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y1760/Google Drive/MitoLab - General/ Members Folders/Shannon/Mito Inflammation Project/Paper/Manuscript/eLife submission/Source data/"/>
    </mc:Choice>
  </mc:AlternateContent>
  <xr:revisionPtr revIDLastSave="0" documentId="13_ncr:1_{634EE21D-B972-B349-A16D-1DFA17DEA549}" xr6:coauthVersionLast="47" xr6:coauthVersionMax="47" xr10:uidLastSave="{00000000-0000-0000-0000-000000000000}"/>
  <bookViews>
    <workbookView xWindow="0" yWindow="460" windowWidth="21440" windowHeight="15460" xr2:uid="{E2CD266B-A75E-4224-8851-86B1741FCC95}"/>
  </bookViews>
  <sheets>
    <sheet name="CV Technical replicate Chart" sheetId="1" r:id="rId1"/>
    <sheet name="Raw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Q21" i="2" l="1"/>
  <c r="I8" i="1" s="1"/>
  <c r="FV21" i="2"/>
  <c r="C8" i="1" s="1"/>
  <c r="EX21" i="2"/>
  <c r="B8" i="1" s="1"/>
  <c r="EB21" i="2"/>
  <c r="D8" i="1" s="1"/>
  <c r="CO21" i="2"/>
  <c r="E8" i="1" s="1"/>
  <c r="BS21" i="2"/>
  <c r="G8" i="1" s="1"/>
  <c r="BE21" i="2"/>
  <c r="F8" i="1" s="1"/>
  <c r="AC21" i="2"/>
  <c r="H8" i="1" s="1"/>
  <c r="GQ20" i="2"/>
  <c r="FV20" i="2"/>
  <c r="EX20" i="2"/>
  <c r="EB20" i="2"/>
  <c r="DB20" i="2"/>
  <c r="CO20" i="2"/>
  <c r="BS20" i="2"/>
  <c r="BE20" i="2"/>
  <c r="AC20" i="2"/>
  <c r="GQ18" i="2"/>
  <c r="I4" i="1" s="1"/>
  <c r="FV18" i="2"/>
  <c r="C4" i="1" s="1"/>
  <c r="EX18" i="2"/>
  <c r="B4" i="1" s="1"/>
  <c r="EB18" i="2"/>
  <c r="D4" i="1" s="1"/>
  <c r="CO18" i="2"/>
  <c r="E4" i="1" s="1"/>
  <c r="BS18" i="2"/>
  <c r="G4" i="1" s="1"/>
  <c r="BE18" i="2"/>
  <c r="F4" i="1" s="1"/>
  <c r="AC18" i="2"/>
  <c r="H4" i="1" s="1"/>
  <c r="GQ17" i="2"/>
  <c r="FV17" i="2"/>
  <c r="EX17" i="2"/>
  <c r="EB17" i="2"/>
  <c r="DB17" i="2"/>
  <c r="CO17" i="2"/>
  <c r="BS17" i="2"/>
  <c r="BE17" i="2"/>
  <c r="AC17" i="2"/>
  <c r="GQ15" i="2"/>
  <c r="I5" i="1" s="1"/>
  <c r="FV15" i="2"/>
  <c r="C5" i="1" s="1"/>
  <c r="EX15" i="2"/>
  <c r="B5" i="1" s="1"/>
  <c r="EB15" i="2"/>
  <c r="D5" i="1" s="1"/>
  <c r="CO15" i="2"/>
  <c r="E5" i="1" s="1"/>
  <c r="BS15" i="2"/>
  <c r="G5" i="1" s="1"/>
  <c r="BE15" i="2"/>
  <c r="F5" i="1" s="1"/>
  <c r="AC15" i="2"/>
  <c r="H5" i="1" s="1"/>
  <c r="GQ14" i="2"/>
  <c r="FV14" i="2"/>
  <c r="EX14" i="2"/>
  <c r="EB14" i="2"/>
  <c r="DB14" i="2"/>
  <c r="CO14" i="2"/>
  <c r="BS14" i="2"/>
  <c r="BE14" i="2"/>
  <c r="AC14" i="2"/>
  <c r="GQ12" i="2"/>
  <c r="I6" i="1" s="1"/>
  <c r="FV12" i="2"/>
  <c r="C6" i="1" s="1"/>
  <c r="EX12" i="2"/>
  <c r="B6" i="1" s="1"/>
  <c r="EB12" i="2"/>
  <c r="D6" i="1" s="1"/>
  <c r="CO12" i="2"/>
  <c r="E6" i="1" s="1"/>
  <c r="BS12" i="2"/>
  <c r="G6" i="1" s="1"/>
  <c r="BE12" i="2"/>
  <c r="F6" i="1" s="1"/>
  <c r="AC12" i="2"/>
  <c r="H6" i="1" s="1"/>
  <c r="GQ11" i="2"/>
  <c r="FV11" i="2"/>
  <c r="EX11" i="2"/>
  <c r="EB11" i="2"/>
  <c r="DB11" i="2"/>
  <c r="CO11" i="2"/>
  <c r="BS11" i="2"/>
  <c r="BE11" i="2"/>
  <c r="AC11" i="2"/>
  <c r="GQ9" i="2"/>
  <c r="I7" i="1" s="1"/>
  <c r="FV9" i="2"/>
  <c r="C7" i="1" s="1"/>
  <c r="EX9" i="2"/>
  <c r="B7" i="1" s="1"/>
  <c r="EB9" i="2"/>
  <c r="D7" i="1" s="1"/>
  <c r="CO9" i="2"/>
  <c r="E7" i="1" s="1"/>
  <c r="BS9" i="2"/>
  <c r="G7" i="1" s="1"/>
  <c r="AC9" i="2"/>
  <c r="H7" i="1" s="1"/>
  <c r="GQ8" i="2"/>
  <c r="FV8" i="2"/>
  <c r="EX8" i="2"/>
  <c r="EB8" i="2"/>
  <c r="DB8" i="2"/>
  <c r="CO8" i="2"/>
  <c r="BS8" i="2"/>
  <c r="BE8" i="2"/>
  <c r="F7" i="1" s="1"/>
  <c r="AC8" i="2"/>
  <c r="GQ6" i="2"/>
  <c r="I3" i="1" s="1"/>
  <c r="FV6" i="2"/>
  <c r="C3" i="1" s="1"/>
  <c r="EX6" i="2"/>
  <c r="B3" i="1" s="1"/>
  <c r="EB6" i="2"/>
  <c r="D3" i="1" s="1"/>
  <c r="CO6" i="2"/>
  <c r="E3" i="1" s="1"/>
  <c r="BS6" i="2"/>
  <c r="G3" i="1" s="1"/>
  <c r="BE6" i="2"/>
  <c r="F3" i="1" s="1"/>
  <c r="AC6" i="2"/>
  <c r="H3" i="1" s="1"/>
  <c r="GQ5" i="2"/>
  <c r="FV5" i="2"/>
  <c r="EX5" i="2"/>
  <c r="EB5" i="2"/>
  <c r="DB5" i="2"/>
  <c r="CO5" i="2"/>
  <c r="BS5" i="2"/>
  <c r="BE5" i="2"/>
  <c r="AC5" i="2"/>
  <c r="J3" i="1" l="1"/>
  <c r="J7" i="1"/>
  <c r="J5" i="1"/>
  <c r="J4" i="1"/>
  <c r="J6" i="1"/>
  <c r="J8" i="1"/>
</calcChain>
</file>

<file path=xl/sharedStrings.xml><?xml version="1.0" encoding="utf-8"?>
<sst xmlns="http://schemas.openxmlformats.org/spreadsheetml/2006/main" count="104" uniqueCount="53">
  <si>
    <t>Average</t>
  </si>
  <si>
    <t>C.I</t>
  </si>
  <si>
    <t>C.II</t>
  </si>
  <si>
    <t>C.IV</t>
  </si>
  <si>
    <t>C.S</t>
  </si>
  <si>
    <t>mtDNAcn</t>
  </si>
  <si>
    <t>NK  C.V</t>
  </si>
  <si>
    <t>CS</t>
  </si>
  <si>
    <t>CS averages</t>
  </si>
  <si>
    <t>CS C.V.</t>
  </si>
  <si>
    <t>COX</t>
  </si>
  <si>
    <t>COX averages</t>
  </si>
  <si>
    <t>COX C.V.</t>
  </si>
  <si>
    <t>SDH</t>
  </si>
  <si>
    <t>SDH averages</t>
  </si>
  <si>
    <t>SDH C.V.</t>
  </si>
  <si>
    <t>C.I averages</t>
  </si>
  <si>
    <t>C.I C.V.</t>
  </si>
  <si>
    <t>mtDNAcn Average/visit</t>
  </si>
  <si>
    <t>mtDNAcn Average/visit  C.V.</t>
  </si>
  <si>
    <t>MHI</t>
  </si>
  <si>
    <t>MHI averages</t>
  </si>
  <si>
    <t>MHI C.V.</t>
  </si>
  <si>
    <t>CD4+ CM &amp; EM</t>
  </si>
  <si>
    <t>CD4+ CM &amp; EM C.V</t>
  </si>
  <si>
    <t>Repeat-03</t>
  </si>
  <si>
    <t>Repeat-04</t>
  </si>
  <si>
    <t>Repeat-05</t>
  </si>
  <si>
    <t>Repeat-06</t>
  </si>
  <si>
    <t>Repeat-07</t>
  </si>
  <si>
    <t>Repeat-08</t>
  </si>
  <si>
    <t>Repeat-09</t>
  </si>
  <si>
    <t xml:space="preserve">Subject ID </t>
  </si>
  <si>
    <t>CD4+ Naïve</t>
  </si>
  <si>
    <t>Repeat-01</t>
  </si>
  <si>
    <t>Repeat-02</t>
  </si>
  <si>
    <t>CD4+ Naïve C.V</t>
  </si>
  <si>
    <t>CD8+ CM &amp; EM</t>
  </si>
  <si>
    <t>CD8+ CMEM  C.V</t>
  </si>
  <si>
    <t>CD8+ Naïve  C.V</t>
  </si>
  <si>
    <t>CD8+ Naïve</t>
  </si>
  <si>
    <t>B cells</t>
  </si>
  <si>
    <t>B cells C.V</t>
  </si>
  <si>
    <t>Monocytes</t>
  </si>
  <si>
    <t>Monocytes C.V</t>
  </si>
  <si>
    <t>Neutrophils</t>
  </si>
  <si>
    <t>Neutrophils  C.V</t>
  </si>
  <si>
    <t>Natural killers</t>
  </si>
  <si>
    <t>PBMCs</t>
  </si>
  <si>
    <t>PBMCs  C.V</t>
  </si>
  <si>
    <t>CD8+ CMEM</t>
  </si>
  <si>
    <t>CD4+ CMEM</t>
  </si>
  <si>
    <t>Technical variation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</si>
</sst>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 wrapText="1"/>
    </xf>
    <xf numFmtId="164" fontId="0" fillId="2" borderId="0" xfId="0" applyNumberFormat="1" applyFill="1" applyAlignment="1">
      <alignment horizontal="center" vertical="center"/>
    </xf>
    <xf numFmtId="164" fontId="5" fillId="0" borderId="3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0" fillId="0" borderId="0" xfId="0" applyNumberFormat="1"/>
    <xf numFmtId="0" fontId="3" fillId="0" borderId="5" xfId="0" applyFont="1" applyBorder="1" applyAlignment="1">
      <alignment horizontal="center" vertical="top" wrapText="1"/>
    </xf>
    <xf numFmtId="0" fontId="1" fillId="0" borderId="0" xfId="0" applyFont="1"/>
    <xf numFmtId="0" fontId="1" fillId="2" borderId="0" xfId="0" applyFont="1" applyFill="1"/>
    <xf numFmtId="0" fontId="1" fillId="0" borderId="0" xfId="0" applyFont="1" applyFill="1"/>
    <xf numFmtId="9" fontId="1" fillId="0" borderId="0" xfId="1" applyFont="1"/>
    <xf numFmtId="10" fontId="1" fillId="2" borderId="5" xfId="1" applyNumberFormat="1" applyFont="1" applyFill="1" applyBorder="1"/>
    <xf numFmtId="9" fontId="1" fillId="2" borderId="5" xfId="1" applyFont="1" applyFill="1" applyBorder="1"/>
    <xf numFmtId="0" fontId="3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F6812-4E08-479D-97B1-2A55B11F4909}">
  <dimension ref="A1:J9"/>
  <sheetViews>
    <sheetView tabSelected="1" zoomScaleNormal="100" workbookViewId="0">
      <selection activeCell="A2" sqref="A2"/>
    </sheetView>
  </sheetViews>
  <sheetFormatPr baseColWidth="10" defaultColWidth="8.83203125" defaultRowHeight="15" x14ac:dyDescent="0.2"/>
  <cols>
    <col min="2" max="2" width="11.6640625" customWidth="1"/>
    <col min="4" max="4" width="11" customWidth="1"/>
    <col min="7" max="8" width="9.6640625" customWidth="1"/>
  </cols>
  <sheetData>
    <row r="1" spans="1:10" ht="16" thickBot="1" x14ac:dyDescent="0.25">
      <c r="A1" s="20" t="s">
        <v>52</v>
      </c>
    </row>
    <row r="2" spans="1:10" ht="35" thickBot="1" x14ac:dyDescent="0.25">
      <c r="B2" s="12" t="s">
        <v>45</v>
      </c>
      <c r="C2" s="2" t="s">
        <v>47</v>
      </c>
      <c r="D2" s="2" t="s">
        <v>43</v>
      </c>
      <c r="E2" s="2" t="s">
        <v>40</v>
      </c>
      <c r="F2" s="2" t="s">
        <v>33</v>
      </c>
      <c r="G2" s="2" t="s">
        <v>50</v>
      </c>
      <c r="H2" s="2" t="s">
        <v>51</v>
      </c>
      <c r="I2" s="1" t="s">
        <v>48</v>
      </c>
      <c r="J2" s="3" t="s">
        <v>0</v>
      </c>
    </row>
    <row r="3" spans="1:10" ht="18" thickBot="1" x14ac:dyDescent="0.25">
      <c r="A3" s="12" t="s">
        <v>4</v>
      </c>
      <c r="B3" s="9">
        <f>'Raw Data'!EX6</f>
        <v>9.123555084811133E-2</v>
      </c>
      <c r="C3" s="9">
        <f>'Raw Data'!FV6</f>
        <v>5.4948743293327378E-2</v>
      </c>
      <c r="D3" s="9">
        <f>'Raw Data'!EB6</f>
        <v>4.1113292868106922E-2</v>
      </c>
      <c r="E3" s="9">
        <f>'Raw Data'!CO6</f>
        <v>4.5733433208530384E-2</v>
      </c>
      <c r="F3" s="9">
        <f>'Raw Data'!BE6</f>
        <v>6.7465436053897751E-2</v>
      </c>
      <c r="G3" s="9">
        <f>'Raw Data'!BS6</f>
        <v>6.5752606758375187E-2</v>
      </c>
      <c r="H3" s="9">
        <f>'Raw Data'!AC6</f>
        <v>6.8821516426966947E-2</v>
      </c>
      <c r="I3" s="10">
        <f>'Raw Data'!GQ6</f>
        <v>7.0677063454740785E-2</v>
      </c>
      <c r="J3" s="7">
        <f>AVERAGE(B3:H3)</f>
        <v>6.2152939922473692E-2</v>
      </c>
    </row>
    <row r="4" spans="1:10" ht="35" thickBot="1" x14ac:dyDescent="0.25">
      <c r="A4" s="4" t="s">
        <v>5</v>
      </c>
      <c r="B4" s="9">
        <f>'Raw Data'!EX18</f>
        <v>6.5896723532280821E-2</v>
      </c>
      <c r="C4" s="9">
        <f>'Raw Data'!FV18</f>
        <v>4.6346723188341508E-2</v>
      </c>
      <c r="D4" s="9">
        <f>'Raw Data'!EB18</f>
        <v>4.217323104551618E-2</v>
      </c>
      <c r="E4" s="9">
        <f>'Raw Data'!CO18</f>
        <v>5.3697042186978287E-2</v>
      </c>
      <c r="F4" s="9">
        <f>'Raw Data'!BE18</f>
        <v>4.9179834983956769E-2</v>
      </c>
      <c r="G4" s="9">
        <f>'Raw Data'!BS18</f>
        <v>5.994242137670891E-2</v>
      </c>
      <c r="H4" s="9">
        <f>'Raw Data'!AC18</f>
        <v>3.9869042218884258E-2</v>
      </c>
      <c r="I4" s="8">
        <f>'Raw Data'!GQ18</f>
        <v>4.8402983921993534E-2</v>
      </c>
      <c r="J4" s="7">
        <f t="shared" ref="J4:J8" si="0">AVERAGE(B4:H4)</f>
        <v>5.1015002647523823E-2</v>
      </c>
    </row>
    <row r="5" spans="1:10" ht="18" thickBot="1" x14ac:dyDescent="0.25">
      <c r="A5" s="1" t="s">
        <v>1</v>
      </c>
      <c r="B5" s="6">
        <f>'Raw Data'!EX15</f>
        <v>0.27343531715641978</v>
      </c>
      <c r="C5" s="6">
        <f>'Raw Data'!FV15</f>
        <v>0.15384053123037819</v>
      </c>
      <c r="D5" s="6">
        <f>'Raw Data'!EB15</f>
        <v>0.12050416160292367</v>
      </c>
      <c r="E5" s="6">
        <f>'Raw Data'!CO15</f>
        <v>0.16865110112232742</v>
      </c>
      <c r="F5" s="6">
        <f>'Raw Data'!BE15</f>
        <v>0.14190099842921397</v>
      </c>
      <c r="G5" s="6">
        <f>'Raw Data'!BS15</f>
        <v>0.12941868725647968</v>
      </c>
      <c r="H5" s="6">
        <f>'Raw Data'!AC15</f>
        <v>0.17176350253277736</v>
      </c>
      <c r="I5" s="5">
        <f>'Raw Data'!GQ15</f>
        <v>0.16557229939280801</v>
      </c>
      <c r="J5" s="7">
        <f t="shared" si="0"/>
        <v>0.16564489990436002</v>
      </c>
    </row>
    <row r="6" spans="1:10" ht="18" thickBot="1" x14ac:dyDescent="0.25">
      <c r="A6" s="4" t="s">
        <v>2</v>
      </c>
      <c r="B6" s="9">
        <f>'Raw Data'!EX12</f>
        <v>7.5674216167245928E-2</v>
      </c>
      <c r="C6" s="9">
        <f>'Raw Data'!FV12</f>
        <v>8.9334993978754107E-2</v>
      </c>
      <c r="D6" s="9">
        <f>'Raw Data'!EB12</f>
        <v>9.17532166481764E-2</v>
      </c>
      <c r="E6" s="9">
        <f>'Raw Data'!CO12</f>
        <v>8.8522337964894171E-2</v>
      </c>
      <c r="F6" s="9">
        <f>'Raw Data'!BE12</f>
        <v>8.7219732648638429E-2</v>
      </c>
      <c r="G6" s="9">
        <f>'Raw Data'!BS12</f>
        <v>0.14223517839650821</v>
      </c>
      <c r="H6" s="9">
        <f>'Raw Data'!AC12</f>
        <v>0.10995509320348194</v>
      </c>
      <c r="I6" s="8">
        <f>'Raw Data'!GQ12</f>
        <v>5.9668038737597302E-2</v>
      </c>
      <c r="J6" s="7">
        <f t="shared" si="0"/>
        <v>9.7813538429671318E-2</v>
      </c>
    </row>
    <row r="7" spans="1:10" ht="18" thickBot="1" x14ac:dyDescent="0.25">
      <c r="A7" s="4" t="s">
        <v>3</v>
      </c>
      <c r="B7" s="9">
        <f>'Raw Data'!EX9</f>
        <v>0.14532430714902825</v>
      </c>
      <c r="C7" s="9">
        <f>'Raw Data'!FV9</f>
        <v>0.3360895935761764</v>
      </c>
      <c r="D7" s="9">
        <f>'Raw Data'!EB9</f>
        <v>0.19383434027687096</v>
      </c>
      <c r="E7" s="9">
        <f>'Raw Data'!CO9</f>
        <v>0.18086329509540774</v>
      </c>
      <c r="F7" s="9">
        <f>'Raw Data'!BE8</f>
        <v>0.40325927437217451</v>
      </c>
      <c r="G7" s="9">
        <f>'Raw Data'!BS9</f>
        <v>0.24083809587985089</v>
      </c>
      <c r="H7" s="9">
        <f>'Raw Data'!AC9</f>
        <v>0.2364085494558244</v>
      </c>
      <c r="I7" s="10">
        <f>'Raw Data'!GQ9</f>
        <v>0.13791340406231459</v>
      </c>
      <c r="J7" s="7">
        <f t="shared" si="0"/>
        <v>0.24808820797219044</v>
      </c>
    </row>
    <row r="8" spans="1:10" ht="18" thickBot="1" x14ac:dyDescent="0.25">
      <c r="A8" s="4" t="s">
        <v>20</v>
      </c>
      <c r="B8" s="9">
        <f>'Raw Data'!EX21</f>
        <v>9.0177975523898848E-2</v>
      </c>
      <c r="C8" s="9">
        <f>'Raw Data'!FV21</f>
        <v>0.10647041968527794</v>
      </c>
      <c r="D8" s="9">
        <f>'Raw Data'!EB21</f>
        <v>7.7439620026985123E-2</v>
      </c>
      <c r="E8" s="9">
        <f>'Raw Data'!CO21</f>
        <v>0.1272334735157046</v>
      </c>
      <c r="F8" s="9">
        <f>'Raw Data'!BE21</f>
        <v>0.10445865717252072</v>
      </c>
      <c r="G8" s="9">
        <f>'Raw Data'!BS21</f>
        <v>0.10813973523778754</v>
      </c>
      <c r="H8" s="9">
        <f>'Raw Data'!AC21</f>
        <v>0.11408270652064617</v>
      </c>
      <c r="I8" s="8">
        <f>'Raw Data'!GQ21</f>
        <v>6.1419979317030075E-2</v>
      </c>
      <c r="J8" s="7">
        <f t="shared" si="0"/>
        <v>0.10400036966897441</v>
      </c>
    </row>
    <row r="9" spans="1:10" x14ac:dyDescent="0.2">
      <c r="B9" s="11"/>
      <c r="C9" s="11"/>
      <c r="D9" s="11"/>
      <c r="E9" s="11"/>
      <c r="F9" s="11"/>
      <c r="G9" s="11"/>
      <c r="H9" s="11"/>
      <c r="I9" s="11"/>
      <c r="J9" s="11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DB86E-6CF5-4F21-9E6A-43B963F4BADD}">
  <dimension ref="A1:GR21"/>
  <sheetViews>
    <sheetView zoomScaleNormal="100" workbookViewId="0">
      <pane xSplit="1" topLeftCell="B1" activePane="topRight" state="frozen"/>
      <selection pane="topRight" activeCell="A25" sqref="A25"/>
    </sheetView>
  </sheetViews>
  <sheetFormatPr baseColWidth="10" defaultColWidth="8.83203125" defaultRowHeight="16" x14ac:dyDescent="0.2"/>
  <cols>
    <col min="1" max="1" width="48.5" style="13" bestFit="1" customWidth="1"/>
    <col min="2" max="28" width="8.83203125" style="13"/>
    <col min="29" max="29" width="21.1640625" style="13" customWidth="1"/>
    <col min="30" max="56" width="8.83203125" style="13"/>
    <col min="57" max="57" width="14.5" style="13" customWidth="1"/>
    <col min="58" max="70" width="8.83203125" style="13"/>
    <col min="71" max="71" width="14.83203125" style="13" bestFit="1" customWidth="1"/>
    <col min="72" max="92" width="8.83203125" style="13"/>
    <col min="93" max="93" width="14.1640625" style="13" customWidth="1"/>
    <col min="94" max="105" width="8.83203125" style="13"/>
    <col min="106" max="106" width="10.1640625" style="13" customWidth="1"/>
    <col min="107" max="131" width="8.83203125" style="13"/>
    <col min="132" max="132" width="13.5" style="13" customWidth="1"/>
    <col min="133" max="153" width="8.83203125" style="13"/>
    <col min="154" max="154" width="13.83203125" style="13" customWidth="1"/>
    <col min="155" max="16384" width="8.83203125" style="13"/>
  </cols>
  <sheetData>
    <row r="1" spans="1:200" x14ac:dyDescent="0.2">
      <c r="A1" s="21" t="s">
        <v>52</v>
      </c>
      <c r="B1" s="19" t="s">
        <v>23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4" t="s">
        <v>24</v>
      </c>
      <c r="AD1" s="19" t="s">
        <v>33</v>
      </c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4" t="s">
        <v>36</v>
      </c>
      <c r="BF1" s="19" t="s">
        <v>37</v>
      </c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4" t="s">
        <v>38</v>
      </c>
      <c r="BT1" s="19" t="s">
        <v>40</v>
      </c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4" t="s">
        <v>39</v>
      </c>
      <c r="CP1" s="19" t="s">
        <v>41</v>
      </c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4" t="s">
        <v>42</v>
      </c>
      <c r="DC1" s="19" t="s">
        <v>43</v>
      </c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4" t="s">
        <v>44</v>
      </c>
      <c r="EC1" s="19" t="s">
        <v>45</v>
      </c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4" t="s">
        <v>46</v>
      </c>
      <c r="EY1" s="19" t="s">
        <v>47</v>
      </c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4" t="s">
        <v>6</v>
      </c>
      <c r="FW1" s="19" t="s">
        <v>48</v>
      </c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4" t="s">
        <v>49</v>
      </c>
    </row>
    <row r="3" spans="1:200" x14ac:dyDescent="0.2">
      <c r="A3" s="13" t="s">
        <v>32</v>
      </c>
      <c r="B3" s="13">
        <v>14</v>
      </c>
      <c r="C3" s="13">
        <v>15</v>
      </c>
      <c r="D3" s="13">
        <v>18</v>
      </c>
      <c r="E3" s="13">
        <v>5</v>
      </c>
      <c r="F3" s="13">
        <v>4</v>
      </c>
      <c r="G3" s="13">
        <v>6</v>
      </c>
      <c r="H3" s="13">
        <v>17</v>
      </c>
      <c r="I3" s="13">
        <v>13</v>
      </c>
      <c r="J3" s="13">
        <v>1</v>
      </c>
      <c r="K3" s="13">
        <v>16</v>
      </c>
      <c r="L3" s="13">
        <v>10</v>
      </c>
      <c r="M3" s="13">
        <v>9</v>
      </c>
      <c r="N3" s="13">
        <v>8</v>
      </c>
      <c r="O3" s="13">
        <v>21</v>
      </c>
      <c r="P3" s="13">
        <v>20</v>
      </c>
      <c r="Q3" s="13">
        <v>12</v>
      </c>
      <c r="R3" s="13">
        <v>2</v>
      </c>
      <c r="S3" s="13">
        <v>11</v>
      </c>
      <c r="T3" s="13">
        <v>7</v>
      </c>
      <c r="U3" s="13">
        <v>19</v>
      </c>
      <c r="V3" s="13" t="s">
        <v>25</v>
      </c>
      <c r="W3" s="13" t="s">
        <v>26</v>
      </c>
      <c r="X3" s="13" t="s">
        <v>27</v>
      </c>
      <c r="Y3" s="13" t="s">
        <v>28</v>
      </c>
      <c r="Z3" s="13" t="s">
        <v>29</v>
      </c>
      <c r="AA3" s="13" t="s">
        <v>30</v>
      </c>
      <c r="AB3" s="13" t="s">
        <v>31</v>
      </c>
      <c r="AC3" s="15"/>
      <c r="AD3" s="13">
        <v>14</v>
      </c>
      <c r="AE3" s="13">
        <v>15</v>
      </c>
      <c r="AF3" s="13">
        <v>18</v>
      </c>
      <c r="AG3" s="13">
        <v>5</v>
      </c>
      <c r="AH3" s="13">
        <v>4</v>
      </c>
      <c r="AI3" s="13">
        <v>6</v>
      </c>
      <c r="AJ3" s="13">
        <v>17</v>
      </c>
      <c r="AK3" s="13">
        <v>13</v>
      </c>
      <c r="AL3" s="13">
        <v>1</v>
      </c>
      <c r="AM3" s="13">
        <v>16</v>
      </c>
      <c r="AN3" s="13">
        <v>10</v>
      </c>
      <c r="AO3" s="13">
        <v>9</v>
      </c>
      <c r="AP3" s="13">
        <v>8</v>
      </c>
      <c r="AQ3" s="13">
        <v>12</v>
      </c>
      <c r="AR3" s="13">
        <v>2</v>
      </c>
      <c r="AS3" s="13">
        <v>11</v>
      </c>
      <c r="AT3" s="13">
        <v>7</v>
      </c>
      <c r="AU3" s="13">
        <v>19</v>
      </c>
      <c r="AV3" s="13" t="s">
        <v>34</v>
      </c>
      <c r="AW3" s="13" t="s">
        <v>35</v>
      </c>
      <c r="AX3" s="13" t="s">
        <v>25</v>
      </c>
      <c r="AY3" s="13" t="s">
        <v>26</v>
      </c>
      <c r="AZ3" s="13" t="s">
        <v>27</v>
      </c>
      <c r="BA3" s="13" t="s">
        <v>28</v>
      </c>
      <c r="BB3" s="13" t="s">
        <v>29</v>
      </c>
      <c r="BC3" s="13" t="s">
        <v>30</v>
      </c>
      <c r="BD3" s="13" t="s">
        <v>31</v>
      </c>
      <c r="BF3" s="13">
        <v>14</v>
      </c>
      <c r="BG3" s="13">
        <v>15</v>
      </c>
      <c r="BH3" s="13">
        <v>5</v>
      </c>
      <c r="BI3" s="13">
        <v>4</v>
      </c>
      <c r="BJ3" s="13">
        <v>13</v>
      </c>
      <c r="BK3" s="13">
        <v>1</v>
      </c>
      <c r="BL3" s="13">
        <v>9</v>
      </c>
      <c r="BM3" s="13">
        <v>8</v>
      </c>
      <c r="BN3" s="13">
        <v>21</v>
      </c>
      <c r="BO3" s="13">
        <v>12</v>
      </c>
      <c r="BP3" s="13">
        <v>2</v>
      </c>
      <c r="BQ3" s="13">
        <v>7</v>
      </c>
      <c r="BR3" s="13">
        <v>19</v>
      </c>
      <c r="BS3" s="15"/>
      <c r="BT3" s="13">
        <v>14</v>
      </c>
      <c r="BU3" s="13">
        <v>15</v>
      </c>
      <c r="BV3" s="13">
        <v>18</v>
      </c>
      <c r="BW3" s="13">
        <v>5</v>
      </c>
      <c r="BX3" s="13">
        <v>4</v>
      </c>
      <c r="BY3" s="13">
        <v>6</v>
      </c>
      <c r="BZ3" s="13">
        <v>17</v>
      </c>
      <c r="CA3" s="13">
        <v>1</v>
      </c>
      <c r="CB3" s="13">
        <v>10</v>
      </c>
      <c r="CC3" s="13">
        <v>8</v>
      </c>
      <c r="CD3" s="13">
        <v>12</v>
      </c>
      <c r="CE3" s="13">
        <v>2</v>
      </c>
      <c r="CF3" s="13" t="s">
        <v>34</v>
      </c>
      <c r="CG3" s="13" t="s">
        <v>35</v>
      </c>
      <c r="CH3" s="13" t="s">
        <v>25</v>
      </c>
      <c r="CI3" s="13" t="s">
        <v>26</v>
      </c>
      <c r="CJ3" s="13" t="s">
        <v>27</v>
      </c>
      <c r="CK3" s="13" t="s">
        <v>28</v>
      </c>
      <c r="CL3" s="13" t="s">
        <v>29</v>
      </c>
      <c r="CM3" s="13" t="s">
        <v>30</v>
      </c>
      <c r="CN3" s="13" t="s">
        <v>31</v>
      </c>
      <c r="CO3" s="15"/>
      <c r="CP3" s="13">
        <v>18</v>
      </c>
      <c r="CQ3" s="13">
        <v>5</v>
      </c>
      <c r="CR3" s="13">
        <v>17</v>
      </c>
      <c r="CS3" s="13">
        <v>13</v>
      </c>
      <c r="CT3" s="13">
        <v>1</v>
      </c>
      <c r="CU3" s="13">
        <v>16</v>
      </c>
      <c r="CV3" s="13">
        <v>10</v>
      </c>
      <c r="CW3" s="13">
        <v>8</v>
      </c>
      <c r="CX3" s="13">
        <v>21</v>
      </c>
      <c r="CY3" s="13">
        <v>11</v>
      </c>
      <c r="CZ3" s="13">
        <v>7</v>
      </c>
      <c r="DA3" s="13">
        <v>19</v>
      </c>
      <c r="DC3" s="13">
        <v>3</v>
      </c>
      <c r="DD3" s="13">
        <v>14</v>
      </c>
      <c r="DE3" s="13">
        <v>15</v>
      </c>
      <c r="DF3" s="13">
        <v>5</v>
      </c>
      <c r="DG3" s="13">
        <v>4</v>
      </c>
      <c r="DH3" s="13">
        <v>6</v>
      </c>
      <c r="DI3" s="13">
        <v>17</v>
      </c>
      <c r="DJ3" s="13">
        <v>13</v>
      </c>
      <c r="DK3" s="13">
        <v>1</v>
      </c>
      <c r="DL3" s="13">
        <v>16</v>
      </c>
      <c r="DM3" s="13">
        <v>10</v>
      </c>
      <c r="DN3" s="13">
        <v>9</v>
      </c>
      <c r="DO3" s="13">
        <v>21</v>
      </c>
      <c r="DP3" s="13">
        <v>20</v>
      </c>
      <c r="DQ3" s="13">
        <v>12</v>
      </c>
      <c r="DR3" s="13">
        <v>2</v>
      </c>
      <c r="DS3" s="13">
        <v>11</v>
      </c>
      <c r="DT3" s="13">
        <v>7</v>
      </c>
      <c r="DU3" s="13" t="s">
        <v>25</v>
      </c>
      <c r="DV3" s="13" t="s">
        <v>26</v>
      </c>
      <c r="DW3" s="13" t="s">
        <v>27</v>
      </c>
      <c r="DX3" s="13" t="s">
        <v>28</v>
      </c>
      <c r="DY3" s="13" t="s">
        <v>29</v>
      </c>
      <c r="DZ3" s="13" t="s">
        <v>30</v>
      </c>
      <c r="EA3" s="13" t="s">
        <v>31</v>
      </c>
      <c r="EC3" s="13">
        <v>3</v>
      </c>
      <c r="ED3" s="13">
        <v>4</v>
      </c>
      <c r="EE3" s="13">
        <v>6</v>
      </c>
      <c r="EF3" s="13">
        <v>13</v>
      </c>
      <c r="EG3" s="13">
        <v>16</v>
      </c>
      <c r="EH3" s="13">
        <v>9</v>
      </c>
      <c r="EI3" s="13">
        <v>21</v>
      </c>
      <c r="EJ3" s="13">
        <v>20</v>
      </c>
      <c r="EK3" s="13">
        <v>2</v>
      </c>
      <c r="EL3" s="13">
        <v>11</v>
      </c>
      <c r="EM3" s="13">
        <v>7</v>
      </c>
      <c r="EN3" s="13">
        <v>19</v>
      </c>
      <c r="EO3" s="13" t="s">
        <v>34</v>
      </c>
      <c r="EP3" s="13" t="s">
        <v>35</v>
      </c>
      <c r="EQ3" s="13" t="s">
        <v>25</v>
      </c>
      <c r="ER3" s="13" t="s">
        <v>26</v>
      </c>
      <c r="ES3" s="13" t="s">
        <v>27</v>
      </c>
      <c r="ET3" s="13" t="s">
        <v>28</v>
      </c>
      <c r="EU3" s="13" t="s">
        <v>29</v>
      </c>
      <c r="EV3" s="13" t="s">
        <v>30</v>
      </c>
      <c r="EW3" s="13" t="s">
        <v>31</v>
      </c>
      <c r="EY3" s="13">
        <v>3</v>
      </c>
      <c r="EZ3" s="13">
        <v>14</v>
      </c>
      <c r="FA3" s="13">
        <v>18</v>
      </c>
      <c r="FB3" s="13">
        <v>6</v>
      </c>
      <c r="FC3" s="13">
        <v>17</v>
      </c>
      <c r="FD3" s="13">
        <v>16</v>
      </c>
      <c r="FE3" s="13">
        <v>10</v>
      </c>
      <c r="FF3" s="13">
        <v>9</v>
      </c>
      <c r="FG3" s="13">
        <v>8</v>
      </c>
      <c r="FH3" s="13">
        <v>21</v>
      </c>
      <c r="FI3" s="13">
        <v>20</v>
      </c>
      <c r="FJ3" s="13">
        <v>12</v>
      </c>
      <c r="FK3" s="13">
        <v>11</v>
      </c>
      <c r="FL3" s="13">
        <v>19</v>
      </c>
      <c r="FM3" s="13" t="s">
        <v>34</v>
      </c>
      <c r="FN3" s="13" t="s">
        <v>35</v>
      </c>
      <c r="FO3" s="13" t="s">
        <v>25</v>
      </c>
      <c r="FP3" s="13" t="s">
        <v>26</v>
      </c>
      <c r="FQ3" s="13" t="s">
        <v>27</v>
      </c>
      <c r="FR3" s="13" t="s">
        <v>28</v>
      </c>
      <c r="FS3" s="13" t="s">
        <v>29</v>
      </c>
      <c r="FT3" s="13" t="s">
        <v>30</v>
      </c>
      <c r="FU3" s="13" t="s">
        <v>31</v>
      </c>
      <c r="FW3" s="13">
        <v>14</v>
      </c>
      <c r="FX3" s="13">
        <v>15</v>
      </c>
      <c r="FY3" s="13">
        <v>18</v>
      </c>
      <c r="FZ3" s="13">
        <v>5</v>
      </c>
      <c r="GA3" s="13">
        <v>4</v>
      </c>
      <c r="GB3" s="13">
        <v>6</v>
      </c>
      <c r="GC3" s="13">
        <v>17</v>
      </c>
      <c r="GD3" s="13">
        <v>13</v>
      </c>
      <c r="GE3" s="13">
        <v>1</v>
      </c>
      <c r="GF3" s="13">
        <v>16</v>
      </c>
      <c r="GG3" s="13">
        <v>10</v>
      </c>
      <c r="GH3" s="13">
        <v>9</v>
      </c>
      <c r="GI3" s="13">
        <v>8</v>
      </c>
      <c r="GJ3" s="13">
        <v>21</v>
      </c>
      <c r="GK3" s="13">
        <v>20</v>
      </c>
      <c r="GL3" s="13">
        <v>12</v>
      </c>
      <c r="GM3" s="13">
        <v>2</v>
      </c>
      <c r="GN3" s="13">
        <v>11</v>
      </c>
      <c r="GO3" s="13">
        <v>7</v>
      </c>
      <c r="GP3" s="13">
        <v>19</v>
      </c>
    </row>
    <row r="4" spans="1:200" x14ac:dyDescent="0.2">
      <c r="A4" s="13" t="s">
        <v>7</v>
      </c>
      <c r="B4" s="13">
        <v>24.806931339059677</v>
      </c>
      <c r="C4" s="13">
        <v>22.603651738569489</v>
      </c>
      <c r="E4" s="13">
        <v>40.195881572378063</v>
      </c>
      <c r="F4" s="13">
        <v>37.244516794847648</v>
      </c>
      <c r="G4" s="13">
        <v>39.567965343078811</v>
      </c>
      <c r="H4" s="13">
        <v>31.529831393794552</v>
      </c>
      <c r="I4" s="13">
        <v>29.803222445126135</v>
      </c>
      <c r="J4" s="13">
        <v>28.094827875261345</v>
      </c>
      <c r="K4" s="13">
        <v>37.630268547728932</v>
      </c>
      <c r="L4" s="13">
        <v>36.620562818775909</v>
      </c>
      <c r="M4" s="13">
        <v>33.034810809841439</v>
      </c>
      <c r="N4" s="13">
        <v>30.959132833774841</v>
      </c>
      <c r="O4" s="13">
        <v>22.9847043237375</v>
      </c>
      <c r="P4" s="13">
        <v>25.463946000257991</v>
      </c>
      <c r="Q4" s="13">
        <v>19.571982732209936</v>
      </c>
      <c r="R4" s="13">
        <v>26.49357284371953</v>
      </c>
      <c r="S4" s="13">
        <v>34.070729257894889</v>
      </c>
      <c r="T4" s="13">
        <v>24.379711831009931</v>
      </c>
      <c r="U4" s="13">
        <v>26.993866150108985</v>
      </c>
      <c r="V4" s="13">
        <v>26.109808890446537</v>
      </c>
      <c r="W4" s="13">
        <v>29.747009711242018</v>
      </c>
      <c r="X4" s="13">
        <v>32.514895977168202</v>
      </c>
      <c r="Y4" s="13">
        <v>26.927780097496534</v>
      </c>
      <c r="Z4" s="13">
        <v>32.2484931890585</v>
      </c>
      <c r="AA4" s="13">
        <v>33.960456466641851</v>
      </c>
      <c r="AB4" s="13">
        <v>39.572411626153858</v>
      </c>
      <c r="AD4" s="13">
        <v>15.39052006307957</v>
      </c>
      <c r="AE4" s="13">
        <v>14.710675837084512</v>
      </c>
      <c r="AF4" s="13">
        <v>17.752856546196828</v>
      </c>
      <c r="AG4" s="13">
        <v>25.537985732469227</v>
      </c>
      <c r="AH4" s="13">
        <v>23.122465037204904</v>
      </c>
      <c r="AI4" s="13">
        <v>25.29965020509702</v>
      </c>
      <c r="AJ4" s="13">
        <v>26.503756864954788</v>
      </c>
      <c r="AK4" s="13">
        <v>24.354299351121202</v>
      </c>
      <c r="AL4" s="13">
        <v>27.029614645015485</v>
      </c>
      <c r="AM4" s="13">
        <v>28.352628462167626</v>
      </c>
      <c r="AN4" s="13">
        <v>26.07072019513328</v>
      </c>
      <c r="AO4" s="13">
        <v>19.789866242976071</v>
      </c>
      <c r="AP4" s="13">
        <v>21.303392913431438</v>
      </c>
      <c r="AQ4" s="13">
        <v>16.568103709854409</v>
      </c>
      <c r="AR4" s="13">
        <v>24.534907764203815</v>
      </c>
      <c r="AS4" s="13">
        <v>20.974676089669774</v>
      </c>
      <c r="AT4" s="13">
        <v>17.313490183580281</v>
      </c>
      <c r="AU4" s="13">
        <v>23.402313718973325</v>
      </c>
      <c r="AV4" s="13">
        <v>15.403685295292762</v>
      </c>
      <c r="AW4" s="13">
        <v>18.418533238880119</v>
      </c>
      <c r="AX4" s="13">
        <v>18.291056126426746</v>
      </c>
      <c r="AY4" s="13">
        <v>20.938537763095859</v>
      </c>
      <c r="AZ4" s="13">
        <v>16.872485218410144</v>
      </c>
      <c r="BA4" s="13">
        <v>23.288326392037252</v>
      </c>
      <c r="BB4" s="13">
        <v>21.241810481956698</v>
      </c>
      <c r="BC4" s="13">
        <v>17.60281599765133</v>
      </c>
      <c r="BD4" s="13">
        <v>23.689068263865504</v>
      </c>
      <c r="BF4" s="13">
        <v>18.962950780947839</v>
      </c>
      <c r="BG4" s="13">
        <v>21.520125701594843</v>
      </c>
      <c r="BH4" s="13">
        <v>32.016764025034583</v>
      </c>
      <c r="BI4" s="13">
        <v>33.200641480706786</v>
      </c>
      <c r="BJ4" s="13">
        <v>27.893693290871777</v>
      </c>
      <c r="BK4" s="13">
        <v>21.793302175275294</v>
      </c>
      <c r="BL4" s="13">
        <v>27.311273694164068</v>
      </c>
      <c r="BM4" s="13">
        <v>34.293771695423125</v>
      </c>
      <c r="BN4" s="13">
        <v>20.102400663211302</v>
      </c>
      <c r="BO4" s="13">
        <v>22.900573993362304</v>
      </c>
      <c r="BP4" s="13">
        <v>26.724101495350059</v>
      </c>
      <c r="BQ4" s="13">
        <v>22.805658219180785</v>
      </c>
      <c r="BR4" s="13">
        <v>21.733712095647434</v>
      </c>
      <c r="BT4" s="13">
        <v>19.385748514823955</v>
      </c>
      <c r="BU4" s="13">
        <v>17.987402224397886</v>
      </c>
      <c r="BV4" s="13">
        <v>28.343019163603433</v>
      </c>
      <c r="BW4" s="13">
        <v>36.477484187754456</v>
      </c>
      <c r="BX4" s="13">
        <v>23.125576780212018</v>
      </c>
      <c r="BY4" s="13">
        <v>24.826977901010043</v>
      </c>
      <c r="BZ4" s="13">
        <v>27.98458392728579</v>
      </c>
      <c r="CA4" s="13">
        <v>29.141001220709978</v>
      </c>
      <c r="CB4" s="13">
        <v>29.221716125267207</v>
      </c>
      <c r="CC4" s="13">
        <v>22.293649653719395</v>
      </c>
      <c r="CD4" s="13">
        <v>24.749799838108039</v>
      </c>
      <c r="CE4" s="13">
        <v>23.861601480083916</v>
      </c>
      <c r="CF4" s="13">
        <v>18.658154175913975</v>
      </c>
      <c r="CG4" s="13">
        <v>19.474641077761298</v>
      </c>
      <c r="CH4" s="13">
        <v>19.228095158422342</v>
      </c>
      <c r="CI4" s="13">
        <v>20.072393149185046</v>
      </c>
      <c r="CJ4" s="13">
        <v>22.804126012818873</v>
      </c>
      <c r="CK4" s="13">
        <v>19.498597670423166</v>
      </c>
      <c r="CL4" s="13">
        <v>20.966619058604209</v>
      </c>
      <c r="CM4" s="13">
        <v>19.992750887468755</v>
      </c>
      <c r="CN4" s="13">
        <v>21.999708666615938</v>
      </c>
      <c r="CP4" s="13">
        <v>36.687774077623104</v>
      </c>
      <c r="CQ4" s="13">
        <v>37.830698343148541</v>
      </c>
      <c r="CR4" s="13">
        <v>39.343643998167664</v>
      </c>
      <c r="CS4" s="13">
        <v>35.082390519913382</v>
      </c>
      <c r="CT4" s="13">
        <v>40.292634704035677</v>
      </c>
      <c r="CU4" s="13">
        <v>34.114170886198238</v>
      </c>
      <c r="CV4" s="13">
        <v>39.896836430504152</v>
      </c>
      <c r="CW4" s="13">
        <v>32.453945642609639</v>
      </c>
      <c r="CX4" s="13">
        <v>22.472526818231387</v>
      </c>
      <c r="CY4" s="13">
        <v>26.260740624579157</v>
      </c>
      <c r="CZ4" s="13">
        <v>32.721369130255276</v>
      </c>
      <c r="DA4" s="13">
        <v>34.517953409349609</v>
      </c>
      <c r="DC4" s="13">
        <v>32.537857272470298</v>
      </c>
      <c r="DD4" s="13">
        <v>36.650663258049519</v>
      </c>
      <c r="DE4" s="13">
        <v>29.100380748453691</v>
      </c>
      <c r="DF4" s="13">
        <v>43.595150807604625</v>
      </c>
      <c r="DG4" s="13">
        <v>46.805170593120607</v>
      </c>
      <c r="DH4" s="13">
        <v>48.380499511164537</v>
      </c>
      <c r="DI4" s="13">
        <v>42.633302218414642</v>
      </c>
      <c r="DJ4" s="13">
        <v>42.97953261953888</v>
      </c>
      <c r="DK4" s="13">
        <v>43.326585466420426</v>
      </c>
      <c r="DL4" s="13">
        <v>46.553389968060195</v>
      </c>
      <c r="DM4" s="13">
        <v>49.256513510757607</v>
      </c>
      <c r="DN4" s="13">
        <v>37.818071580478474</v>
      </c>
      <c r="DO4" s="13">
        <v>25.386412354536255</v>
      </c>
      <c r="DP4" s="13">
        <v>33.671283922266277</v>
      </c>
      <c r="DQ4" s="13">
        <v>32.417040154216409</v>
      </c>
      <c r="DR4" s="13">
        <v>37.405378949609279</v>
      </c>
      <c r="DS4" s="13">
        <v>40.487427678856477</v>
      </c>
      <c r="DT4" s="13">
        <v>40.043376859906751</v>
      </c>
      <c r="DU4" s="13">
        <v>36.046727556691003</v>
      </c>
      <c r="DV4" s="13">
        <v>36.589325273818645</v>
      </c>
      <c r="DW4" s="13">
        <v>41.099125050457666</v>
      </c>
      <c r="DX4" s="13">
        <v>35.940667199067043</v>
      </c>
      <c r="DY4" s="13">
        <v>43.029160916715163</v>
      </c>
      <c r="DZ4" s="13">
        <v>38.512509879235154</v>
      </c>
      <c r="EA4" s="13">
        <v>56.070854973697443</v>
      </c>
      <c r="EC4" s="13">
        <v>23.582342859076181</v>
      </c>
      <c r="ED4" s="13">
        <v>27.289385917712568</v>
      </c>
      <c r="EE4" s="13">
        <v>27.194117921053852</v>
      </c>
      <c r="EF4" s="13">
        <v>26.081895790815327</v>
      </c>
      <c r="EG4" s="13">
        <v>28.440197258702955</v>
      </c>
      <c r="EH4" s="13">
        <v>22.119160932964608</v>
      </c>
      <c r="EI4" s="13">
        <v>17.798677643391876</v>
      </c>
      <c r="EJ4" s="13">
        <v>16.586580953947482</v>
      </c>
      <c r="EK4" s="13">
        <v>21.453732771821802</v>
      </c>
      <c r="EL4" s="13">
        <v>22.812810111548028</v>
      </c>
      <c r="EM4" s="13">
        <v>22.482978621150856</v>
      </c>
      <c r="EN4" s="13">
        <v>18.630180154859975</v>
      </c>
      <c r="EO4" s="13">
        <v>19.741624612735858</v>
      </c>
      <c r="EP4" s="13">
        <v>22.136901599599739</v>
      </c>
      <c r="EQ4" s="13">
        <v>19.802226318985717</v>
      </c>
      <c r="ER4" s="13">
        <v>23.228218535651212</v>
      </c>
      <c r="ES4" s="13">
        <v>26.827149027658685</v>
      </c>
      <c r="ET4" s="13">
        <v>28.984704880418342</v>
      </c>
      <c r="EU4" s="13">
        <v>33.074615901781975</v>
      </c>
      <c r="EV4" s="13">
        <v>29.570315284621582</v>
      </c>
      <c r="EW4" s="13">
        <v>33.346872216744401</v>
      </c>
      <c r="EY4" s="13">
        <v>17.628771310519053</v>
      </c>
      <c r="EZ4" s="13">
        <v>21.221800817498639</v>
      </c>
      <c r="FA4" s="13">
        <v>26.686575815557028</v>
      </c>
      <c r="FB4" s="13">
        <v>36.525108667052727</v>
      </c>
      <c r="FC4" s="13">
        <v>27.442612595489042</v>
      </c>
      <c r="FD4" s="13">
        <v>33.603336072330812</v>
      </c>
      <c r="FE4" s="13">
        <v>29.296151427207107</v>
      </c>
      <c r="FF4" s="13">
        <v>23.563476677062351</v>
      </c>
      <c r="FG4" s="13">
        <v>23.09096596158653</v>
      </c>
      <c r="FH4" s="13">
        <v>19.934270144991618</v>
      </c>
      <c r="FI4" s="13">
        <v>23.130673388475369</v>
      </c>
      <c r="FJ4" s="13">
        <v>18.928577713050451</v>
      </c>
      <c r="FK4" s="13">
        <v>25.17242989802266</v>
      </c>
      <c r="FL4" s="13">
        <v>23.285486448127031</v>
      </c>
      <c r="FM4" s="13">
        <v>18.225102291717526</v>
      </c>
      <c r="FN4" s="13">
        <v>20.756066404349919</v>
      </c>
      <c r="FO4" s="13">
        <v>18.797354315140897</v>
      </c>
      <c r="FP4" s="13">
        <v>18.674597224397694</v>
      </c>
      <c r="FQ4" s="13">
        <v>21.571476865348156</v>
      </c>
      <c r="FR4" s="13">
        <v>22.788975806727244</v>
      </c>
      <c r="FS4" s="13">
        <v>24.662825180642855</v>
      </c>
      <c r="FT4" s="13">
        <v>24.655997930678776</v>
      </c>
      <c r="FU4" s="13">
        <v>26.659263645880714</v>
      </c>
      <c r="FW4" s="13">
        <v>49.011662312142647</v>
      </c>
      <c r="FX4" s="13">
        <v>30.34336468281445</v>
      </c>
      <c r="FY4" s="13">
        <v>35.963690540447679</v>
      </c>
      <c r="FZ4" s="13">
        <v>60.268950032874599</v>
      </c>
      <c r="GA4" s="13">
        <v>54.193423370764627</v>
      </c>
      <c r="GB4" s="13">
        <v>47.536713816493872</v>
      </c>
      <c r="GC4" s="13">
        <v>91.18122373441922</v>
      </c>
      <c r="GD4" s="13">
        <v>51.500258986828406</v>
      </c>
      <c r="GE4" s="13">
        <v>50.345338439716151</v>
      </c>
      <c r="GF4" s="13">
        <v>63.985145635444482</v>
      </c>
      <c r="GG4" s="13">
        <v>69.770919235250886</v>
      </c>
      <c r="GH4" s="13">
        <v>40.408261597070329</v>
      </c>
      <c r="GI4" s="13">
        <v>51.895583004551263</v>
      </c>
      <c r="GJ4" s="13">
        <v>38.161060479004405</v>
      </c>
      <c r="GK4" s="13">
        <v>46.65376530934612</v>
      </c>
      <c r="GL4" s="13">
        <v>43.968384645344209</v>
      </c>
      <c r="GM4" s="13">
        <v>46.123161781601404</v>
      </c>
      <c r="GN4" s="13">
        <v>49.089518680977172</v>
      </c>
      <c r="GO4" s="13">
        <v>64.393489050824599</v>
      </c>
      <c r="GP4" s="13">
        <v>61.065431866444882</v>
      </c>
    </row>
    <row r="5" spans="1:200" ht="17" thickBot="1" x14ac:dyDescent="0.25">
      <c r="A5" s="13" t="s">
        <v>8</v>
      </c>
      <c r="B5" s="13">
        <v>24.532136030892232</v>
      </c>
      <c r="C5" s="13">
        <v>21.687916172099207</v>
      </c>
      <c r="D5" s="13">
        <v>28.883301243833948</v>
      </c>
      <c r="E5" s="13">
        <v>40.195881572378063</v>
      </c>
      <c r="F5" s="13">
        <v>35.468371370322323</v>
      </c>
      <c r="G5" s="13">
        <v>40.584141530929891</v>
      </c>
      <c r="H5" s="13">
        <v>31.495189705624934</v>
      </c>
      <c r="I5" s="13">
        <v>31.171991323323368</v>
      </c>
      <c r="J5" s="13">
        <v>27.324361084211027</v>
      </c>
      <c r="K5" s="13">
        <v>40.404588936005595</v>
      </c>
      <c r="L5" s="13">
        <v>33.391341878841047</v>
      </c>
      <c r="M5" s="13">
        <v>30.259500050978779</v>
      </c>
      <c r="N5" s="13">
        <v>28.909276798478466</v>
      </c>
      <c r="O5" s="13">
        <v>21.893128898354039</v>
      </c>
      <c r="P5" s="13">
        <v>25.463946000257991</v>
      </c>
      <c r="Q5" s="13">
        <v>20.196429648175865</v>
      </c>
      <c r="R5" s="13">
        <v>28.853524593719523</v>
      </c>
      <c r="S5" s="13">
        <v>34.678521154959526</v>
      </c>
      <c r="T5" s="13">
        <v>24.301178018968116</v>
      </c>
      <c r="U5" s="13">
        <v>26.542357193619409</v>
      </c>
      <c r="V5" s="13">
        <v>26.109808890446537</v>
      </c>
      <c r="W5" s="13">
        <v>30.541155324490255</v>
      </c>
      <c r="X5" s="13">
        <v>32.196199898334974</v>
      </c>
      <c r="Y5" s="13">
        <v>27.065510646303153</v>
      </c>
      <c r="Z5" s="13">
        <v>29.846850726652889</v>
      </c>
      <c r="AA5" s="13">
        <v>38.423456224483857</v>
      </c>
      <c r="AB5" s="13">
        <v>45.348952723779739</v>
      </c>
      <c r="AC5" s="16">
        <f>STDEV(B5:AB5)/AVERAGE(B5:AB5)</f>
        <v>0.20819590165315927</v>
      </c>
      <c r="AD5" s="13">
        <v>15.39052006307957</v>
      </c>
      <c r="AE5" s="13">
        <v>14.710675837084512</v>
      </c>
      <c r="AF5" s="13">
        <v>17.752856546196828</v>
      </c>
      <c r="AG5" s="13">
        <v>25.537985732469227</v>
      </c>
      <c r="AH5" s="13">
        <v>22.310832198567411</v>
      </c>
      <c r="AI5" s="13">
        <v>25.869688912275148</v>
      </c>
      <c r="AJ5" s="13">
        <v>27.236017997016592</v>
      </c>
      <c r="AK5" s="13">
        <v>24.354299351121202</v>
      </c>
      <c r="AL5" s="13">
        <v>27.029614645015485</v>
      </c>
      <c r="AM5" s="13">
        <v>28.352628462167626</v>
      </c>
      <c r="AN5" s="13">
        <v>26.009544429134525</v>
      </c>
      <c r="AO5" s="13">
        <v>19.789866242976071</v>
      </c>
      <c r="AP5" s="13">
        <v>21.207213593344996</v>
      </c>
      <c r="AQ5" s="13">
        <v>17.777414438270675</v>
      </c>
      <c r="AR5" s="13">
        <v>21.979102049617993</v>
      </c>
      <c r="AS5" s="13">
        <v>22.623487724893572</v>
      </c>
      <c r="AT5" s="13">
        <v>17.846379649601225</v>
      </c>
      <c r="AU5" s="13">
        <v>23.402313718973325</v>
      </c>
      <c r="AV5" s="13">
        <v>15.403685295292762</v>
      </c>
      <c r="AW5" s="13">
        <v>18.418533238880119</v>
      </c>
      <c r="AX5" s="13">
        <v>18.291056126426746</v>
      </c>
      <c r="AY5" s="13">
        <v>20.938537763095859</v>
      </c>
      <c r="AZ5" s="13">
        <v>16.872485218410144</v>
      </c>
      <c r="BA5" s="13">
        <v>24.138485689941483</v>
      </c>
      <c r="BB5" s="13">
        <v>21.241810481956698</v>
      </c>
      <c r="BC5" s="13">
        <v>16.89065400503458</v>
      </c>
      <c r="BD5" s="13">
        <v>23.689068263865504</v>
      </c>
      <c r="BE5" s="16">
        <f>STDEV(AD5:BD5)/AVERAGE(AD5:BD5)</f>
        <v>0.1883516122583789</v>
      </c>
      <c r="BF5" s="13">
        <v>18.962950780947839</v>
      </c>
      <c r="BG5" s="13">
        <v>21.520125701594843</v>
      </c>
      <c r="BH5" s="13">
        <v>32.016764025034583</v>
      </c>
      <c r="BI5" s="13">
        <v>33.200641480706786</v>
      </c>
      <c r="BJ5" s="13">
        <v>26.638465847064026</v>
      </c>
      <c r="BK5" s="13">
        <v>23.553580206922749</v>
      </c>
      <c r="BL5" s="13">
        <v>27.311273694164068</v>
      </c>
      <c r="BM5" s="13">
        <v>34.293771695423125</v>
      </c>
      <c r="BN5" s="13">
        <v>20.904854066648298</v>
      </c>
      <c r="BO5" s="13">
        <v>22.900573993362304</v>
      </c>
      <c r="BP5" s="13">
        <v>26.053622983638892</v>
      </c>
      <c r="BQ5" s="13">
        <v>22.805658219180785</v>
      </c>
      <c r="BR5" s="13">
        <v>21.733712095647434</v>
      </c>
      <c r="BS5" s="16">
        <f>STDEV(BF5:BR5)/AVERAGE(BF5:BR5)</f>
        <v>0.19441860918008727</v>
      </c>
      <c r="BT5" s="13">
        <v>19.385748514823955</v>
      </c>
      <c r="BU5" s="13">
        <v>17.987402224397886</v>
      </c>
      <c r="BV5" s="13">
        <v>28.343019163603433</v>
      </c>
      <c r="BW5" s="13">
        <v>36.477484187754456</v>
      </c>
      <c r="BX5" s="13">
        <v>24.991837456477064</v>
      </c>
      <c r="BY5" s="13">
        <v>24.826977901010043</v>
      </c>
      <c r="BZ5" s="13">
        <v>27.98458392728579</v>
      </c>
      <c r="CA5" s="13">
        <v>29.141001220709978</v>
      </c>
      <c r="CB5" s="13">
        <v>29.221716125267207</v>
      </c>
      <c r="CC5" s="13">
        <v>22.293649653719395</v>
      </c>
      <c r="CD5" s="13">
        <v>24.959031005743789</v>
      </c>
      <c r="CE5" s="13">
        <v>24.685588313291198</v>
      </c>
      <c r="CF5" s="13">
        <v>18.658154175913975</v>
      </c>
      <c r="CG5" s="13">
        <v>19.474641077761298</v>
      </c>
      <c r="CH5" s="13">
        <v>19.228095158422342</v>
      </c>
      <c r="CI5" s="13">
        <v>20.072393149185046</v>
      </c>
      <c r="CJ5" s="13">
        <v>22.804126012818873</v>
      </c>
      <c r="CK5" s="13">
        <v>19.316810996927273</v>
      </c>
      <c r="CL5" s="13">
        <v>21.82471731767912</v>
      </c>
      <c r="CM5" s="13">
        <v>19.431851705334168</v>
      </c>
      <c r="CN5" s="13">
        <v>21.999708666615938</v>
      </c>
      <c r="CO5" s="16">
        <f>STDEV(BT5:CN5)/AVERAGE(BT5:CN5)</f>
        <v>0.20021770899652655</v>
      </c>
      <c r="CP5" s="13">
        <v>36.687774077623104</v>
      </c>
      <c r="CQ5" s="13">
        <v>37.830698343148541</v>
      </c>
      <c r="CR5" s="13">
        <v>39.343643998167664</v>
      </c>
      <c r="CS5" s="13">
        <v>35.082390519913382</v>
      </c>
      <c r="CT5" s="13">
        <v>40.292634704035677</v>
      </c>
      <c r="CU5" s="13">
        <v>34.114170886198238</v>
      </c>
      <c r="CV5" s="13">
        <v>39.896836430504152</v>
      </c>
      <c r="CW5" s="13">
        <v>32.453945642609639</v>
      </c>
      <c r="CX5" s="13">
        <v>22.472526818231387</v>
      </c>
      <c r="CY5" s="13">
        <v>26.260740624579157</v>
      </c>
      <c r="CZ5" s="13">
        <v>32.721369130255276</v>
      </c>
      <c r="DA5" s="13">
        <v>34.517953409349609</v>
      </c>
      <c r="DB5" s="16">
        <f>STDEV(CP5:DA5)/AVERAGE(CP5:DA5)</f>
        <v>0.15769863166703144</v>
      </c>
      <c r="DC5" s="13">
        <v>32.537857272470298</v>
      </c>
      <c r="DD5" s="13">
        <v>36.650663258049519</v>
      </c>
      <c r="DE5" s="13">
        <v>29.100380748453691</v>
      </c>
      <c r="DF5" s="13">
        <v>43.595150807604625</v>
      </c>
      <c r="DG5" s="13">
        <v>46.837991352599836</v>
      </c>
      <c r="DH5" s="13">
        <v>48.380499511164537</v>
      </c>
      <c r="DI5" s="13">
        <v>42.717179714773408</v>
      </c>
      <c r="DJ5" s="13">
        <v>42.360035786261626</v>
      </c>
      <c r="DK5" s="13">
        <v>41.874927844985251</v>
      </c>
      <c r="DL5" s="13">
        <v>46.798642425853735</v>
      </c>
      <c r="DM5" s="13">
        <v>49.524727750294716</v>
      </c>
      <c r="DN5" s="13">
        <v>37.818071580478474</v>
      </c>
      <c r="DO5" s="13">
        <v>26.844739992350362</v>
      </c>
      <c r="DP5" s="13">
        <v>32.211302475010186</v>
      </c>
      <c r="DQ5" s="13">
        <v>32.417040154216409</v>
      </c>
      <c r="DR5" s="13">
        <v>37.394091009660954</v>
      </c>
      <c r="DS5" s="13">
        <v>40.487427678856477</v>
      </c>
      <c r="DT5" s="13">
        <v>40.71688484801377</v>
      </c>
      <c r="DU5" s="13">
        <v>36.046727556691003</v>
      </c>
      <c r="DV5" s="13">
        <v>37.531926811409008</v>
      </c>
      <c r="DW5" s="13">
        <v>40.979782733249124</v>
      </c>
      <c r="DX5" s="13">
        <v>37.845439090260186</v>
      </c>
      <c r="DY5" s="13">
        <v>41.64701401672886</v>
      </c>
      <c r="DZ5" s="13">
        <v>42.338872911758912</v>
      </c>
      <c r="EA5" s="13">
        <v>61.220763465142056</v>
      </c>
      <c r="EB5" s="16">
        <f>STDEV(DC5:EA5)/AVERAGE(DC5:EA5)</f>
        <v>0.17986928797809387</v>
      </c>
      <c r="EC5" s="13">
        <v>23.582342859076181</v>
      </c>
      <c r="ED5" s="13">
        <v>27.289385917712568</v>
      </c>
      <c r="EE5" s="13">
        <v>26.091032603317007</v>
      </c>
      <c r="EF5" s="13">
        <v>26.081895790815327</v>
      </c>
      <c r="EG5" s="13">
        <v>26.646880982621383</v>
      </c>
      <c r="EH5" s="13">
        <v>22.119160932964608</v>
      </c>
      <c r="EI5" s="13">
        <v>17.798677643391876</v>
      </c>
      <c r="EJ5" s="13">
        <v>16.586580953947482</v>
      </c>
      <c r="EK5" s="13">
        <v>23.06778957663667</v>
      </c>
      <c r="EL5" s="13">
        <v>22.812810111548028</v>
      </c>
      <c r="EM5" s="13">
        <v>25.391834505229724</v>
      </c>
      <c r="EN5" s="13">
        <v>20.106699826922515</v>
      </c>
      <c r="EO5" s="13">
        <v>19.741624612735858</v>
      </c>
      <c r="EP5" s="13">
        <v>22.136901599599739</v>
      </c>
      <c r="EQ5" s="13">
        <v>20.53914413888134</v>
      </c>
      <c r="ER5" s="13">
        <v>25.307531954143066</v>
      </c>
      <c r="ES5" s="13">
        <v>26.43379833601562</v>
      </c>
      <c r="ET5" s="13">
        <v>26.946276684476121</v>
      </c>
      <c r="EU5" s="13">
        <v>33.074615901781975</v>
      </c>
      <c r="EV5" s="13">
        <v>29.570315284621582</v>
      </c>
      <c r="EW5" s="13">
        <v>37.532008843511584</v>
      </c>
      <c r="EX5" s="16">
        <f>STDEV(EC5:EW5)/AVERAGE(EC5:EW5)</f>
        <v>0.19805391038795742</v>
      </c>
      <c r="EY5" s="13">
        <v>17.628771310519053</v>
      </c>
      <c r="EZ5" s="13">
        <v>21.221800817498639</v>
      </c>
      <c r="FA5" s="13">
        <v>26.686575815557028</v>
      </c>
      <c r="FB5" s="13">
        <v>37.419806403820516</v>
      </c>
      <c r="FC5" s="13">
        <v>27.442612595489042</v>
      </c>
      <c r="FD5" s="13">
        <v>29.572610255311357</v>
      </c>
      <c r="FE5" s="13">
        <v>29.296151427207107</v>
      </c>
      <c r="FF5" s="13">
        <v>23.563476677062351</v>
      </c>
      <c r="FG5" s="13">
        <v>23.09096596158653</v>
      </c>
      <c r="FH5" s="13">
        <v>20.143836462649297</v>
      </c>
      <c r="FI5" s="13">
        <v>23.130673388475369</v>
      </c>
      <c r="FJ5" s="13">
        <v>19.693713083428456</v>
      </c>
      <c r="FK5" s="13">
        <v>25.17242989802266</v>
      </c>
      <c r="FL5" s="13">
        <v>23.066902797789382</v>
      </c>
      <c r="FM5" s="13">
        <v>18.225102291717526</v>
      </c>
      <c r="FN5" s="13">
        <v>20.756066404349919</v>
      </c>
      <c r="FO5" s="13">
        <v>18.797354315140897</v>
      </c>
      <c r="FP5" s="13">
        <v>19.257900462261851</v>
      </c>
      <c r="FQ5" s="13">
        <v>21.571476865348156</v>
      </c>
      <c r="FR5" s="13">
        <v>24.014063966001348</v>
      </c>
      <c r="FS5" s="13">
        <v>24.404329727574904</v>
      </c>
      <c r="FT5" s="13">
        <v>24.655997930678776</v>
      </c>
      <c r="FU5" s="13">
        <v>26.659263645880714</v>
      </c>
      <c r="FV5" s="16">
        <f>STDEV(EY5:FU5)/AVERAGE(EY5:FU5)</f>
        <v>0.19051855655638958</v>
      </c>
      <c r="FW5" s="13">
        <v>48.039490691657676</v>
      </c>
      <c r="FX5" s="13">
        <v>28.242356229060299</v>
      </c>
      <c r="FY5" s="13">
        <v>36.225771863575538</v>
      </c>
      <c r="FZ5" s="13">
        <v>61.456155969640974</v>
      </c>
      <c r="GA5" s="13">
        <v>51.990148338821506</v>
      </c>
      <c r="GB5" s="13">
        <v>48.955907179602633</v>
      </c>
      <c r="GC5" s="13">
        <v>94.809853836840617</v>
      </c>
      <c r="GD5" s="13">
        <v>55.169098787254981</v>
      </c>
      <c r="GE5" s="13">
        <v>47.625250012812614</v>
      </c>
      <c r="GF5" s="13">
        <v>76.913891274293718</v>
      </c>
      <c r="GG5" s="13">
        <v>74.723724581179354</v>
      </c>
      <c r="GH5" s="13">
        <v>40.105686879174385</v>
      </c>
      <c r="GI5" s="13">
        <v>51.648258221698811</v>
      </c>
      <c r="GJ5" s="13">
        <v>36.305335201622214</v>
      </c>
      <c r="GK5" s="13">
        <v>44.867593741260507</v>
      </c>
      <c r="GL5" s="13">
        <v>43.622511672044801</v>
      </c>
      <c r="GM5" s="13">
        <v>49.50001757984711</v>
      </c>
      <c r="GN5" s="13">
        <v>48.847684316803935</v>
      </c>
      <c r="GO5" s="13">
        <v>73.39505969889828</v>
      </c>
      <c r="GP5" s="13">
        <v>57.556352309528592</v>
      </c>
      <c r="GQ5" s="16">
        <f>STDEV(FW5:GP5)/AVERAGE(FW5:GP5)</f>
        <v>0.30002732511963398</v>
      </c>
    </row>
    <row r="6" spans="1:200" ht="17" thickBot="1" x14ac:dyDescent="0.25">
      <c r="A6" s="16" t="s">
        <v>9</v>
      </c>
      <c r="B6" s="16">
        <v>1.5841231729578124E-2</v>
      </c>
      <c r="C6" s="16">
        <v>6.7177991619057492E-2</v>
      </c>
      <c r="D6" s="16">
        <v>4.7190843332107629E-2</v>
      </c>
      <c r="E6" s="16"/>
      <c r="F6" s="16">
        <v>4.3418408415528784E-2</v>
      </c>
      <c r="G6" s="16">
        <v>5.3006492278496957E-2</v>
      </c>
      <c r="H6" s="16">
        <v>1.555499290236808E-3</v>
      </c>
      <c r="I6" s="16">
        <v>6.2098423267954249E-2</v>
      </c>
      <c r="J6" s="16">
        <v>3.9876672025500562E-2</v>
      </c>
      <c r="K6" s="16">
        <v>9.7104849295292062E-2</v>
      </c>
      <c r="L6" s="16">
        <v>0.13676623316683489</v>
      </c>
      <c r="M6" s="16">
        <v>0.11539033303376135</v>
      </c>
      <c r="N6" s="16">
        <v>0.19356110269606994</v>
      </c>
      <c r="O6" s="16">
        <v>9.875606887269936E-2</v>
      </c>
      <c r="P6" s="16"/>
      <c r="Q6" s="16">
        <v>4.3725614523200097E-2</v>
      </c>
      <c r="R6" s="16">
        <v>0.11566960426465787</v>
      </c>
      <c r="S6" s="16">
        <v>2.4786164902719576E-2</v>
      </c>
      <c r="T6" s="16">
        <v>4.5702962221709905E-3</v>
      </c>
      <c r="U6" s="16">
        <v>2.4057022710627318E-2</v>
      </c>
      <c r="V6" s="16"/>
      <c r="W6" s="16">
        <v>3.6773052126622421E-2</v>
      </c>
      <c r="X6" s="16">
        <v>1.3998680539450341E-2</v>
      </c>
      <c r="Y6" s="16">
        <v>7.1966279380735665E-3</v>
      </c>
      <c r="Z6" s="16">
        <v>0.11379543434618228</v>
      </c>
      <c r="AA6" s="16">
        <v>0.1152574891592775</v>
      </c>
      <c r="AB6" s="16">
        <v>0.18014225849110657</v>
      </c>
      <c r="AC6" s="17">
        <f>AVERAGE(B6:AB6)</f>
        <v>6.8821516426966947E-2</v>
      </c>
      <c r="AD6" s="16"/>
      <c r="AE6" s="16"/>
      <c r="AF6" s="16"/>
      <c r="AG6" s="16"/>
      <c r="AH6" s="16">
        <v>6.1872011022233622E-2</v>
      </c>
      <c r="AI6" s="16">
        <v>0.1130132373325712</v>
      </c>
      <c r="AJ6" s="16">
        <v>3.802221103958426E-2</v>
      </c>
      <c r="AK6" s="16"/>
      <c r="AL6" s="16"/>
      <c r="AM6" s="16"/>
      <c r="AN6" s="16">
        <v>7.4138217368964823E-3</v>
      </c>
      <c r="AO6" s="16"/>
      <c r="AP6" s="16">
        <v>6.4137656881409219E-3</v>
      </c>
      <c r="AQ6" s="16">
        <v>9.6202045533002295E-2</v>
      </c>
      <c r="AR6" s="16">
        <v>0.16444962565796664</v>
      </c>
      <c r="AS6" s="16">
        <v>0.10306862516897917</v>
      </c>
      <c r="AT6" s="16">
        <v>4.2228145141438647E-2</v>
      </c>
      <c r="AU6" s="16"/>
      <c r="AV6" s="16"/>
      <c r="AW6" s="16"/>
      <c r="AX6" s="16"/>
      <c r="AY6" s="16"/>
      <c r="AZ6" s="16"/>
      <c r="BA6" s="16">
        <v>4.9808708993487341E-2</v>
      </c>
      <c r="BB6" s="16"/>
      <c r="BC6" s="16">
        <v>5.9627599278574743E-2</v>
      </c>
      <c r="BD6" s="16"/>
      <c r="BE6" s="18">
        <f>AVERAGE(AD6:BD6)</f>
        <v>6.7465436053897751E-2</v>
      </c>
      <c r="BF6" s="16"/>
      <c r="BG6" s="16"/>
      <c r="BH6" s="16"/>
      <c r="BI6" s="16"/>
      <c r="BJ6" s="16">
        <v>6.6638960557538318E-2</v>
      </c>
      <c r="BK6" s="16">
        <v>0.10569132352845338</v>
      </c>
      <c r="BL6" s="16"/>
      <c r="BM6" s="16"/>
      <c r="BN6" s="16">
        <v>5.4285979834873627E-2</v>
      </c>
      <c r="BO6" s="16"/>
      <c r="BP6" s="16">
        <v>3.6394163112635394E-2</v>
      </c>
      <c r="BQ6" s="16"/>
      <c r="BR6" s="16"/>
      <c r="BS6" s="18">
        <f>AVERAGE(BF6:BR6)</f>
        <v>6.5752606758375187E-2</v>
      </c>
      <c r="BT6" s="16"/>
      <c r="BU6" s="16"/>
      <c r="BV6" s="16"/>
      <c r="BW6" s="16"/>
      <c r="BX6" s="16">
        <v>0.10560612695620714</v>
      </c>
      <c r="BY6" s="16"/>
      <c r="BZ6" s="16"/>
      <c r="CA6" s="16"/>
      <c r="CB6" s="16"/>
      <c r="CC6" s="16"/>
      <c r="CD6" s="16">
        <v>1.1855330235919165E-2</v>
      </c>
      <c r="CE6" s="16">
        <v>4.7205411511751665E-2</v>
      </c>
      <c r="CF6" s="16"/>
      <c r="CG6" s="16"/>
      <c r="CH6" s="16"/>
      <c r="CI6" s="16"/>
      <c r="CJ6" s="16"/>
      <c r="CK6" s="16">
        <v>1.3308883084142385E-2</v>
      </c>
      <c r="CL6" s="16">
        <v>5.5603661580966135E-2</v>
      </c>
      <c r="CM6" s="16">
        <v>4.082118588219584E-2</v>
      </c>
      <c r="CN6" s="16"/>
      <c r="CO6" s="18">
        <f>AVERAGE(BT6:CN6)</f>
        <v>4.5733433208530384E-2</v>
      </c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>
        <v>9.9098107844743121E-4</v>
      </c>
      <c r="DH6" s="16"/>
      <c r="DI6" s="16">
        <v>2.776884937641231E-3</v>
      </c>
      <c r="DJ6" s="16">
        <v>2.0682249370337316E-2</v>
      </c>
      <c r="DK6" s="16">
        <v>4.9025849160997406E-2</v>
      </c>
      <c r="DL6" s="16">
        <v>7.4113122526253059E-3</v>
      </c>
      <c r="DM6" s="16">
        <v>7.6590469530184941E-3</v>
      </c>
      <c r="DN6" s="16"/>
      <c r="DO6" s="16">
        <v>7.6826474175869186E-2</v>
      </c>
      <c r="DP6" s="16">
        <v>6.4099412469411809E-2</v>
      </c>
      <c r="DQ6" s="16"/>
      <c r="DR6" s="16">
        <v>4.2690054324504668E-4</v>
      </c>
      <c r="DS6" s="16"/>
      <c r="DT6" s="16">
        <v>2.3392853719113222E-2</v>
      </c>
      <c r="DU6" s="16"/>
      <c r="DV6" s="16">
        <v>3.5517491150196159E-2</v>
      </c>
      <c r="DW6" s="16">
        <v>4.1185070369935111E-3</v>
      </c>
      <c r="DX6" s="16">
        <v>7.1177777468187708E-2</v>
      </c>
      <c r="DY6" s="16">
        <v>4.693375833300812E-2</v>
      </c>
      <c r="DZ6" s="16">
        <v>0.1278091296014458</v>
      </c>
      <c r="EA6" s="16">
        <v>0.11896405763917295</v>
      </c>
      <c r="EB6" s="18">
        <f>AVERAGE(DC6:EA6)</f>
        <v>4.1113292868106922E-2</v>
      </c>
      <c r="EC6" s="16"/>
      <c r="ED6" s="16"/>
      <c r="EE6" s="16">
        <v>5.9790589376664031E-2</v>
      </c>
      <c r="EF6" s="16"/>
      <c r="EG6" s="16">
        <v>9.5175574241240138E-2</v>
      </c>
      <c r="EH6" s="16"/>
      <c r="EI6" s="16"/>
      <c r="EJ6" s="16"/>
      <c r="EK6" s="16">
        <v>9.8952741710529493E-2</v>
      </c>
      <c r="EL6" s="16"/>
      <c r="EM6" s="16">
        <v>0.16201048574910226</v>
      </c>
      <c r="EN6" s="16">
        <v>0.10385165956203186</v>
      </c>
      <c r="EO6" s="16"/>
      <c r="EP6" s="16"/>
      <c r="EQ6" s="16">
        <v>5.0740146142601777E-2</v>
      </c>
      <c r="ER6" s="16">
        <v>0.11619438996200275</v>
      </c>
      <c r="ES6" s="16">
        <v>2.1044341634873433E-2</v>
      </c>
      <c r="ET6" s="16">
        <v>7.0229502706483413E-2</v>
      </c>
      <c r="EU6" s="16"/>
      <c r="EV6" s="16"/>
      <c r="EW6" s="16">
        <v>0.13436607739558409</v>
      </c>
      <c r="EX6" s="18">
        <f>AVERAGE(EC6:EW6)</f>
        <v>9.123555084811133E-2</v>
      </c>
      <c r="EY6" s="16"/>
      <c r="EZ6" s="16"/>
      <c r="FA6" s="16"/>
      <c r="FB6" s="16">
        <v>3.3813474605051144E-2</v>
      </c>
      <c r="FC6" s="16"/>
      <c r="FD6" s="16">
        <v>0.1927563061705882</v>
      </c>
      <c r="FE6" s="16"/>
      <c r="FF6" s="16"/>
      <c r="FG6" s="16"/>
      <c r="FH6" s="16">
        <v>1.4712764829957259E-2</v>
      </c>
      <c r="FI6" s="16"/>
      <c r="FJ6" s="16">
        <v>5.494468276530614E-2</v>
      </c>
      <c r="FK6" s="16"/>
      <c r="FL6" s="16">
        <v>1.3401190681314479E-2</v>
      </c>
      <c r="FM6" s="16"/>
      <c r="FN6" s="16"/>
      <c r="FO6" s="16"/>
      <c r="FP6" s="16">
        <v>4.2835165317223881E-2</v>
      </c>
      <c r="FQ6" s="16"/>
      <c r="FR6" s="16">
        <v>7.2146734197136339E-2</v>
      </c>
      <c r="FS6" s="16">
        <v>1.4979627780041629E-2</v>
      </c>
      <c r="FT6" s="16"/>
      <c r="FU6" s="16"/>
      <c r="FV6" s="18">
        <f>AVERAGE(EY6:FU6)</f>
        <v>5.4948743293327378E-2</v>
      </c>
      <c r="FW6" s="16">
        <v>2.8619335277066598E-2</v>
      </c>
      <c r="FX6" s="16">
        <v>0.10520633001938634</v>
      </c>
      <c r="FY6" s="16"/>
      <c r="FZ6" s="16">
        <v>2.7319683612073976E-2</v>
      </c>
      <c r="GA6" s="16">
        <v>5.993253590094693E-2</v>
      </c>
      <c r="GB6" s="16">
        <v>4.099694229697614E-2</v>
      </c>
      <c r="GC6" s="16">
        <v>5.4125786466359738E-2</v>
      </c>
      <c r="GD6" s="16">
        <v>9.4047630249419548E-2</v>
      </c>
      <c r="GE6" s="16">
        <v>8.077198425512043E-2</v>
      </c>
      <c r="GF6" s="16">
        <v>0.23772048356944192</v>
      </c>
      <c r="GG6" s="16">
        <v>9.3736286986023515E-2</v>
      </c>
      <c r="GH6" s="16">
        <v>1.0669441243302808E-2</v>
      </c>
      <c r="GI6" s="16">
        <v>6.7721560080407648E-3</v>
      </c>
      <c r="GJ6" s="16">
        <v>7.2286671937825953E-2</v>
      </c>
      <c r="GK6" s="16">
        <v>5.6299610602673071E-2</v>
      </c>
      <c r="GL6" s="16">
        <v>1.1212977679407446E-2</v>
      </c>
      <c r="GM6" s="16">
        <v>9.6476637818439681E-2</v>
      </c>
      <c r="GN6" s="16">
        <v>7.0014667521099416E-3</v>
      </c>
      <c r="GO6" s="16">
        <v>0.17344686884090638</v>
      </c>
      <c r="GP6" s="16">
        <v>8.6221376124553703E-2</v>
      </c>
      <c r="GQ6" s="18">
        <f>AVERAGE(FW6:GP6)</f>
        <v>7.0677063454740785E-2</v>
      </c>
      <c r="GR6" s="16"/>
    </row>
    <row r="7" spans="1:200" ht="17" thickBot="1" x14ac:dyDescent="0.25">
      <c r="A7" s="13" t="s">
        <v>10</v>
      </c>
      <c r="B7" s="13">
        <v>2.1193247458011855</v>
      </c>
      <c r="C7" s="13">
        <v>3.4190746643902119</v>
      </c>
      <c r="D7" s="13">
        <v>2.2837414743252853</v>
      </c>
      <c r="E7" s="13">
        <v>6.3618973990342074</v>
      </c>
      <c r="F7" s="13">
        <v>3.5611430535248845</v>
      </c>
      <c r="G7" s="13">
        <v>7.1986511431513485</v>
      </c>
      <c r="H7" s="13">
        <v>2.8407651700402221</v>
      </c>
      <c r="I7" s="13">
        <v>3.6539874371234116</v>
      </c>
      <c r="J7" s="13">
        <v>2.7398311118697398</v>
      </c>
      <c r="K7" s="13">
        <v>3.1435264401382188</v>
      </c>
      <c r="L7" s="13">
        <v>2.9818985349383782</v>
      </c>
      <c r="M7" s="13">
        <v>2.3228008947586369</v>
      </c>
      <c r="N7" s="13">
        <v>3.377835996659686</v>
      </c>
      <c r="O7" s="13">
        <v>3.3783093075153205</v>
      </c>
      <c r="P7" s="13">
        <v>2.7227210193704696</v>
      </c>
      <c r="Q7" s="13">
        <v>2.8656597146164104</v>
      </c>
      <c r="R7" s="13">
        <v>4.2123698276853156</v>
      </c>
      <c r="S7" s="13">
        <v>2.374035117799068</v>
      </c>
      <c r="T7" s="13">
        <v>3.4970463136682035</v>
      </c>
      <c r="U7" s="13">
        <v>3.1949436258030155</v>
      </c>
      <c r="V7" s="13">
        <v>1.2727188542021644</v>
      </c>
      <c r="W7" s="13">
        <v>5.3445268799759846</v>
      </c>
      <c r="X7" s="13">
        <v>3.9156101165945434</v>
      </c>
      <c r="Y7" s="13">
        <v>3.9118067877840188</v>
      </c>
      <c r="Z7" s="13">
        <v>3.9188655559319763</v>
      </c>
      <c r="AA7" s="13">
        <v>2.6963129114533051</v>
      </c>
      <c r="AB7" s="13">
        <v>3.5925697071962359</v>
      </c>
      <c r="AD7" s="13">
        <v>3.8877305253374912</v>
      </c>
      <c r="AE7" s="13">
        <v>3.3616264904772306</v>
      </c>
      <c r="AF7" s="13">
        <v>2.3636693612865196</v>
      </c>
      <c r="AG7" s="13">
        <v>5.263430064437153</v>
      </c>
      <c r="AH7" s="13">
        <v>2.4336118334795502</v>
      </c>
      <c r="AI7" s="13">
        <v>3.3840125712031108</v>
      </c>
      <c r="AJ7" s="13">
        <v>3.5092654686479472</v>
      </c>
      <c r="AK7" s="13">
        <v>3.5010194419787828</v>
      </c>
      <c r="AL7" s="13">
        <v>2.0375550483618001</v>
      </c>
      <c r="AM7" s="13">
        <v>1.6440903756868384</v>
      </c>
      <c r="AN7" s="13">
        <v>2.1361444877894629</v>
      </c>
      <c r="AO7" s="13">
        <v>3.2072753303004853</v>
      </c>
      <c r="AP7" s="13">
        <v>3.2449147983944884</v>
      </c>
      <c r="AQ7" s="13">
        <v>1.7257479959859954</v>
      </c>
      <c r="AR7" s="13">
        <v>3.7515113032329217</v>
      </c>
      <c r="AS7" s="13">
        <v>3.1112269796246301</v>
      </c>
      <c r="AT7" s="13">
        <v>3.153938814191771</v>
      </c>
      <c r="AU7" s="13">
        <v>3.1630089823612595</v>
      </c>
      <c r="AV7" s="13">
        <v>2.6519750807935827</v>
      </c>
      <c r="AW7" s="13">
        <v>0</v>
      </c>
      <c r="AX7" s="13">
        <v>3.0451969392784206</v>
      </c>
      <c r="AY7" s="13">
        <v>0.40055362612252177</v>
      </c>
      <c r="AZ7" s="13">
        <v>1.3211172394618826</v>
      </c>
      <c r="BA7" s="13">
        <v>4.7617942512700981</v>
      </c>
      <c r="BB7" s="13">
        <v>3.7414685481550047</v>
      </c>
      <c r="BC7" s="13">
        <v>3.2518759205659786</v>
      </c>
      <c r="BD7" s="13">
        <v>3.7179937391831657</v>
      </c>
      <c r="BF7" s="13">
        <v>3.7913090065153918</v>
      </c>
      <c r="BG7" s="13">
        <v>3.1927823806649061</v>
      </c>
      <c r="BH7" s="13">
        <v>4.6819236265666211</v>
      </c>
      <c r="BI7" s="13">
        <v>4.431530449832576</v>
      </c>
      <c r="BJ7" s="13">
        <v>1.8596671030250485</v>
      </c>
      <c r="BK7" s="13">
        <v>1.6441188575541821</v>
      </c>
      <c r="BL7" s="13">
        <v>3.9751419873432319</v>
      </c>
      <c r="BM7" s="13">
        <v>4.5474822122729259</v>
      </c>
      <c r="BN7" s="13">
        <v>3.3404132019341199</v>
      </c>
      <c r="BO7" s="13">
        <v>4.4654990254974249</v>
      </c>
      <c r="BP7" s="13">
        <v>2.6528275415806992</v>
      </c>
      <c r="BQ7" s="13">
        <v>4.0762708717664635</v>
      </c>
      <c r="BR7" s="13">
        <v>3.3619192141306646</v>
      </c>
      <c r="BT7" s="13">
        <v>3.1649693627854942</v>
      </c>
      <c r="BU7" s="13">
        <v>3.4470034758866208</v>
      </c>
      <c r="BV7" s="13">
        <v>3.7486814657209058</v>
      </c>
      <c r="BW7" s="13">
        <v>7.1961000762453482</v>
      </c>
      <c r="BX7" s="13">
        <v>2.5506432914521868</v>
      </c>
      <c r="BY7" s="13">
        <v>1.3767869993950757</v>
      </c>
      <c r="BZ7" s="13">
        <v>4.2207061689225212</v>
      </c>
      <c r="CA7" s="13">
        <v>2.8197975432018314</v>
      </c>
      <c r="CB7" s="13">
        <v>3.5435064131561189</v>
      </c>
      <c r="CC7" s="13">
        <v>2.5046544664363237</v>
      </c>
      <c r="CD7" s="13">
        <v>2.6924573719489771</v>
      </c>
      <c r="CE7" s="13">
        <v>4.982854976706216</v>
      </c>
      <c r="CF7" s="13">
        <v>2.4326914534232786</v>
      </c>
      <c r="CG7" s="13">
        <v>3.3247512922823681</v>
      </c>
      <c r="CH7" s="13">
        <v>5.1887187216182493</v>
      </c>
      <c r="CI7" s="13">
        <v>1.3138531596745859</v>
      </c>
      <c r="CJ7" s="13">
        <v>2.174255406687176</v>
      </c>
      <c r="CK7" s="13">
        <v>3.5843482747643702</v>
      </c>
      <c r="CL7" s="13">
        <v>3.0575677263748475</v>
      </c>
      <c r="CM7" s="13">
        <v>2.4934505675599841</v>
      </c>
      <c r="CN7" s="13">
        <v>3.7872388467989397</v>
      </c>
      <c r="CP7" s="13">
        <v>5.6948742539351276</v>
      </c>
      <c r="CQ7" s="13">
        <v>5.4242941803300884</v>
      </c>
      <c r="CR7" s="13">
        <v>3.0031231476746836</v>
      </c>
      <c r="CS7" s="13">
        <v>6.1745394132032789</v>
      </c>
      <c r="CT7" s="13">
        <v>0.17437051387934621</v>
      </c>
      <c r="CU7" s="13">
        <v>3.2223381022771767</v>
      </c>
      <c r="CV7" s="13">
        <v>3.4232348044449665</v>
      </c>
      <c r="CW7" s="13">
        <v>4.7401452479869848</v>
      </c>
      <c r="CX7" s="13">
        <v>4.5588046000918911</v>
      </c>
      <c r="CY7" s="13">
        <v>4.8553944359165868</v>
      </c>
      <c r="CZ7" s="13">
        <v>3.1408025853235482</v>
      </c>
      <c r="DA7" s="13">
        <v>4.7106857081419768</v>
      </c>
      <c r="DC7" s="13">
        <v>5.2952325566302365</v>
      </c>
      <c r="DD7" s="13">
        <v>5.8492762641235556</v>
      </c>
      <c r="DE7" s="13">
        <v>4.7743157590737857</v>
      </c>
      <c r="DF7" s="13">
        <v>5.3428025979640168</v>
      </c>
      <c r="DG7" s="13">
        <v>6.5782312188545733</v>
      </c>
      <c r="DH7" s="13">
        <v>6.2477757388462676</v>
      </c>
      <c r="DI7" s="13">
        <v>6.8929550180942973</v>
      </c>
      <c r="DJ7" s="13">
        <v>6.5997489971788692</v>
      </c>
      <c r="DK7" s="13">
        <v>3.9484556502222024</v>
      </c>
      <c r="DL7" s="13">
        <v>4.0823609609023945</v>
      </c>
      <c r="DM7" s="13">
        <v>5.8363703940974068</v>
      </c>
      <c r="DN7" s="13">
        <v>5.265560876794134</v>
      </c>
      <c r="DO7" s="13">
        <v>3.8978781005441441</v>
      </c>
      <c r="DP7" s="13">
        <v>5.098973358228541</v>
      </c>
      <c r="DQ7" s="13">
        <v>4.7387509869716054</v>
      </c>
      <c r="DR7" s="13">
        <v>4.69657430661709</v>
      </c>
      <c r="DS7" s="13">
        <v>5.581926045396834</v>
      </c>
      <c r="DT7" s="13">
        <v>4.8111016019642641</v>
      </c>
      <c r="DU7" s="13">
        <v>1.8742517827171561</v>
      </c>
      <c r="DV7" s="13">
        <v>1.8684840044657931</v>
      </c>
      <c r="DW7" s="13">
        <v>5.5441267526973359</v>
      </c>
      <c r="DX7" s="13">
        <v>5.7417823463501581</v>
      </c>
      <c r="DY7" s="13">
        <v>4.8839419045847805</v>
      </c>
      <c r="DZ7" s="13">
        <v>5.8217248680214411</v>
      </c>
      <c r="EA7" s="13">
        <v>5.2718201786927041</v>
      </c>
      <c r="EC7" s="13">
        <v>9.4940671316555658</v>
      </c>
      <c r="ED7" s="13">
        <v>2.1955583927941014</v>
      </c>
      <c r="EE7" s="13">
        <v>3.3287669229229024</v>
      </c>
      <c r="EF7" s="13">
        <v>3.8059947097405775</v>
      </c>
      <c r="EG7" s="13">
        <v>1.7846934948151594</v>
      </c>
      <c r="EH7" s="13">
        <v>3.8007932740243513</v>
      </c>
      <c r="EI7" s="13">
        <v>2.8732557494391742</v>
      </c>
      <c r="EJ7" s="13">
        <v>2.7997952779443152</v>
      </c>
      <c r="EK7" s="13">
        <v>2.5346949056478434</v>
      </c>
      <c r="EL7" s="13">
        <v>2.9479756686096499</v>
      </c>
      <c r="EM7" s="13">
        <v>2.6170121060694358</v>
      </c>
      <c r="EN7" s="13">
        <v>2.9952166980058132</v>
      </c>
      <c r="EO7" s="13">
        <v>2.4069087572908372</v>
      </c>
      <c r="EP7" s="13">
        <v>3.0164383928199845</v>
      </c>
      <c r="EQ7" s="13">
        <v>2.7502653569215791</v>
      </c>
      <c r="ER7" s="13">
        <v>4.4566575453106489</v>
      </c>
      <c r="ES7" s="13">
        <v>2.8464930376627491</v>
      </c>
      <c r="ET7" s="13">
        <v>2.8874361987348784</v>
      </c>
      <c r="EU7" s="13">
        <v>3.5347501871520084</v>
      </c>
      <c r="EV7" s="13">
        <v>3.4713045500201636</v>
      </c>
      <c r="EW7" s="13">
        <v>4.679864422341975</v>
      </c>
      <c r="EY7" s="13">
        <v>4.2096048711845384</v>
      </c>
      <c r="EZ7" s="13">
        <v>2.0626758926453244</v>
      </c>
      <c r="FA7" s="13">
        <v>3.3966014652670031</v>
      </c>
      <c r="FB7" s="13">
        <v>3.1003999605165489</v>
      </c>
      <c r="FC7" s="13">
        <v>3.040392475437967</v>
      </c>
      <c r="FD7" s="13">
        <v>2.7052502867510313</v>
      </c>
      <c r="FE7" s="13">
        <v>4.7046480745890653</v>
      </c>
      <c r="FF7" s="13">
        <v>4.2732229387063061</v>
      </c>
      <c r="FG7" s="13">
        <v>3.2151933372368884</v>
      </c>
      <c r="FH7" s="13">
        <v>3.5438752060303944</v>
      </c>
      <c r="FI7" s="13">
        <v>2.4749086318660192</v>
      </c>
      <c r="FJ7" s="13">
        <v>2.4355860782492829</v>
      </c>
      <c r="FK7" s="13">
        <v>2.2337146046209835</v>
      </c>
      <c r="FL7" s="13">
        <v>4.3465317540807433</v>
      </c>
      <c r="FM7" s="13">
        <v>3.1302331948230977</v>
      </c>
      <c r="FN7" s="13">
        <v>3.1139185192180987</v>
      </c>
      <c r="FO7" s="13">
        <v>3.2279482434375733</v>
      </c>
      <c r="FP7" s="13">
        <v>1.9191781514513462</v>
      </c>
      <c r="FQ7" s="13">
        <v>4.7913885842471675</v>
      </c>
      <c r="FR7" s="13">
        <v>2.8158553393227104</v>
      </c>
      <c r="FS7" s="13">
        <v>4.6879911178393945</v>
      </c>
      <c r="FT7" s="13">
        <v>3.8011184285849153</v>
      </c>
      <c r="FU7" s="13">
        <v>3.8458142406369893</v>
      </c>
      <c r="FW7" s="13">
        <v>5.8747328001688848</v>
      </c>
      <c r="FX7" s="13">
        <v>4.1119930849680424</v>
      </c>
      <c r="FY7" s="13">
        <v>3.5131728195518885</v>
      </c>
      <c r="FZ7" s="13">
        <v>6.0057966962461462</v>
      </c>
      <c r="GA7" s="13">
        <v>5.1321056359925681</v>
      </c>
      <c r="GB7" s="13">
        <v>4.3250006254481814</v>
      </c>
      <c r="GC7" s="13">
        <v>6.1740638581776119</v>
      </c>
      <c r="GD7" s="13">
        <v>4.1381822310624177</v>
      </c>
      <c r="GE7" s="13">
        <v>4.1920692648703373</v>
      </c>
      <c r="GF7" s="13">
        <v>4.2706018851592908</v>
      </c>
      <c r="GG7" s="13">
        <v>4.6503845115753784</v>
      </c>
      <c r="GH7" s="13">
        <v>3.8349576355219313</v>
      </c>
      <c r="GI7" s="13">
        <v>4.3582570508220124</v>
      </c>
      <c r="GJ7" s="13">
        <v>4.622886524402591</v>
      </c>
      <c r="GK7" s="13">
        <v>8.0334592113056598</v>
      </c>
      <c r="GL7" s="13">
        <v>4.8878999579188003</v>
      </c>
      <c r="GM7" s="13">
        <v>3.8047593916368441</v>
      </c>
      <c r="GN7" s="13">
        <v>3.6575752781993085</v>
      </c>
      <c r="GO7" s="13">
        <v>4.2140197190589959</v>
      </c>
      <c r="GP7" s="13">
        <v>6.0200314686390204</v>
      </c>
    </row>
    <row r="8" spans="1:200" ht="17" thickBot="1" x14ac:dyDescent="0.25">
      <c r="A8" s="13" t="s">
        <v>11</v>
      </c>
      <c r="B8" s="13">
        <v>2.6198409489848942</v>
      </c>
      <c r="C8" s="13">
        <v>3.4140774731864028</v>
      </c>
      <c r="D8" s="13">
        <v>3.4998574191057314</v>
      </c>
      <c r="E8" s="13">
        <v>6.3618973990342074</v>
      </c>
      <c r="F8" s="13">
        <v>2.8204118540324536</v>
      </c>
      <c r="G8" s="13">
        <v>5.4123243830317165</v>
      </c>
      <c r="H8" s="13">
        <v>2.5969866653199598</v>
      </c>
      <c r="I8" s="13">
        <v>3.2490679821188939</v>
      </c>
      <c r="J8" s="13">
        <v>2.1730414257587816</v>
      </c>
      <c r="K8" s="13">
        <v>3.6360953209484288</v>
      </c>
      <c r="L8" s="13">
        <v>1.9824768629766416</v>
      </c>
      <c r="M8" s="13">
        <v>3.2591459503031159</v>
      </c>
      <c r="N8" s="13">
        <v>3.5914904374725345</v>
      </c>
      <c r="O8" s="13">
        <v>3.8875413661422975</v>
      </c>
      <c r="P8" s="13">
        <v>2.7227210193704696</v>
      </c>
      <c r="Q8" s="13">
        <v>2.8917811826329336</v>
      </c>
      <c r="R8" s="13">
        <v>4.2000390781300023</v>
      </c>
      <c r="S8" s="13">
        <v>2.374035117799068</v>
      </c>
      <c r="T8" s="13">
        <v>3.3892388952545827</v>
      </c>
      <c r="U8" s="13">
        <v>4.0466227780206392</v>
      </c>
      <c r="V8" s="13">
        <v>1.2727188542021644</v>
      </c>
      <c r="W8" s="13">
        <v>3.8247055347094907</v>
      </c>
      <c r="X8" s="13">
        <v>4.427015048952013</v>
      </c>
      <c r="Y8" s="13">
        <v>4.1141516541830789</v>
      </c>
      <c r="Z8" s="13">
        <v>3.7845738132022708</v>
      </c>
      <c r="AA8" s="13">
        <v>4.473969565584401</v>
      </c>
      <c r="AB8" s="13">
        <v>4.6112215638482059</v>
      </c>
      <c r="AC8" s="16">
        <f>STDEV(B8:AB8)/AVERAGE(B8:AB8)</f>
        <v>0.3058382050254651</v>
      </c>
      <c r="AD8" s="13">
        <v>3.8877305253374912</v>
      </c>
      <c r="AE8" s="13">
        <v>3.3616264904772306</v>
      </c>
      <c r="AF8" s="13">
        <v>2.3636693612865196</v>
      </c>
      <c r="AG8" s="13">
        <v>5.263430064437153</v>
      </c>
      <c r="AH8" s="13">
        <v>2.571277473844404</v>
      </c>
      <c r="AI8" s="13">
        <v>3.5645375864775968</v>
      </c>
      <c r="AJ8" s="13">
        <v>3.8526385893547932</v>
      </c>
      <c r="AK8" s="13">
        <v>3.5010194419787828</v>
      </c>
      <c r="AL8" s="13">
        <v>2.0375550483618001</v>
      </c>
      <c r="AM8" s="13">
        <v>1.6440903756868384</v>
      </c>
      <c r="AN8" s="13">
        <v>2.8468336307150977</v>
      </c>
      <c r="AO8" s="13">
        <v>3.2072753303004853</v>
      </c>
      <c r="AP8" s="13">
        <v>4.1893058189204408</v>
      </c>
      <c r="AQ8" s="13">
        <v>2.5620099956935136</v>
      </c>
      <c r="AR8" s="13">
        <v>3.1320300965355008</v>
      </c>
      <c r="AS8" s="13">
        <v>4.4910855158387664</v>
      </c>
      <c r="AT8" s="13">
        <v>2.5881714550150572</v>
      </c>
      <c r="AU8" s="13">
        <v>3.1630089823612595</v>
      </c>
      <c r="AV8" s="13">
        <v>2.6519750807935827</v>
      </c>
      <c r="AW8" s="13">
        <v>0</v>
      </c>
      <c r="AX8" s="13">
        <v>3.0451969392784206</v>
      </c>
      <c r="AY8" s="13">
        <v>0.40055362612252177</v>
      </c>
      <c r="AZ8" s="13">
        <v>1.3211172394618826</v>
      </c>
      <c r="BA8" s="13">
        <v>4.9374012716473406</v>
      </c>
      <c r="BB8" s="13">
        <v>3.7414685481550047</v>
      </c>
      <c r="BC8" s="13">
        <v>3.4141290798329864</v>
      </c>
      <c r="BD8" s="13">
        <v>3.7179937391831657</v>
      </c>
      <c r="BE8" s="18">
        <f>STDEV(AD8:BD8)/AVERAGE(AD8:BD8)</f>
        <v>0.40325927437217451</v>
      </c>
      <c r="BF8" s="13">
        <v>3.7913090065153918</v>
      </c>
      <c r="BG8" s="13">
        <v>3.1927823806649061</v>
      </c>
      <c r="BH8" s="13">
        <v>4.6819236265666211</v>
      </c>
      <c r="BI8" s="13">
        <v>4.431530449832576</v>
      </c>
      <c r="BJ8" s="13">
        <v>2.7485310400521286</v>
      </c>
      <c r="BK8" s="13">
        <v>1.5818772877222116</v>
      </c>
      <c r="BL8" s="13">
        <v>3.9751419873432319</v>
      </c>
      <c r="BM8" s="13">
        <v>4.5474822122729259</v>
      </c>
      <c r="BN8" s="13">
        <v>2.9180691780632095</v>
      </c>
      <c r="BO8" s="13">
        <v>4.4654990254974249</v>
      </c>
      <c r="BP8" s="13">
        <v>3.2105528709593099</v>
      </c>
      <c r="BQ8" s="13">
        <v>4.0762708717664635</v>
      </c>
      <c r="BR8" s="13">
        <v>3.3619192141306646</v>
      </c>
      <c r="BS8" s="16">
        <f>STDEV(BF8:BR8)/AVERAGE(BF8:BR8)</f>
        <v>0.24680631064915703</v>
      </c>
      <c r="BT8" s="13">
        <v>3.1649693627854942</v>
      </c>
      <c r="BU8" s="13">
        <v>3.4470034758866208</v>
      </c>
      <c r="BV8" s="13">
        <v>3.7486814657209058</v>
      </c>
      <c r="BW8" s="13">
        <v>7.1961000762453482</v>
      </c>
      <c r="BX8" s="13">
        <v>2.7467397895274308</v>
      </c>
      <c r="BY8" s="13">
        <v>1.3767869993950757</v>
      </c>
      <c r="BZ8" s="13">
        <v>4.2207061689225212</v>
      </c>
      <c r="CA8" s="13">
        <v>2.8197975432018314</v>
      </c>
      <c r="CB8" s="13">
        <v>3.5435064131561189</v>
      </c>
      <c r="CC8" s="13">
        <v>2.5046544664363237</v>
      </c>
      <c r="CD8" s="13">
        <v>2.7049840665934775</v>
      </c>
      <c r="CE8" s="13">
        <v>3.4949854001205569</v>
      </c>
      <c r="CF8" s="13">
        <v>2.4326914534232786</v>
      </c>
      <c r="CG8" s="13">
        <v>3.3247512922823681</v>
      </c>
      <c r="CH8" s="13">
        <v>5.1887187216182493</v>
      </c>
      <c r="CI8" s="13">
        <v>1.3138531596745859</v>
      </c>
      <c r="CJ8" s="13">
        <v>2.174255406687176</v>
      </c>
      <c r="CK8" s="13">
        <v>4.3047664225617623</v>
      </c>
      <c r="CL8" s="13">
        <v>3.1162554240740854</v>
      </c>
      <c r="CM8" s="13">
        <v>2.7085431778951166</v>
      </c>
      <c r="CN8" s="13">
        <v>3.7872388467989397</v>
      </c>
      <c r="CO8" s="16">
        <f>STDEV(BT8:CN8)/AVERAGE(BT8:CN8)</f>
        <v>0.38766351907382779</v>
      </c>
      <c r="CP8" s="13">
        <v>5.6948742539351276</v>
      </c>
      <c r="CQ8" s="13">
        <v>5.4242941803300884</v>
      </c>
      <c r="CR8" s="13">
        <v>3.0031231476746836</v>
      </c>
      <c r="CS8" s="13">
        <v>6.1745394132032789</v>
      </c>
      <c r="CT8" s="13">
        <v>0.17437051387934621</v>
      </c>
      <c r="CU8" s="13">
        <v>3.2223381022771767</v>
      </c>
      <c r="CV8" s="13">
        <v>3.4232348044449665</v>
      </c>
      <c r="CW8" s="13">
        <v>4.7401452479869848</v>
      </c>
      <c r="CX8" s="13">
        <v>4.5588046000918911</v>
      </c>
      <c r="CY8" s="13">
        <v>4.8553944359165868</v>
      </c>
      <c r="CZ8" s="13">
        <v>3.1408025853235482</v>
      </c>
      <c r="DA8" s="13">
        <v>4.7106857081419768</v>
      </c>
      <c r="DB8" s="16">
        <f>STDEV(CP8:DA8)/AVERAGE(CP8:DA8)</f>
        <v>0.39614254272638977</v>
      </c>
      <c r="DC8" s="13">
        <v>5.2952325566302365</v>
      </c>
      <c r="DD8" s="13">
        <v>5.8492762641235556</v>
      </c>
      <c r="DE8" s="13">
        <v>4.7743157590737857</v>
      </c>
      <c r="DF8" s="13">
        <v>5.3428025979640168</v>
      </c>
      <c r="DG8" s="13">
        <v>5.6846433392961231</v>
      </c>
      <c r="DH8" s="13">
        <v>6.2477757388462676</v>
      </c>
      <c r="DI8" s="13">
        <v>6.4210817970708707</v>
      </c>
      <c r="DJ8" s="13">
        <v>6.1178704770319543</v>
      </c>
      <c r="DK8" s="13">
        <v>3.9139098885815464</v>
      </c>
      <c r="DL8" s="13">
        <v>3.8092999718069516</v>
      </c>
      <c r="DM8" s="13">
        <v>5.2958275311144725</v>
      </c>
      <c r="DN8" s="13">
        <v>5.265560876794134</v>
      </c>
      <c r="DO8" s="13">
        <v>4.0201269813325604</v>
      </c>
      <c r="DP8" s="13">
        <v>4.4219243931641232</v>
      </c>
      <c r="DQ8" s="13">
        <v>4.7387509869716054</v>
      </c>
      <c r="DR8" s="13">
        <v>4.907991919724509</v>
      </c>
      <c r="DS8" s="13">
        <v>5.581926045396834</v>
      </c>
      <c r="DT8" s="13">
        <v>3.6034845925432561</v>
      </c>
      <c r="DU8" s="13">
        <v>1.8742517827171561</v>
      </c>
      <c r="DV8" s="13">
        <v>5.9962422003968658</v>
      </c>
      <c r="DW8" s="13">
        <v>5.5441267526973359</v>
      </c>
      <c r="DX8" s="13">
        <v>5.2868429741613214</v>
      </c>
      <c r="DY8" s="13">
        <v>5.0279536460295375</v>
      </c>
      <c r="DZ8" s="13">
        <v>6.3878364037025586</v>
      </c>
      <c r="EA8" s="13">
        <v>5.9265106061848094</v>
      </c>
      <c r="EB8" s="16">
        <f>STDEV(DC8:EA8)/AVERAGE(DC8:EA8)</f>
        <v>0.20589581940067705</v>
      </c>
      <c r="EC8" s="13">
        <v>9.4940671316555658</v>
      </c>
      <c r="ED8" s="13">
        <v>2.1955583927941014</v>
      </c>
      <c r="EE8" s="13">
        <v>3.5995230734357397</v>
      </c>
      <c r="EF8" s="13">
        <v>3.8059947097405775</v>
      </c>
      <c r="EG8" s="13">
        <v>1.7846934948151594</v>
      </c>
      <c r="EH8" s="13">
        <v>3.8007932740243513</v>
      </c>
      <c r="EI8" s="13">
        <v>2.8732557494391742</v>
      </c>
      <c r="EJ8" s="13">
        <v>2.7997952779443152</v>
      </c>
      <c r="EK8" s="13">
        <v>2.7230470461001088</v>
      </c>
      <c r="EL8" s="13">
        <v>2.9479756686096499</v>
      </c>
      <c r="EM8" s="13">
        <v>3.2598684710161949</v>
      </c>
      <c r="EN8" s="13">
        <v>3.107697316291798</v>
      </c>
      <c r="EO8" s="13">
        <v>2.4069087572908372</v>
      </c>
      <c r="EP8" s="13">
        <v>3.0164383928199845</v>
      </c>
      <c r="EQ8" s="13">
        <v>2.9736442131535927</v>
      </c>
      <c r="ER8" s="13">
        <v>4.1753675063267188</v>
      </c>
      <c r="ES8" s="13">
        <v>3.2896253534069562</v>
      </c>
      <c r="ET8" s="13">
        <v>3.2578777931096479</v>
      </c>
      <c r="EU8" s="13">
        <v>3.5347501871520084</v>
      </c>
      <c r="EV8" s="13">
        <v>3.4713045500201636</v>
      </c>
      <c r="EW8" s="13">
        <v>3.7467512792985289</v>
      </c>
      <c r="EX8" s="16">
        <f>STDEV(EC8:EW8)/AVERAGE(EC8:EW8)</f>
        <v>0.43601593323846732</v>
      </c>
      <c r="EY8" s="13">
        <v>4.2096048711845384</v>
      </c>
      <c r="EZ8" s="13">
        <v>2.0626758926453244</v>
      </c>
      <c r="FA8" s="13">
        <v>3.3966014652670031</v>
      </c>
      <c r="FB8" s="13">
        <v>3.2960054779214403</v>
      </c>
      <c r="FC8" s="13">
        <v>3.040392475437967</v>
      </c>
      <c r="FD8" s="13">
        <v>2.1744599297890952</v>
      </c>
      <c r="FE8" s="13">
        <v>4.7046480745890653</v>
      </c>
      <c r="FF8" s="13">
        <v>4.2732229387063061</v>
      </c>
      <c r="FG8" s="13">
        <v>3.2151933372368884</v>
      </c>
      <c r="FH8" s="13">
        <v>3.4782183566563036</v>
      </c>
      <c r="FI8" s="13">
        <v>2.4749086318660192</v>
      </c>
      <c r="FJ8" s="13">
        <v>3.1059768797067164</v>
      </c>
      <c r="FK8" s="13">
        <v>2.2337146046209835</v>
      </c>
      <c r="FL8" s="13">
        <v>4.6357471679246327</v>
      </c>
      <c r="FM8" s="13">
        <v>3.1302331948230977</v>
      </c>
      <c r="FN8" s="13">
        <v>3.1139185192180987</v>
      </c>
      <c r="FO8" s="13">
        <v>3.2279482434375733</v>
      </c>
      <c r="FP8" s="13">
        <v>1.2240618207896832</v>
      </c>
      <c r="FQ8" s="13">
        <v>4.7913885842471675</v>
      </c>
      <c r="FR8" s="13">
        <v>2.5357911013056023</v>
      </c>
      <c r="FS8" s="13">
        <v>2.8896539855697183</v>
      </c>
      <c r="FT8" s="13">
        <v>3.8011184285849153</v>
      </c>
      <c r="FU8" s="13">
        <v>3.8458142406369893</v>
      </c>
      <c r="FV8" s="16">
        <f>STDEV(EY8:FU8)/AVERAGE(EY8:FU8)</f>
        <v>0.27911845733097523</v>
      </c>
      <c r="FW8" s="13">
        <v>5.4273406561791973</v>
      </c>
      <c r="FX8" s="13">
        <v>3.5479816527385424</v>
      </c>
      <c r="FY8" s="13">
        <v>3.1509881311575385</v>
      </c>
      <c r="FZ8" s="13">
        <v>5.4873261358178471</v>
      </c>
      <c r="GA8" s="13">
        <v>5.1261423658607379</v>
      </c>
      <c r="GB8" s="13">
        <v>4.8695020477062663</v>
      </c>
      <c r="GC8" s="13">
        <v>6.3495793897050703</v>
      </c>
      <c r="GD8" s="13">
        <v>5.0787540977760246</v>
      </c>
      <c r="GE8" s="13">
        <v>3.810064483189687</v>
      </c>
      <c r="GF8" s="13">
        <v>4.5074232207827611</v>
      </c>
      <c r="GG8" s="13">
        <v>4.1676580687765528</v>
      </c>
      <c r="GH8" s="13">
        <v>3.9290683604758474</v>
      </c>
      <c r="GI8" s="13">
        <v>4.4969266369208389</v>
      </c>
      <c r="GJ8" s="13">
        <v>4.4961769657001378</v>
      </c>
      <c r="GK8" s="13">
        <v>6.1450355219788371</v>
      </c>
      <c r="GL8" s="13">
        <v>4.2921611778387208</v>
      </c>
      <c r="GM8" s="13">
        <v>4.683206257214386</v>
      </c>
      <c r="GN8" s="13">
        <v>3.8851373615679079</v>
      </c>
      <c r="GO8" s="13">
        <v>4.7532377095353224</v>
      </c>
      <c r="GP8" s="13">
        <v>5.8228118454101452</v>
      </c>
      <c r="GQ8" s="16">
        <f>STDEV(FW8:GP8)/AVERAGE(FW8:GP8)</f>
        <v>0.18207777788076163</v>
      </c>
    </row>
    <row r="9" spans="1:200" ht="17" thickBot="1" x14ac:dyDescent="0.25">
      <c r="A9" s="16" t="s">
        <v>12</v>
      </c>
      <c r="B9" s="16">
        <v>0.27018312046926163</v>
      </c>
      <c r="C9" s="16">
        <v>8.7252801881714998E-2</v>
      </c>
      <c r="D9" s="16">
        <v>0.32873885774989364</v>
      </c>
      <c r="E9" s="16"/>
      <c r="F9" s="16">
        <v>0.24780110857292878</v>
      </c>
      <c r="G9" s="16">
        <v>0.30764730052497929</v>
      </c>
      <c r="H9" s="16">
        <v>0.13275188209253019</v>
      </c>
      <c r="I9" s="16">
        <v>0.17624826199009239</v>
      </c>
      <c r="J9" s="16">
        <v>0.36886625888018632</v>
      </c>
      <c r="K9" s="16">
        <v>0.19157847365317121</v>
      </c>
      <c r="L9" s="16">
        <v>0.71294435229660258</v>
      </c>
      <c r="M9" s="16">
        <v>0.42920728081734477</v>
      </c>
      <c r="N9" s="16">
        <v>0.22673005078321667</v>
      </c>
      <c r="O9" s="16">
        <v>0.12929361026186598</v>
      </c>
      <c r="P9" s="16"/>
      <c r="Q9" s="16">
        <v>1.2774595311678254E-2</v>
      </c>
      <c r="R9" s="16">
        <v>4.1519407155405823E-3</v>
      </c>
      <c r="S9" s="16"/>
      <c r="T9" s="16">
        <v>4.498435134166643E-2</v>
      </c>
      <c r="U9" s="16">
        <v>0.29764479516070241</v>
      </c>
      <c r="V9" s="16"/>
      <c r="W9" s="16">
        <v>0.56196534330668535</v>
      </c>
      <c r="X9" s="16">
        <v>0.16336872208637321</v>
      </c>
      <c r="Y9" s="16">
        <v>6.9554765694446158E-2</v>
      </c>
      <c r="Z9" s="16">
        <v>5.0181926223912682E-2</v>
      </c>
      <c r="AA9" s="16">
        <v>0.31111693693745568</v>
      </c>
      <c r="AB9" s="16">
        <v>0.3124099007317121</v>
      </c>
      <c r="AC9" s="18">
        <f>AVERAGE(B9:AB9)</f>
        <v>0.2364085494558244</v>
      </c>
      <c r="AD9" s="16"/>
      <c r="AE9" s="16"/>
      <c r="AF9" s="16"/>
      <c r="AG9" s="16"/>
      <c r="AH9" s="16">
        <v>0.24365628915968743</v>
      </c>
      <c r="AI9" s="16">
        <v>0.34828025566619597</v>
      </c>
      <c r="AJ9" s="16">
        <v>0.12604424552039803</v>
      </c>
      <c r="AK9" s="16"/>
      <c r="AL9" s="16"/>
      <c r="AM9" s="16"/>
      <c r="AN9" s="16">
        <v>0.21723055895359616</v>
      </c>
      <c r="AO9" s="16"/>
      <c r="AP9" s="16">
        <v>0.31880474883911325</v>
      </c>
      <c r="AQ9" s="16">
        <v>0.46161141590842403</v>
      </c>
      <c r="AR9" s="16">
        <v>0.27971593412075457</v>
      </c>
      <c r="AS9" s="16">
        <v>0.43450846108101054</v>
      </c>
      <c r="AT9" s="16">
        <v>0.30914330306261101</v>
      </c>
      <c r="AU9" s="16"/>
      <c r="AV9" s="16"/>
      <c r="AW9" s="16"/>
      <c r="AX9" s="16"/>
      <c r="AY9" s="16"/>
      <c r="AZ9" s="16"/>
      <c r="BA9" s="16">
        <v>5.0298895350380395E-2</v>
      </c>
      <c r="BB9" s="16"/>
      <c r="BC9" s="16">
        <v>6.7209122153199047E-2</v>
      </c>
      <c r="BD9" s="16"/>
      <c r="BE9" s="16"/>
      <c r="BF9" s="16"/>
      <c r="BG9" s="16"/>
      <c r="BH9" s="16"/>
      <c r="BI9" s="16"/>
      <c r="BJ9" s="16">
        <v>0.45735100551172969</v>
      </c>
      <c r="BK9" s="16">
        <v>5.564456414094629E-2</v>
      </c>
      <c r="BL9" s="16"/>
      <c r="BM9" s="16"/>
      <c r="BN9" s="16">
        <v>0.20468488239949811</v>
      </c>
      <c r="BO9" s="16"/>
      <c r="BP9" s="16">
        <v>0.24567193146722938</v>
      </c>
      <c r="BQ9" s="16"/>
      <c r="BR9" s="16"/>
      <c r="BS9" s="18">
        <f>AVERAGE(BF9:BR9)</f>
        <v>0.24083809587985089</v>
      </c>
      <c r="BT9" s="16"/>
      <c r="BU9" s="16"/>
      <c r="BV9" s="16"/>
      <c r="BW9" s="16"/>
      <c r="BX9" s="16">
        <v>0.10096417875811677</v>
      </c>
      <c r="BY9" s="16"/>
      <c r="BZ9" s="16"/>
      <c r="CA9" s="16"/>
      <c r="CB9" s="16"/>
      <c r="CC9" s="16"/>
      <c r="CD9" s="16">
        <v>6.5491777481221196E-3</v>
      </c>
      <c r="CE9" s="16">
        <v>0.6020526821591794</v>
      </c>
      <c r="CF9" s="16"/>
      <c r="CG9" s="16"/>
      <c r="CH9" s="16"/>
      <c r="CI9" s="16"/>
      <c r="CJ9" s="16"/>
      <c r="CK9" s="16">
        <v>0.23667372748844209</v>
      </c>
      <c r="CL9" s="16">
        <v>2.6633547875933465E-2</v>
      </c>
      <c r="CM9" s="16">
        <v>0.11230645654265248</v>
      </c>
      <c r="CN9" s="16"/>
      <c r="CO9" s="18">
        <f>AVERAGE(BT9:CN9)</f>
        <v>0.18086329509540774</v>
      </c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>
        <v>0.22230490516582707</v>
      </c>
      <c r="DH9" s="16"/>
      <c r="DI9" s="16">
        <v>0.10392789408109156</v>
      </c>
      <c r="DJ9" s="16">
        <v>0.11139156037488701</v>
      </c>
      <c r="DK9" s="16">
        <v>1.2482424487404305E-2</v>
      </c>
      <c r="DL9" s="16">
        <v>0.10137467697263244</v>
      </c>
      <c r="DM9" s="16">
        <v>0.14434817663210114</v>
      </c>
      <c r="DN9" s="16"/>
      <c r="DO9" s="16">
        <v>4.3005115509710388E-2</v>
      </c>
      <c r="DP9" s="16">
        <v>0.21653283585421687</v>
      </c>
      <c r="DQ9" s="16"/>
      <c r="DR9" s="16">
        <v>6.0918938064967676E-2</v>
      </c>
      <c r="DS9" s="16"/>
      <c r="DT9" s="16">
        <v>0.47393801999588425</v>
      </c>
      <c r="DU9" s="16"/>
      <c r="DV9" s="16">
        <v>0.97353165996131041</v>
      </c>
      <c r="DW9" s="16"/>
      <c r="DX9" s="16">
        <v>0.12169482493642945</v>
      </c>
      <c r="DY9" s="16">
        <v>4.0506212314222773E-2</v>
      </c>
      <c r="DZ9" s="16">
        <v>0.12533235996965206</v>
      </c>
      <c r="EA9" s="16">
        <v>0.15622549983272685</v>
      </c>
      <c r="EB9" s="18">
        <f>AVERAGE(DC9:EA9)</f>
        <v>0.19383434027687096</v>
      </c>
      <c r="EC9" s="16"/>
      <c r="ED9" s="16"/>
      <c r="EE9" s="16">
        <v>0.10637715395603814</v>
      </c>
      <c r="EF9" s="16"/>
      <c r="EG9" s="16"/>
      <c r="EH9" s="16"/>
      <c r="EI9" s="16"/>
      <c r="EJ9" s="16"/>
      <c r="EK9" s="16">
        <v>9.7820620437346448E-2</v>
      </c>
      <c r="EL9" s="16"/>
      <c r="EM9" s="16">
        <v>0.278887383969259</v>
      </c>
      <c r="EN9" s="16">
        <v>5.1186328555948221E-2</v>
      </c>
      <c r="EO9" s="16"/>
      <c r="EP9" s="16"/>
      <c r="EQ9" s="16">
        <v>0.10623510594620905</v>
      </c>
      <c r="ER9" s="16">
        <v>9.5274053718327256E-2</v>
      </c>
      <c r="ES9" s="16">
        <v>0.19050307057070184</v>
      </c>
      <c r="ET9" s="16">
        <v>0.10064777538068452</v>
      </c>
      <c r="EU9" s="16"/>
      <c r="EV9" s="16"/>
      <c r="EW9" s="16">
        <v>0.28098727180673999</v>
      </c>
      <c r="EX9" s="18">
        <f>AVERAGE(EC9:EW9)</f>
        <v>0.14532430714902825</v>
      </c>
      <c r="EY9" s="16"/>
      <c r="EZ9" s="16"/>
      <c r="FA9" s="16"/>
      <c r="FB9" s="16">
        <v>8.3928251164028245E-2</v>
      </c>
      <c r="FC9" s="16"/>
      <c r="FD9" s="16">
        <v>0.34521257959682583</v>
      </c>
      <c r="FE9" s="16"/>
      <c r="FF9" s="16"/>
      <c r="FG9" s="16"/>
      <c r="FH9" s="16">
        <v>2.6695508253480757E-2</v>
      </c>
      <c r="FI9" s="16"/>
      <c r="FJ9" s="16">
        <v>0.30524237630538853</v>
      </c>
      <c r="FK9" s="16"/>
      <c r="FL9" s="16">
        <v>8.8230083714527854E-2</v>
      </c>
      <c r="FM9" s="16"/>
      <c r="FN9" s="16"/>
      <c r="FO9" s="16"/>
      <c r="FP9" s="16">
        <v>0.80309909642843935</v>
      </c>
      <c r="FQ9" s="16"/>
      <c r="FR9" s="16">
        <v>0.15619214198502238</v>
      </c>
      <c r="FS9" s="16">
        <v>0.88011671116169854</v>
      </c>
      <c r="FT9" s="16"/>
      <c r="FU9" s="16"/>
      <c r="FV9" s="18">
        <f>AVERAGE(EY9:FU9)</f>
        <v>0.3360895935761764</v>
      </c>
      <c r="FW9" s="16">
        <v>0.11657791132182488</v>
      </c>
      <c r="FX9" s="16">
        <v>0.22481306130114095</v>
      </c>
      <c r="FY9" s="16"/>
      <c r="FZ9" s="16">
        <v>0.13362211031395119</v>
      </c>
      <c r="GA9" s="16">
        <v>1.6451625598019417E-3</v>
      </c>
      <c r="GB9" s="16">
        <v>0.1581355318356516</v>
      </c>
      <c r="GC9" s="16">
        <v>3.9091793307711287E-2</v>
      </c>
      <c r="GD9" s="16">
        <v>0.26190862260400488</v>
      </c>
      <c r="GE9" s="16">
        <v>0.14179191599714797</v>
      </c>
      <c r="GF9" s="16">
        <v>7.4303194595483457E-2</v>
      </c>
      <c r="GG9" s="16">
        <v>0.16380381285037321</v>
      </c>
      <c r="GH9" s="16">
        <v>3.3873847788811064E-2</v>
      </c>
      <c r="GI9" s="16">
        <v>4.3609430436228891E-2</v>
      </c>
      <c r="GJ9" s="16">
        <v>3.9854831730675708E-2</v>
      </c>
      <c r="GK9" s="16">
        <v>0.43460031815936917</v>
      </c>
      <c r="GL9" s="16">
        <v>0.19628849605435636</v>
      </c>
      <c r="GM9" s="16">
        <v>0.26526943356597527</v>
      </c>
      <c r="GN9" s="16">
        <v>8.2833978475312944E-2</v>
      </c>
      <c r="GO9" s="16">
        <v>0.16043157144811435</v>
      </c>
      <c r="GP9" s="16">
        <v>4.7899652838042331E-2</v>
      </c>
      <c r="GQ9" s="18">
        <f>AVERAGE(FW9:GP9)</f>
        <v>0.13791340406231459</v>
      </c>
      <c r="GR9" s="16"/>
    </row>
    <row r="10" spans="1:200" x14ac:dyDescent="0.2">
      <c r="A10" s="13" t="s">
        <v>13</v>
      </c>
      <c r="B10" s="13">
        <v>13.789132115144971</v>
      </c>
      <c r="C10" s="13">
        <v>20.179338200432543</v>
      </c>
      <c r="D10" s="13">
        <v>17.45504991140217</v>
      </c>
      <c r="E10" s="13">
        <v>25.154031264139295</v>
      </c>
      <c r="F10" s="13">
        <v>20.727068820934033</v>
      </c>
      <c r="G10" s="13">
        <v>27.591695667764768</v>
      </c>
      <c r="H10" s="13">
        <v>20.104173742045777</v>
      </c>
      <c r="I10" s="13">
        <v>20.038241198609661</v>
      </c>
      <c r="J10" s="13">
        <v>11.374025434546336</v>
      </c>
      <c r="K10" s="13">
        <v>20.672839587675416</v>
      </c>
      <c r="L10" s="13">
        <v>29.823693895441828</v>
      </c>
      <c r="M10" s="13">
        <v>27.849648715028199</v>
      </c>
      <c r="N10" s="13">
        <v>25.695766941299034</v>
      </c>
      <c r="O10" s="13">
        <v>26.586570141417809</v>
      </c>
      <c r="P10" s="13">
        <v>20.415384098397105</v>
      </c>
      <c r="Q10" s="13">
        <v>20.451509125346195</v>
      </c>
      <c r="R10" s="13">
        <v>19.623361874529344</v>
      </c>
      <c r="S10" s="13">
        <v>25.108689485210384</v>
      </c>
      <c r="T10" s="13">
        <v>20.469849829105723</v>
      </c>
      <c r="U10" s="13">
        <v>22.943165336391075</v>
      </c>
      <c r="V10" s="13">
        <v>22.459039849562977</v>
      </c>
      <c r="W10" s="13">
        <v>22.459485521136536</v>
      </c>
      <c r="X10" s="13">
        <v>22.101081370095148</v>
      </c>
      <c r="Y10" s="13">
        <v>24.246713195243096</v>
      </c>
      <c r="Z10" s="13">
        <v>22.404600292871159</v>
      </c>
      <c r="AA10" s="13">
        <v>24.335930294717301</v>
      </c>
      <c r="AB10" s="13">
        <v>23.592799392864546</v>
      </c>
      <c r="AD10" s="13">
        <v>11.713006353723667</v>
      </c>
      <c r="AE10" s="13">
        <v>15.401261413144509</v>
      </c>
      <c r="AF10" s="13">
        <v>12.743500180486185</v>
      </c>
      <c r="AG10" s="13">
        <v>21.686934038331987</v>
      </c>
      <c r="AH10" s="13">
        <v>14.340858670369999</v>
      </c>
      <c r="AI10" s="13">
        <v>18.574055828410909</v>
      </c>
      <c r="AJ10" s="13">
        <v>24.028954645010181</v>
      </c>
      <c r="AK10" s="13">
        <v>19.174257042531909</v>
      </c>
      <c r="AL10" s="13">
        <v>15.771662808196494</v>
      </c>
      <c r="AM10" s="13">
        <v>12.760025391866373</v>
      </c>
      <c r="AN10" s="13">
        <v>23.244403085687889</v>
      </c>
      <c r="AO10" s="13">
        <v>17.939592751690984</v>
      </c>
      <c r="AP10" s="13">
        <v>17.603440153258106</v>
      </c>
      <c r="AQ10" s="13">
        <v>19.921622808128053</v>
      </c>
      <c r="AR10" s="13">
        <v>20.175621589276133</v>
      </c>
      <c r="AS10" s="13">
        <v>16.991640995223968</v>
      </c>
      <c r="AT10" s="13">
        <v>16.165466190323368</v>
      </c>
      <c r="AU10" s="13">
        <v>21.287740755227233</v>
      </c>
      <c r="AV10" s="13">
        <v>15.955351439275969</v>
      </c>
      <c r="AW10" s="13">
        <v>17.790386987995127</v>
      </c>
      <c r="AX10" s="13">
        <v>17.018677140723781</v>
      </c>
      <c r="AY10" s="13">
        <v>18.840924806531383</v>
      </c>
      <c r="AZ10" s="13">
        <v>17.621287002821845</v>
      </c>
      <c r="BA10" s="13">
        <v>22.240683946762509</v>
      </c>
      <c r="BB10" s="13">
        <v>19.862060008246786</v>
      </c>
      <c r="BC10" s="13">
        <v>20.513723037825045</v>
      </c>
      <c r="BD10" s="13">
        <v>18.779713135637476</v>
      </c>
      <c r="BF10" s="13">
        <v>20.253153262760517</v>
      </c>
      <c r="BG10" s="13">
        <v>22.454864268368802</v>
      </c>
      <c r="BH10" s="13">
        <v>21.241863124588036</v>
      </c>
      <c r="BI10" s="13">
        <v>20.561948814265538</v>
      </c>
      <c r="BJ10" s="13">
        <v>17.461030140707585</v>
      </c>
      <c r="BK10" s="13">
        <v>10.522478842204727</v>
      </c>
      <c r="BL10" s="13">
        <v>24.105025582629565</v>
      </c>
      <c r="BM10" s="13">
        <v>28.853756999009548</v>
      </c>
      <c r="BN10" s="13">
        <v>28.841235483650429</v>
      </c>
      <c r="BO10" s="13">
        <v>19.622017905547224</v>
      </c>
      <c r="BP10" s="13">
        <v>23.37094305204764</v>
      </c>
      <c r="BQ10" s="13">
        <v>24.839240165374591</v>
      </c>
      <c r="BR10" s="13">
        <v>21.336545853239066</v>
      </c>
      <c r="BT10" s="13">
        <v>14.15896154346553</v>
      </c>
      <c r="BU10" s="13">
        <v>13.938504721778612</v>
      </c>
      <c r="BV10" s="13">
        <v>16.420700495944558</v>
      </c>
      <c r="BW10" s="13">
        <v>20.305146902199443</v>
      </c>
      <c r="BX10" s="13">
        <v>16.227308714509157</v>
      </c>
      <c r="BY10" s="13">
        <v>19.302202495509526</v>
      </c>
      <c r="BZ10" s="13">
        <v>22.057845126129351</v>
      </c>
      <c r="CA10" s="13">
        <v>16.848354695408279</v>
      </c>
      <c r="CB10" s="13">
        <v>24.300780012544884</v>
      </c>
      <c r="CC10" s="13">
        <v>20.274954611086699</v>
      </c>
      <c r="CD10" s="13">
        <v>28.049000796502177</v>
      </c>
      <c r="CE10" s="13">
        <v>21.473024973821275</v>
      </c>
      <c r="CF10" s="13">
        <v>18.244667546775503</v>
      </c>
      <c r="CG10" s="13">
        <v>19.136409467919059</v>
      </c>
      <c r="CH10" s="13">
        <v>19.243604746656843</v>
      </c>
      <c r="CI10" s="13">
        <v>18.988369785942886</v>
      </c>
      <c r="CJ10" s="13">
        <v>19.296426479768751</v>
      </c>
      <c r="CK10" s="13">
        <v>19.936299659180349</v>
      </c>
      <c r="CL10" s="13">
        <v>21.64955327889232</v>
      </c>
      <c r="CM10" s="13">
        <v>18.225387382914089</v>
      </c>
      <c r="CN10" s="13">
        <v>15.376199376414545</v>
      </c>
      <c r="CP10" s="13">
        <v>11.262476180820506</v>
      </c>
      <c r="CQ10" s="13">
        <v>18.023058256691318</v>
      </c>
      <c r="CR10" s="13">
        <v>15.627373661502554</v>
      </c>
      <c r="CS10" s="13">
        <v>20.248620221295759</v>
      </c>
      <c r="CT10" s="13">
        <v>17.283091085459482</v>
      </c>
      <c r="CU10" s="13">
        <v>15.236622525731388</v>
      </c>
      <c r="CV10" s="13">
        <v>23.354702947357712</v>
      </c>
      <c r="CW10" s="13">
        <v>14.991529891972181</v>
      </c>
      <c r="CX10" s="13">
        <v>19.47876648569801</v>
      </c>
      <c r="CY10" s="13">
        <v>13.80570209726876</v>
      </c>
      <c r="CZ10" s="13">
        <v>21.355393434331802</v>
      </c>
      <c r="DA10" s="13">
        <v>23.649846925367893</v>
      </c>
      <c r="DC10" s="13">
        <v>26.15047595956446</v>
      </c>
      <c r="DD10" s="13">
        <v>25.740526171257738</v>
      </c>
      <c r="DE10" s="13">
        <v>27.246998851618219</v>
      </c>
      <c r="DF10" s="13">
        <v>30.796085263186495</v>
      </c>
      <c r="DG10" s="13">
        <v>24.393033998965965</v>
      </c>
      <c r="DH10" s="13">
        <v>31.2135238565366</v>
      </c>
      <c r="DI10" s="13">
        <v>24.782886889472067</v>
      </c>
      <c r="DJ10" s="13">
        <v>33.113718122707247</v>
      </c>
      <c r="DK10" s="13">
        <v>25.704756655075879</v>
      </c>
      <c r="DL10" s="13">
        <v>21.077789802802595</v>
      </c>
      <c r="DM10" s="13">
        <v>32.711912095669042</v>
      </c>
      <c r="DN10" s="13">
        <v>26.794724857099716</v>
      </c>
      <c r="DO10" s="13">
        <v>27.028657838436327</v>
      </c>
      <c r="DP10" s="13">
        <v>21.45798619102046</v>
      </c>
      <c r="DQ10" s="13">
        <v>33.072055799353265</v>
      </c>
      <c r="DR10" s="13">
        <v>25.523518732281115</v>
      </c>
      <c r="DS10" s="13">
        <v>22.831356799907702</v>
      </c>
      <c r="DT10" s="13">
        <v>28.479785213900101</v>
      </c>
      <c r="DU10" s="13">
        <v>27.228611979963226</v>
      </c>
      <c r="DV10" s="13">
        <v>31.434531307551936</v>
      </c>
      <c r="DW10" s="13">
        <v>26.739055869487448</v>
      </c>
      <c r="DX10" s="13">
        <v>22.532773256259546</v>
      </c>
      <c r="DY10" s="13">
        <v>30.760788906506093</v>
      </c>
      <c r="DZ10" s="13">
        <v>25.035181123762161</v>
      </c>
      <c r="EA10" s="13">
        <v>24.553499204749155</v>
      </c>
      <c r="EC10" s="13">
        <v>9.7958472837329431</v>
      </c>
      <c r="ED10" s="13">
        <v>9.4780219695333745</v>
      </c>
      <c r="EE10" s="13">
        <v>12.259675588302073</v>
      </c>
      <c r="EF10" s="13">
        <v>9.1254533875124384</v>
      </c>
      <c r="EG10" s="13">
        <v>10.786728909790485</v>
      </c>
      <c r="EH10" s="13">
        <v>9.8015257970096012</v>
      </c>
      <c r="EI10" s="13">
        <v>12.503956315195099</v>
      </c>
      <c r="EJ10" s="13">
        <v>10.204797019723344</v>
      </c>
      <c r="EK10" s="13">
        <v>11.091059019525265</v>
      </c>
      <c r="EL10" s="13">
        <v>13.265115471257733</v>
      </c>
      <c r="EM10" s="13">
        <v>12.597540887487408</v>
      </c>
      <c r="EN10" s="13">
        <v>11.082989010138515</v>
      </c>
      <c r="EO10" s="13">
        <v>11.65194572070039</v>
      </c>
      <c r="EP10" s="13">
        <v>11.20270394361205</v>
      </c>
      <c r="EQ10" s="13">
        <v>12.088524648620966</v>
      </c>
      <c r="ER10" s="13">
        <v>14.516989170917059</v>
      </c>
      <c r="ES10" s="13">
        <v>14.296917694383964</v>
      </c>
      <c r="ET10" s="13">
        <v>11.723827607093638</v>
      </c>
      <c r="EU10" s="13">
        <v>13.896678353636204</v>
      </c>
      <c r="EV10" s="13">
        <v>9.1285752022813682</v>
      </c>
      <c r="EW10" s="13">
        <v>13.446751523457154</v>
      </c>
      <c r="EY10" s="13">
        <v>14.770781695474733</v>
      </c>
      <c r="EZ10" s="13">
        <v>20.498986945935552</v>
      </c>
      <c r="FA10" s="13">
        <v>19.554856849938432</v>
      </c>
      <c r="FB10" s="13">
        <v>25.027210751412611</v>
      </c>
      <c r="FC10" s="13">
        <v>23.216550360123058</v>
      </c>
      <c r="FD10" s="13">
        <v>16.200982589253375</v>
      </c>
      <c r="FE10" s="13">
        <v>24.048229130974459</v>
      </c>
      <c r="FF10" s="13">
        <v>24.29628746194436</v>
      </c>
      <c r="FG10" s="13">
        <v>20.046695583392584</v>
      </c>
      <c r="FH10" s="13">
        <v>23.654463932105692</v>
      </c>
      <c r="FI10" s="13">
        <v>12.987644807466403</v>
      </c>
      <c r="FJ10" s="13">
        <v>25.206895703769355</v>
      </c>
      <c r="FK10" s="13">
        <v>22.050422789433089</v>
      </c>
      <c r="FL10" s="13">
        <v>23.327577211969295</v>
      </c>
      <c r="FM10" s="13">
        <v>18.054695789369934</v>
      </c>
      <c r="FN10" s="13">
        <v>17.011036316501347</v>
      </c>
      <c r="FO10" s="13">
        <v>18.874104233059512</v>
      </c>
      <c r="FP10" s="13">
        <v>20.038150049649104</v>
      </c>
      <c r="FQ10" s="13">
        <v>17.069839601184977</v>
      </c>
      <c r="FR10" s="13">
        <v>19.894422862524642</v>
      </c>
      <c r="FS10" s="13">
        <v>25.27805369986655</v>
      </c>
      <c r="FT10" s="13">
        <v>20.816727762323055</v>
      </c>
      <c r="FU10" s="13">
        <v>20.108073640249103</v>
      </c>
      <c r="FW10" s="13">
        <v>32.75888715023725</v>
      </c>
      <c r="FX10" s="13">
        <v>21.767665160001048</v>
      </c>
      <c r="FY10" s="13">
        <v>15.013944149105457</v>
      </c>
      <c r="FZ10" s="13">
        <v>34.100188332464917</v>
      </c>
      <c r="GA10" s="13">
        <v>31.752620308911037</v>
      </c>
      <c r="GB10" s="13">
        <v>30.795953922883161</v>
      </c>
      <c r="GC10" s="13">
        <v>53.990864554956978</v>
      </c>
      <c r="GD10" s="13">
        <v>35.835640413891021</v>
      </c>
      <c r="GE10" s="13">
        <v>27.749591349968977</v>
      </c>
      <c r="GF10" s="13">
        <v>32.017959112949782</v>
      </c>
      <c r="GG10" s="13">
        <v>36.346951685926292</v>
      </c>
      <c r="GH10" s="13">
        <v>25.369324428997402</v>
      </c>
      <c r="GI10" s="13">
        <v>27.00400493079098</v>
      </c>
      <c r="GJ10" s="13">
        <v>35.387420574169376</v>
      </c>
      <c r="GK10" s="13">
        <v>26.960235015404795</v>
      </c>
      <c r="GL10" s="13">
        <v>33.311491496865628</v>
      </c>
      <c r="GM10" s="13">
        <v>25.092651273480001</v>
      </c>
      <c r="GN10" s="13">
        <v>31.987108562263181</v>
      </c>
      <c r="GO10" s="13">
        <v>38.938841542156105</v>
      </c>
      <c r="GP10" s="13">
        <v>41.105200971019549</v>
      </c>
    </row>
    <row r="11" spans="1:200" ht="17" thickBot="1" x14ac:dyDescent="0.25">
      <c r="A11" s="13" t="s">
        <v>14</v>
      </c>
      <c r="B11" s="13">
        <v>16.647040850944357</v>
      </c>
      <c r="C11" s="13">
        <v>19.591435684632913</v>
      </c>
      <c r="D11" s="13">
        <v>19.664670634232262</v>
      </c>
      <c r="E11" s="13">
        <v>25.154031264139295</v>
      </c>
      <c r="F11" s="13">
        <v>18.319473180887329</v>
      </c>
      <c r="G11" s="13">
        <v>24.690832017544977</v>
      </c>
      <c r="H11" s="13">
        <v>17.900600122151211</v>
      </c>
      <c r="I11" s="13">
        <v>19.556121243934992</v>
      </c>
      <c r="J11" s="13">
        <v>11.559352526608233</v>
      </c>
      <c r="K11" s="13">
        <v>26.186779360659767</v>
      </c>
      <c r="L11" s="13">
        <v>26.430171005320567</v>
      </c>
      <c r="M11" s="13">
        <v>23.444330816798214</v>
      </c>
      <c r="N11" s="13">
        <v>23.64683898515467</v>
      </c>
      <c r="O11" s="13">
        <v>25.587936552130724</v>
      </c>
      <c r="P11" s="13">
        <v>20.415384098397105</v>
      </c>
      <c r="Q11" s="13">
        <v>19.522424419040028</v>
      </c>
      <c r="R11" s="13">
        <v>21.136201592150581</v>
      </c>
      <c r="S11" s="13">
        <v>23.379608623650274</v>
      </c>
      <c r="T11" s="13">
        <v>20.948556284920095</v>
      </c>
      <c r="U11" s="13">
        <v>23.002284903818211</v>
      </c>
      <c r="V11" s="13">
        <v>22.459039849562977</v>
      </c>
      <c r="W11" s="13">
        <v>22.467356223822044</v>
      </c>
      <c r="X11" s="13">
        <v>24.001936399603828</v>
      </c>
      <c r="Y11" s="13">
        <v>22.987826232706809</v>
      </c>
      <c r="Z11" s="13">
        <v>23.049310954694459</v>
      </c>
      <c r="AA11" s="13">
        <v>24.832502807228604</v>
      </c>
      <c r="AB11" s="13">
        <v>24.449308939466757</v>
      </c>
      <c r="AC11" s="16">
        <f>STDEV(B11:AB11)/AVERAGE(B11:AB11)</f>
        <v>0.15279850525885169</v>
      </c>
      <c r="AD11" s="13">
        <v>11.713006353723667</v>
      </c>
      <c r="AE11" s="13">
        <v>15.401261413144509</v>
      </c>
      <c r="AF11" s="13">
        <v>12.743500180486185</v>
      </c>
      <c r="AG11" s="13">
        <v>21.686934038331987</v>
      </c>
      <c r="AH11" s="13">
        <v>14.268651363132591</v>
      </c>
      <c r="AI11" s="13">
        <v>18.356252720326427</v>
      </c>
      <c r="AJ11" s="13">
        <v>22.400008310076952</v>
      </c>
      <c r="AK11" s="13">
        <v>19.174257042531909</v>
      </c>
      <c r="AL11" s="13">
        <v>15.771662808196494</v>
      </c>
      <c r="AM11" s="13">
        <v>12.760025391866373</v>
      </c>
      <c r="AN11" s="13">
        <v>23.863856447765503</v>
      </c>
      <c r="AO11" s="13">
        <v>17.939592751690984</v>
      </c>
      <c r="AP11" s="13">
        <v>16.848490172890024</v>
      </c>
      <c r="AQ11" s="13">
        <v>20.447138682479711</v>
      </c>
      <c r="AR11" s="13">
        <v>18.635107010241867</v>
      </c>
      <c r="AS11" s="13">
        <v>17.150226388553349</v>
      </c>
      <c r="AT11" s="13">
        <v>16.859952188807306</v>
      </c>
      <c r="AU11" s="13">
        <v>21.287740755227233</v>
      </c>
      <c r="AV11" s="13">
        <v>15.955351439275969</v>
      </c>
      <c r="AW11" s="13">
        <v>17.790386987995127</v>
      </c>
      <c r="AX11" s="13">
        <v>17.018677140723781</v>
      </c>
      <c r="AY11" s="13">
        <v>18.840924806531383</v>
      </c>
      <c r="AZ11" s="13">
        <v>17.621287002821845</v>
      </c>
      <c r="BA11" s="13">
        <v>17.562678696962408</v>
      </c>
      <c r="BB11" s="13">
        <v>19.862060008246786</v>
      </c>
      <c r="BC11" s="13">
        <v>19.570789414701203</v>
      </c>
      <c r="BD11" s="13">
        <v>18.779713135637476</v>
      </c>
      <c r="BE11" s="16">
        <f>STDEV(AD11:BD11)/AVERAGE(AD11:BD11)</f>
        <v>0.16397348022302216</v>
      </c>
      <c r="BF11" s="13">
        <v>20.253153262760517</v>
      </c>
      <c r="BG11" s="13">
        <v>22.454864268368802</v>
      </c>
      <c r="BH11" s="13">
        <v>21.241863124588036</v>
      </c>
      <c r="BI11" s="13">
        <v>20.561948814265538</v>
      </c>
      <c r="BJ11" s="13">
        <v>15.591056031982308</v>
      </c>
      <c r="BK11" s="13">
        <v>9.6156936264543447</v>
      </c>
      <c r="BL11" s="13">
        <v>24.105025582629565</v>
      </c>
      <c r="BM11" s="13">
        <v>28.853756999009548</v>
      </c>
      <c r="BN11" s="13">
        <v>27.822804518104846</v>
      </c>
      <c r="BO11" s="13">
        <v>19.622017905547224</v>
      </c>
      <c r="BP11" s="13">
        <v>20.296859394661794</v>
      </c>
      <c r="BQ11" s="13">
        <v>24.839240165374591</v>
      </c>
      <c r="BR11" s="13">
        <v>21.336545853239066</v>
      </c>
      <c r="BS11" s="16">
        <f>STDEV(BF11:BR11)/AVERAGE(BF11:BR11)</f>
        <v>0.23339314340952669</v>
      </c>
      <c r="BT11" s="13">
        <v>14.15896154346553</v>
      </c>
      <c r="BU11" s="13">
        <v>13.938504721778612</v>
      </c>
      <c r="BV11" s="13">
        <v>16.420700495944558</v>
      </c>
      <c r="BW11" s="13">
        <v>20.305146902199443</v>
      </c>
      <c r="BX11" s="13">
        <v>15.985793759775444</v>
      </c>
      <c r="BY11" s="13">
        <v>19.302202495509526</v>
      </c>
      <c r="BZ11" s="13">
        <v>22.057845126129351</v>
      </c>
      <c r="CA11" s="13">
        <v>16.848354695408279</v>
      </c>
      <c r="CB11" s="13">
        <v>24.300780012544884</v>
      </c>
      <c r="CC11" s="13">
        <v>20.274954611086699</v>
      </c>
      <c r="CD11" s="13">
        <v>28.207599769822266</v>
      </c>
      <c r="CE11" s="13">
        <v>19.246146126836038</v>
      </c>
      <c r="CF11" s="13">
        <v>18.244667546775503</v>
      </c>
      <c r="CG11" s="13">
        <v>19.136409467919059</v>
      </c>
      <c r="CH11" s="13">
        <v>19.243604746656843</v>
      </c>
      <c r="CI11" s="13">
        <v>18.988369785942886</v>
      </c>
      <c r="CJ11" s="13">
        <v>19.296426479768751</v>
      </c>
      <c r="CK11" s="13">
        <v>17.734218007201576</v>
      </c>
      <c r="CL11" s="13">
        <v>19.579823582730477</v>
      </c>
      <c r="CM11" s="13">
        <v>18.058275781831568</v>
      </c>
      <c r="CN11" s="13">
        <v>15.376199376414545</v>
      </c>
      <c r="CO11" s="16">
        <f>STDEV(BT11:CN11)/AVERAGE(BT11:CN11)</f>
        <v>0.1721742672820766</v>
      </c>
      <c r="CP11" s="13">
        <v>11.262476180820506</v>
      </c>
      <c r="CQ11" s="13">
        <v>18.023058256691318</v>
      </c>
      <c r="CR11" s="13">
        <v>15.627373661502554</v>
      </c>
      <c r="CS11" s="13">
        <v>20.248620221295759</v>
      </c>
      <c r="CT11" s="13">
        <v>17.283091085459482</v>
      </c>
      <c r="CU11" s="13">
        <v>15.236622525731388</v>
      </c>
      <c r="CV11" s="13">
        <v>23.354702947357712</v>
      </c>
      <c r="CW11" s="13">
        <v>14.991529891972181</v>
      </c>
      <c r="CX11" s="13">
        <v>19.47876648569801</v>
      </c>
      <c r="CY11" s="13">
        <v>13.80570209726876</v>
      </c>
      <c r="CZ11" s="13">
        <v>21.355393434331802</v>
      </c>
      <c r="DA11" s="13">
        <v>23.649846925367893</v>
      </c>
      <c r="DB11" s="16">
        <f>STDEV(CP11:DA11)/AVERAGE(CP11:DA11)</f>
        <v>0.21664265641485572</v>
      </c>
      <c r="DC11" s="13">
        <v>26.15047595956446</v>
      </c>
      <c r="DD11" s="13">
        <v>25.740526171257738</v>
      </c>
      <c r="DE11" s="13">
        <v>27.246998851618219</v>
      </c>
      <c r="DF11" s="13">
        <v>30.796085263186495</v>
      </c>
      <c r="DG11" s="13">
        <v>25.36280859102559</v>
      </c>
      <c r="DH11" s="13">
        <v>31.2135238565366</v>
      </c>
      <c r="DI11" s="13">
        <v>26.851889657985463</v>
      </c>
      <c r="DJ11" s="13">
        <v>29.98009775278797</v>
      </c>
      <c r="DK11" s="13">
        <v>22.321601620209144</v>
      </c>
      <c r="DL11" s="13">
        <v>21.344333579294595</v>
      </c>
      <c r="DM11" s="13">
        <v>33.246105062042616</v>
      </c>
      <c r="DN11" s="13">
        <v>26.794724857099716</v>
      </c>
      <c r="DO11" s="13">
        <v>27.215412540650096</v>
      </c>
      <c r="DP11" s="13">
        <v>21.977836927066758</v>
      </c>
      <c r="DQ11" s="13">
        <v>33.072055799353265</v>
      </c>
      <c r="DR11" s="13">
        <v>25.150877335764299</v>
      </c>
      <c r="DS11" s="13">
        <v>22.831356799907702</v>
      </c>
      <c r="DT11" s="13">
        <v>28.143413084363655</v>
      </c>
      <c r="DU11" s="13">
        <v>27.228611979963226</v>
      </c>
      <c r="DV11" s="13">
        <v>29.097246293603739</v>
      </c>
      <c r="DW11" s="13">
        <v>25.311694786178052</v>
      </c>
      <c r="DX11" s="13">
        <v>25.447395311644222</v>
      </c>
      <c r="DY11" s="13">
        <v>31.617772817776494</v>
      </c>
      <c r="DZ11" s="13">
        <v>29.429510742017051</v>
      </c>
      <c r="EA11" s="13">
        <v>28.9949051145895</v>
      </c>
      <c r="EB11" s="16">
        <f>STDEV(DC11:EA11)/AVERAGE(DC11:EA11)</f>
        <v>0.12099570690912675</v>
      </c>
      <c r="EC11" s="13">
        <v>9.7958472837329431</v>
      </c>
      <c r="ED11" s="13">
        <v>9.4780219695333745</v>
      </c>
      <c r="EE11" s="13">
        <v>12.218357056227036</v>
      </c>
      <c r="EF11" s="13">
        <v>9.1254533875124384</v>
      </c>
      <c r="EG11" s="13">
        <v>9.6685290865127875</v>
      </c>
      <c r="EH11" s="13">
        <v>9.8015257970096012</v>
      </c>
      <c r="EI11" s="13">
        <v>12.503956315195099</v>
      </c>
      <c r="EJ11" s="13">
        <v>10.204797019723344</v>
      </c>
      <c r="EK11" s="13">
        <v>11.7504426728631</v>
      </c>
      <c r="EL11" s="13">
        <v>13.265115471257733</v>
      </c>
      <c r="EM11" s="13">
        <v>14.491160149871904</v>
      </c>
      <c r="EN11" s="13">
        <v>10.983883614036316</v>
      </c>
      <c r="EO11" s="13">
        <v>11.65194572070039</v>
      </c>
      <c r="EP11" s="13">
        <v>11.20270394361205</v>
      </c>
      <c r="EQ11" s="13">
        <v>11.620362492929177</v>
      </c>
      <c r="ER11" s="13">
        <v>15.438147864423652</v>
      </c>
      <c r="ES11" s="13">
        <v>14.027920222494373</v>
      </c>
      <c r="ET11" s="13">
        <v>11.431945636488207</v>
      </c>
      <c r="EU11" s="13">
        <v>13.896678353636204</v>
      </c>
      <c r="EV11" s="13">
        <v>9.1285752022813682</v>
      </c>
      <c r="EW11" s="13">
        <v>13.179893269417111</v>
      </c>
      <c r="EX11" s="16">
        <f>STDEV(EC11:EW11)/AVERAGE(EC11:EW11)</f>
        <v>0.16060975177554032</v>
      </c>
      <c r="EY11" s="13">
        <v>14.770781695474733</v>
      </c>
      <c r="EZ11" s="13">
        <v>20.498986945935552</v>
      </c>
      <c r="FA11" s="13">
        <v>19.554856849938432</v>
      </c>
      <c r="FB11" s="13">
        <v>24.897707989808694</v>
      </c>
      <c r="FC11" s="13">
        <v>23.216550360123058</v>
      </c>
      <c r="FD11" s="13">
        <v>14.898250062815183</v>
      </c>
      <c r="FE11" s="13">
        <v>24.048229130974459</v>
      </c>
      <c r="FF11" s="13">
        <v>24.29628746194436</v>
      </c>
      <c r="FG11" s="13">
        <v>20.046695583392584</v>
      </c>
      <c r="FH11" s="13">
        <v>23.466434969563899</v>
      </c>
      <c r="FI11" s="13">
        <v>12.987644807466403</v>
      </c>
      <c r="FJ11" s="13">
        <v>24.58337844238828</v>
      </c>
      <c r="FK11" s="13">
        <v>22.050422789433089</v>
      </c>
      <c r="FL11" s="13">
        <v>21.402038839710094</v>
      </c>
      <c r="FM11" s="13">
        <v>18.054695789369934</v>
      </c>
      <c r="FN11" s="13">
        <v>17.011036316501347</v>
      </c>
      <c r="FO11" s="13">
        <v>18.874104233059512</v>
      </c>
      <c r="FP11" s="13">
        <v>20.998838738053081</v>
      </c>
      <c r="FQ11" s="13">
        <v>17.069839601184977</v>
      </c>
      <c r="FR11" s="13">
        <v>21.479460569658805</v>
      </c>
      <c r="FS11" s="13">
        <v>21.608443577818264</v>
      </c>
      <c r="FT11" s="13">
        <v>20.816727762323055</v>
      </c>
      <c r="FU11" s="13">
        <v>20.108073640249103</v>
      </c>
      <c r="FV11" s="16">
        <f>STDEV(EY11:FU11)/AVERAGE(EY11:FU11)</f>
        <v>0.16222249386581483</v>
      </c>
      <c r="FW11" s="13">
        <v>31.778227555877208</v>
      </c>
      <c r="FX11" s="13">
        <v>20.761663083821716</v>
      </c>
      <c r="FY11" s="13">
        <v>15.428725677185419</v>
      </c>
      <c r="FZ11" s="13">
        <v>33.849316266920503</v>
      </c>
      <c r="GA11" s="13">
        <v>31.680742851479081</v>
      </c>
      <c r="GB11" s="13">
        <v>30.831865950604247</v>
      </c>
      <c r="GC11" s="13">
        <v>55.25239296976325</v>
      </c>
      <c r="GD11" s="13">
        <v>38.872024671326244</v>
      </c>
      <c r="GE11" s="13">
        <v>26.837555788636799</v>
      </c>
      <c r="GF11" s="13">
        <v>39.576383584566955</v>
      </c>
      <c r="GG11" s="13">
        <v>37.641125222628091</v>
      </c>
      <c r="GH11" s="13">
        <v>24.501170080588537</v>
      </c>
      <c r="GI11" s="13">
        <v>28.632643944778589</v>
      </c>
      <c r="GJ11" s="13">
        <v>33.456639026019474</v>
      </c>
      <c r="GK11" s="13">
        <v>27.340875561439837</v>
      </c>
      <c r="GL11" s="13">
        <v>34.054730463763121</v>
      </c>
      <c r="GM11" s="13">
        <v>26.549917027956418</v>
      </c>
      <c r="GN11" s="13">
        <v>32.377164582714911</v>
      </c>
      <c r="GO11" s="13">
        <v>42.396370865264487</v>
      </c>
      <c r="GP11" s="13">
        <v>40.420819088753909</v>
      </c>
      <c r="GQ11" s="16">
        <f>STDEV(FW11:GP11)/AVERAGE(FW11:GP11)</f>
        <v>0.26383291399319875</v>
      </c>
    </row>
    <row r="12" spans="1:200" ht="17" thickBot="1" x14ac:dyDescent="0.25">
      <c r="A12" s="16" t="s">
        <v>15</v>
      </c>
      <c r="B12" s="16">
        <v>0.24278749180595421</v>
      </c>
      <c r="C12" s="16">
        <v>0.1163966310034095</v>
      </c>
      <c r="D12" s="16">
        <v>0.10286756234312937</v>
      </c>
      <c r="E12" s="16"/>
      <c r="F12" s="16">
        <v>0.11385250829873649</v>
      </c>
      <c r="G12" s="16">
        <v>0.10183355747103923</v>
      </c>
      <c r="H12" s="16">
        <v>0.17409045940790394</v>
      </c>
      <c r="I12" s="16">
        <v>3.4864816498469717E-2</v>
      </c>
      <c r="J12" s="16">
        <v>2.2673595814800055E-2</v>
      </c>
      <c r="K12" s="16">
        <v>0.2977795895274401</v>
      </c>
      <c r="L12" s="16">
        <v>0.18157907848825153</v>
      </c>
      <c r="M12" s="16">
        <v>0.18477355440223669</v>
      </c>
      <c r="N12" s="16">
        <v>0.25370160980173823</v>
      </c>
      <c r="O12" s="16">
        <v>5.8622353096179594E-2</v>
      </c>
      <c r="P12" s="16"/>
      <c r="Q12" s="16">
        <v>6.7303330982300805E-2</v>
      </c>
      <c r="R12" s="16">
        <v>0.10122341221192653</v>
      </c>
      <c r="S12" s="16">
        <v>0.10459069885303662</v>
      </c>
      <c r="T12" s="16">
        <v>3.2316936451395356E-2</v>
      </c>
      <c r="U12" s="16">
        <v>3.6347560430054198E-3</v>
      </c>
      <c r="V12" s="16"/>
      <c r="W12" s="16">
        <v>4.95423421089836E-4</v>
      </c>
      <c r="X12" s="16">
        <v>0.11199992025979437</v>
      </c>
      <c r="Y12" s="16">
        <v>7.7446862434537134E-2</v>
      </c>
      <c r="Z12" s="16">
        <v>3.9556868469916101E-2</v>
      </c>
      <c r="AA12" s="16">
        <v>0.16498841185510166</v>
      </c>
      <c r="AB12" s="16">
        <v>4.9542807942173937E-2</v>
      </c>
      <c r="AC12" s="18">
        <f>AVERAGE(B12:AB12)</f>
        <v>0.10995509320348194</v>
      </c>
      <c r="AD12" s="16"/>
      <c r="AE12" s="16"/>
      <c r="AF12" s="16"/>
      <c r="AG12" s="16"/>
      <c r="AH12" s="16">
        <v>1.9102063033872081E-2</v>
      </c>
      <c r="AI12" s="16">
        <v>7.9898900606539272E-2</v>
      </c>
      <c r="AJ12" s="16">
        <v>0.1028427296700679</v>
      </c>
      <c r="AK12" s="16"/>
      <c r="AL12" s="16"/>
      <c r="AM12" s="16"/>
      <c r="AN12" s="16">
        <v>2.478979430190164E-2</v>
      </c>
      <c r="AO12" s="16"/>
      <c r="AP12" s="16">
        <v>6.336831907156637E-2</v>
      </c>
      <c r="AQ12" s="16">
        <v>3.6346976870034256E-2</v>
      </c>
      <c r="AR12" s="16">
        <v>0.11690926215268678</v>
      </c>
      <c r="AS12" s="16">
        <v>1.3077006038262803E-2</v>
      </c>
      <c r="AT12" s="16">
        <v>5.8253517384599642E-2</v>
      </c>
      <c r="AU12" s="16"/>
      <c r="AV12" s="16"/>
      <c r="AW12" s="16"/>
      <c r="AX12" s="16"/>
      <c r="AY12" s="16"/>
      <c r="AZ12" s="16"/>
      <c r="BA12" s="16">
        <v>0.37669074195749386</v>
      </c>
      <c r="BB12" s="16"/>
      <c r="BC12" s="16">
        <v>6.8137748047998214E-2</v>
      </c>
      <c r="BD12" s="16"/>
      <c r="BE12" s="18">
        <f>AVERAGE(AD12:BD12)</f>
        <v>8.7219732648638429E-2</v>
      </c>
      <c r="BF12" s="16"/>
      <c r="BG12" s="16"/>
      <c r="BH12" s="16"/>
      <c r="BI12" s="16"/>
      <c r="BJ12" s="16">
        <v>0.16961921889197307</v>
      </c>
      <c r="BK12" s="16">
        <v>0.13336406088745861</v>
      </c>
      <c r="BL12" s="16"/>
      <c r="BM12" s="16"/>
      <c r="BN12" s="16">
        <v>5.1766128855848269E-2</v>
      </c>
      <c r="BO12" s="16"/>
      <c r="BP12" s="16">
        <v>0.21419130495075292</v>
      </c>
      <c r="BQ12" s="16"/>
      <c r="BR12" s="16"/>
      <c r="BS12" s="18">
        <f>AVERAGE(BF12:BR12)</f>
        <v>0.14223517839650821</v>
      </c>
      <c r="BT12" s="16"/>
      <c r="BU12" s="16"/>
      <c r="BV12" s="16"/>
      <c r="BW12" s="16"/>
      <c r="BX12" s="16">
        <v>2.1366078509018477E-2</v>
      </c>
      <c r="BY12" s="16"/>
      <c r="BZ12" s="16"/>
      <c r="CA12" s="16"/>
      <c r="CB12" s="16"/>
      <c r="CC12" s="16"/>
      <c r="CD12" s="16">
        <v>7.9515031721230263E-3</v>
      </c>
      <c r="CE12" s="16">
        <v>0.1636318381048284</v>
      </c>
      <c r="CF12" s="16"/>
      <c r="CG12" s="16"/>
      <c r="CH12" s="16"/>
      <c r="CI12" s="16"/>
      <c r="CJ12" s="16"/>
      <c r="CK12" s="16">
        <v>0.17560479613009916</v>
      </c>
      <c r="CL12" s="16">
        <v>0.1494926547417964</v>
      </c>
      <c r="CM12" s="16">
        <v>1.3087157131499593E-2</v>
      </c>
      <c r="CN12" s="16"/>
      <c r="CO12" s="18">
        <f>AVERAGE(BT12:CN12)</f>
        <v>8.8522337964894171E-2</v>
      </c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>
        <v>5.4073994826457826E-2</v>
      </c>
      <c r="DH12" s="16"/>
      <c r="DI12" s="16">
        <v>0.10896856098725111</v>
      </c>
      <c r="DJ12" s="16">
        <v>0.14781834479029871</v>
      </c>
      <c r="DK12" s="16">
        <v>0.21434410555861022</v>
      </c>
      <c r="DL12" s="16">
        <v>1.766041662911394E-2</v>
      </c>
      <c r="DM12" s="16">
        <v>2.2723351699695405E-2</v>
      </c>
      <c r="DN12" s="16"/>
      <c r="DO12" s="16">
        <v>9.7044655234666283E-3</v>
      </c>
      <c r="DP12" s="16">
        <v>3.3450969891440994E-2</v>
      </c>
      <c r="DQ12" s="16"/>
      <c r="DR12" s="16">
        <v>2.0953325397772601E-2</v>
      </c>
      <c r="DS12" s="16"/>
      <c r="DT12" s="16">
        <v>1.6902783829693343E-2</v>
      </c>
      <c r="DU12" s="16"/>
      <c r="DV12" s="16">
        <v>0.11359907162704733</v>
      </c>
      <c r="DW12" s="16">
        <v>7.97494367513467E-2</v>
      </c>
      <c r="DX12" s="16">
        <v>0.1619772078610596</v>
      </c>
      <c r="DY12" s="16">
        <v>3.8331550961513063E-2</v>
      </c>
      <c r="DZ12" s="16">
        <v>0.2111662880892291</v>
      </c>
      <c r="EA12" s="16">
        <v>0.21662759194682585</v>
      </c>
      <c r="EB12" s="18">
        <f>AVERAGE(DC12:EA12)</f>
        <v>9.17532166481764E-2</v>
      </c>
      <c r="EC12" s="16"/>
      <c r="ED12" s="16"/>
      <c r="EE12" s="16">
        <v>4.7824129028939E-3</v>
      </c>
      <c r="EF12" s="16"/>
      <c r="EG12" s="16">
        <v>0.16355883520363815</v>
      </c>
      <c r="EH12" s="16"/>
      <c r="EI12" s="16"/>
      <c r="EJ12" s="16"/>
      <c r="EK12" s="16">
        <v>7.9359504260299668E-2</v>
      </c>
      <c r="EL12" s="16"/>
      <c r="EM12" s="16">
        <v>0.18480107977129517</v>
      </c>
      <c r="EN12" s="16">
        <v>1.2760167550663185E-2</v>
      </c>
      <c r="EO12" s="16"/>
      <c r="EP12" s="16"/>
      <c r="EQ12" s="16">
        <v>5.6975956677084758E-2</v>
      </c>
      <c r="ER12" s="16">
        <v>8.4382863080158729E-2</v>
      </c>
      <c r="ES12" s="16">
        <v>2.7118765073978358E-2</v>
      </c>
      <c r="ET12" s="16">
        <v>6.3443369638151517E-2</v>
      </c>
      <c r="EU12" s="16"/>
      <c r="EV12" s="16"/>
      <c r="EW12" s="16">
        <v>7.9559207514295766E-2</v>
      </c>
      <c r="EX12" s="18">
        <f>AVERAGE(EC12:EW12)</f>
        <v>7.5674216167245928E-2</v>
      </c>
      <c r="EY12" s="16"/>
      <c r="EZ12" s="16"/>
      <c r="FA12" s="16"/>
      <c r="FB12" s="16">
        <v>7.3558803846520441E-3</v>
      </c>
      <c r="FC12" s="16"/>
      <c r="FD12" s="16">
        <v>0.12366163806256639</v>
      </c>
      <c r="FE12" s="16"/>
      <c r="FF12" s="16"/>
      <c r="FG12" s="16"/>
      <c r="FH12" s="16">
        <v>1.1331636411344105E-2</v>
      </c>
      <c r="FI12" s="16"/>
      <c r="FJ12" s="16">
        <v>3.5869218280365052E-2</v>
      </c>
      <c r="FK12" s="16"/>
      <c r="FL12" s="16">
        <v>0.12723659186461225</v>
      </c>
      <c r="FM12" s="16"/>
      <c r="FN12" s="16"/>
      <c r="FO12" s="16"/>
      <c r="FP12" s="16">
        <v>6.4699719318159279E-2</v>
      </c>
      <c r="FQ12" s="16"/>
      <c r="FR12" s="16">
        <v>0.10435931642847088</v>
      </c>
      <c r="FS12" s="16">
        <v>0.24016595107986288</v>
      </c>
      <c r="FT12" s="16"/>
      <c r="FU12" s="16"/>
      <c r="FV12" s="18">
        <f>AVERAGE(EY12:FU12)</f>
        <v>8.9334993978754107E-2</v>
      </c>
      <c r="FW12" s="16">
        <v>4.3641895885372421E-2</v>
      </c>
      <c r="FX12" s="16">
        <v>6.8525424681268612E-2</v>
      </c>
      <c r="FY12" s="16"/>
      <c r="FZ12" s="16">
        <v>1.0481354326798611E-2</v>
      </c>
      <c r="GA12" s="16">
        <v>3.208576124799464E-3</v>
      </c>
      <c r="GB12" s="16">
        <v>1.6472333116927351E-3</v>
      </c>
      <c r="GC12" s="16">
        <v>3.2289471960325673E-2</v>
      </c>
      <c r="GD12" s="16">
        <v>0.11046751060045956</v>
      </c>
      <c r="GE12" s="16">
        <v>4.8060004806721013E-2</v>
      </c>
      <c r="GF12" s="16">
        <v>0.27009103484892477</v>
      </c>
      <c r="GG12" s="16">
        <v>4.862335429249573E-2</v>
      </c>
      <c r="GH12" s="16">
        <v>5.0110082486456702E-2</v>
      </c>
      <c r="GI12" s="16">
        <v>8.0441170093593042E-2</v>
      </c>
      <c r="GJ12" s="16">
        <v>8.1614218608442951E-2</v>
      </c>
      <c r="GK12" s="16">
        <v>1.9688726550917711E-2</v>
      </c>
      <c r="GL12" s="16">
        <v>3.0864981538733766E-2</v>
      </c>
      <c r="GM12" s="16">
        <v>7.7623029548165731E-2</v>
      </c>
      <c r="GN12" s="16">
        <v>1.7037394142370561E-2</v>
      </c>
      <c r="GO12" s="16">
        <v>0.11533262779925048</v>
      </c>
      <c r="GP12" s="16">
        <v>2.3944644407559241E-2</v>
      </c>
      <c r="GQ12" s="18">
        <f>AVERAGE(FW12:GP12)</f>
        <v>5.9668038737597302E-2</v>
      </c>
      <c r="GR12" s="16"/>
    </row>
    <row r="13" spans="1:200" x14ac:dyDescent="0.2">
      <c r="A13" s="13" t="s">
        <v>1</v>
      </c>
      <c r="B13" s="13">
        <v>1.5036474856645341</v>
      </c>
      <c r="C13" s="13">
        <v>2.2345459986666683</v>
      </c>
      <c r="D13" s="13">
        <v>1.5871686150466309</v>
      </c>
      <c r="E13" s="13">
        <v>2.5411787109753878</v>
      </c>
      <c r="F13" s="13">
        <v>1.7432490100798252</v>
      </c>
      <c r="G13" s="13">
        <v>1.7342870223631628</v>
      </c>
      <c r="H13" s="13">
        <v>1.6175688736905858</v>
      </c>
      <c r="I13" s="13">
        <v>1.7590700460148858</v>
      </c>
      <c r="J13" s="13">
        <v>1.4461799298874711</v>
      </c>
      <c r="K13" s="13">
        <v>1.7235022590525189</v>
      </c>
      <c r="L13" s="13">
        <v>1.7137211300179667</v>
      </c>
      <c r="M13" s="13">
        <v>2.0020303133744703</v>
      </c>
      <c r="N13" s="13">
        <v>1.6849261142814249</v>
      </c>
      <c r="O13" s="13">
        <v>1.8313196528599245</v>
      </c>
      <c r="P13" s="13">
        <v>1.4317826544587209</v>
      </c>
      <c r="Q13" s="13">
        <v>1.5862876859512518</v>
      </c>
      <c r="R13" s="13">
        <v>1.4660521525392061</v>
      </c>
      <c r="S13" s="13">
        <v>1.5490623349384272</v>
      </c>
      <c r="T13" s="13">
        <v>1.3553513218680282</v>
      </c>
      <c r="U13" s="13">
        <v>1.7046233741481389</v>
      </c>
      <c r="V13" s="13">
        <v>2.01244216512936</v>
      </c>
      <c r="W13" s="13">
        <v>1.5410861566149257</v>
      </c>
      <c r="X13" s="13">
        <v>2.3173526522317403</v>
      </c>
      <c r="Y13" s="13">
        <v>2.1002309112394535</v>
      </c>
      <c r="Z13" s="13">
        <v>2.0556141664868477</v>
      </c>
      <c r="AA13" s="13">
        <v>1.5410015359241029</v>
      </c>
      <c r="AB13" s="13">
        <v>2.3005207062203885</v>
      </c>
      <c r="AD13" s="13">
        <v>0.87258511220897084</v>
      </c>
      <c r="AE13" s="13">
        <v>1.4453922793743634</v>
      </c>
      <c r="AF13" s="13">
        <v>1.3557274339472905</v>
      </c>
      <c r="AG13" s="13">
        <v>1.3094599803137779</v>
      </c>
      <c r="AH13" s="13">
        <v>1.5599359221535194</v>
      </c>
      <c r="AI13" s="13">
        <v>1.4339699537352408</v>
      </c>
      <c r="AJ13" s="13">
        <v>1.5737270752945796</v>
      </c>
      <c r="AK13" s="13">
        <v>1.6145526083209873</v>
      </c>
      <c r="AL13" s="13">
        <v>1.3653163029720921</v>
      </c>
      <c r="AM13" s="13">
        <v>1.2142572798116185</v>
      </c>
      <c r="AN13" s="13">
        <v>1.775571615119278</v>
      </c>
      <c r="AO13" s="13">
        <v>1.4564161569779599</v>
      </c>
      <c r="AP13" s="13">
        <v>1.2118953543262274</v>
      </c>
      <c r="AQ13" s="13">
        <v>1.3512441382578539</v>
      </c>
      <c r="AR13" s="13">
        <v>1.3289895815520529</v>
      </c>
      <c r="AS13" s="13">
        <v>1.3198628693531693</v>
      </c>
      <c r="AT13" s="13">
        <v>1.0744369420482323</v>
      </c>
      <c r="AU13" s="13">
        <v>1.5621782397892736</v>
      </c>
      <c r="AV13" s="13">
        <v>1.2691950121133035</v>
      </c>
      <c r="AW13" s="13">
        <v>0.98327751642791306</v>
      </c>
      <c r="AX13" s="13">
        <v>1.3395875959693861</v>
      </c>
      <c r="AY13" s="13">
        <v>1.4410119655808851</v>
      </c>
      <c r="AZ13" s="13">
        <v>1.5043680934021353</v>
      </c>
      <c r="BA13" s="13">
        <v>1.5576231595668579</v>
      </c>
      <c r="BB13" s="13">
        <v>1.3596176441966232</v>
      </c>
      <c r="BC13" s="13">
        <v>1.9196699095083938</v>
      </c>
      <c r="BD13" s="13">
        <v>1.7065039388504293</v>
      </c>
      <c r="BF13" s="13">
        <v>0.93698783961302934</v>
      </c>
      <c r="BG13" s="13">
        <v>0.33623006188649907</v>
      </c>
      <c r="BH13" s="13">
        <v>1.6044876495055111</v>
      </c>
      <c r="BI13" s="13">
        <v>1.9601847163077724</v>
      </c>
      <c r="BJ13" s="13">
        <v>1.3336510470927712</v>
      </c>
      <c r="BK13" s="13">
        <v>1.7286647228508338</v>
      </c>
      <c r="BL13" s="13">
        <v>1.6239075962554885</v>
      </c>
      <c r="BM13" s="13">
        <v>1.7546712961736211</v>
      </c>
      <c r="BN13" s="13">
        <v>1.8525372001761233</v>
      </c>
      <c r="BO13" s="13">
        <v>1.6897368503250931</v>
      </c>
      <c r="BP13" s="13">
        <v>1.1518403541092228</v>
      </c>
      <c r="BQ13" s="13">
        <v>1.6483977001738432</v>
      </c>
      <c r="BR13" s="13">
        <v>2.0667115508674208</v>
      </c>
      <c r="BT13" s="13">
        <v>1.2530434469344718</v>
      </c>
      <c r="BU13" s="13">
        <v>1.1935280279553926</v>
      </c>
      <c r="BV13" s="13">
        <v>1.7532478555859425</v>
      </c>
      <c r="BW13" s="13">
        <v>1.9739508892679769</v>
      </c>
      <c r="BX13" s="13">
        <v>1.4173437391005446</v>
      </c>
      <c r="BY13" s="13">
        <v>1.8383681328397117</v>
      </c>
      <c r="BZ13" s="13">
        <v>2.2358016955882714</v>
      </c>
      <c r="CA13" s="13">
        <v>2.1122430660787885</v>
      </c>
      <c r="CB13" s="13">
        <v>1.5239765319456899</v>
      </c>
      <c r="CC13" s="13">
        <v>1.5951932221753653</v>
      </c>
      <c r="CD13" s="13">
        <v>1.9038497950163666</v>
      </c>
      <c r="CE13" s="13">
        <v>1.9451042731119508</v>
      </c>
      <c r="CF13" s="13">
        <v>1.7838457430463532</v>
      </c>
      <c r="CG13" s="13">
        <v>1.4650677060090629</v>
      </c>
      <c r="CH13" s="13">
        <v>1.3228289732801548</v>
      </c>
      <c r="CI13" s="13">
        <v>1.1168663440026454</v>
      </c>
      <c r="CJ13" s="13">
        <v>1.891144262892327</v>
      </c>
      <c r="CK13" s="13">
        <v>1.6903027677182247</v>
      </c>
      <c r="CL13" s="13">
        <v>2.1193081995513214</v>
      </c>
      <c r="CM13" s="13">
        <v>1.6017005824659687</v>
      </c>
      <c r="CN13" s="13">
        <v>1.5071446647956599</v>
      </c>
      <c r="CP13" s="13">
        <v>1.3217947415677078</v>
      </c>
      <c r="CQ13" s="13">
        <v>1.2748145021876711</v>
      </c>
      <c r="CR13" s="13">
        <v>1.4768260877161947</v>
      </c>
      <c r="CS13" s="13">
        <v>1.4375831892255597</v>
      </c>
      <c r="CT13" s="13">
        <v>1.6109300869633407</v>
      </c>
      <c r="CU13" s="13">
        <v>1.1784528281709454</v>
      </c>
      <c r="CV13" s="13">
        <v>1.4107007882398797</v>
      </c>
      <c r="CW13" s="13">
        <v>1.2075244729548857</v>
      </c>
      <c r="CX13" s="13">
        <v>1.4234744684277412</v>
      </c>
      <c r="CY13" s="13">
        <v>1.5326216817567553</v>
      </c>
      <c r="CZ13" s="13">
        <v>1.3144584115238354</v>
      </c>
      <c r="DA13" s="13">
        <v>1.5231333016717588</v>
      </c>
      <c r="DC13" s="13">
        <v>2.7195132574063123</v>
      </c>
      <c r="DD13" s="13">
        <v>1.7397962258087198</v>
      </c>
      <c r="DE13" s="13">
        <v>2.7555591893468203</v>
      </c>
      <c r="DF13" s="13">
        <v>3.6807434908188434</v>
      </c>
      <c r="DG13" s="13">
        <v>3.2710791879773158</v>
      </c>
      <c r="DH13" s="13">
        <v>3.3823560816493714</v>
      </c>
      <c r="DI13" s="13">
        <v>2.9102034620153141</v>
      </c>
      <c r="DJ13" s="13">
        <v>3.483426439184059</v>
      </c>
      <c r="DK13" s="13">
        <v>3.6097909932698919</v>
      </c>
      <c r="DL13" s="13">
        <v>2.041800797044885</v>
      </c>
      <c r="DM13" s="13">
        <v>2.8587971828859997</v>
      </c>
      <c r="DN13" s="13">
        <v>3.6161417631979345</v>
      </c>
      <c r="DO13" s="13">
        <v>2.2520600528826575</v>
      </c>
      <c r="DP13" s="13">
        <v>2.1976217677832683</v>
      </c>
      <c r="DQ13" s="13">
        <v>2.5237645194030707</v>
      </c>
      <c r="DR13" s="13">
        <v>2.3039548387248696</v>
      </c>
      <c r="DS13" s="13">
        <v>2.5619802026444027</v>
      </c>
      <c r="DT13" s="13">
        <v>2.7108285661391762</v>
      </c>
      <c r="DU13" s="13">
        <v>2.9033810729433771</v>
      </c>
      <c r="DV13" s="13">
        <v>3.32181190226461</v>
      </c>
      <c r="DW13" s="13">
        <v>2.8348609867155079</v>
      </c>
      <c r="DX13" s="13">
        <v>2.9781924718025845</v>
      </c>
      <c r="DY13" s="13">
        <v>3.4382327264580179</v>
      </c>
      <c r="DZ13" s="13">
        <v>3.7999444933446771</v>
      </c>
      <c r="EA13" s="13">
        <v>2.2498224427406797</v>
      </c>
      <c r="EC13" s="13">
        <v>0.84171084242946204</v>
      </c>
      <c r="ED13" s="13">
        <v>0.81566224615188854</v>
      </c>
      <c r="EE13" s="13">
        <v>1.0999719557300263</v>
      </c>
      <c r="EF13" s="13">
        <v>0.73532438911410214</v>
      </c>
      <c r="EG13" s="13">
        <v>0.92161100781761862</v>
      </c>
      <c r="EH13" s="13">
        <v>0.45771104632213272</v>
      </c>
      <c r="EI13" s="13">
        <v>0.70714917287586887</v>
      </c>
      <c r="EJ13" s="13">
        <v>1.0890525937366784</v>
      </c>
      <c r="EK13" s="13">
        <v>0.96234298643012883</v>
      </c>
      <c r="EL13" s="13">
        <v>1.4111219391802587</v>
      </c>
      <c r="EM13" s="13">
        <v>1.0566246885179904</v>
      </c>
      <c r="EN13" s="13">
        <v>0.84647332520288487</v>
      </c>
      <c r="EO13" s="13">
        <v>1.0143708117911578</v>
      </c>
      <c r="EP13" s="13">
        <v>0.94918814933051565</v>
      </c>
      <c r="EQ13" s="13">
        <v>0.73004268892956814</v>
      </c>
      <c r="ER13" s="13">
        <v>1.3303849375225718</v>
      </c>
      <c r="ES13" s="13">
        <v>1.4787159505986134</v>
      </c>
      <c r="ET13" s="13">
        <v>0.67929459529663927</v>
      </c>
      <c r="EU13" s="13">
        <v>1.5094536698315728</v>
      </c>
      <c r="EV13" s="13">
        <v>2.0907742316462352</v>
      </c>
      <c r="EW13" s="13">
        <v>0.73786028077690502</v>
      </c>
      <c r="EY13" s="13">
        <v>1.5597776766207401</v>
      </c>
      <c r="EZ13" s="13">
        <v>1.648040658593404</v>
      </c>
      <c r="FA13" s="13">
        <v>1.5621163976552424</v>
      </c>
      <c r="FB13" s="13">
        <v>1.4793350484651895</v>
      </c>
      <c r="FC13" s="13">
        <v>2.5344673200265007</v>
      </c>
      <c r="FD13" s="13">
        <v>1.8208841241931202</v>
      </c>
      <c r="FE13" s="13">
        <v>1.502813112255589</v>
      </c>
      <c r="FF13" s="13">
        <v>1.8179421854125568</v>
      </c>
      <c r="FG13" s="13">
        <v>1.2365651661213917</v>
      </c>
      <c r="FH13" s="13">
        <v>1.5560784362378668</v>
      </c>
      <c r="FI13" s="13">
        <v>1.5647743348222352</v>
      </c>
      <c r="FJ13" s="13">
        <v>1.5127259737093917</v>
      </c>
      <c r="FK13" s="13">
        <v>1.4209443725146012</v>
      </c>
      <c r="FL13" s="13">
        <v>1.6702740609262954</v>
      </c>
      <c r="FM13" s="13">
        <v>1.4354553482800969</v>
      </c>
      <c r="FN13" s="13">
        <v>1.4051693570068053</v>
      </c>
      <c r="FO13" s="13">
        <v>1.2787224167359104</v>
      </c>
      <c r="FP13" s="13">
        <v>1.6011741402689039</v>
      </c>
      <c r="FQ13" s="13">
        <v>1.8244768908338655</v>
      </c>
      <c r="FR13" s="13">
        <v>1.397460050291168</v>
      </c>
      <c r="FS13" s="13">
        <v>1.8897979299193479</v>
      </c>
      <c r="FT13" s="13">
        <v>1.416659901217737</v>
      </c>
      <c r="FU13" s="13">
        <v>1.213263262321346</v>
      </c>
      <c r="FW13" s="13">
        <v>3.3117266135179708</v>
      </c>
      <c r="FX13" s="13">
        <v>1.2830923965845964</v>
      </c>
      <c r="FY13" s="13">
        <v>0.4078312490208954</v>
      </c>
      <c r="FZ13" s="13">
        <v>3.6764692732780873</v>
      </c>
      <c r="GA13" s="13">
        <v>2.5645754025187344</v>
      </c>
      <c r="GB13" s="13">
        <v>3.3867680508867561</v>
      </c>
      <c r="GC13" s="13">
        <v>3.6004063340463652</v>
      </c>
      <c r="GD13" s="13">
        <v>3.1777481167524111</v>
      </c>
      <c r="GE13" s="13">
        <v>3.1181056859178393</v>
      </c>
      <c r="GF13" s="13">
        <v>2.664449425848626</v>
      </c>
      <c r="GG13" s="13">
        <v>2.7250723567839321</v>
      </c>
      <c r="GH13" s="13">
        <v>2.4885261662836178</v>
      </c>
      <c r="GI13" s="13">
        <v>0.25740000000000002</v>
      </c>
      <c r="GJ13" s="13">
        <v>2.5564330252932708</v>
      </c>
      <c r="GK13" s="13">
        <v>2.6008959171908206</v>
      </c>
      <c r="GL13" s="13">
        <v>2.2926546450842702</v>
      </c>
      <c r="GM13" s="13">
        <v>2.271189724369032</v>
      </c>
      <c r="GN13" s="13">
        <v>2.6641852066803535</v>
      </c>
      <c r="GO13" s="13">
        <v>3.1284958318551097</v>
      </c>
      <c r="GP13" s="13">
        <v>3.361011232262356</v>
      </c>
    </row>
    <row r="14" spans="1:200" ht="17" thickBot="1" x14ac:dyDescent="0.25">
      <c r="A14" s="13" t="s">
        <v>16</v>
      </c>
      <c r="B14" s="13">
        <v>1.4595089364922327</v>
      </c>
      <c r="C14" s="13">
        <v>1.8372411088694334</v>
      </c>
      <c r="D14" s="13">
        <v>1.9153150249405637</v>
      </c>
      <c r="E14" s="13">
        <v>2.5411787109753878</v>
      </c>
      <c r="F14" s="13">
        <v>1.6827791371880416</v>
      </c>
      <c r="G14" s="13">
        <v>1.5453100175356926</v>
      </c>
      <c r="H14" s="13">
        <v>1.8749353827169073</v>
      </c>
      <c r="I14" s="13">
        <v>2.1149545493992656</v>
      </c>
      <c r="J14" s="13">
        <v>1.6466769089028652</v>
      </c>
      <c r="K14" s="13">
        <v>1.8858360239310383</v>
      </c>
      <c r="L14" s="13">
        <v>1.592053646333065</v>
      </c>
      <c r="M14" s="13">
        <v>1.693552056002007</v>
      </c>
      <c r="N14" s="13">
        <v>1.4701642025576809</v>
      </c>
      <c r="O14" s="13">
        <v>1.5713964403208316</v>
      </c>
      <c r="P14" s="13">
        <v>1.4317826544587209</v>
      </c>
      <c r="Q14" s="13">
        <v>1.3713284309522735</v>
      </c>
      <c r="R14" s="13">
        <v>1.6775996778104296</v>
      </c>
      <c r="S14" s="13">
        <v>1.8414375180395615</v>
      </c>
      <c r="T14" s="13">
        <v>1.4770395233500422</v>
      </c>
      <c r="U14" s="13">
        <v>1.6542614671932947</v>
      </c>
      <c r="V14" s="13">
        <v>2.01244216512936</v>
      </c>
      <c r="W14" s="13">
        <v>1.6077644798043513</v>
      </c>
      <c r="X14" s="13">
        <v>1.8765537034549538</v>
      </c>
      <c r="Y14" s="13">
        <v>1.8390334828140114</v>
      </c>
      <c r="Z14" s="13">
        <v>1.985461705249552</v>
      </c>
      <c r="AA14" s="13">
        <v>2.0983811621338777</v>
      </c>
      <c r="AB14" s="13">
        <v>1.8322367970251312</v>
      </c>
      <c r="AC14" s="16">
        <f>STDEV(B14:AB14)/AVERAGE(B14:AB14)</f>
        <v>0.14708306239484861</v>
      </c>
      <c r="AD14" s="13">
        <v>0.87258511220897084</v>
      </c>
      <c r="AE14" s="13">
        <v>1.4453922793743634</v>
      </c>
      <c r="AF14" s="13">
        <v>1.3557274339472905</v>
      </c>
      <c r="AG14" s="13">
        <v>1.3094599803137779</v>
      </c>
      <c r="AH14" s="13">
        <v>1.4023565883329603</v>
      </c>
      <c r="AI14" s="13">
        <v>1.4907791724817219</v>
      </c>
      <c r="AJ14" s="13">
        <v>1.8291852085368494</v>
      </c>
      <c r="AK14" s="13">
        <v>1.6145526083209873</v>
      </c>
      <c r="AL14" s="13">
        <v>1.3653163029720921</v>
      </c>
      <c r="AM14" s="13">
        <v>1.2142572798116185</v>
      </c>
      <c r="AN14" s="13">
        <v>1.5483430576471493</v>
      </c>
      <c r="AO14" s="13">
        <v>1.4564161569779599</v>
      </c>
      <c r="AP14" s="13">
        <v>1.1413712319787144</v>
      </c>
      <c r="AQ14" s="13">
        <v>1.3207330304022875</v>
      </c>
      <c r="AR14" s="13">
        <v>1.1855852598153511</v>
      </c>
      <c r="AS14" s="13">
        <v>1.702688651221226</v>
      </c>
      <c r="AT14" s="13">
        <v>1.1572770195453821</v>
      </c>
      <c r="AU14" s="13">
        <v>1.5621782397892736</v>
      </c>
      <c r="AV14" s="13">
        <v>1.2691950121133035</v>
      </c>
      <c r="AW14" s="13">
        <v>0.98327751642791306</v>
      </c>
      <c r="AX14" s="13">
        <v>1.3395875959693861</v>
      </c>
      <c r="AY14" s="13">
        <v>1.4410119655808851</v>
      </c>
      <c r="AZ14" s="13">
        <v>1.5043680934021353</v>
      </c>
      <c r="BA14" s="13">
        <v>1.5576231595668579</v>
      </c>
      <c r="BB14" s="13">
        <v>1.3596176441966232</v>
      </c>
      <c r="BC14" s="13">
        <v>1.7466707475026473</v>
      </c>
      <c r="BD14" s="13">
        <v>1.7065039388504293</v>
      </c>
      <c r="BE14" s="16">
        <f>STDEV(AD14:BD14)/AVERAGE(AD14:BD14)</f>
        <v>0.16138822149122542</v>
      </c>
      <c r="BF14" s="13">
        <v>0.93698783961302934</v>
      </c>
      <c r="BG14" s="13">
        <v>0.33623006188649907</v>
      </c>
      <c r="BH14" s="13">
        <v>1.6044876495055111</v>
      </c>
      <c r="BI14" s="13">
        <v>1.9601847163077724</v>
      </c>
      <c r="BJ14" s="13">
        <v>1.5796125966748829</v>
      </c>
      <c r="BK14" s="13">
        <v>1.638353607383741</v>
      </c>
      <c r="BL14" s="13">
        <v>1.6239075962554885</v>
      </c>
      <c r="BM14" s="13">
        <v>1.7546712961736211</v>
      </c>
      <c r="BN14" s="13">
        <v>1.8369558435307627</v>
      </c>
      <c r="BO14" s="13">
        <v>1.6897368503250931</v>
      </c>
      <c r="BP14" s="13">
        <v>1.3499226384825447</v>
      </c>
      <c r="BQ14" s="13">
        <v>1.6483977001738432</v>
      </c>
      <c r="BR14" s="13">
        <v>2.0667115508674208</v>
      </c>
      <c r="BS14" s="16">
        <f>STDEV(BF14:BR14)/AVERAGE(BF14:BR14)</f>
        <v>0.2959202645261646</v>
      </c>
      <c r="BT14" s="13">
        <v>1.2530434469344718</v>
      </c>
      <c r="BU14" s="13">
        <v>1.1935280279553926</v>
      </c>
      <c r="BV14" s="13">
        <v>1.7532478555859425</v>
      </c>
      <c r="BW14" s="13">
        <v>1.9739508892679769</v>
      </c>
      <c r="BX14" s="13">
        <v>1.6905163806087458</v>
      </c>
      <c r="BY14" s="13">
        <v>1.8383681328397117</v>
      </c>
      <c r="BZ14" s="13">
        <v>2.2358016955882714</v>
      </c>
      <c r="CA14" s="13">
        <v>2.1122430660787885</v>
      </c>
      <c r="CB14" s="13">
        <v>1.5239765319456899</v>
      </c>
      <c r="CC14" s="13">
        <v>1.5951932221753653</v>
      </c>
      <c r="CD14" s="13">
        <v>1.852897870852614</v>
      </c>
      <c r="CE14" s="13">
        <v>1.519119750586406</v>
      </c>
      <c r="CF14" s="13">
        <v>1.7838457430463532</v>
      </c>
      <c r="CG14" s="13">
        <v>1.4650677060090629</v>
      </c>
      <c r="CH14" s="13">
        <v>1.3228289732801548</v>
      </c>
      <c r="CI14" s="13">
        <v>1.1168663440026454</v>
      </c>
      <c r="CJ14" s="13">
        <v>1.891144262892327</v>
      </c>
      <c r="CK14" s="13">
        <v>1.5227152487089066</v>
      </c>
      <c r="CL14" s="13">
        <v>1.9981452577674756</v>
      </c>
      <c r="CM14" s="13">
        <v>1.7321765361532337</v>
      </c>
      <c r="CN14" s="13">
        <v>1.5071446647956599</v>
      </c>
      <c r="CO14" s="16">
        <f>STDEV(BT14:CN14)/AVERAGE(BT14:CN14)</f>
        <v>0.181422274572479</v>
      </c>
      <c r="CP14" s="13">
        <v>1.3217947415677078</v>
      </c>
      <c r="CQ14" s="13">
        <v>1.2748145021876711</v>
      </c>
      <c r="CR14" s="13">
        <v>1.4768260877161947</v>
      </c>
      <c r="CS14" s="13">
        <v>1.4375831892255597</v>
      </c>
      <c r="CT14" s="13">
        <v>1.6109300869633407</v>
      </c>
      <c r="CU14" s="13">
        <v>1.1784528281709454</v>
      </c>
      <c r="CV14" s="13">
        <v>1.4107007882398797</v>
      </c>
      <c r="CW14" s="13">
        <v>1.2075244729548857</v>
      </c>
      <c r="CX14" s="13">
        <v>1.4234744684277412</v>
      </c>
      <c r="CY14" s="13">
        <v>1.5326216817567553</v>
      </c>
      <c r="CZ14" s="13">
        <v>1.3144584115238354</v>
      </c>
      <c r="DA14" s="13">
        <v>1.5231333016717588</v>
      </c>
      <c r="DB14" s="16">
        <f>STDEV(CP14:DA14)/AVERAGE(CP14:DA14)</f>
        <v>9.6775106625317076E-2</v>
      </c>
      <c r="DC14" s="13">
        <v>2.7195132574063123</v>
      </c>
      <c r="DD14" s="13">
        <v>1.7397962258087198</v>
      </c>
      <c r="DE14" s="13">
        <v>2.7555591893468203</v>
      </c>
      <c r="DF14" s="13">
        <v>3.6807434908188434</v>
      </c>
      <c r="DG14" s="13">
        <v>3.6719718837231281</v>
      </c>
      <c r="DH14" s="13">
        <v>3.3823560816493714</v>
      </c>
      <c r="DI14" s="13">
        <v>2.6965627850521341</v>
      </c>
      <c r="DJ14" s="13">
        <v>3.1467441855654261</v>
      </c>
      <c r="DK14" s="13">
        <v>3.4841366541478878</v>
      </c>
      <c r="DL14" s="13">
        <v>2.4930915125543529</v>
      </c>
      <c r="DM14" s="13">
        <v>2.9392608907196269</v>
      </c>
      <c r="DN14" s="13">
        <v>3.6161417631979345</v>
      </c>
      <c r="DO14" s="13">
        <v>2.2545052870357529</v>
      </c>
      <c r="DP14" s="13">
        <v>2.2595134520444282</v>
      </c>
      <c r="DQ14" s="13">
        <v>2.5237645194030707</v>
      </c>
      <c r="DR14" s="13">
        <v>2.4550631526495366</v>
      </c>
      <c r="DS14" s="13">
        <v>2.5619802026444027</v>
      </c>
      <c r="DT14" s="13">
        <v>2.800587655109477</v>
      </c>
      <c r="DU14" s="13">
        <v>2.9033810729433771</v>
      </c>
      <c r="DV14" s="13">
        <v>2.7287315188471393</v>
      </c>
      <c r="DW14" s="13">
        <v>3.6198805397695866</v>
      </c>
      <c r="DX14" s="13">
        <v>3.090726576600499</v>
      </c>
      <c r="DY14" s="13">
        <v>3.4174684365626931</v>
      </c>
      <c r="DZ14" s="13">
        <v>4.0455579688930641</v>
      </c>
      <c r="EA14" s="13">
        <v>2.6912106610965898</v>
      </c>
      <c r="EB14" s="16">
        <f>STDEV(DC14:EA14)/AVERAGE(DC14:EA14)</f>
        <v>0.18846110367229252</v>
      </c>
      <c r="EC14" s="13">
        <v>0.84171084242946204</v>
      </c>
      <c r="ED14" s="13">
        <v>0.81566224615188854</v>
      </c>
      <c r="EE14" s="13">
        <v>1.2841208857199005</v>
      </c>
      <c r="EF14" s="13">
        <v>0.73532438911410214</v>
      </c>
      <c r="EG14" s="13">
        <v>1.3788710883133557</v>
      </c>
      <c r="EH14" s="13">
        <v>0.45771104632213272</v>
      </c>
      <c r="EI14" s="13">
        <v>0.70714917287586887</v>
      </c>
      <c r="EJ14" s="13">
        <v>1.0890525937366784</v>
      </c>
      <c r="EK14" s="13">
        <v>1.0158851422760529</v>
      </c>
      <c r="EL14" s="13">
        <v>1.4111219391802587</v>
      </c>
      <c r="EM14" s="13">
        <v>0.70878183690545504</v>
      </c>
      <c r="EN14" s="13">
        <v>1.2010215951366638</v>
      </c>
      <c r="EO14" s="13">
        <v>1.0143708117911578</v>
      </c>
      <c r="EP14" s="13">
        <v>0.94918814933051565</v>
      </c>
      <c r="EQ14" s="13">
        <v>0.64172958156657822</v>
      </c>
      <c r="ER14" s="13">
        <v>1.1900503699326699</v>
      </c>
      <c r="ES14" s="13">
        <v>1.4867120810043721</v>
      </c>
      <c r="ET14" s="13">
        <v>0.87600998708270528</v>
      </c>
      <c r="EU14" s="13">
        <v>1.5094536698315728</v>
      </c>
      <c r="EV14" s="13">
        <v>2.0907742316462352</v>
      </c>
      <c r="EW14" s="13">
        <v>0.8912695005776694</v>
      </c>
      <c r="EX14" s="16">
        <f>STDEV(EC14:EW14)/AVERAGE(EC14:EW14)</f>
        <v>0.35469540499737495</v>
      </c>
      <c r="EY14" s="13">
        <v>1.5597776766207401</v>
      </c>
      <c r="EZ14" s="13">
        <v>1.648040658593404</v>
      </c>
      <c r="FA14" s="13">
        <v>1.5621163976552424</v>
      </c>
      <c r="FB14" s="13">
        <v>1.3825487902990816</v>
      </c>
      <c r="FC14" s="13">
        <v>2.5344673200265007</v>
      </c>
      <c r="FD14" s="13">
        <v>1.3727777161004551</v>
      </c>
      <c r="FE14" s="13">
        <v>1.502813112255589</v>
      </c>
      <c r="FF14" s="13">
        <v>1.8179421854125568</v>
      </c>
      <c r="FG14" s="13">
        <v>1.2365651661213917</v>
      </c>
      <c r="FH14" s="13">
        <v>1.4869865448297954</v>
      </c>
      <c r="FI14" s="13">
        <v>1.5647743348222352</v>
      </c>
      <c r="FJ14" s="13">
        <v>1.5266541435036491</v>
      </c>
      <c r="FK14" s="13">
        <v>1.4209443725146012</v>
      </c>
      <c r="FL14" s="13">
        <v>1.9084043924832472</v>
      </c>
      <c r="FM14" s="13">
        <v>1.4354553482800969</v>
      </c>
      <c r="FN14" s="13">
        <v>1.4051693570068053</v>
      </c>
      <c r="FO14" s="13">
        <v>1.2787224167359104</v>
      </c>
      <c r="FP14" s="13">
        <v>1.9201830887771199</v>
      </c>
      <c r="FQ14" s="13">
        <v>1.8244768908338655</v>
      </c>
      <c r="FR14" s="13">
        <v>1.2556219851126045</v>
      </c>
      <c r="FS14" s="13">
        <v>1.8630444220681377</v>
      </c>
      <c r="FT14" s="13">
        <v>1.416659901217737</v>
      </c>
      <c r="FU14" s="13">
        <v>1.213263262321346</v>
      </c>
      <c r="FV14" s="16">
        <f>STDEV(EY14:FU14)/AVERAGE(EY14:FU14)</f>
        <v>0.19123371081498122</v>
      </c>
      <c r="FW14" s="13">
        <v>3.4892302585992523</v>
      </c>
      <c r="FX14" s="13">
        <v>1.7923209236614039</v>
      </c>
      <c r="FY14" s="13">
        <v>0.2039156245104477</v>
      </c>
      <c r="FZ14" s="13">
        <v>3.7557068213799063</v>
      </c>
      <c r="GA14" s="13">
        <v>2.5371870418215141</v>
      </c>
      <c r="GB14" s="13">
        <v>3.5765345598965634</v>
      </c>
      <c r="GC14" s="13">
        <v>4.0182872416559121</v>
      </c>
      <c r="GD14" s="13">
        <v>3.0405009095394924</v>
      </c>
      <c r="GE14" s="13">
        <v>3.0330317505433424</v>
      </c>
      <c r="GF14" s="13">
        <v>3.3644560604326172</v>
      </c>
      <c r="GG14" s="13">
        <v>3.1411893932095101</v>
      </c>
      <c r="GH14" s="13">
        <v>2.30835667976883</v>
      </c>
      <c r="GI14" s="13">
        <v>1.5882020084351298</v>
      </c>
      <c r="GJ14" s="13">
        <v>2.4703041107470187</v>
      </c>
      <c r="GK14" s="13">
        <v>2.765020947690239</v>
      </c>
      <c r="GL14" s="13">
        <v>2.4530097986929453</v>
      </c>
      <c r="GM14" s="13">
        <v>2.7213258349610454</v>
      </c>
      <c r="GN14" s="13">
        <v>2.5951675230551174</v>
      </c>
      <c r="GO14" s="13">
        <v>3.107835961325689</v>
      </c>
      <c r="GP14" s="13">
        <v>3.3192340811301393</v>
      </c>
      <c r="GQ14" s="16">
        <f>STDEV(FW14:GP14)/AVERAGE(FW14:GP14)</f>
        <v>0.3124830114865319</v>
      </c>
    </row>
    <row r="15" spans="1:200" ht="17" thickBot="1" x14ac:dyDescent="0.25">
      <c r="A15" s="16" t="s">
        <v>17</v>
      </c>
      <c r="B15" s="16">
        <v>4.2768723988057929E-2</v>
      </c>
      <c r="C15" s="16">
        <v>0.30582483748915951</v>
      </c>
      <c r="D15" s="16">
        <v>0.17795402692261197</v>
      </c>
      <c r="E15" s="16"/>
      <c r="F15" s="16">
        <v>7.4217497141644689E-2</v>
      </c>
      <c r="G15" s="16">
        <v>0.14158579896618717</v>
      </c>
      <c r="H15" s="16">
        <v>0.19412466739958864</v>
      </c>
      <c r="I15" s="16">
        <v>0.2379704525884784</v>
      </c>
      <c r="J15" s="16">
        <v>0.1721925809522182</v>
      </c>
      <c r="K15" s="16">
        <v>0.12173625331630773</v>
      </c>
      <c r="L15" s="16">
        <v>0.10807663794703476</v>
      </c>
      <c r="M15" s="16">
        <v>0.18246878556655124</v>
      </c>
      <c r="N15" s="16">
        <v>0.14458116511875074</v>
      </c>
      <c r="O15" s="16">
        <v>0.16139892579557719</v>
      </c>
      <c r="P15" s="16"/>
      <c r="Q15" s="16">
        <v>0.22168160953687133</v>
      </c>
      <c r="R15" s="16">
        <v>0.17833418978448037</v>
      </c>
      <c r="S15" s="16">
        <v>0.2245424811823877</v>
      </c>
      <c r="T15" s="16">
        <v>0.11651218684137389</v>
      </c>
      <c r="U15" s="16">
        <v>4.3053950814288255E-2</v>
      </c>
      <c r="V15" s="16"/>
      <c r="W15" s="16">
        <v>5.8651245350473925E-2</v>
      </c>
      <c r="X15" s="16">
        <v>0.33219611593966814</v>
      </c>
      <c r="Y15" s="16">
        <v>0.20086036996510451</v>
      </c>
      <c r="Z15" s="16">
        <v>4.9968509517621995E-2</v>
      </c>
      <c r="AA15" s="16">
        <v>0.27017770682633896</v>
      </c>
      <c r="AB15" s="16">
        <v>0.36144534183587868</v>
      </c>
      <c r="AC15" s="18">
        <f>AVERAGE(B15:AB15)</f>
        <v>0.17176350253277736</v>
      </c>
      <c r="AD15" s="16"/>
      <c r="AE15" s="16"/>
      <c r="AF15" s="16"/>
      <c r="AG15" s="16"/>
      <c r="AH15" s="16">
        <v>0.1091372025143937</v>
      </c>
      <c r="AI15" s="16">
        <v>0.12572126723920077</v>
      </c>
      <c r="AJ15" s="16">
        <v>0.19750452549236985</v>
      </c>
      <c r="AK15" s="16"/>
      <c r="AL15" s="16"/>
      <c r="AM15" s="16"/>
      <c r="AN15" s="16">
        <v>0.13626597418937964</v>
      </c>
      <c r="AO15" s="16"/>
      <c r="AP15" s="16">
        <v>8.7382761632608122E-2</v>
      </c>
      <c r="AQ15" s="16">
        <v>3.2670662078639265E-2</v>
      </c>
      <c r="AR15" s="16">
        <v>0.17105841610627279</v>
      </c>
      <c r="AS15" s="16">
        <v>0.31796618386783787</v>
      </c>
      <c r="AT15" s="16">
        <v>0.10123208110580943</v>
      </c>
      <c r="AU15" s="16"/>
      <c r="AV15" s="16"/>
      <c r="AW15" s="16"/>
      <c r="AX15" s="16"/>
      <c r="AY15" s="16"/>
      <c r="AZ15" s="16"/>
      <c r="BA15" s="16"/>
      <c r="BB15" s="16"/>
      <c r="BC15" s="16">
        <v>0.14007091006562833</v>
      </c>
      <c r="BD15" s="16"/>
      <c r="BE15" s="18">
        <f>AVERAGE(AD15:BD15)</f>
        <v>0.14190099842921397</v>
      </c>
      <c r="BF15" s="16"/>
      <c r="BG15" s="16"/>
      <c r="BH15" s="16"/>
      <c r="BI15" s="16"/>
      <c r="BJ15" s="16">
        <v>0.22020725839584995</v>
      </c>
      <c r="BK15" s="16">
        <v>7.7955823303955757E-2</v>
      </c>
      <c r="BL15" s="16"/>
      <c r="BM15" s="16"/>
      <c r="BN15" s="16">
        <v>1.1995588225837505E-2</v>
      </c>
      <c r="BO15" s="16"/>
      <c r="BP15" s="16">
        <v>0.20751607910027545</v>
      </c>
      <c r="BQ15" s="16"/>
      <c r="BR15" s="16"/>
      <c r="BS15" s="18">
        <f>AVERAGE(BF15:BR15)</f>
        <v>0.12941868725647968</v>
      </c>
      <c r="BT15" s="16"/>
      <c r="BU15" s="16"/>
      <c r="BV15" s="16"/>
      <c r="BW15" s="16"/>
      <c r="BX15" s="16">
        <v>0.22852452595050785</v>
      </c>
      <c r="BY15" s="16"/>
      <c r="BZ15" s="16"/>
      <c r="CA15" s="16"/>
      <c r="CB15" s="16"/>
      <c r="CC15" s="16"/>
      <c r="CD15" s="16">
        <v>3.8888760851253548E-2</v>
      </c>
      <c r="CE15" s="16">
        <v>0.39656721524692379</v>
      </c>
      <c r="CF15" s="16"/>
      <c r="CG15" s="16"/>
      <c r="CH15" s="16"/>
      <c r="CI15" s="16"/>
      <c r="CJ15" s="16"/>
      <c r="CK15" s="16">
        <v>0.15564600306484705</v>
      </c>
      <c r="CL15" s="16">
        <v>8.5754664162497302E-2</v>
      </c>
      <c r="CM15" s="16">
        <v>0.10652543745793508</v>
      </c>
      <c r="CN15" s="16"/>
      <c r="CO15" s="18">
        <f>AVERAGE(BT15:CN15)</f>
        <v>0.16865110112232742</v>
      </c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>
        <v>0.15439875503763167</v>
      </c>
      <c r="DH15" s="16"/>
      <c r="DI15" s="16">
        <v>0.11204394887844495</v>
      </c>
      <c r="DJ15" s="16">
        <v>0.15131214398105067</v>
      </c>
      <c r="DK15" s="16">
        <v>5.1003186211370614E-2</v>
      </c>
      <c r="DL15" s="16">
        <v>0.25599599823459518</v>
      </c>
      <c r="DM15" s="16">
        <v>3.8714789577349036E-2</v>
      </c>
      <c r="DN15" s="16"/>
      <c r="DO15" s="16">
        <v>1.5338545987763511E-3</v>
      </c>
      <c r="DP15" s="16">
        <v>3.8737569453746575E-2</v>
      </c>
      <c r="DQ15" s="16"/>
      <c r="DR15" s="16">
        <v>8.7044370613834382E-2</v>
      </c>
      <c r="DS15" s="16"/>
      <c r="DT15" s="16">
        <v>4.5325673251634252E-2</v>
      </c>
      <c r="DU15" s="16"/>
      <c r="DV15" s="16">
        <v>0.30737443973996503</v>
      </c>
      <c r="DW15" s="16">
        <v>0.30669114255571744</v>
      </c>
      <c r="DX15" s="16">
        <v>5.1491859046869426E-2</v>
      </c>
      <c r="DY15" s="16">
        <v>8.5926588432665447E-3</v>
      </c>
      <c r="DZ15" s="16">
        <v>8.5859580036412586E-2</v>
      </c>
      <c r="EA15" s="16">
        <v>0.23194661558611412</v>
      </c>
      <c r="EB15" s="18">
        <f>AVERAGE(DC15:EA15)</f>
        <v>0.12050416160292367</v>
      </c>
      <c r="EC15" s="16"/>
      <c r="ED15" s="16"/>
      <c r="EE15" s="16">
        <v>0.20280482716560938</v>
      </c>
      <c r="EF15" s="16"/>
      <c r="EG15" s="16">
        <v>0.46898032227210434</v>
      </c>
      <c r="EH15" s="16"/>
      <c r="EI15" s="16"/>
      <c r="EJ15" s="16"/>
      <c r="EK15" s="16">
        <v>7.4536027553618711E-2</v>
      </c>
      <c r="EL15" s="16"/>
      <c r="EM15" s="16">
        <v>0.69404159744375304</v>
      </c>
      <c r="EN15" s="16">
        <v>0.41748372709252823</v>
      </c>
      <c r="EO15" s="16"/>
      <c r="EP15" s="16"/>
      <c r="EQ15" s="16">
        <v>0.19462028517239835</v>
      </c>
      <c r="ER15" s="16">
        <v>0.16676861229548748</v>
      </c>
      <c r="ES15" s="16">
        <v>7.6062044634011752E-3</v>
      </c>
      <c r="ET15" s="16">
        <v>0.25616931862677572</v>
      </c>
      <c r="EU15" s="16"/>
      <c r="EV15" s="16"/>
      <c r="EW15" s="16">
        <v>0.25134224947852163</v>
      </c>
      <c r="EX15" s="18">
        <f>AVERAGE(EC15:EW15)</f>
        <v>0.27343531715641978</v>
      </c>
      <c r="EY15" s="16"/>
      <c r="EZ15" s="16"/>
      <c r="FA15" s="16"/>
      <c r="FB15" s="16">
        <v>9.9002971837430287E-2</v>
      </c>
      <c r="FC15" s="16"/>
      <c r="FD15" s="16">
        <v>0.46163202700514017</v>
      </c>
      <c r="FE15" s="16"/>
      <c r="FF15" s="16"/>
      <c r="FG15" s="16"/>
      <c r="FH15" s="16">
        <v>6.5710540703303899E-2</v>
      </c>
      <c r="FI15" s="16"/>
      <c r="FJ15" s="16">
        <v>1.2902337249004411E-2</v>
      </c>
      <c r="FK15" s="16"/>
      <c r="FL15" s="16">
        <v>0.17646529521032855</v>
      </c>
      <c r="FM15" s="16"/>
      <c r="FN15" s="16"/>
      <c r="FO15" s="16"/>
      <c r="FP15" s="16">
        <v>0.23494987750674104</v>
      </c>
      <c r="FQ15" s="16"/>
      <c r="FR15" s="16">
        <v>0.15975294938650961</v>
      </c>
      <c r="FS15" s="16">
        <v>2.0308250944567556E-2</v>
      </c>
      <c r="FT15" s="16"/>
      <c r="FU15" s="16"/>
      <c r="FV15" s="18">
        <f>AVERAGE(EY15:FU15)</f>
        <v>0.15384053123037819</v>
      </c>
      <c r="FW15" s="16">
        <v>7.1943679161312737E-2</v>
      </c>
      <c r="FX15" s="16">
        <v>0.40180186473979101</v>
      </c>
      <c r="FY15" s="16"/>
      <c r="FZ15" s="16">
        <v>2.9836944283529326E-2</v>
      </c>
      <c r="GA15" s="16">
        <v>1.5266115785207431E-2</v>
      </c>
      <c r="GB15" s="16">
        <v>7.5036425968054057E-2</v>
      </c>
      <c r="GC15" s="16">
        <v>0.1470708317891847</v>
      </c>
      <c r="GD15" s="16">
        <v>6.3837133292532919E-2</v>
      </c>
      <c r="GE15" s="16">
        <v>3.9667475683204681E-2</v>
      </c>
      <c r="GF15" s="16">
        <v>0.29424039386994821</v>
      </c>
      <c r="GG15" s="16">
        <v>0.18734252627991657</v>
      </c>
      <c r="GH15" s="16">
        <v>0.11038074557027561</v>
      </c>
      <c r="GI15" s="16">
        <v>1.185011880835426</v>
      </c>
      <c r="GJ15" s="16">
        <v>4.9307564414386745E-2</v>
      </c>
      <c r="GK15" s="16">
        <v>8.3944334762116976E-2</v>
      </c>
      <c r="GL15" s="16">
        <v>9.2448237732537492E-2</v>
      </c>
      <c r="GM15" s="16">
        <v>0.23392589903597905</v>
      </c>
      <c r="GN15" s="16">
        <v>3.7610575563722999E-2</v>
      </c>
      <c r="GO15" s="16">
        <v>9.4012262755063906E-3</v>
      </c>
      <c r="GP15" s="16">
        <v>1.7799833420719478E-2</v>
      </c>
      <c r="GQ15" s="18">
        <f>AVERAGE(FW15:GP15)</f>
        <v>0.16557229939280801</v>
      </c>
      <c r="GR15" s="16"/>
    </row>
    <row r="16" spans="1:200" x14ac:dyDescent="0.2">
      <c r="A16" s="13" t="s">
        <v>18</v>
      </c>
      <c r="B16" s="13">
        <v>252.25149247424247</v>
      </c>
      <c r="C16" s="13">
        <v>278.43534451531093</v>
      </c>
      <c r="D16" s="13">
        <v>259.02581707550343</v>
      </c>
      <c r="E16" s="13">
        <v>311.95625297760688</v>
      </c>
      <c r="F16" s="13">
        <v>257.76475459566382</v>
      </c>
      <c r="G16" s="13">
        <v>345.52724187112221</v>
      </c>
      <c r="H16" s="13">
        <v>296.26853463616385</v>
      </c>
      <c r="I16" s="13">
        <v>314.89625704384093</v>
      </c>
      <c r="J16" s="13">
        <v>303.93267211477473</v>
      </c>
      <c r="K16" s="13">
        <v>366.33748090386212</v>
      </c>
      <c r="L16" s="13">
        <v>389.6143347196367</v>
      </c>
      <c r="M16" s="13">
        <v>347.74648668375352</v>
      </c>
      <c r="N16" s="13">
        <v>390.02446437742287</v>
      </c>
      <c r="O16" s="13">
        <v>257.83437275066757</v>
      </c>
      <c r="P16" s="13">
        <v>427.99191082045365</v>
      </c>
      <c r="Q16" s="13">
        <v>337.24841003656638</v>
      </c>
      <c r="R16" s="13">
        <v>319.66114705009988</v>
      </c>
      <c r="S16" s="13">
        <v>332.26859508952532</v>
      </c>
      <c r="T16" s="13">
        <v>364.2330144792254</v>
      </c>
      <c r="U16" s="13">
        <v>316.59539800853014</v>
      </c>
      <c r="V16" s="13">
        <v>311.29500048679995</v>
      </c>
      <c r="W16" s="13">
        <v>320.90327863850291</v>
      </c>
      <c r="X16" s="13">
        <v>294.92955483164337</v>
      </c>
      <c r="Y16" s="13">
        <v>339.45901684203926</v>
      </c>
      <c r="Z16" s="13">
        <v>304.8612776266296</v>
      </c>
      <c r="AA16" s="13">
        <v>317.22013675228868</v>
      </c>
      <c r="AB16" s="13">
        <v>355.93754791782715</v>
      </c>
      <c r="AD16" s="13">
        <v>274.890623447942</v>
      </c>
      <c r="AE16" s="13">
        <v>278.72427559788747</v>
      </c>
      <c r="AF16" s="13">
        <v>277.38508384032451</v>
      </c>
      <c r="AG16" s="13">
        <v>304.52706832977958</v>
      </c>
      <c r="AH16" s="13">
        <v>211.63474605673548</v>
      </c>
      <c r="AI16" s="13">
        <v>296.94110538561432</v>
      </c>
      <c r="AJ16" s="13">
        <v>302.7412893731028</v>
      </c>
      <c r="AK16" s="13">
        <v>352.25317841039504</v>
      </c>
      <c r="AL16" s="13">
        <v>274.5590957661891</v>
      </c>
      <c r="AM16" s="13">
        <v>324.05509130104315</v>
      </c>
      <c r="AN16" s="13">
        <v>390.69723768830039</v>
      </c>
      <c r="AO16" s="13">
        <v>367.9458225123833</v>
      </c>
      <c r="AP16" s="13">
        <v>343.42327264333949</v>
      </c>
      <c r="AQ16" s="13">
        <v>396.5066028513674</v>
      </c>
      <c r="AR16" s="13">
        <v>322.74234520942724</v>
      </c>
      <c r="AS16" s="13">
        <v>356.50698543763696</v>
      </c>
      <c r="AT16" s="13">
        <v>339.16601114215166</v>
      </c>
      <c r="AU16" s="13">
        <v>356.54577946723964</v>
      </c>
      <c r="AV16" s="13">
        <v>255.17385725612036</v>
      </c>
      <c r="AW16" s="13">
        <v>350.50560941427489</v>
      </c>
      <c r="AX16" s="13">
        <v>284.84517810167182</v>
      </c>
      <c r="AY16" s="13">
        <v>296.48055302429759</v>
      </c>
      <c r="AZ16" s="13">
        <v>307.57986172643979</v>
      </c>
      <c r="BA16" s="13">
        <v>351.21244603615418</v>
      </c>
      <c r="BB16" s="13">
        <v>335.65468706362856</v>
      </c>
      <c r="BC16" s="13">
        <v>317.1939652295917</v>
      </c>
      <c r="BD16" s="13">
        <v>316.97406025685683</v>
      </c>
      <c r="BF16" s="13">
        <v>227.4493179600197</v>
      </c>
      <c r="BG16" s="13">
        <v>348.83500082044679</v>
      </c>
      <c r="BH16" s="13">
        <v>370.7926767978106</v>
      </c>
      <c r="BI16" s="13">
        <v>209.27846608069527</v>
      </c>
      <c r="BJ16" s="13">
        <v>195.58461092422505</v>
      </c>
      <c r="BK16" s="13">
        <v>280.95094937082115</v>
      </c>
      <c r="BL16" s="13">
        <v>316.58702680940388</v>
      </c>
      <c r="BM16" s="13">
        <v>377.53058546863093</v>
      </c>
      <c r="BN16" s="13">
        <v>269.22781522968165</v>
      </c>
      <c r="BO16" s="13">
        <v>273.53016903759698</v>
      </c>
      <c r="BP16" s="13">
        <v>278.27703880605674</v>
      </c>
      <c r="BQ16" s="13">
        <v>386.83519418541789</v>
      </c>
      <c r="BR16" s="13">
        <v>340.01270618381807</v>
      </c>
      <c r="BT16" s="13">
        <v>398.2741107653876</v>
      </c>
      <c r="BU16" s="13">
        <v>410.89959693528431</v>
      </c>
      <c r="BV16" s="13">
        <v>347.25598227582861</v>
      </c>
      <c r="BW16" s="13">
        <v>391.23542465790484</v>
      </c>
      <c r="BX16" s="13">
        <v>304.38426690849633</v>
      </c>
      <c r="BY16" s="13">
        <v>338.8975283465727</v>
      </c>
      <c r="BZ16" s="13">
        <v>415.88766415721727</v>
      </c>
      <c r="CA16" s="13">
        <v>444.04573450830077</v>
      </c>
      <c r="CB16" s="13">
        <v>565.76592759060554</v>
      </c>
      <c r="CC16" s="13">
        <v>462.57812460490914</v>
      </c>
      <c r="CD16" s="13">
        <v>527.51910491093645</v>
      </c>
      <c r="CE16" s="13">
        <v>491.92117146989517</v>
      </c>
      <c r="CF16" s="13">
        <v>358.63016543000515</v>
      </c>
      <c r="CG16" s="13">
        <v>420.86323392221965</v>
      </c>
      <c r="CH16" s="13">
        <v>375.07611466459207</v>
      </c>
      <c r="CI16" s="13">
        <v>400.41588668054715</v>
      </c>
      <c r="CJ16" s="13">
        <v>397.79289665704067</v>
      </c>
      <c r="CK16" s="13">
        <v>417.0771081337648</v>
      </c>
      <c r="CL16" s="13">
        <v>389.59472483334173</v>
      </c>
      <c r="CM16" s="13">
        <v>418.69846339601872</v>
      </c>
      <c r="CN16" s="13">
        <v>405.39066578189761</v>
      </c>
      <c r="CP16" s="13">
        <v>355.71855482094838</v>
      </c>
      <c r="CQ16" s="13">
        <v>410.00768076044432</v>
      </c>
      <c r="CR16" s="13">
        <v>352.55297486085334</v>
      </c>
      <c r="CS16" s="13">
        <v>471.86195912838866</v>
      </c>
      <c r="CT16" s="13">
        <v>351.43157285095782</v>
      </c>
      <c r="CU16" s="13">
        <v>477.43523265344299</v>
      </c>
      <c r="CV16" s="13">
        <v>550.37703289057379</v>
      </c>
      <c r="CW16" s="13">
        <v>509.36916957845818</v>
      </c>
      <c r="CX16" s="13">
        <v>421.5770469921606</v>
      </c>
      <c r="CY16" s="13">
        <v>475.33928680823828</v>
      </c>
      <c r="CZ16" s="13">
        <v>526.81089554639095</v>
      </c>
      <c r="DA16" s="13">
        <v>512.92732898613724</v>
      </c>
      <c r="DC16" s="13">
        <v>247.84019513566014</v>
      </c>
      <c r="DD16" s="13">
        <v>248.6021604876596</v>
      </c>
      <c r="DE16" s="13">
        <v>279.11698021229643</v>
      </c>
      <c r="DF16" s="13">
        <v>322.93050028248626</v>
      </c>
      <c r="DG16" s="13">
        <v>226.81441178837397</v>
      </c>
      <c r="DH16" s="13">
        <v>245.50901772165784</v>
      </c>
      <c r="DI16" s="13">
        <v>291.70581912257774</v>
      </c>
      <c r="DJ16" s="13">
        <v>288.9465512660247</v>
      </c>
      <c r="DK16" s="13">
        <v>245.66678404887404</v>
      </c>
      <c r="DL16" s="13">
        <v>303.69053906086174</v>
      </c>
      <c r="DM16" s="13">
        <v>343.55748540831058</v>
      </c>
      <c r="DN16" s="13">
        <v>311.63421935116747</v>
      </c>
      <c r="DO16" s="13">
        <v>318.27280148822263</v>
      </c>
      <c r="DP16" s="13">
        <v>316.62409511174326</v>
      </c>
      <c r="DQ16" s="13">
        <v>355.62674062526207</v>
      </c>
      <c r="DR16" s="13">
        <v>293.68776078580095</v>
      </c>
      <c r="DS16" s="13">
        <v>334.46225272201252</v>
      </c>
      <c r="DT16" s="13">
        <v>308.85711093832447</v>
      </c>
      <c r="DU16" s="13">
        <v>291.41467422854487</v>
      </c>
      <c r="DV16" s="13">
        <v>317.1652608060736</v>
      </c>
      <c r="DW16" s="13">
        <v>273.73069676794967</v>
      </c>
      <c r="DX16" s="13">
        <v>320.11826440202839</v>
      </c>
      <c r="DY16" s="13">
        <v>319.62556992781612</v>
      </c>
      <c r="DZ16" s="13">
        <v>309.43251027946189</v>
      </c>
      <c r="EA16" s="13">
        <v>282.72015461595754</v>
      </c>
      <c r="EC16" s="13">
        <v>103.95602727150106</v>
      </c>
      <c r="ED16" s="13">
        <v>115.13113341357577</v>
      </c>
      <c r="EE16" s="13">
        <v>135.3600590368423</v>
      </c>
      <c r="EF16" s="13">
        <v>142.07331451424568</v>
      </c>
      <c r="EG16" s="13">
        <v>124.67713915779511</v>
      </c>
      <c r="EH16" s="13">
        <v>118.91244198799239</v>
      </c>
      <c r="EI16" s="13">
        <v>133.58853957654449</v>
      </c>
      <c r="EJ16" s="13">
        <v>180.93640425457042</v>
      </c>
      <c r="EK16" s="13">
        <v>122.97900466340016</v>
      </c>
      <c r="EL16" s="13">
        <v>143.61220744383218</v>
      </c>
      <c r="EM16" s="13">
        <v>99.333827008929035</v>
      </c>
      <c r="EN16" s="13">
        <v>101.0563871599303</v>
      </c>
      <c r="EO16" s="13">
        <v>94.185932035184692</v>
      </c>
      <c r="EP16" s="13">
        <v>103.66353285364697</v>
      </c>
      <c r="EQ16" s="13">
        <v>96.22921212286407</v>
      </c>
      <c r="ER16" s="13">
        <v>112.32439558444597</v>
      </c>
      <c r="ES16" s="13">
        <v>122.74528135748938</v>
      </c>
      <c r="ET16" s="13">
        <v>139.69439363536037</v>
      </c>
      <c r="EU16" s="13">
        <v>159.45750072591437</v>
      </c>
      <c r="EV16" s="13">
        <v>147.647452584012</v>
      </c>
      <c r="EW16" s="13">
        <v>147.75599490304012</v>
      </c>
      <c r="EY16" s="13">
        <v>155.24050087519839</v>
      </c>
      <c r="EZ16" s="13">
        <v>178.9480616144935</v>
      </c>
      <c r="FA16" s="13">
        <v>140.15275519018346</v>
      </c>
      <c r="FB16" s="13">
        <v>149.82867279759944</v>
      </c>
      <c r="FC16" s="13">
        <v>198.48400739776091</v>
      </c>
      <c r="FD16" s="13">
        <v>180.73088822843238</v>
      </c>
      <c r="FE16" s="13">
        <v>273.04113004337808</v>
      </c>
      <c r="FF16" s="13">
        <v>245.37522007864686</v>
      </c>
      <c r="FG16" s="13">
        <v>188.29515994696564</v>
      </c>
      <c r="FH16" s="13">
        <v>160.7464005810686</v>
      </c>
      <c r="FI16" s="13">
        <v>333.4843672786966</v>
      </c>
      <c r="FJ16" s="13">
        <v>234.21419949777896</v>
      </c>
      <c r="FK16" s="13">
        <v>236.2442073589614</v>
      </c>
      <c r="FL16" s="13">
        <v>189.01144136257625</v>
      </c>
      <c r="FM16" s="13">
        <v>155.99086116073818</v>
      </c>
      <c r="FN16" s="13">
        <v>135.57613324109838</v>
      </c>
      <c r="FO16" s="13">
        <v>162.80395453942987</v>
      </c>
      <c r="FP16" s="13">
        <v>181.53116910718933</v>
      </c>
      <c r="FQ16" s="13">
        <v>173.64493371828283</v>
      </c>
      <c r="FR16" s="13">
        <v>197.32778829547482</v>
      </c>
      <c r="FS16" s="13">
        <v>181.49592339818426</v>
      </c>
      <c r="FT16" s="13">
        <v>203.96796001851044</v>
      </c>
      <c r="FU16" s="13">
        <v>209.96545306673633</v>
      </c>
      <c r="FW16" s="13">
        <v>378.61544932929093</v>
      </c>
      <c r="FX16" s="13">
        <v>293.78107592437027</v>
      </c>
      <c r="FY16" s="13">
        <v>385.55466834988556</v>
      </c>
      <c r="FZ16" s="13">
        <v>478.05607027276881</v>
      </c>
      <c r="GA16" s="13">
        <v>333.53680138292418</v>
      </c>
      <c r="GB16" s="13">
        <v>430.3147671004009</v>
      </c>
      <c r="GC16" s="13">
        <v>534.60100863248863</v>
      </c>
      <c r="GD16" s="13">
        <v>405.24738211816998</v>
      </c>
      <c r="GE16" s="13">
        <v>379.24575410968674</v>
      </c>
      <c r="GF16" s="13">
        <v>408.16412483686167</v>
      </c>
      <c r="GG16" s="13">
        <v>490.99422443675712</v>
      </c>
      <c r="GH16" s="13">
        <v>362.76488782406682</v>
      </c>
      <c r="GI16" s="13">
        <v>369.86403700034532</v>
      </c>
      <c r="GJ16" s="13">
        <v>330.68268879836916</v>
      </c>
      <c r="GK16" s="13">
        <v>418.56883578843372</v>
      </c>
      <c r="GL16" s="13">
        <v>459.74392899308862</v>
      </c>
      <c r="GM16" s="13">
        <v>353.42412107494965</v>
      </c>
      <c r="GN16" s="13">
        <v>390.9005891706725</v>
      </c>
      <c r="GO16" s="13">
        <v>487.82154605990445</v>
      </c>
      <c r="GP16" s="13">
        <v>416.09102100464509</v>
      </c>
    </row>
    <row r="17" spans="1:200" ht="17" thickBot="1" x14ac:dyDescent="0.25">
      <c r="A17" s="13" t="s">
        <v>18</v>
      </c>
      <c r="B17" s="13">
        <v>252.28843935102566</v>
      </c>
      <c r="C17" s="13">
        <v>279.51213223075115</v>
      </c>
      <c r="D17" s="13">
        <v>276.04828658673182</v>
      </c>
      <c r="E17" s="13">
        <v>311.95625297760688</v>
      </c>
      <c r="F17" s="13">
        <v>249.34353838745085</v>
      </c>
      <c r="G17" s="13">
        <v>341.65851033702256</v>
      </c>
      <c r="H17" s="13">
        <v>302.62390452670763</v>
      </c>
      <c r="I17" s="13">
        <v>294.85358753673222</v>
      </c>
      <c r="J17" s="13">
        <v>311.25970348754453</v>
      </c>
      <c r="K17" s="13">
        <v>383.56014998145986</v>
      </c>
      <c r="L17" s="13">
        <v>382.78262459196719</v>
      </c>
      <c r="M17" s="13">
        <v>324.99466495360008</v>
      </c>
      <c r="N17" s="13">
        <v>381.69201131930913</v>
      </c>
      <c r="O17" s="13">
        <v>265.26609531273391</v>
      </c>
      <c r="P17" s="13">
        <v>427.99191082045365</v>
      </c>
      <c r="Q17" s="13">
        <v>339.55942745796744</v>
      </c>
      <c r="R17" s="13">
        <v>322.47151069657673</v>
      </c>
      <c r="S17" s="13">
        <v>344.99661643506158</v>
      </c>
      <c r="T17" s="13">
        <v>348.36159110755705</v>
      </c>
      <c r="U17" s="13">
        <v>316.77577348371028</v>
      </c>
      <c r="V17" s="13">
        <v>311.29500048679995</v>
      </c>
      <c r="W17" s="13">
        <v>328.64763083395889</v>
      </c>
      <c r="X17" s="13">
        <v>299.22491995576758</v>
      </c>
      <c r="Y17" s="13">
        <v>343.7406046258543</v>
      </c>
      <c r="Z17" s="13">
        <v>309.90222440181992</v>
      </c>
      <c r="AA17" s="13">
        <v>324.23909781248676</v>
      </c>
      <c r="AB17" s="13">
        <v>337.9581263818576</v>
      </c>
      <c r="AC17" s="16">
        <f>STDEV(B17:AB17)/AVERAGE(B17:AB17)</f>
        <v>0.12803057181254018</v>
      </c>
      <c r="AD17" s="13">
        <v>274.890623447942</v>
      </c>
      <c r="AE17" s="13">
        <v>278.72427559788747</v>
      </c>
      <c r="AF17" s="13">
        <v>277.38508384032451</v>
      </c>
      <c r="AG17" s="13">
        <v>304.52706832977958</v>
      </c>
      <c r="AH17" s="13">
        <v>215.58497218709275</v>
      </c>
      <c r="AI17" s="13">
        <v>297.09110626826532</v>
      </c>
      <c r="AJ17" s="13">
        <v>315.72233316796292</v>
      </c>
      <c r="AK17" s="13">
        <v>352.25317841039504</v>
      </c>
      <c r="AL17" s="13">
        <v>274.5590957661891</v>
      </c>
      <c r="AM17" s="13">
        <v>324.05509130104315</v>
      </c>
      <c r="AN17" s="13">
        <v>404.89533722782045</v>
      </c>
      <c r="AO17" s="13">
        <v>367.9458225123833</v>
      </c>
      <c r="AP17" s="13">
        <v>352.69515709644759</v>
      </c>
      <c r="AQ17" s="13">
        <v>402.27677515587931</v>
      </c>
      <c r="AR17" s="13">
        <v>317.9160751686976</v>
      </c>
      <c r="AS17" s="13">
        <v>387.10102659943072</v>
      </c>
      <c r="AT17" s="13">
        <v>360.70688353829297</v>
      </c>
      <c r="AU17" s="13">
        <v>356.54577946723964</v>
      </c>
      <c r="AV17" s="13">
        <v>255.17385725612036</v>
      </c>
      <c r="AW17" s="13">
        <v>350.50560941427489</v>
      </c>
      <c r="AX17" s="13">
        <v>284.84517810167182</v>
      </c>
      <c r="AY17" s="13">
        <v>296.48055302429759</v>
      </c>
      <c r="AZ17" s="13">
        <v>307.57986172643979</v>
      </c>
      <c r="BA17" s="13">
        <v>335.21479754127097</v>
      </c>
      <c r="BB17" s="13">
        <v>335.65468706362856</v>
      </c>
      <c r="BC17" s="13">
        <v>336.16356970420827</v>
      </c>
      <c r="BD17" s="13">
        <v>316.97406025685683</v>
      </c>
      <c r="BE17" s="16">
        <f>STDEV(AD17:BD17)/AVERAGE(AD17:BD17)</f>
        <v>0.14033036772576837</v>
      </c>
      <c r="BF17" s="13">
        <v>227.4493179600197</v>
      </c>
      <c r="BG17" s="13">
        <v>348.83500082044679</v>
      </c>
      <c r="BH17" s="13">
        <v>370.7926767978106</v>
      </c>
      <c r="BI17" s="13">
        <v>209.27846608069527</v>
      </c>
      <c r="BJ17" s="13">
        <v>210.66248959675687</v>
      </c>
      <c r="BK17" s="13">
        <v>273.956800471733</v>
      </c>
      <c r="BL17" s="13">
        <v>316.58702680940388</v>
      </c>
      <c r="BM17" s="13">
        <v>377.53058546863093</v>
      </c>
      <c r="BN17" s="13">
        <v>277.43009102129668</v>
      </c>
      <c r="BO17" s="13">
        <v>273.53016903759698</v>
      </c>
      <c r="BP17" s="13">
        <v>290.74227291987711</v>
      </c>
      <c r="BQ17" s="13">
        <v>386.83519418541789</v>
      </c>
      <c r="BR17" s="13">
        <v>340.01270618381807</v>
      </c>
      <c r="BS17" s="16">
        <f>STDEV(BF17:BR17)/AVERAGE(BF17:BR17)</f>
        <v>0.20679611484350705</v>
      </c>
      <c r="BT17" s="13">
        <v>398.2741107653876</v>
      </c>
      <c r="BU17" s="13">
        <v>410.89959693528431</v>
      </c>
      <c r="BV17" s="13">
        <v>347.25598227582861</v>
      </c>
      <c r="BW17" s="13">
        <v>391.23542465790484</v>
      </c>
      <c r="BX17" s="13">
        <v>292.30711087534314</v>
      </c>
      <c r="BY17" s="13">
        <v>338.8975283465727</v>
      </c>
      <c r="BZ17" s="13">
        <v>415.88766415721727</v>
      </c>
      <c r="CA17" s="13">
        <v>444.04573450830077</v>
      </c>
      <c r="CB17" s="13">
        <v>565.76592759060554</v>
      </c>
      <c r="CC17" s="13">
        <v>462.57812460490914</v>
      </c>
      <c r="CD17" s="13">
        <v>564.7603318504639</v>
      </c>
      <c r="CE17" s="13">
        <v>490.17927348282393</v>
      </c>
      <c r="CF17" s="13">
        <v>358.63016543000515</v>
      </c>
      <c r="CG17" s="13">
        <v>420.86323392221965</v>
      </c>
      <c r="CH17" s="13">
        <v>375.07611466459207</v>
      </c>
      <c r="CI17" s="13">
        <v>400.41588668054715</v>
      </c>
      <c r="CJ17" s="13">
        <v>397.79289665704067</v>
      </c>
      <c r="CK17" s="13">
        <v>401.21801064586634</v>
      </c>
      <c r="CL17" s="13">
        <v>410.70312657752697</v>
      </c>
      <c r="CM17" s="13">
        <v>429.91150029873177</v>
      </c>
      <c r="CN17" s="13">
        <v>405.39066578189761</v>
      </c>
      <c r="CO17" s="16">
        <f>STDEV(BT17:CN17)/AVERAGE(BT17:CN17)</f>
        <v>0.15792768505820701</v>
      </c>
      <c r="CP17" s="13">
        <v>355.71855482094838</v>
      </c>
      <c r="CQ17" s="13">
        <v>410.00768076044432</v>
      </c>
      <c r="CR17" s="13">
        <v>352.55297486085334</v>
      </c>
      <c r="CS17" s="13">
        <v>471.86195912838866</v>
      </c>
      <c r="CT17" s="13">
        <v>351.43157285095782</v>
      </c>
      <c r="CU17" s="13">
        <v>477.43523265344299</v>
      </c>
      <c r="CV17" s="13">
        <v>550.37703289057379</v>
      </c>
      <c r="CW17" s="13">
        <v>509.36916957845818</v>
      </c>
      <c r="CX17" s="13">
        <v>421.5770469921606</v>
      </c>
      <c r="CY17" s="13">
        <v>475.33928680823828</v>
      </c>
      <c r="CZ17" s="13">
        <v>526.81089554639095</v>
      </c>
      <c r="DA17" s="13">
        <v>512.92732898613724</v>
      </c>
      <c r="DB17" s="16">
        <f>STDEV(CP17:DA17)/AVERAGE(CP17:DA17)</f>
        <v>0.15785263682065254</v>
      </c>
      <c r="DC17" s="13">
        <v>247.84019513566014</v>
      </c>
      <c r="DD17" s="13">
        <v>248.6021604876596</v>
      </c>
      <c r="DE17" s="13">
        <v>279.11698021229643</v>
      </c>
      <c r="DF17" s="13">
        <v>322.93050028248626</v>
      </c>
      <c r="DG17" s="13">
        <v>227.20205087656478</v>
      </c>
      <c r="DH17" s="13">
        <v>245.50901772165784</v>
      </c>
      <c r="DI17" s="13">
        <v>302.01737592410268</v>
      </c>
      <c r="DJ17" s="13">
        <v>290.79062362432092</v>
      </c>
      <c r="DK17" s="13">
        <v>274.28509728451559</v>
      </c>
      <c r="DL17" s="13">
        <v>312.64811409864956</v>
      </c>
      <c r="DM17" s="13">
        <v>335.11052334229646</v>
      </c>
      <c r="DN17" s="13">
        <v>311.63421935116747</v>
      </c>
      <c r="DO17" s="13">
        <v>318.39132109718685</v>
      </c>
      <c r="DP17" s="13">
        <v>331.70816364078706</v>
      </c>
      <c r="DQ17" s="13">
        <v>355.62674062526207</v>
      </c>
      <c r="DR17" s="13">
        <v>287.54206774654068</v>
      </c>
      <c r="DS17" s="13">
        <v>334.46225272201252</v>
      </c>
      <c r="DT17" s="13">
        <v>317.33087407638556</v>
      </c>
      <c r="DU17" s="13">
        <v>291.41467422854487</v>
      </c>
      <c r="DV17" s="13">
        <v>307.28131825775461</v>
      </c>
      <c r="DW17" s="13">
        <v>285.21957192667276</v>
      </c>
      <c r="DX17" s="13">
        <v>321.30615866551466</v>
      </c>
      <c r="DY17" s="13">
        <v>313.43397027803235</v>
      </c>
      <c r="DZ17" s="13">
        <v>306.65646728614809</v>
      </c>
      <c r="EA17" s="13">
        <v>306.59724447300107</v>
      </c>
      <c r="EB17" s="16">
        <f>STDEV(DC17:EA17)/AVERAGE(DC17:EA17)</f>
        <v>0.10575398828242813</v>
      </c>
      <c r="EC17" s="13">
        <v>103.95602727150106</v>
      </c>
      <c r="ED17" s="13">
        <v>115.13113341357577</v>
      </c>
      <c r="EE17" s="13">
        <v>133.39552286135392</v>
      </c>
      <c r="EF17" s="13">
        <v>142.07331451424568</v>
      </c>
      <c r="EG17" s="13">
        <v>126.4038950542278</v>
      </c>
      <c r="EH17" s="13">
        <v>118.91244198799239</v>
      </c>
      <c r="EI17" s="13">
        <v>133.58853957654449</v>
      </c>
      <c r="EJ17" s="13">
        <v>180.93640425457042</v>
      </c>
      <c r="EK17" s="13">
        <v>116.47112990075543</v>
      </c>
      <c r="EL17" s="13">
        <v>143.61220744383218</v>
      </c>
      <c r="EM17" s="13">
        <v>117.56470844040616</v>
      </c>
      <c r="EN17" s="13">
        <v>104.51635694784339</v>
      </c>
      <c r="EO17" s="13">
        <v>94.185932035184692</v>
      </c>
      <c r="EP17" s="13">
        <v>103.66353285364697</v>
      </c>
      <c r="EQ17" s="13">
        <v>96.787689212516895</v>
      </c>
      <c r="ER17" s="13">
        <v>116.16267655020653</v>
      </c>
      <c r="ES17" s="13">
        <v>128.00287552150712</v>
      </c>
      <c r="ET17" s="13">
        <v>127.52958847585778</v>
      </c>
      <c r="EU17" s="13">
        <v>159.45750072591437</v>
      </c>
      <c r="EV17" s="13">
        <v>147.647452584012</v>
      </c>
      <c r="EW17" s="13">
        <v>135.82042757794062</v>
      </c>
      <c r="EX17" s="16">
        <f>STDEV(EC17:EW17)/AVERAGE(EC17:EW17)</f>
        <v>0.16957063601360162</v>
      </c>
      <c r="EY17" s="13">
        <v>155.24050087519839</v>
      </c>
      <c r="EZ17" s="13">
        <v>178.9480616144935</v>
      </c>
      <c r="FA17" s="13">
        <v>140.15275519018346</v>
      </c>
      <c r="FB17" s="13">
        <v>153.90643838697909</v>
      </c>
      <c r="FC17" s="13">
        <v>198.48400739776091</v>
      </c>
      <c r="FD17" s="13">
        <v>184.60255664807929</v>
      </c>
      <c r="FE17" s="13">
        <v>273.04113004337808</v>
      </c>
      <c r="FF17" s="13">
        <v>245.37522007864686</v>
      </c>
      <c r="FG17" s="13">
        <v>188.29515994696564</v>
      </c>
      <c r="FH17" s="13">
        <v>165.85763094292503</v>
      </c>
      <c r="FI17" s="13">
        <v>333.4843672786966</v>
      </c>
      <c r="FJ17" s="13">
        <v>225.26480387054534</v>
      </c>
      <c r="FK17" s="13">
        <v>236.2442073589614</v>
      </c>
      <c r="FL17" s="13">
        <v>193.35863278601852</v>
      </c>
      <c r="FM17" s="13">
        <v>155.99086116073818</v>
      </c>
      <c r="FN17" s="13">
        <v>135.57613324109838</v>
      </c>
      <c r="FO17" s="13">
        <v>162.80395453942987</v>
      </c>
      <c r="FP17" s="13">
        <v>173.96411655392461</v>
      </c>
      <c r="FQ17" s="13">
        <v>173.64493371828283</v>
      </c>
      <c r="FR17" s="13">
        <v>184.67547487846042</v>
      </c>
      <c r="FS17" s="13">
        <v>179.75733100145899</v>
      </c>
      <c r="FT17" s="13">
        <v>203.96796001851044</v>
      </c>
      <c r="FU17" s="13">
        <v>209.96545306673633</v>
      </c>
      <c r="FV17" s="16">
        <f>STDEV(EY17:FU17)/AVERAGE(EY17:FU17)</f>
        <v>0.23507196254470367</v>
      </c>
      <c r="FW17" s="13">
        <v>379.76991584806206</v>
      </c>
      <c r="FX17" s="13">
        <v>293.99584725030661</v>
      </c>
      <c r="FY17" s="13">
        <v>380.19431983412579</v>
      </c>
      <c r="FZ17" s="13">
        <v>470.17871863404508</v>
      </c>
      <c r="GA17" s="13">
        <v>327.98338213312911</v>
      </c>
      <c r="GB17" s="13">
        <v>409.38708260007161</v>
      </c>
      <c r="GC17" s="13">
        <v>529.99094861328615</v>
      </c>
      <c r="GD17" s="13">
        <v>431.40982455181097</v>
      </c>
      <c r="GE17" s="13">
        <v>367.06312370549665</v>
      </c>
      <c r="GF17" s="13">
        <v>435.37558221983511</v>
      </c>
      <c r="GG17" s="13">
        <v>512.06999504763144</v>
      </c>
      <c r="GH17" s="13">
        <v>370.90340032293471</v>
      </c>
      <c r="GI17" s="13">
        <v>373.58821265750259</v>
      </c>
      <c r="GJ17" s="13">
        <v>348.1016291487507</v>
      </c>
      <c r="GK17" s="13">
        <v>389.77676314727563</v>
      </c>
      <c r="GL17" s="13">
        <v>436.07577420153808</v>
      </c>
      <c r="GM17" s="13">
        <v>356.30766866736553</v>
      </c>
      <c r="GN17" s="13">
        <v>402.33454756757897</v>
      </c>
      <c r="GO17" s="13">
        <v>529.61248909659616</v>
      </c>
      <c r="GP17" s="13">
        <v>428.96591452918892</v>
      </c>
      <c r="GQ17" s="16">
        <f>STDEV(FW17:GP17)/AVERAGE(FW17:GP17)</f>
        <v>0.15750729453030085</v>
      </c>
    </row>
    <row r="18" spans="1:200" ht="17" thickBot="1" x14ac:dyDescent="0.25">
      <c r="A18" s="16" t="s">
        <v>19</v>
      </c>
      <c r="B18" s="16">
        <v>2.0710728707388552E-4</v>
      </c>
      <c r="C18" s="16">
        <v>3.5100441171537202E-3</v>
      </c>
      <c r="D18" s="16">
        <v>8.7207233000876114E-2</v>
      </c>
      <c r="E18" s="16"/>
      <c r="F18" s="16">
        <v>5.3576154789798651E-2</v>
      </c>
      <c r="G18" s="16">
        <v>9.8136077189121072E-3</v>
      </c>
      <c r="H18" s="16">
        <v>2.9699736731509468E-2</v>
      </c>
      <c r="I18" s="16">
        <v>9.6131152006362158E-2</v>
      </c>
      <c r="J18" s="16">
        <v>3.3290487085871207E-2</v>
      </c>
      <c r="K18" s="16">
        <v>6.3501206241002278E-2</v>
      </c>
      <c r="L18" s="16">
        <v>2.5240166339970695E-2</v>
      </c>
      <c r="M18" s="16">
        <v>0.10529666790661456</v>
      </c>
      <c r="N18" s="16">
        <v>7.6454624308764901E-2</v>
      </c>
      <c r="O18" s="16">
        <v>2.4827224385991043E-2</v>
      </c>
      <c r="P18" s="16"/>
      <c r="Q18" s="16">
        <v>9.6250373747331277E-3</v>
      </c>
      <c r="R18" s="16">
        <v>1.2324978338280385E-2</v>
      </c>
      <c r="S18" s="16">
        <v>5.2174831727428796E-2</v>
      </c>
      <c r="T18" s="16">
        <v>6.4431851155050568E-2</v>
      </c>
      <c r="U18" s="16">
        <v>8.0526815707491562E-4</v>
      </c>
      <c r="V18" s="16"/>
      <c r="W18" s="16">
        <v>3.3324956211660643E-2</v>
      </c>
      <c r="X18" s="16">
        <v>2.0300995033364209E-2</v>
      </c>
      <c r="Y18" s="16">
        <v>1.7615258223429461E-2</v>
      </c>
      <c r="Z18" s="16">
        <v>2.3003950069850367E-2</v>
      </c>
      <c r="AA18" s="16">
        <v>3.9258107590637734E-2</v>
      </c>
      <c r="AB18" s="16">
        <v>7.5236367451811059E-2</v>
      </c>
      <c r="AC18" s="18">
        <f>AVERAGE(B18:AB18)</f>
        <v>3.9869042218884258E-2</v>
      </c>
      <c r="AD18" s="16"/>
      <c r="AE18" s="16"/>
      <c r="AF18" s="16"/>
      <c r="AG18" s="16"/>
      <c r="AH18" s="16">
        <v>1.8989328428939078E-2</v>
      </c>
      <c r="AI18" s="16">
        <v>4.0205348847636262E-3</v>
      </c>
      <c r="AJ18" s="16">
        <v>5.8145928430992436E-2</v>
      </c>
      <c r="AK18" s="16"/>
      <c r="AL18" s="16"/>
      <c r="AM18" s="16"/>
      <c r="AN18" s="16">
        <v>3.7370072078813515E-2</v>
      </c>
      <c r="AO18" s="16"/>
      <c r="AP18" s="16">
        <v>3.7177785060303552E-2</v>
      </c>
      <c r="AQ18" s="16">
        <v>2.0285177853253671E-2</v>
      </c>
      <c r="AR18" s="16">
        <v>2.1469114273800018E-2</v>
      </c>
      <c r="AS18" s="16">
        <v>0.11177058433270799</v>
      </c>
      <c r="AT18" s="16">
        <v>8.4454706239996791E-2</v>
      </c>
      <c r="AU18" s="16"/>
      <c r="AV18" s="16"/>
      <c r="AW18" s="16"/>
      <c r="AX18" s="16"/>
      <c r="AY18" s="16"/>
      <c r="AZ18" s="16"/>
      <c r="BA18" s="16">
        <v>6.7491326855151537E-2</v>
      </c>
      <c r="BB18" s="16"/>
      <c r="BC18" s="16">
        <v>7.9803626384802248E-2</v>
      </c>
      <c r="BD18" s="16"/>
      <c r="BE18" s="18">
        <f>AVERAGE(AD18:BD18)</f>
        <v>4.9179834983956769E-2</v>
      </c>
      <c r="BF18" s="16"/>
      <c r="BG18" s="16"/>
      <c r="BH18" s="16"/>
      <c r="BI18" s="16"/>
      <c r="BJ18" s="16">
        <v>0.10122039548344365</v>
      </c>
      <c r="BK18" s="16">
        <v>3.6105036317095725E-2</v>
      </c>
      <c r="BL18" s="16"/>
      <c r="BM18" s="16"/>
      <c r="BN18" s="16">
        <v>4.1811505104311392E-2</v>
      </c>
      <c r="BO18" s="16"/>
      <c r="BP18" s="16">
        <v>6.0632748601984858E-2</v>
      </c>
      <c r="BQ18" s="16"/>
      <c r="BR18" s="16"/>
      <c r="BS18" s="18">
        <f>AVERAGE(BF18:BR18)</f>
        <v>5.994242137670891E-2</v>
      </c>
      <c r="BT18" s="16"/>
      <c r="BU18" s="16"/>
      <c r="BV18" s="16"/>
      <c r="BW18" s="16"/>
      <c r="BX18" s="16">
        <v>5.8430593104062456E-2</v>
      </c>
      <c r="BY18" s="16"/>
      <c r="BZ18" s="16"/>
      <c r="CA18" s="16"/>
      <c r="CB18" s="16"/>
      <c r="CC18" s="16"/>
      <c r="CD18" s="16">
        <v>9.3255572757257654E-2</v>
      </c>
      <c r="CE18" s="16">
        <v>5.0255404315312441E-3</v>
      </c>
      <c r="CF18" s="16"/>
      <c r="CG18" s="16"/>
      <c r="CH18" s="16"/>
      <c r="CI18" s="16"/>
      <c r="CJ18" s="16"/>
      <c r="CK18" s="16">
        <v>5.5900159412781598E-2</v>
      </c>
      <c r="CL18" s="16">
        <v>7.2684589171277444E-2</v>
      </c>
      <c r="CM18" s="16">
        <v>3.6885798244959321E-2</v>
      </c>
      <c r="CN18" s="16"/>
      <c r="CO18" s="18">
        <f>AVERAGE(BT18:CN18)</f>
        <v>5.3697042186978287E-2</v>
      </c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>
        <v>2.4128499444013981E-3</v>
      </c>
      <c r="DH18" s="16"/>
      <c r="DI18" s="16">
        <v>4.8284451956704007E-2</v>
      </c>
      <c r="DJ18" s="16">
        <v>8.968350170977548E-3</v>
      </c>
      <c r="DK18" s="16">
        <v>0.14755598138860695</v>
      </c>
      <c r="DL18" s="16">
        <v>4.0518152943078894E-2</v>
      </c>
      <c r="DM18" s="16">
        <v>3.5647368502380046E-2</v>
      </c>
      <c r="DN18" s="16"/>
      <c r="DO18" s="16">
        <v>5.2643406807296013E-4</v>
      </c>
      <c r="DP18" s="16">
        <v>6.430982600910555E-2</v>
      </c>
      <c r="DQ18" s="16"/>
      <c r="DR18" s="16">
        <v>3.022626398431871E-2</v>
      </c>
      <c r="DS18" s="16"/>
      <c r="DT18" s="16">
        <v>3.7764087056018872E-2</v>
      </c>
      <c r="DU18" s="16"/>
      <c r="DV18" s="16">
        <v>4.5489278947391479E-2</v>
      </c>
      <c r="DW18" s="16">
        <v>5.6965666683121856E-2</v>
      </c>
      <c r="DX18" s="16">
        <v>5.2284593145205368E-3</v>
      </c>
      <c r="DY18" s="16">
        <v>2.7936487515190209E-2</v>
      </c>
      <c r="DZ18" s="16">
        <v>1.2802331174094522E-2</v>
      </c>
      <c r="EA18" s="16">
        <v>0.11013570707027527</v>
      </c>
      <c r="EB18" s="18">
        <f>AVERAGE(DC18:EA18)</f>
        <v>4.217323104551618E-2</v>
      </c>
      <c r="EC18" s="16"/>
      <c r="ED18" s="16"/>
      <c r="EE18" s="16">
        <v>2.0827338455997817E-2</v>
      </c>
      <c r="EF18" s="16"/>
      <c r="EG18" s="16">
        <v>1.9319037649869936E-2</v>
      </c>
      <c r="EH18" s="16"/>
      <c r="EI18" s="16"/>
      <c r="EJ18" s="16"/>
      <c r="EK18" s="16">
        <v>7.9019794513885563E-2</v>
      </c>
      <c r="EL18" s="16"/>
      <c r="EM18" s="16">
        <v>0.21930356581014196</v>
      </c>
      <c r="EN18" s="16">
        <v>4.6816941791318595E-2</v>
      </c>
      <c r="EO18" s="16"/>
      <c r="EP18" s="16"/>
      <c r="EQ18" s="16">
        <v>8.1601893886267141E-3</v>
      </c>
      <c r="ER18" s="16">
        <v>4.672885611094707E-2</v>
      </c>
      <c r="ES18" s="16">
        <v>5.8087452660063391E-2</v>
      </c>
      <c r="ET18" s="16">
        <v>8.386427116322781E-2</v>
      </c>
      <c r="EU18" s="16"/>
      <c r="EV18" s="16"/>
      <c r="EW18" s="16">
        <v>7.6839787778729407E-2</v>
      </c>
      <c r="EX18" s="18">
        <f>AVERAGE(EC18:EW18)</f>
        <v>6.5896723532280821E-2</v>
      </c>
      <c r="EY18" s="16"/>
      <c r="EZ18" s="16"/>
      <c r="FA18" s="16"/>
      <c r="FB18" s="16">
        <v>3.7469721612159085E-2</v>
      </c>
      <c r="FC18" s="16"/>
      <c r="FD18" s="16">
        <v>2.9660293375645592E-2</v>
      </c>
      <c r="FE18" s="16"/>
      <c r="FF18" s="16"/>
      <c r="FG18" s="16"/>
      <c r="FH18" s="16">
        <v>4.3581783105523388E-2</v>
      </c>
      <c r="FI18" s="16"/>
      <c r="FJ18" s="16">
        <v>5.6184350389462422E-2</v>
      </c>
      <c r="FK18" s="16"/>
      <c r="FL18" s="16">
        <v>3.1795100020528377E-2</v>
      </c>
      <c r="FM18" s="16"/>
      <c r="FN18" s="16"/>
      <c r="FO18" s="16"/>
      <c r="FP18" s="16">
        <v>6.1515147836247813E-2</v>
      </c>
      <c r="FQ18" s="16"/>
      <c r="FR18" s="16">
        <v>9.688927694114631E-2</v>
      </c>
      <c r="FS18" s="16">
        <v>1.367811222601909E-2</v>
      </c>
      <c r="FT18" s="16"/>
      <c r="FU18" s="16"/>
      <c r="FV18" s="18">
        <f>AVERAGE(EY18:FU18)</f>
        <v>4.6346723188341508E-2</v>
      </c>
      <c r="FW18" s="16">
        <v>4.2990825234427979E-3</v>
      </c>
      <c r="FX18" s="16">
        <v>1.0331184089461918E-3</v>
      </c>
      <c r="FY18" s="16"/>
      <c r="FZ18" s="16">
        <v>2.3693666007320566E-2</v>
      </c>
      <c r="GA18" s="16">
        <v>2.3945483973990385E-2</v>
      </c>
      <c r="GB18" s="16">
        <v>7.2293964581054609E-2</v>
      </c>
      <c r="GC18" s="16">
        <v>1.2301359899765425E-2</v>
      </c>
      <c r="GD18" s="16">
        <v>8.5763649339462164E-2</v>
      </c>
      <c r="GE18" s="16">
        <v>4.693699810828067E-2</v>
      </c>
      <c r="GF18" s="16">
        <v>8.8389918163824258E-2</v>
      </c>
      <c r="GG18" s="16">
        <v>5.8206184552153463E-2</v>
      </c>
      <c r="GH18" s="16">
        <v>3.1031246258246381E-2</v>
      </c>
      <c r="GI18" s="16">
        <v>1.4097820928413442E-2</v>
      </c>
      <c r="GJ18" s="16">
        <v>7.076698188950703E-2</v>
      </c>
      <c r="GK18" s="16">
        <v>0.10446528235592104</v>
      </c>
      <c r="GL18" s="16">
        <v>7.6756902086211928E-2</v>
      </c>
      <c r="GM18" s="16">
        <v>1.1445030437303876E-2</v>
      </c>
      <c r="GN18" s="16">
        <v>4.0190580536211239E-2</v>
      </c>
      <c r="GO18" s="16">
        <v>0.11159351345294913</v>
      </c>
      <c r="GP18" s="16">
        <v>4.2445911014872675E-2</v>
      </c>
      <c r="GQ18" s="18">
        <f>AVERAGE(FW18:GP18)</f>
        <v>4.8402983921993534E-2</v>
      </c>
      <c r="GR18" s="16"/>
    </row>
    <row r="19" spans="1:200" x14ac:dyDescent="0.2">
      <c r="A19" s="13" t="s">
        <v>21</v>
      </c>
      <c r="B19" s="13">
        <v>77.035624518656903</v>
      </c>
      <c r="C19" s="13">
        <v>115.94124154826173</v>
      </c>
      <c r="D19" s="13">
        <v>74.257889369722776</v>
      </c>
      <c r="E19" s="13">
        <v>128.11990525757918</v>
      </c>
      <c r="F19" s="13">
        <v>94.03314920741569</v>
      </c>
      <c r="G19" s="13">
        <v>121.63483827320711</v>
      </c>
      <c r="H19" s="13">
        <v>86.062504558629513</v>
      </c>
      <c r="I19" s="13">
        <v>95.592345808142994</v>
      </c>
      <c r="J19" s="13">
        <v>70.484508055523548</v>
      </c>
      <c r="K19" s="13">
        <v>80.143525757765559</v>
      </c>
      <c r="L19" s="13">
        <v>89.954186022534273</v>
      </c>
      <c r="M19" s="13">
        <v>93.621754598183358</v>
      </c>
      <c r="N19" s="13">
        <v>91.778692964360417</v>
      </c>
      <c r="O19" s="13">
        <v>120.99525548902722</v>
      </c>
      <c r="P19" s="13">
        <v>75.929825034128129</v>
      </c>
      <c r="Q19" s="13">
        <v>93.973116522802343</v>
      </c>
      <c r="R19" s="13">
        <v>97.5066821342092</v>
      </c>
      <c r="S19" s="13">
        <v>82.850834699043602</v>
      </c>
      <c r="T19" s="13">
        <v>87.785007752885463</v>
      </c>
      <c r="U19" s="13">
        <v>97.743093435143749</v>
      </c>
      <c r="V19" s="13">
        <v>86.486225842512525</v>
      </c>
      <c r="W19" s="13">
        <v>109.76017510068283</v>
      </c>
      <c r="X19" s="13">
        <v>110.5355809756833</v>
      </c>
      <c r="Y19" s="13">
        <v>110.99742582343282</v>
      </c>
      <c r="Z19" s="13">
        <v>105.44036795449063</v>
      </c>
      <c r="AA19" s="13">
        <v>85.720841863899139</v>
      </c>
      <c r="AB19" s="13">
        <v>96.060968091666652</v>
      </c>
      <c r="AD19" s="13">
        <v>85.555248215414778</v>
      </c>
      <c r="AE19" s="13">
        <v>100.20709761030125</v>
      </c>
      <c r="AF19" s="13">
        <v>78.851896589693112</v>
      </c>
      <c r="AG19" s="13">
        <v>110.57334592739122</v>
      </c>
      <c r="AH19" s="13">
        <v>88.719315828030958</v>
      </c>
      <c r="AI19" s="13">
        <v>91.180077453803349</v>
      </c>
      <c r="AJ19" s="13">
        <v>102.05321629128241</v>
      </c>
      <c r="AK19" s="13">
        <v>91.793335112034768</v>
      </c>
      <c r="AL19" s="13">
        <v>72.817395540397882</v>
      </c>
      <c r="AM19" s="13">
        <v>56.80718236008051</v>
      </c>
      <c r="AN19" s="13">
        <v>83.644796076816306</v>
      </c>
      <c r="AO19" s="13">
        <v>87.024559517896478</v>
      </c>
      <c r="AP19" s="13">
        <v>83.110792336333162</v>
      </c>
      <c r="AQ19" s="13">
        <v>74.582748435725577</v>
      </c>
      <c r="AR19" s="13">
        <v>93.257363080598594</v>
      </c>
      <c r="AS19" s="13">
        <v>81.975386402133068</v>
      </c>
      <c r="AT19" s="13">
        <v>81.30065447139259</v>
      </c>
      <c r="AU19" s="13">
        <v>91.586623436060023</v>
      </c>
      <c r="AV19" s="13">
        <v>91.490027075117837</v>
      </c>
      <c r="AW19" s="13">
        <v>49.479110577003269</v>
      </c>
      <c r="AX19" s="13">
        <v>92.220568150680478</v>
      </c>
      <c r="AY19" s="13">
        <v>66.605513460386206</v>
      </c>
      <c r="AZ19" s="13">
        <v>77.76582902239511</v>
      </c>
      <c r="BA19" s="13">
        <v>108.35971869671714</v>
      </c>
      <c r="BB19" s="13">
        <v>95.319488786190249</v>
      </c>
      <c r="BC19" s="13">
        <v>109.63169499445212</v>
      </c>
      <c r="BD19" s="13">
        <v>99.505893606396526</v>
      </c>
      <c r="BF19" s="13">
        <v>104.28268600571649</v>
      </c>
      <c r="BG19" s="13">
        <v>72.991001665277309</v>
      </c>
      <c r="BH19" s="13">
        <v>95.630550165570867</v>
      </c>
      <c r="BI19" s="13">
        <v>116.37283058543591</v>
      </c>
      <c r="BJ19" s="13">
        <v>80.058694636641121</v>
      </c>
      <c r="BK19" s="13">
        <v>71.156125411757216</v>
      </c>
      <c r="BL19" s="13">
        <v>104.86510753291773</v>
      </c>
      <c r="BM19" s="13">
        <v>104.83412149617193</v>
      </c>
      <c r="BN19" s="13">
        <v>127.75945188763511</v>
      </c>
      <c r="BO19" s="13">
        <v>114.5718757294338</v>
      </c>
      <c r="BP19" s="13">
        <v>87.147782010788234</v>
      </c>
      <c r="BQ19" s="13">
        <v>104.23621414245719</v>
      </c>
      <c r="BR19" s="13">
        <v>106.81361963976101</v>
      </c>
      <c r="BT19" s="13">
        <v>74.313597564882286</v>
      </c>
      <c r="BU19" s="13">
        <v>75.492452612633159</v>
      </c>
      <c r="BV19" s="13">
        <v>88.935848685357783</v>
      </c>
      <c r="BW19" s="13">
        <v>113.78563396772294</v>
      </c>
      <c r="BX19" s="13">
        <v>80.283065854817337</v>
      </c>
      <c r="BY19" s="13">
        <v>77.667769119603534</v>
      </c>
      <c r="BZ19" s="13">
        <v>102.94963743089127</v>
      </c>
      <c r="CA19" s="13">
        <v>78.948344046828836</v>
      </c>
      <c r="CB19" s="13">
        <v>76.242626890058929</v>
      </c>
      <c r="CC19" s="13">
        <v>76.370307757138917</v>
      </c>
      <c r="CD19" s="13">
        <v>86.393677097155191</v>
      </c>
      <c r="CE19" s="13">
        <v>99.816485956193617</v>
      </c>
      <c r="CF19" s="13">
        <v>88.619915897971822</v>
      </c>
      <c r="CG19" s="13">
        <v>85.292883788997997</v>
      </c>
      <c r="CH19" s="13">
        <v>104.91502692258143</v>
      </c>
      <c r="CI19" s="13">
        <v>61.981215119340135</v>
      </c>
      <c r="CJ19" s="13">
        <v>82.260728777316871</v>
      </c>
      <c r="CK19" s="13">
        <v>93.255819437529397</v>
      </c>
      <c r="CL19" s="13">
        <v>100.48965526232377</v>
      </c>
      <c r="CM19" s="13">
        <v>78.769892841516508</v>
      </c>
      <c r="CN19" s="13">
        <v>83.559925048095423</v>
      </c>
      <c r="CP19" s="13">
        <v>82.466543718825818</v>
      </c>
      <c r="CQ19" s="13">
        <v>83.504831003357822</v>
      </c>
      <c r="CR19" s="13">
        <v>68.081677162657712</v>
      </c>
      <c r="CS19" s="13">
        <v>91.493175068264847</v>
      </c>
      <c r="CT19" s="13">
        <v>50.029812143238118</v>
      </c>
      <c r="CU19" s="13">
        <v>60.168418887691089</v>
      </c>
      <c r="CV19" s="13">
        <v>67.494697424644571</v>
      </c>
      <c r="CW19" s="13">
        <v>70.311442540916829</v>
      </c>
      <c r="CX19" s="13">
        <v>92.96175777248537</v>
      </c>
      <c r="CY19" s="13">
        <v>81.18937286010059</v>
      </c>
      <c r="CZ19" s="13">
        <v>67.140823833846952</v>
      </c>
      <c r="DA19" s="13">
        <v>83.751930763353585</v>
      </c>
      <c r="DC19" s="13">
        <v>143.63312354348636</v>
      </c>
      <c r="DD19" s="13">
        <v>123.66439508158069</v>
      </c>
      <c r="DE19" s="13">
        <v>141.53612924330403</v>
      </c>
      <c r="DF19" s="13">
        <v>140.4267865014738</v>
      </c>
      <c r="DG19" s="13">
        <v>143.89739447211241</v>
      </c>
      <c r="DH19" s="13">
        <v>147.68416376142542</v>
      </c>
      <c r="DI19" s="13">
        <v>137.50402920397386</v>
      </c>
      <c r="DJ19" s="13">
        <v>156.06349845146349</v>
      </c>
      <c r="DK19" s="13">
        <v>131.81660713641773</v>
      </c>
      <c r="DL19" s="13">
        <v>91.059875133806941</v>
      </c>
      <c r="DM19" s="13">
        <v>124.86017524697269</v>
      </c>
      <c r="DN19" s="13">
        <v>142.58625027694407</v>
      </c>
      <c r="DO19" s="13">
        <v>122.87756253513021</v>
      </c>
      <c r="DP19" s="13">
        <v>113.75000894853149</v>
      </c>
      <c r="DQ19" s="13">
        <v>129.88419250162954</v>
      </c>
      <c r="DR19" s="13">
        <v>116.59036665984158</v>
      </c>
      <c r="DS19" s="13">
        <v>116.01263232100121</v>
      </c>
      <c r="DT19" s="13">
        <v>123.64550634262817</v>
      </c>
      <c r="DU19" s="13">
        <v>107.3628767030129</v>
      </c>
      <c r="DV19" s="13">
        <v>117.04088496492351</v>
      </c>
      <c r="DW19" s="13">
        <v>132.49395063281116</v>
      </c>
      <c r="DX19" s="13">
        <v>130.95156002000118</v>
      </c>
      <c r="DY19" s="13">
        <v>134.14244656244097</v>
      </c>
      <c r="DZ19" s="13">
        <v>147.07274068941922</v>
      </c>
      <c r="EA19" s="13">
        <v>101.22590053539831</v>
      </c>
      <c r="EC19" s="13">
        <v>164.23219978911146</v>
      </c>
      <c r="ED19" s="13">
        <v>65.229942852524161</v>
      </c>
      <c r="EE19" s="13">
        <v>88.731645754345081</v>
      </c>
      <c r="EF19" s="13">
        <v>79.829150399633193</v>
      </c>
      <c r="EG19" s="13">
        <v>63.691301374475231</v>
      </c>
      <c r="EH19" s="13">
        <v>81.756181701418441</v>
      </c>
      <c r="EI19" s="13">
        <v>86.067189053195065</v>
      </c>
      <c r="EJ19" s="13">
        <v>85.159451296248704</v>
      </c>
      <c r="EK19" s="13">
        <v>81.932781756149595</v>
      </c>
      <c r="EL19" s="13">
        <v>98.459070033615461</v>
      </c>
      <c r="EM19" s="13">
        <v>90.744606247318032</v>
      </c>
      <c r="EN19" s="13">
        <v>91.901797870471142</v>
      </c>
      <c r="EO19" s="13">
        <v>89.296890372774811</v>
      </c>
      <c r="EP19" s="13">
        <v>89.785291685324594</v>
      </c>
      <c r="EQ19" s="13">
        <v>86.67833888656304</v>
      </c>
      <c r="ER19" s="13">
        <v>122.35788513680983</v>
      </c>
      <c r="ES19" s="13">
        <v>98.44256176259951</v>
      </c>
      <c r="ET19" s="13">
        <v>70.499207493753829</v>
      </c>
      <c r="EU19" s="13">
        <v>93.262520581826294</v>
      </c>
      <c r="EV19" s="13">
        <v>102.30795471038019</v>
      </c>
      <c r="EW19" s="13">
        <v>89.018895412594333</v>
      </c>
      <c r="EY19" s="13">
        <v>127.92014681234205</v>
      </c>
      <c r="EZ19" s="13">
        <v>105.63212328341902</v>
      </c>
      <c r="FA19" s="13">
        <v>114.99324641581971</v>
      </c>
      <c r="FB19" s="13">
        <v>104.91859556112459</v>
      </c>
      <c r="FC19" s="13">
        <v>129.01791942407638</v>
      </c>
      <c r="FD19" s="13">
        <v>92.288935937220117</v>
      </c>
      <c r="FE19" s="13">
        <v>112.28498442724862</v>
      </c>
      <c r="FF19" s="13">
        <v>126.95637972231424</v>
      </c>
      <c r="FG19" s="13">
        <v>104.20604524777835</v>
      </c>
      <c r="FH19" s="13">
        <v>133.19707082780553</v>
      </c>
      <c r="FI19" s="13">
        <v>74.400676901753855</v>
      </c>
      <c r="FJ19" s="13">
        <v>110.99207822279395</v>
      </c>
      <c r="FK19" s="13">
        <v>92.493392020696632</v>
      </c>
      <c r="FL19" s="13">
        <v>132.95888567527911</v>
      </c>
      <c r="FM19" s="13">
        <v>116.90907702118614</v>
      </c>
      <c r="FN19" s="13">
        <v>112.90825312756442</v>
      </c>
      <c r="FO19" s="13">
        <v>113.67538350939795</v>
      </c>
      <c r="FP19" s="13">
        <v>105.24735496388529</v>
      </c>
      <c r="FQ19" s="13">
        <v>135.31201095194172</v>
      </c>
      <c r="FR19" s="13">
        <v>102.23662563842339</v>
      </c>
      <c r="FS19" s="13">
        <v>144.50767079136108</v>
      </c>
      <c r="FT19" s="13">
        <v>111.68290052838763</v>
      </c>
      <c r="FU19" s="13">
        <v>102.83400282411097</v>
      </c>
      <c r="FW19" s="13">
        <v>128.11835357791125</v>
      </c>
      <c r="FX19" s="13">
        <v>95.350873045630323</v>
      </c>
      <c r="FY19" s="13">
        <v>54.162397997980975</v>
      </c>
      <c r="FZ19" s="13">
        <v>115.12619742337469</v>
      </c>
      <c r="GA19" s="13">
        <v>110.56846854032243</v>
      </c>
      <c r="GB19" s="13">
        <v>112.32948669470962</v>
      </c>
      <c r="GC19" s="13">
        <v>107.63490130496263</v>
      </c>
      <c r="GD19" s="13">
        <v>112.85151323666076</v>
      </c>
      <c r="GE19" s="13">
        <v>106.27638374831835</v>
      </c>
      <c r="GF19" s="13">
        <v>92.783106821248325</v>
      </c>
      <c r="GG19" s="13">
        <v>90.914030358864707</v>
      </c>
      <c r="GH19" s="13">
        <v>101.85324355354521</v>
      </c>
      <c r="GI19" s="13">
        <v>65.801443206700654</v>
      </c>
      <c r="GJ19" s="13">
        <v>128.78530716939247</v>
      </c>
      <c r="GK19" s="13">
        <v>124.15009460267549</v>
      </c>
      <c r="GL19" s="13">
        <v>104.38024424740971</v>
      </c>
      <c r="GM19" s="13">
        <v>93.794850885218992</v>
      </c>
      <c r="GN19" s="13">
        <v>101.29092995996891</v>
      </c>
      <c r="GO19" s="13">
        <v>99.247887916428539</v>
      </c>
      <c r="GP19" s="13">
        <v>123.51744261034274</v>
      </c>
    </row>
    <row r="20" spans="1:200" ht="17" thickBot="1" x14ac:dyDescent="0.25">
      <c r="A20" s="13" t="s">
        <v>21</v>
      </c>
      <c r="B20" s="13">
        <v>86.551805177057872</v>
      </c>
      <c r="C20" s="13">
        <v>94.639468578193785</v>
      </c>
      <c r="D20" s="13">
        <v>102.67012406999005</v>
      </c>
      <c r="E20" s="13">
        <v>128.11990525757918</v>
      </c>
      <c r="F20" s="13">
        <v>84.996279810783392</v>
      </c>
      <c r="G20" s="13">
        <v>100.21426244545923</v>
      </c>
      <c r="H20" s="13">
        <v>84.616067197139657</v>
      </c>
      <c r="I20" s="13">
        <v>98.494281872198982</v>
      </c>
      <c r="J20" s="13">
        <v>69.348334592832856</v>
      </c>
      <c r="K20" s="13">
        <v>89.82596614730582</v>
      </c>
      <c r="L20" s="13">
        <v>78.196513208888007</v>
      </c>
      <c r="M20" s="13">
        <v>94.023960115849079</v>
      </c>
      <c r="N20" s="13">
        <v>91.718760505689517</v>
      </c>
      <c r="O20" s="13">
        <v>119.45925628410858</v>
      </c>
      <c r="P20" s="13">
        <v>75.929825034128129</v>
      </c>
      <c r="Q20" s="13">
        <v>87.565576902810093</v>
      </c>
      <c r="R20" s="13">
        <v>100.75294387112568</v>
      </c>
      <c r="S20" s="13">
        <v>74.149046185967876</v>
      </c>
      <c r="T20" s="13">
        <v>91.546456749963312</v>
      </c>
      <c r="U20" s="13">
        <v>105.2324630299383</v>
      </c>
      <c r="V20" s="13">
        <v>86.486225842512525</v>
      </c>
      <c r="W20" s="13">
        <v>96.12802392426164</v>
      </c>
      <c r="X20" s="13">
        <v>109.85487300922597</v>
      </c>
      <c r="Y20" s="13">
        <v>105.45477307799798</v>
      </c>
      <c r="Z20" s="13">
        <v>106.087001667157</v>
      </c>
      <c r="AA20" s="13">
        <v>104.9580064632088</v>
      </c>
      <c r="AB20" s="13">
        <v>94.331137140536839</v>
      </c>
      <c r="AC20" s="16">
        <f>STDEV(B20:AB20)/AVERAGE(B20:AB20)</f>
        <v>0.14143959635163719</v>
      </c>
      <c r="AD20" s="13">
        <v>85.555248215414778</v>
      </c>
      <c r="AE20" s="13">
        <v>100.20709761030125</v>
      </c>
      <c r="AF20" s="13">
        <v>78.851896589693112</v>
      </c>
      <c r="AG20" s="13">
        <v>110.57334592739122</v>
      </c>
      <c r="AH20" s="13">
        <v>86.949702114343054</v>
      </c>
      <c r="AI20" s="13">
        <v>92.721932234668657</v>
      </c>
      <c r="AJ20" s="13">
        <v>105.00024379190408</v>
      </c>
      <c r="AK20" s="13">
        <v>91.793335112034768</v>
      </c>
      <c r="AL20" s="13">
        <v>72.817395540397882</v>
      </c>
      <c r="AM20" s="13">
        <v>56.80718236008051</v>
      </c>
      <c r="AN20" s="13">
        <v>85.439032788037863</v>
      </c>
      <c r="AO20" s="13">
        <v>87.024559517896478</v>
      </c>
      <c r="AP20" s="13">
        <v>88.522726947634183</v>
      </c>
      <c r="AQ20" s="13">
        <v>80.929918224892731</v>
      </c>
      <c r="AR20" s="13">
        <v>84.83044133953625</v>
      </c>
      <c r="AS20" s="13">
        <v>96.481944150206431</v>
      </c>
      <c r="AT20" s="13">
        <v>76.207136004588051</v>
      </c>
      <c r="AU20" s="13">
        <v>91.586623436060023</v>
      </c>
      <c r="AV20" s="13">
        <v>91.490027075117837</v>
      </c>
      <c r="AW20" s="13">
        <v>49.479110577003269</v>
      </c>
      <c r="AX20" s="13">
        <v>92.220568150680478</v>
      </c>
      <c r="AY20" s="13">
        <v>66.605513460386206</v>
      </c>
      <c r="AZ20" s="13">
        <v>77.76582902239511</v>
      </c>
      <c r="BA20" s="13">
        <v>88.510984975928778</v>
      </c>
      <c r="BB20" s="13">
        <v>95.319488786190249</v>
      </c>
      <c r="BC20" s="13">
        <v>104.48023881420357</v>
      </c>
      <c r="BD20" s="13">
        <v>99.505893606396526</v>
      </c>
      <c r="BE20" s="16">
        <f>STDEV(AD20:BD20)/AVERAGE(AD20:BD20)</f>
        <v>0.16096702401401231</v>
      </c>
      <c r="BF20" s="13">
        <v>104.28268600571649</v>
      </c>
      <c r="BG20" s="13">
        <v>72.991001665277309</v>
      </c>
      <c r="BH20" s="13">
        <v>95.630550165570867</v>
      </c>
      <c r="BI20" s="13">
        <v>116.37283058543591</v>
      </c>
      <c r="BJ20" s="13">
        <v>90.876927540942319</v>
      </c>
      <c r="BK20" s="13">
        <v>66.279046359478912</v>
      </c>
      <c r="BL20" s="13">
        <v>104.86510753291773</v>
      </c>
      <c r="BM20" s="13">
        <v>104.83412149617193</v>
      </c>
      <c r="BN20" s="13">
        <v>118.83018089131275</v>
      </c>
      <c r="BO20" s="13">
        <v>114.5718757294338</v>
      </c>
      <c r="BP20" s="13">
        <v>90.599206997329119</v>
      </c>
      <c r="BQ20" s="13">
        <v>104.23621414245719</v>
      </c>
      <c r="BR20" s="13">
        <v>106.81361963976101</v>
      </c>
      <c r="BS20" s="16">
        <f>STDEV(BF20:BR20)/AVERAGE(BF20:BR20)</f>
        <v>0.15961859713187829</v>
      </c>
      <c r="BT20" s="13">
        <v>74.313597564882286</v>
      </c>
      <c r="BU20" s="13">
        <v>75.492452612633159</v>
      </c>
      <c r="BV20" s="13">
        <v>88.935848685357783</v>
      </c>
      <c r="BW20" s="13">
        <v>113.78563396772294</v>
      </c>
      <c r="BX20" s="13">
        <v>86.547686497506845</v>
      </c>
      <c r="BY20" s="13">
        <v>77.667769119603534</v>
      </c>
      <c r="BZ20" s="13">
        <v>102.94963743089127</v>
      </c>
      <c r="CA20" s="13">
        <v>78.948344046828836</v>
      </c>
      <c r="CB20" s="13">
        <v>76.242626890058929</v>
      </c>
      <c r="CC20" s="13">
        <v>76.370307757138917</v>
      </c>
      <c r="CD20" s="13">
        <v>82.986134524915229</v>
      </c>
      <c r="CE20" s="13">
        <v>77.879561265117658</v>
      </c>
      <c r="CF20" s="13">
        <v>88.619915897971822</v>
      </c>
      <c r="CG20" s="13">
        <v>85.292883788997997</v>
      </c>
      <c r="CH20" s="13">
        <v>104.91502692258143</v>
      </c>
      <c r="CI20" s="13">
        <v>61.981215119340135</v>
      </c>
      <c r="CJ20" s="13">
        <v>82.260728777316871</v>
      </c>
      <c r="CK20" s="13">
        <v>95.09474284519743</v>
      </c>
      <c r="CL20" s="13">
        <v>92.754268349480213</v>
      </c>
      <c r="CM20" s="13">
        <v>82.218888433276078</v>
      </c>
      <c r="CN20" s="13">
        <v>83.559925048095423</v>
      </c>
      <c r="CO20" s="16">
        <f>STDEV(BT20:CN20)/AVERAGE(BT20:CN20)</f>
        <v>0.13860431579120722</v>
      </c>
      <c r="CP20" s="13">
        <v>82.466543718825818</v>
      </c>
      <c r="CQ20" s="13">
        <v>83.504831003357822</v>
      </c>
      <c r="CR20" s="13">
        <v>68.081677162657712</v>
      </c>
      <c r="CS20" s="13">
        <v>91.493175068264847</v>
      </c>
      <c r="CT20" s="13">
        <v>50.029812143238118</v>
      </c>
      <c r="CU20" s="13">
        <v>60.168418887691089</v>
      </c>
      <c r="CV20" s="13">
        <v>67.494697424644571</v>
      </c>
      <c r="CW20" s="13">
        <v>70.311442540916829</v>
      </c>
      <c r="CX20" s="13">
        <v>92.96175777248537</v>
      </c>
      <c r="CY20" s="13">
        <v>81.18937286010059</v>
      </c>
      <c r="CZ20" s="13">
        <v>67.140823833846952</v>
      </c>
      <c r="DA20" s="13">
        <v>83.751930763353585</v>
      </c>
      <c r="DB20" s="16">
        <f>STDEV(CP20:DA20)/AVERAGE(CP20:DA20)</f>
        <v>0.17406605144139703</v>
      </c>
      <c r="DC20" s="13">
        <v>143.63312354348636</v>
      </c>
      <c r="DD20" s="13">
        <v>123.66439508158069</v>
      </c>
      <c r="DE20" s="13">
        <v>141.53612924330403</v>
      </c>
      <c r="DF20" s="13">
        <v>140.4267865014738</v>
      </c>
      <c r="DG20" s="13">
        <v>144.57311040004643</v>
      </c>
      <c r="DH20" s="13">
        <v>147.68416376142542</v>
      </c>
      <c r="DI20" s="13">
        <v>131.70328010095767</v>
      </c>
      <c r="DJ20" s="13">
        <v>142.85413408860921</v>
      </c>
      <c r="DK20" s="13">
        <v>122.75744413742775</v>
      </c>
      <c r="DL20" s="13">
        <v>95.311948726326904</v>
      </c>
      <c r="DM20" s="13">
        <v>123.46265178826297</v>
      </c>
      <c r="DN20" s="13">
        <v>142.58625027694407</v>
      </c>
      <c r="DO20" s="13">
        <v>122.37022695800668</v>
      </c>
      <c r="DP20" s="13">
        <v>109.70520349617712</v>
      </c>
      <c r="DQ20" s="13">
        <v>129.88419250162954</v>
      </c>
      <c r="DR20" s="13">
        <v>121.25348397202418</v>
      </c>
      <c r="DS20" s="13">
        <v>116.01263232100121</v>
      </c>
      <c r="DT20" s="13">
        <v>113.35276073982908</v>
      </c>
      <c r="DU20" s="13">
        <v>107.3628767030129</v>
      </c>
      <c r="DV20" s="13">
        <v>137.96552979368695</v>
      </c>
      <c r="DW20" s="13">
        <v>119.63883542519156</v>
      </c>
      <c r="DX20" s="13">
        <v>130.66311125282499</v>
      </c>
      <c r="DY20" s="13">
        <v>138.7861786627268</v>
      </c>
      <c r="DZ20" s="13">
        <v>156.34588241286093</v>
      </c>
      <c r="EA20" s="13">
        <v>110.12929920853284</v>
      </c>
      <c r="EB20" s="16">
        <f>STDEV(DC20:EA20)/AVERAGE(DC20:EA20)</f>
        <v>0.11705930261291793</v>
      </c>
      <c r="EC20" s="13">
        <v>164.23219978911146</v>
      </c>
      <c r="ED20" s="13">
        <v>65.229942852524161</v>
      </c>
      <c r="EE20" s="13">
        <v>98.033163120005099</v>
      </c>
      <c r="EF20" s="13">
        <v>79.829150399633193</v>
      </c>
      <c r="EG20" s="13">
        <v>63.351886966558794</v>
      </c>
      <c r="EH20" s="13">
        <v>81.756181701418441</v>
      </c>
      <c r="EI20" s="13">
        <v>86.067189053195065</v>
      </c>
      <c r="EJ20" s="13">
        <v>85.159451296248704</v>
      </c>
      <c r="EK20" s="13">
        <v>85.903963148204923</v>
      </c>
      <c r="EL20" s="13">
        <v>98.459070033615461</v>
      </c>
      <c r="EM20" s="13">
        <v>87.789882717133167</v>
      </c>
      <c r="EN20" s="13">
        <v>99.96536804321039</v>
      </c>
      <c r="EO20" s="13">
        <v>89.296890372774811</v>
      </c>
      <c r="EP20" s="13">
        <v>89.785291685324594</v>
      </c>
      <c r="EQ20" s="13">
        <v>85.067864225720598</v>
      </c>
      <c r="ER20" s="13">
        <v>113.30991815093248</v>
      </c>
      <c r="ES20" s="13">
        <v>103.07538654933411</v>
      </c>
      <c r="ET20" s="13">
        <v>82.458675776234784</v>
      </c>
      <c r="EU20" s="13">
        <v>93.262520581826294</v>
      </c>
      <c r="EV20" s="13">
        <v>102.30795471038019</v>
      </c>
      <c r="EW20" s="13">
        <v>79.509728972634093</v>
      </c>
      <c r="EX20" s="16">
        <f>STDEV(EC20:EW20)/AVERAGE(EC20:EW20)</f>
        <v>0.22092610552707176</v>
      </c>
      <c r="EY20" s="13">
        <v>127.92014681234205</v>
      </c>
      <c r="EZ20" s="13">
        <v>105.63212328341902</v>
      </c>
      <c r="FA20" s="13">
        <v>114.99324641581971</v>
      </c>
      <c r="FB20" s="13">
        <v>103.07176818893203</v>
      </c>
      <c r="FC20" s="13">
        <v>129.01791942407638</v>
      </c>
      <c r="FD20" s="13">
        <v>78.368232029262742</v>
      </c>
      <c r="FE20" s="13">
        <v>112.28498442724862</v>
      </c>
      <c r="FF20" s="13">
        <v>126.95637972231424</v>
      </c>
      <c r="FG20" s="13">
        <v>104.20604524777835</v>
      </c>
      <c r="FH20" s="13">
        <v>128.89546487719619</v>
      </c>
      <c r="FI20" s="13">
        <v>74.400676901753855</v>
      </c>
      <c r="FJ20" s="13">
        <v>117.88402138801595</v>
      </c>
      <c r="FK20" s="13">
        <v>92.493392020696632</v>
      </c>
      <c r="FL20" s="13">
        <v>137.48923593697185</v>
      </c>
      <c r="FM20" s="13">
        <v>116.90907702118614</v>
      </c>
      <c r="FN20" s="13">
        <v>112.90825312756442</v>
      </c>
      <c r="FO20" s="13">
        <v>113.67538350939795</v>
      </c>
      <c r="FP20" s="13">
        <v>107.07519188892428</v>
      </c>
      <c r="FQ20" s="13">
        <v>135.31201095194172</v>
      </c>
      <c r="FR20" s="13">
        <v>99.046518767824296</v>
      </c>
      <c r="FS20" s="13">
        <v>117.23125590303097</v>
      </c>
      <c r="FT20" s="13">
        <v>111.68290052838763</v>
      </c>
      <c r="FU20" s="13">
        <v>102.83400282411097</v>
      </c>
      <c r="FV20" s="16">
        <f>STDEV(EY20:FU20)/AVERAGE(EY20:FU20)</f>
        <v>0.14435422269378695</v>
      </c>
      <c r="FW20" s="13">
        <v>127.23913076996881</v>
      </c>
      <c r="FX20" s="13">
        <v>100.47729648144318</v>
      </c>
      <c r="FY20" s="13">
        <v>48.772391015643848</v>
      </c>
      <c r="FZ20" s="13">
        <v>112.4718858736459</v>
      </c>
      <c r="GA20" s="13">
        <v>112.70488641640955</v>
      </c>
      <c r="GB20" s="13">
        <v>119.45526434264548</v>
      </c>
      <c r="GC20" s="13">
        <v>111.4653184258683</v>
      </c>
      <c r="GD20" s="13">
        <v>114.82982556052201</v>
      </c>
      <c r="GE20" s="13">
        <v>104.73697167879315</v>
      </c>
      <c r="GF20" s="13">
        <v>98.882928203784815</v>
      </c>
      <c r="GG20" s="13">
        <v>89.995785770805327</v>
      </c>
      <c r="GH20" s="13">
        <v>98.136637855692669</v>
      </c>
      <c r="GI20" s="13">
        <v>87.286135198359716</v>
      </c>
      <c r="GJ20" s="13">
        <v>123.70109233261354</v>
      </c>
      <c r="GK20" s="13">
        <v>118.33801320775478</v>
      </c>
      <c r="GL20" s="13">
        <v>105.88306768248249</v>
      </c>
      <c r="GM20" s="13">
        <v>105.08080318801798</v>
      </c>
      <c r="GN20" s="13">
        <v>101.56048366999786</v>
      </c>
      <c r="GO20" s="13">
        <v>96.903636807969718</v>
      </c>
      <c r="GP20" s="13">
        <v>123.00200333534211</v>
      </c>
      <c r="GQ20" s="16">
        <f>STDEV(FW20:GP20)/AVERAGE(FW20:GP20)</f>
        <v>0.16477596414308621</v>
      </c>
    </row>
    <row r="21" spans="1:200" ht="17" thickBot="1" x14ac:dyDescent="0.25">
      <c r="A21" s="16" t="s">
        <v>22</v>
      </c>
      <c r="B21" s="16">
        <v>0.15548967143518763</v>
      </c>
      <c r="C21" s="16">
        <v>0.29418279099094896</v>
      </c>
      <c r="D21" s="16">
        <v>0.27724224993898389</v>
      </c>
      <c r="E21" s="16"/>
      <c r="F21" s="16">
        <v>0.10228832400984794</v>
      </c>
      <c r="G21" s="16">
        <v>0.18926817034307963</v>
      </c>
      <c r="H21" s="16">
        <v>2.4174738929620895E-2</v>
      </c>
      <c r="I21" s="16">
        <v>4.1666960364792109E-2</v>
      </c>
      <c r="J21" s="16">
        <v>2.3169870330406475E-2</v>
      </c>
      <c r="K21" s="16">
        <v>0.15243964638578628</v>
      </c>
      <c r="L21" s="16">
        <v>0.21264196666398277</v>
      </c>
      <c r="M21" s="16">
        <v>0.14846861254661747</v>
      </c>
      <c r="N21" s="16">
        <v>0.13488753657020514</v>
      </c>
      <c r="O21" s="16">
        <v>1.3390237951821841E-2</v>
      </c>
      <c r="P21" s="16"/>
      <c r="Q21" s="16">
        <v>0.10348392316416277</v>
      </c>
      <c r="R21" s="16">
        <v>4.556598744382509E-2</v>
      </c>
      <c r="S21" s="16">
        <v>0.16596555134680746</v>
      </c>
      <c r="T21" s="16">
        <v>5.810702428790946E-2</v>
      </c>
      <c r="U21" s="16">
        <v>0.10064924596100998</v>
      </c>
      <c r="V21" s="16"/>
      <c r="W21" s="16">
        <v>0.20055309878422939</v>
      </c>
      <c r="X21" s="16">
        <v>8.7630745164898917E-3</v>
      </c>
      <c r="Y21" s="16">
        <v>7.4330392597031086E-2</v>
      </c>
      <c r="Z21" s="16">
        <v>8.6200774078768142E-3</v>
      </c>
      <c r="AA21" s="16">
        <v>0.17670215773701828</v>
      </c>
      <c r="AB21" s="16">
        <v>2.5933646787866971E-2</v>
      </c>
      <c r="AC21" s="18">
        <f>AVERAGE(B21:AB21)</f>
        <v>0.11408270652064617</v>
      </c>
      <c r="AD21" s="16"/>
      <c r="AE21" s="16"/>
      <c r="AF21" s="16"/>
      <c r="AG21" s="16"/>
      <c r="AH21" s="16">
        <v>9.1034574494352066E-2</v>
      </c>
      <c r="AI21" s="16">
        <v>0.15838448775359312</v>
      </c>
      <c r="AJ21" s="16">
        <v>3.9692538889009719E-2</v>
      </c>
      <c r="AK21" s="16"/>
      <c r="AL21" s="16"/>
      <c r="AM21" s="16"/>
      <c r="AN21" s="16">
        <v>4.072998812659976E-2</v>
      </c>
      <c r="AO21" s="16"/>
      <c r="AP21" s="16">
        <v>8.6459506952443879E-2</v>
      </c>
      <c r="AQ21" s="16">
        <v>0.11091390916250805</v>
      </c>
      <c r="AR21" s="16">
        <v>0.14048573633569891</v>
      </c>
      <c r="AS21" s="16">
        <v>0.21263430055612001</v>
      </c>
      <c r="AT21" s="16">
        <v>9.4522944616618407E-2</v>
      </c>
      <c r="AU21" s="16"/>
      <c r="AV21" s="16"/>
      <c r="AW21" s="16"/>
      <c r="AX21" s="16"/>
      <c r="AY21" s="16"/>
      <c r="AZ21" s="16"/>
      <c r="BA21" s="16"/>
      <c r="BB21" s="16"/>
      <c r="BC21" s="16">
        <v>6.9728584838263274E-2</v>
      </c>
      <c r="BD21" s="16"/>
      <c r="BE21" s="18">
        <f>AVERAGE(AD21:BD21)</f>
        <v>0.10445865717252072</v>
      </c>
      <c r="BF21" s="16"/>
      <c r="BG21" s="16"/>
      <c r="BH21" s="16"/>
      <c r="BI21" s="16"/>
      <c r="BJ21" s="16">
        <v>0.16835177099578932</v>
      </c>
      <c r="BK21" s="16">
        <v>0.10406352715289605</v>
      </c>
      <c r="BL21" s="16"/>
      <c r="BM21" s="16"/>
      <c r="BN21" s="16">
        <v>0.10626842482596092</v>
      </c>
      <c r="BO21" s="16"/>
      <c r="BP21" s="16">
        <v>5.3875217976503839E-2</v>
      </c>
      <c r="BQ21" s="16"/>
      <c r="BR21" s="16"/>
      <c r="BS21" s="18">
        <f>AVERAGE(BF21:BR21)</f>
        <v>0.10813973523778754</v>
      </c>
      <c r="BT21" s="16"/>
      <c r="BU21" s="16"/>
      <c r="BV21" s="16"/>
      <c r="BW21" s="16"/>
      <c r="BX21" s="16">
        <v>0.10236566492472529</v>
      </c>
      <c r="BY21" s="16"/>
      <c r="BZ21" s="16"/>
      <c r="CA21" s="16"/>
      <c r="CB21" s="16"/>
      <c r="CC21" s="16"/>
      <c r="CD21" s="16">
        <v>5.8069856459920327E-2</v>
      </c>
      <c r="CE21" s="16">
        <v>0.39835222375311796</v>
      </c>
      <c r="CF21" s="16"/>
      <c r="CG21" s="16"/>
      <c r="CH21" s="16"/>
      <c r="CI21" s="16"/>
      <c r="CJ21" s="16"/>
      <c r="CK21" s="16">
        <v>2.7347783331440188E-2</v>
      </c>
      <c r="CL21" s="16">
        <v>0.11794054631673455</v>
      </c>
      <c r="CM21" s="16">
        <v>5.9324766308289277E-2</v>
      </c>
      <c r="CN21" s="16"/>
      <c r="CO21" s="18">
        <f>AVERAGE(BT21:CN21)</f>
        <v>0.1272334735157046</v>
      </c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>
        <v>6.6098503860888584E-3</v>
      </c>
      <c r="DH21" s="16"/>
      <c r="DI21" s="16">
        <v>6.2287727740118641E-2</v>
      </c>
      <c r="DJ21" s="16">
        <v>0.13076878979707379</v>
      </c>
      <c r="DK21" s="16">
        <v>0.10436508569352002</v>
      </c>
      <c r="DL21" s="16">
        <v>6.3091146735616332E-2</v>
      </c>
      <c r="DM21" s="16">
        <v>1.6008052641144792E-2</v>
      </c>
      <c r="DN21" s="16"/>
      <c r="DO21" s="16">
        <v>5.8631978682910212E-3</v>
      </c>
      <c r="DP21" s="16">
        <v>5.214172660533381E-2</v>
      </c>
      <c r="DQ21" s="16"/>
      <c r="DR21" s="16">
        <v>5.4387251646698609E-2</v>
      </c>
      <c r="DS21" s="16"/>
      <c r="DT21" s="16">
        <v>0.12841452056861888</v>
      </c>
      <c r="DU21" s="16"/>
      <c r="DV21" s="16">
        <v>0.21448775320131716</v>
      </c>
      <c r="DW21" s="16">
        <v>0.1519563292961984</v>
      </c>
      <c r="DX21" s="16">
        <v>3.121984121448432E-3</v>
      </c>
      <c r="DY21" s="16">
        <v>4.7319041272913379E-2</v>
      </c>
      <c r="DZ21" s="16">
        <v>8.3879425468133317E-2</v>
      </c>
      <c r="EA21" s="16">
        <v>0.11433203738924635</v>
      </c>
      <c r="EB21" s="18">
        <f>AVERAGE(DC21:EA21)</f>
        <v>7.7439620026985123E-2</v>
      </c>
      <c r="EC21" s="16"/>
      <c r="ED21" s="16"/>
      <c r="EE21" s="16">
        <v>0.13418247040608777</v>
      </c>
      <c r="EF21" s="16"/>
      <c r="EG21" s="16">
        <v>7.5767981337892974E-3</v>
      </c>
      <c r="EH21" s="16"/>
      <c r="EI21" s="16"/>
      <c r="EJ21" s="16"/>
      <c r="EK21" s="16">
        <v>6.5376478307516583E-2</v>
      </c>
      <c r="EL21" s="16"/>
      <c r="EM21" s="16">
        <v>4.7597854788281109E-2</v>
      </c>
      <c r="EN21" s="16">
        <v>0.11407560961017772</v>
      </c>
      <c r="EO21" s="16"/>
      <c r="EP21" s="16"/>
      <c r="EQ21" s="16">
        <v>2.6773390021621987E-2</v>
      </c>
      <c r="ER21" s="16">
        <v>0.11292707498285713</v>
      </c>
      <c r="ES21" s="16">
        <v>6.3563221684960466E-2</v>
      </c>
      <c r="ET21" s="16">
        <v>0.12591760361849391</v>
      </c>
      <c r="EU21" s="16"/>
      <c r="EV21" s="16"/>
      <c r="EW21" s="16">
        <v>0.20378925368520251</v>
      </c>
      <c r="EX21" s="18">
        <f>AVERAGE(EC21:EW21)</f>
        <v>9.0177975523898848E-2</v>
      </c>
      <c r="EY21" s="16"/>
      <c r="EZ21" s="16"/>
      <c r="FA21" s="16"/>
      <c r="FB21" s="16">
        <v>2.5339706138824511E-2</v>
      </c>
      <c r="FC21" s="16"/>
      <c r="FD21" s="16">
        <v>0.25120954951570623</v>
      </c>
      <c r="FE21" s="16"/>
      <c r="FF21" s="16"/>
      <c r="FG21" s="16"/>
      <c r="FH21" s="16">
        <v>4.7196303462906389E-2</v>
      </c>
      <c r="FI21" s="16"/>
      <c r="FJ21" s="16">
        <v>8.268024267072005E-2</v>
      </c>
      <c r="FK21" s="16"/>
      <c r="FL21" s="16">
        <v>4.6599159117616015E-2</v>
      </c>
      <c r="FM21" s="16"/>
      <c r="FN21" s="16"/>
      <c r="FO21" s="16"/>
      <c r="FP21" s="16">
        <v>2.4141462869177018E-2</v>
      </c>
      <c r="FQ21" s="16"/>
      <c r="FR21" s="16">
        <v>4.554922735241454E-2</v>
      </c>
      <c r="FS21" s="16">
        <v>0.3290477063548588</v>
      </c>
      <c r="FT21" s="16"/>
      <c r="FU21" s="16"/>
      <c r="FV21" s="18">
        <f>AVERAGE(EY21:FU21)</f>
        <v>0.10647041968527794</v>
      </c>
      <c r="FW21" s="16">
        <v>9.7722203210258481E-3</v>
      </c>
      <c r="FX21" s="16">
        <v>7.2154186102457177E-2</v>
      </c>
      <c r="FY21" s="16"/>
      <c r="FZ21" s="16">
        <v>3.3375126265839397E-2</v>
      </c>
      <c r="GA21" s="16">
        <v>2.6807632138466358E-2</v>
      </c>
      <c r="GB21" s="16">
        <v>8.4361048863112534E-2</v>
      </c>
      <c r="GC21" s="16">
        <v>4.859832563555256E-2</v>
      </c>
      <c r="GD21" s="16">
        <v>2.4364367927562674E-2</v>
      </c>
      <c r="GE21" s="16">
        <v>2.0785949716781566E-2</v>
      </c>
      <c r="GF21" s="16">
        <v>8.7239023802556978E-2</v>
      </c>
      <c r="GG21" s="16">
        <v>1.4429497324646351E-2</v>
      </c>
      <c r="GH21" s="16">
        <v>5.3558735032527872E-2</v>
      </c>
      <c r="GI21" s="16">
        <v>0.34809586572901408</v>
      </c>
      <c r="GJ21" s="16">
        <v>5.8125320000069126E-2</v>
      </c>
      <c r="GK21" s="16">
        <v>6.9458022080216772E-2</v>
      </c>
      <c r="GL21" s="16">
        <v>2.0072267740724611E-2</v>
      </c>
      <c r="GM21" s="16">
        <v>0.15189022472883171</v>
      </c>
      <c r="GN21" s="16">
        <v>3.7534924877828278E-3</v>
      </c>
      <c r="GO21" s="16">
        <v>3.4212046321443895E-2</v>
      </c>
      <c r="GP21" s="16">
        <v>5.9262548049589473E-3</v>
      </c>
      <c r="GQ21" s="18">
        <f>AVERAGE(FW21:GP21)</f>
        <v>6.1419979317030075E-2</v>
      </c>
      <c r="GR21" s="16"/>
    </row>
  </sheetData>
  <mergeCells count="9">
    <mergeCell ref="EC1:EW1"/>
    <mergeCell ref="EY1:FU1"/>
    <mergeCell ref="FW1:GP1"/>
    <mergeCell ref="B1:AB1"/>
    <mergeCell ref="AD1:BD1"/>
    <mergeCell ref="BF1:BR1"/>
    <mergeCell ref="BT1:CN1"/>
    <mergeCell ref="CP1:DA1"/>
    <mergeCell ref="DC1:EA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CV Technical replicate Chart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</dc:creator>
  <cp:lastModifiedBy>Shannon Rausser</cp:lastModifiedBy>
  <dcterms:created xsi:type="dcterms:W3CDTF">2020-04-28T18:37:49Z</dcterms:created>
  <dcterms:modified xsi:type="dcterms:W3CDTF">2021-09-03T14:30:32Z</dcterms:modified>
</cp:coreProperties>
</file>