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n.gilley/WORK FOLDER/LAB WORK/My papers/hSARM1 ALS variants/eLife submission/FINAL files for resubmission/NEW Source data/"/>
    </mc:Choice>
  </mc:AlternateContent>
  <xr:revisionPtr revIDLastSave="0" documentId="13_ncr:1_{1AA01A95-C9C2-E549-85B0-F80C6F1DAE6A}" xr6:coauthVersionLast="47" xr6:coauthVersionMax="47" xr10:uidLastSave="{00000000-0000-0000-0000-000000000000}"/>
  <bookViews>
    <workbookView xWindow="1840" yWindow="2540" windowWidth="28040" windowHeight="17440" xr2:uid="{C9414B5B-7C21-7542-9A02-BC0E98D2F997}"/>
  </bookViews>
  <sheets>
    <sheet name="Figure 6 - figure supplement 1B" sheetId="1" r:id="rId1"/>
    <sheet name="Figure 6 - figure supplement 2A" sheetId="2" r:id="rId2"/>
    <sheet name="Figure 6 - figure supplement 2B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3" l="1"/>
  <c r="B12" i="3"/>
  <c r="C11" i="3"/>
  <c r="B11" i="3"/>
  <c r="C10" i="2"/>
  <c r="B10" i="2"/>
  <c r="C9" i="2"/>
  <c r="B9" i="2"/>
  <c r="C11" i="1"/>
  <c r="B11" i="1"/>
  <c r="C10" i="1"/>
  <c r="B10" i="1"/>
</calcChain>
</file>

<file path=xl/sharedStrings.xml><?xml version="1.0" encoding="utf-8"?>
<sst xmlns="http://schemas.openxmlformats.org/spreadsheetml/2006/main" count="21" uniqueCount="16">
  <si>
    <t>WT</t>
  </si>
  <si>
    <t>SEM</t>
  </si>
  <si>
    <t>Mean</t>
  </si>
  <si>
    <t>% remaining intact DsRed-positive neurites 24h after cut</t>
  </si>
  <si>
    <t>E642A</t>
  </si>
  <si>
    <t>Figure 6 - figure supplement 1B source data</t>
  </si>
  <si>
    <t>Original values plotted on graph and for paired two-tailed t-test</t>
  </si>
  <si>
    <t>Figure 6 - figure supplement 2A source data</t>
  </si>
  <si>
    <t>DsRed-positive neuron numbers</t>
  </si>
  <si>
    <t>empty vector</t>
  </si>
  <si>
    <t>empty vector +NR</t>
  </si>
  <si>
    <t>Figure 6 - figure supplement 2B source data</t>
  </si>
  <si>
    <t>% remaining injected (DsRed-positive) cells after treatments</t>
  </si>
  <si>
    <t>NR removed + 100 nM FK866</t>
  </si>
  <si>
    <t>8h</t>
  </si>
  <si>
    <t>24h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</si>
</sst>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2" fontId="8" fillId="0" borderId="6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33E57-F19F-A84D-A9FF-3B6197522B6A}">
  <dimension ref="A1:E13"/>
  <sheetViews>
    <sheetView tabSelected="1" workbookViewId="0">
      <selection activeCell="F6" sqref="F6"/>
    </sheetView>
  </sheetViews>
  <sheetFormatPr baseColWidth="10" defaultRowHeight="15" x14ac:dyDescent="0.2"/>
  <cols>
    <col min="1" max="1" width="9" style="4" customWidth="1"/>
    <col min="2" max="5" width="13.6640625" style="4" customWidth="1"/>
    <col min="6" max="16384" width="10.83203125" style="4"/>
  </cols>
  <sheetData>
    <row r="1" spans="1:5" x14ac:dyDescent="0.2">
      <c r="A1" s="19" t="s">
        <v>5</v>
      </c>
      <c r="D1" s="5"/>
      <c r="E1" s="5"/>
    </row>
    <row r="2" spans="1:5" x14ac:dyDescent="0.2">
      <c r="A2" s="4" t="s">
        <v>3</v>
      </c>
      <c r="B2" s="3"/>
      <c r="D2" s="5"/>
      <c r="E2" s="5"/>
    </row>
    <row r="3" spans="1:5" x14ac:dyDescent="0.2">
      <c r="A3" s="3"/>
    </row>
    <row r="4" spans="1:5" s="3" customFormat="1" x14ac:dyDescent="0.2">
      <c r="A4" s="2" t="s">
        <v>6</v>
      </c>
      <c r="B4" s="4"/>
      <c r="C4" s="4"/>
      <c r="D4" s="1"/>
      <c r="E4" s="4"/>
    </row>
    <row r="5" spans="1:5" s="3" customFormat="1" x14ac:dyDescent="0.2">
      <c r="A5" s="2"/>
      <c r="B5" s="4"/>
      <c r="C5" s="4"/>
      <c r="D5" s="4"/>
      <c r="E5" s="4"/>
    </row>
    <row r="6" spans="1:5" s="3" customFormat="1" x14ac:dyDescent="0.2">
      <c r="B6" s="7" t="s">
        <v>0</v>
      </c>
      <c r="C6" s="10" t="s">
        <v>4</v>
      </c>
      <c r="D6" s="7"/>
      <c r="E6" s="10"/>
    </row>
    <row r="7" spans="1:5" x14ac:dyDescent="0.2">
      <c r="A7" s="3"/>
      <c r="B7" s="18">
        <v>16</v>
      </c>
      <c r="C7" s="18">
        <v>100</v>
      </c>
      <c r="D7" s="11"/>
      <c r="E7" s="11"/>
    </row>
    <row r="8" spans="1:5" x14ac:dyDescent="0.2">
      <c r="A8" s="3"/>
      <c r="B8" s="18">
        <v>0</v>
      </c>
      <c r="C8" s="18">
        <v>97.67</v>
      </c>
      <c r="D8" s="11"/>
      <c r="E8" s="11"/>
    </row>
    <row r="9" spans="1:5" x14ac:dyDescent="0.2">
      <c r="A9" s="3"/>
      <c r="B9" s="18">
        <v>25.64</v>
      </c>
      <c r="C9" s="18">
        <v>98.7</v>
      </c>
      <c r="D9" s="11"/>
      <c r="E9" s="11"/>
    </row>
    <row r="10" spans="1:5" x14ac:dyDescent="0.2">
      <c r="A10" s="8" t="s">
        <v>2</v>
      </c>
      <c r="B10" s="12">
        <f>AVERAGE(B7:B9)</f>
        <v>13.88</v>
      </c>
      <c r="C10" s="13">
        <f>AVERAGE(C7:C9)</f>
        <v>98.79</v>
      </c>
      <c r="D10" s="16"/>
      <c r="E10" s="16"/>
    </row>
    <row r="11" spans="1:5" x14ac:dyDescent="0.2">
      <c r="A11" s="9" t="s">
        <v>1</v>
      </c>
      <c r="B11" s="14">
        <f>STDEV(B7:B9)/SQRT(5)</f>
        <v>5.7917734762333373</v>
      </c>
      <c r="C11" s="15">
        <f>STDEV(C7:C9)/SQRT(5)</f>
        <v>0.52216855516202776</v>
      </c>
      <c r="D11" s="17"/>
      <c r="E11" s="17"/>
    </row>
    <row r="12" spans="1:5" x14ac:dyDescent="0.2">
      <c r="B12" s="6"/>
      <c r="C12" s="6"/>
      <c r="D12" s="6"/>
      <c r="E12" s="6"/>
    </row>
    <row r="13" spans="1:5" x14ac:dyDescent="0.2">
      <c r="B13" s="6"/>
      <c r="C13" s="6"/>
      <c r="D13" s="6"/>
      <c r="E13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D5A2A-F99F-CF40-B5F6-B693F43F93A4}">
  <dimension ref="A1:C12"/>
  <sheetViews>
    <sheetView workbookViewId="0">
      <selection activeCell="E25" sqref="E25"/>
    </sheetView>
  </sheetViews>
  <sheetFormatPr baseColWidth="10" defaultRowHeight="16" x14ac:dyDescent="0.2"/>
  <sheetData>
    <row r="1" spans="1:3" x14ac:dyDescent="0.2">
      <c r="A1" s="3" t="s">
        <v>7</v>
      </c>
      <c r="B1" s="4"/>
      <c r="C1" s="20"/>
    </row>
    <row r="2" spans="1:3" x14ac:dyDescent="0.2">
      <c r="A2" s="4" t="s">
        <v>8</v>
      </c>
      <c r="B2" s="3"/>
      <c r="C2" s="20"/>
    </row>
    <row r="3" spans="1:3" x14ac:dyDescent="0.2">
      <c r="A3" s="3"/>
      <c r="B3" s="4"/>
      <c r="C3" s="4"/>
    </row>
    <row r="4" spans="1:3" x14ac:dyDescent="0.2">
      <c r="A4" s="2"/>
      <c r="B4" s="4"/>
      <c r="C4" s="4"/>
    </row>
    <row r="5" spans="1:3" x14ac:dyDescent="0.2">
      <c r="A5" s="3"/>
      <c r="B5" s="21" t="s">
        <v>9</v>
      </c>
      <c r="C5" s="21" t="s">
        <v>10</v>
      </c>
    </row>
    <row r="6" spans="1:3" x14ac:dyDescent="0.2">
      <c r="A6" s="3"/>
      <c r="B6" s="11">
        <v>30</v>
      </c>
      <c r="C6" s="11">
        <v>29</v>
      </c>
    </row>
    <row r="7" spans="1:3" x14ac:dyDescent="0.2">
      <c r="A7" s="3"/>
      <c r="B7" s="11">
        <v>30</v>
      </c>
      <c r="C7" s="11">
        <v>27</v>
      </c>
    </row>
    <row r="8" spans="1:3" x14ac:dyDescent="0.2">
      <c r="A8" s="3"/>
      <c r="B8" s="11">
        <v>29</v>
      </c>
      <c r="C8" s="11">
        <v>27</v>
      </c>
    </row>
    <row r="9" spans="1:3" x14ac:dyDescent="0.2">
      <c r="A9" s="8" t="s">
        <v>2</v>
      </c>
      <c r="B9" s="12">
        <f>AVERAGE(B6:B8)</f>
        <v>29.666666666666668</v>
      </c>
      <c r="C9" s="13">
        <f>AVERAGE(C6:C8)</f>
        <v>27.666666666666668</v>
      </c>
    </row>
    <row r="10" spans="1:3" x14ac:dyDescent="0.2">
      <c r="A10" s="9" t="s">
        <v>1</v>
      </c>
      <c r="B10" s="14">
        <f>STDEV(B6:B8)/SQRT(3)</f>
        <v>0.33333333333333337</v>
      </c>
      <c r="C10" s="15">
        <f>STDEV(C6:C8)/SQRT(3)</f>
        <v>0.66666666666666663</v>
      </c>
    </row>
    <row r="11" spans="1:3" x14ac:dyDescent="0.2">
      <c r="A11" s="4"/>
      <c r="B11" s="6"/>
      <c r="C11" s="6"/>
    </row>
    <row r="12" spans="1:3" x14ac:dyDescent="0.2">
      <c r="A12" s="4"/>
      <c r="B12" s="6"/>
      <c r="C12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B9375-54C8-944B-8A1E-745EFE6AE6CB}">
  <dimension ref="A1:E14"/>
  <sheetViews>
    <sheetView workbookViewId="0">
      <selection activeCell="I28" sqref="I28"/>
    </sheetView>
  </sheetViews>
  <sheetFormatPr baseColWidth="10" defaultRowHeight="16" x14ac:dyDescent="0.2"/>
  <sheetData>
    <row r="1" spans="1:5" x14ac:dyDescent="0.2">
      <c r="A1" s="3" t="s">
        <v>11</v>
      </c>
      <c r="B1" s="6"/>
      <c r="C1" s="6"/>
      <c r="D1" s="6"/>
      <c r="E1" s="6"/>
    </row>
    <row r="2" spans="1:5" x14ac:dyDescent="0.2">
      <c r="A2" s="4" t="s">
        <v>12</v>
      </c>
      <c r="B2" s="21"/>
      <c r="C2" s="6"/>
      <c r="D2" s="6"/>
      <c r="E2" s="6"/>
    </row>
    <row r="3" spans="1:5" x14ac:dyDescent="0.2">
      <c r="A3" s="3"/>
      <c r="B3" s="6"/>
      <c r="C3" s="6"/>
      <c r="D3" s="6"/>
      <c r="E3" s="6"/>
    </row>
    <row r="4" spans="1:5" x14ac:dyDescent="0.2">
      <c r="A4" s="21"/>
      <c r="B4" s="6"/>
      <c r="C4" s="6"/>
      <c r="D4" s="21"/>
      <c r="E4" s="21"/>
    </row>
    <row r="5" spans="1:5" x14ac:dyDescent="0.2">
      <c r="A5" s="6"/>
      <c r="B5" s="22" t="s">
        <v>13</v>
      </c>
      <c r="C5" s="23"/>
      <c r="D5" s="21"/>
      <c r="E5" s="24"/>
    </row>
    <row r="6" spans="1:5" x14ac:dyDescent="0.2">
      <c r="A6" s="6"/>
      <c r="B6" s="25" t="s">
        <v>9</v>
      </c>
      <c r="C6" s="26"/>
      <c r="D6" s="21"/>
      <c r="E6" s="27"/>
    </row>
    <row r="7" spans="1:5" x14ac:dyDescent="0.2">
      <c r="A7" s="6"/>
      <c r="B7" s="28" t="s">
        <v>14</v>
      </c>
      <c r="C7" s="29" t="s">
        <v>15</v>
      </c>
      <c r="D7" s="21"/>
      <c r="E7" s="21"/>
    </row>
    <row r="8" spans="1:5" x14ac:dyDescent="0.2">
      <c r="A8" s="6"/>
      <c r="B8" s="30">
        <v>75.900000000000006</v>
      </c>
      <c r="C8" s="31">
        <v>72.400000000000006</v>
      </c>
      <c r="D8" s="32"/>
      <c r="E8" s="18"/>
    </row>
    <row r="9" spans="1:5" x14ac:dyDescent="0.2">
      <c r="A9" s="6"/>
      <c r="B9" s="30">
        <v>96.3</v>
      </c>
      <c r="C9" s="31">
        <v>92.6</v>
      </c>
      <c r="D9" s="21"/>
      <c r="E9" s="18"/>
    </row>
    <row r="10" spans="1:5" x14ac:dyDescent="0.2">
      <c r="A10" s="6"/>
      <c r="B10" s="33">
        <v>92.6</v>
      </c>
      <c r="C10" s="34">
        <v>92.6</v>
      </c>
      <c r="D10" s="21"/>
      <c r="E10" s="18"/>
    </row>
    <row r="11" spans="1:5" x14ac:dyDescent="0.2">
      <c r="A11" s="35" t="s">
        <v>2</v>
      </c>
      <c r="B11" s="36">
        <f>AVERAGE(B8:B10)</f>
        <v>88.266666666666652</v>
      </c>
      <c r="C11" s="37">
        <f>AVERAGE(C8:C10)</f>
        <v>85.866666666666674</v>
      </c>
      <c r="D11" s="38"/>
      <c r="E11" s="38"/>
    </row>
    <row r="12" spans="1:5" x14ac:dyDescent="0.2">
      <c r="A12" s="39" t="s">
        <v>1</v>
      </c>
      <c r="B12" s="40">
        <f>STDEV(B8:B10)/SQRT(3)</f>
        <v>6.2749059311232349</v>
      </c>
      <c r="C12" s="41">
        <f>STDEV(C8:C10)/SQRT(3)</f>
        <v>6.7333333333332659</v>
      </c>
      <c r="D12" s="21"/>
      <c r="E12" s="42"/>
    </row>
    <row r="13" spans="1:5" x14ac:dyDescent="0.2">
      <c r="A13" s="43"/>
      <c r="B13" s="6"/>
      <c r="C13" s="6"/>
      <c r="D13" s="21"/>
      <c r="E13" s="21"/>
    </row>
    <row r="14" spans="1:5" x14ac:dyDescent="0.2">
      <c r="A14" s="43"/>
      <c r="B14" s="6"/>
      <c r="C14" s="6"/>
      <c r="D14" s="21"/>
      <c r="E14" s="21"/>
    </row>
  </sheetData>
  <mergeCells count="2">
    <mergeCell ref="B5:C5"/>
    <mergeCell ref="B6: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6 - figure supplement 1B</vt:lpstr>
      <vt:lpstr>Figure 6 - figure supplement 2A</vt:lpstr>
      <vt:lpstr>Figure 6 - figure supplement 2B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Gilley</dc:creator>
  <cp:lastModifiedBy>Jon Gilley</cp:lastModifiedBy>
  <dcterms:created xsi:type="dcterms:W3CDTF">2021-06-08T14:59:01Z</dcterms:created>
  <dcterms:modified xsi:type="dcterms:W3CDTF">2021-11-02T08:21:51Z</dcterms:modified>
</cp:coreProperties>
</file>