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gelaphillips/Dropbox (MIT)/DPE/manuscript_shared/eLife_revision/source_data_toupload/"/>
    </mc:Choice>
  </mc:AlternateContent>
  <xr:revisionPtr revIDLastSave="0" documentId="13_ncr:1_{775FC852-AC6B-5841-B9D3-5082FC0345E1}" xr6:coauthVersionLast="47" xr6:coauthVersionMax="47" xr10:uidLastSave="{00000000-0000-0000-0000-000000000000}"/>
  <bookViews>
    <workbookView xWindow="-4940" yWindow="-18300" windowWidth="18740" windowHeight="16740" activeTab="2" xr2:uid="{A64DA93D-0511-4A4D-A811-BEE8261BE570}"/>
  </bookViews>
  <sheets>
    <sheet name="growth_curves" sheetId="1" r:id="rId1"/>
    <sheet name="final_timepoint_counts" sheetId="2" r:id="rId2"/>
    <sheet name="population_bottleneck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3" l="1"/>
  <c r="F5" i="3"/>
  <c r="F3" i="3"/>
  <c r="F4" i="3"/>
  <c r="E6" i="3"/>
  <c r="E5" i="3"/>
  <c r="E4" i="3"/>
  <c r="D6" i="3"/>
  <c r="E3" i="3"/>
  <c r="D5" i="3"/>
  <c r="D4" i="3"/>
  <c r="D3" i="3"/>
  <c r="C6" i="3"/>
  <c r="C5" i="3"/>
  <c r="C4" i="3"/>
  <c r="C3" i="3"/>
  <c r="B6" i="3"/>
  <c r="B5" i="3"/>
  <c r="B4" i="3"/>
  <c r="B3" i="3"/>
  <c r="C6" i="2"/>
  <c r="C7" i="2"/>
  <c r="C8" i="2"/>
  <c r="C9" i="2"/>
  <c r="C3" i="2"/>
  <c r="C4" i="2"/>
  <c r="C5" i="2"/>
  <c r="C2" i="2"/>
  <c r="C10" i="2"/>
  <c r="C11" i="2"/>
  <c r="C12" i="2"/>
  <c r="C13" i="2"/>
  <c r="C14" i="2"/>
  <c r="C15" i="2"/>
  <c r="C16" i="2"/>
  <c r="C17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18" i="2"/>
</calcChain>
</file>

<file path=xl/sharedStrings.xml><?xml version="1.0" encoding="utf-8"?>
<sst xmlns="http://schemas.openxmlformats.org/spreadsheetml/2006/main" count="95" uniqueCount="55">
  <si>
    <t>Time</t>
  </si>
  <si>
    <t>hap_cloneA_37C_rep1</t>
  </si>
  <si>
    <t>hap_cloneA_37C_rep2</t>
  </si>
  <si>
    <t>hap_cloneB_37C_rep1</t>
  </si>
  <si>
    <t>hap_cloneB_37C_rep2</t>
  </si>
  <si>
    <t>dip_cloneA_37C_rep1</t>
  </si>
  <si>
    <t>dip_cloneA_37C_rep2</t>
  </si>
  <si>
    <t>dip_cloneB_37C_rep1</t>
  </si>
  <si>
    <t>dip_cloneB_37C_rep2</t>
  </si>
  <si>
    <t>hap_cloneA_RT_rep1</t>
  </si>
  <si>
    <t>hap_cloneA_RT_rep2</t>
  </si>
  <si>
    <t>hap_cloneB_RT_rep1</t>
  </si>
  <si>
    <t>hap_cloneB_RT_rep2</t>
  </si>
  <si>
    <t>dip_cloneA_RT_rep1</t>
  </si>
  <si>
    <t>dip_cloneA_RT_rep2</t>
  </si>
  <si>
    <t>dip_cloneB_RT_rep1</t>
  </si>
  <si>
    <t>dip_cloneB_RT_rep2</t>
  </si>
  <si>
    <t>hap_cloneA_YPD_rep1</t>
  </si>
  <si>
    <t>hap_cloneA_YPD_rep2</t>
  </si>
  <si>
    <t>hap_cloneB_AA_rep1</t>
  </si>
  <si>
    <t>hap_cloneB_AA_rep2</t>
  </si>
  <si>
    <t>hap_cloneA_AA_rep1</t>
  </si>
  <si>
    <t>hap_cloneA_AA_rep2</t>
  </si>
  <si>
    <t>hap_cloneA_NaCl_rep1</t>
  </si>
  <si>
    <t>hap_cloneA_NaCl_rep2</t>
  </si>
  <si>
    <t>hap_cloneB_YPD_rep1</t>
  </si>
  <si>
    <t>hap_cloneB_YPD_rep2</t>
  </si>
  <si>
    <t>hap_cloneB_NaCl_rep1</t>
  </si>
  <si>
    <t>hap_cloneB_NaCl_rep2</t>
  </si>
  <si>
    <t>dip_cloneA_YPD_rep1</t>
  </si>
  <si>
    <t>dip_cloneA_YPD_rep2</t>
  </si>
  <si>
    <t>dip_cloneA_AA_rep1</t>
  </si>
  <si>
    <t>dip_cloneA_AA_rep2</t>
  </si>
  <si>
    <t>dip_cloneA_NaCl_rep1</t>
  </si>
  <si>
    <t>dip_cloneA_NaCl_rep2</t>
  </si>
  <si>
    <t>dip_cloneB_YPD_rep1</t>
  </si>
  <si>
    <t>dip_cloneB_YPD_rep2</t>
  </si>
  <si>
    <t>dip_cloneB_AA_rep1</t>
  </si>
  <si>
    <t>dip_cloneB_AA_rep2</t>
  </si>
  <si>
    <t>dip_cloneB_NaCl_rep1</t>
  </si>
  <si>
    <t>dip_cloneB_NaCl_rep2</t>
  </si>
  <si>
    <t>sample</t>
  </si>
  <si>
    <t>cells/mL</t>
  </si>
  <si>
    <t>counts</t>
  </si>
  <si>
    <t>haploid clone A</t>
  </si>
  <si>
    <t>haploid clone B</t>
  </si>
  <si>
    <t>diploid clone A</t>
  </si>
  <si>
    <t>diploid clone B</t>
  </si>
  <si>
    <t>ancestral clone</t>
  </si>
  <si>
    <t>environment</t>
  </si>
  <si>
    <t>YPD</t>
  </si>
  <si>
    <t>37˚C</t>
  </si>
  <si>
    <t>AA</t>
  </si>
  <si>
    <t>21˚C</t>
  </si>
  <si>
    <t>NaCl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</si>
</sst>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27413E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99CCFF"/>
        <bgColor rgb="FF0000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2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6" fontId="2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/>
    <xf numFmtId="11" fontId="0" fillId="0" borderId="0" xfId="0" applyNumberFormat="1"/>
    <xf numFmtId="0" fontId="1" fillId="0" borderId="0" xfId="0" applyFont="1" applyAlignment="1">
      <alignment horizontal="center"/>
    </xf>
    <xf numFmtId="0" fontId="0" fillId="0" borderId="4" xfId="0" applyFont="1" applyBorder="1"/>
    <xf numFmtId="0" fontId="0" fillId="0" borderId="5" xfId="0" applyBorder="1"/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9AAFF"/>
      <color rgb="FFDACEFF"/>
      <color rgb="FF521B93"/>
      <color rgb="FF942093"/>
      <color rgb="FFD88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600"/>
              <a:t>Haploid ancestor growth curves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growth_curves!$B$1</c:f>
              <c:strCache>
                <c:ptCount val="1"/>
                <c:pt idx="0">
                  <c:v>hap_cloneA_37C_rep1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growth_curves!$B$2:$B$146</c:f>
              <c:numCache>
                <c:formatCode>General</c:formatCode>
                <c:ptCount val="145"/>
                <c:pt idx="0">
                  <c:v>0.71089999999999998</c:v>
                </c:pt>
                <c:pt idx="1">
                  <c:v>0.70409999999999995</c:v>
                </c:pt>
                <c:pt idx="2">
                  <c:v>0.70079999999999998</c:v>
                </c:pt>
                <c:pt idx="3">
                  <c:v>0.69879999999999998</c:v>
                </c:pt>
                <c:pt idx="4">
                  <c:v>0.69799999999999995</c:v>
                </c:pt>
                <c:pt idx="5">
                  <c:v>0.69720000000000004</c:v>
                </c:pt>
                <c:pt idx="6">
                  <c:v>0.6976</c:v>
                </c:pt>
                <c:pt idx="7">
                  <c:v>0.69679999999999997</c:v>
                </c:pt>
                <c:pt idx="8">
                  <c:v>0.69689999999999996</c:v>
                </c:pt>
                <c:pt idx="9">
                  <c:v>0.69710000000000005</c:v>
                </c:pt>
                <c:pt idx="10">
                  <c:v>0.69669999999999999</c:v>
                </c:pt>
                <c:pt idx="11">
                  <c:v>0.69679999999999997</c:v>
                </c:pt>
                <c:pt idx="12">
                  <c:v>0.69730000000000003</c:v>
                </c:pt>
                <c:pt idx="13">
                  <c:v>0.69799999999999995</c:v>
                </c:pt>
                <c:pt idx="14">
                  <c:v>0.69840000000000002</c:v>
                </c:pt>
                <c:pt idx="15">
                  <c:v>0.6986</c:v>
                </c:pt>
                <c:pt idx="16">
                  <c:v>0.70009999999999994</c:v>
                </c:pt>
                <c:pt idx="17">
                  <c:v>0.70140000000000002</c:v>
                </c:pt>
                <c:pt idx="18">
                  <c:v>0.70240000000000002</c:v>
                </c:pt>
                <c:pt idx="19">
                  <c:v>0.70379999999999998</c:v>
                </c:pt>
                <c:pt idx="20">
                  <c:v>0.70609999999999995</c:v>
                </c:pt>
                <c:pt idx="21">
                  <c:v>0.70809999999999995</c:v>
                </c:pt>
                <c:pt idx="22">
                  <c:v>0.71089999999999998</c:v>
                </c:pt>
                <c:pt idx="23">
                  <c:v>0.71399999999999997</c:v>
                </c:pt>
                <c:pt idx="24">
                  <c:v>0.71809999999999996</c:v>
                </c:pt>
                <c:pt idx="25">
                  <c:v>0.72250000000000003</c:v>
                </c:pt>
                <c:pt idx="26">
                  <c:v>0.72950000000000004</c:v>
                </c:pt>
                <c:pt idx="27">
                  <c:v>0.73570000000000002</c:v>
                </c:pt>
                <c:pt idx="28">
                  <c:v>0.74450000000000005</c:v>
                </c:pt>
                <c:pt idx="29">
                  <c:v>0.75349999999999995</c:v>
                </c:pt>
                <c:pt idx="30">
                  <c:v>0.76490000000000002</c:v>
                </c:pt>
                <c:pt idx="31">
                  <c:v>0.77800000000000002</c:v>
                </c:pt>
                <c:pt idx="32">
                  <c:v>0.79369999999999996</c:v>
                </c:pt>
                <c:pt idx="33">
                  <c:v>0.81030000000000002</c:v>
                </c:pt>
                <c:pt idx="34">
                  <c:v>0.83250000000000002</c:v>
                </c:pt>
                <c:pt idx="35">
                  <c:v>0.85629999999999995</c:v>
                </c:pt>
                <c:pt idx="36">
                  <c:v>0.88619999999999999</c:v>
                </c:pt>
                <c:pt idx="37">
                  <c:v>0.91500000000000004</c:v>
                </c:pt>
                <c:pt idx="38">
                  <c:v>0.95140000000000002</c:v>
                </c:pt>
                <c:pt idx="39">
                  <c:v>0.99339999999999995</c:v>
                </c:pt>
                <c:pt idx="40">
                  <c:v>1.0374000000000001</c:v>
                </c:pt>
                <c:pt idx="41">
                  <c:v>1.0864</c:v>
                </c:pt>
                <c:pt idx="42">
                  <c:v>1.1373</c:v>
                </c:pt>
                <c:pt idx="43">
                  <c:v>1.1938</c:v>
                </c:pt>
                <c:pt idx="44">
                  <c:v>1.2548999999999999</c:v>
                </c:pt>
                <c:pt idx="45">
                  <c:v>1.3125</c:v>
                </c:pt>
                <c:pt idx="46">
                  <c:v>1.3721000000000001</c:v>
                </c:pt>
                <c:pt idx="47">
                  <c:v>1.4302999999999999</c:v>
                </c:pt>
                <c:pt idx="48">
                  <c:v>1.4812000000000001</c:v>
                </c:pt>
                <c:pt idx="49">
                  <c:v>1.5137</c:v>
                </c:pt>
                <c:pt idx="50">
                  <c:v>1.5249999999999999</c:v>
                </c:pt>
                <c:pt idx="51">
                  <c:v>1.5273000000000001</c:v>
                </c:pt>
                <c:pt idx="52">
                  <c:v>1.5275000000000001</c:v>
                </c:pt>
                <c:pt idx="53">
                  <c:v>1.5281</c:v>
                </c:pt>
                <c:pt idx="54">
                  <c:v>1.5297000000000001</c:v>
                </c:pt>
                <c:pt idx="55">
                  <c:v>1.5275000000000001</c:v>
                </c:pt>
                <c:pt idx="56">
                  <c:v>1.5274000000000001</c:v>
                </c:pt>
                <c:pt idx="57">
                  <c:v>1.5266</c:v>
                </c:pt>
                <c:pt idx="58">
                  <c:v>1.5254000000000001</c:v>
                </c:pt>
                <c:pt idx="59">
                  <c:v>1.5251999999999999</c:v>
                </c:pt>
                <c:pt idx="60">
                  <c:v>1.5266999999999999</c:v>
                </c:pt>
                <c:pt idx="61">
                  <c:v>1.5236000000000001</c:v>
                </c:pt>
                <c:pt idx="62">
                  <c:v>1.5214000000000001</c:v>
                </c:pt>
                <c:pt idx="63">
                  <c:v>1.5242</c:v>
                </c:pt>
                <c:pt idx="64">
                  <c:v>1.5249999999999999</c:v>
                </c:pt>
                <c:pt idx="65">
                  <c:v>1.5250999999999999</c:v>
                </c:pt>
                <c:pt idx="66">
                  <c:v>1.5232000000000001</c:v>
                </c:pt>
                <c:pt idx="67">
                  <c:v>1.5242</c:v>
                </c:pt>
                <c:pt idx="68">
                  <c:v>1.5218</c:v>
                </c:pt>
                <c:pt idx="69">
                  <c:v>1.5214000000000001</c:v>
                </c:pt>
                <c:pt idx="70">
                  <c:v>1.5219</c:v>
                </c:pt>
                <c:pt idx="71">
                  <c:v>1.5216000000000001</c:v>
                </c:pt>
                <c:pt idx="72">
                  <c:v>1.5207999999999999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3F-1F46-99D2-17179647A810}"/>
            </c:ext>
          </c:extLst>
        </c:ser>
        <c:ser>
          <c:idx val="1"/>
          <c:order val="1"/>
          <c:tx>
            <c:strRef>
              <c:f>growth_curves!$C$1</c:f>
              <c:strCache>
                <c:ptCount val="1"/>
                <c:pt idx="0">
                  <c:v>hap_cloneA_37C_rep2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growth_curves!$C$2:$C$146</c:f>
              <c:numCache>
                <c:formatCode>General</c:formatCode>
                <c:ptCount val="145"/>
                <c:pt idx="0">
                  <c:v>0.65039999999999998</c:v>
                </c:pt>
                <c:pt idx="1">
                  <c:v>0.64890000000000003</c:v>
                </c:pt>
                <c:pt idx="2">
                  <c:v>0.6472</c:v>
                </c:pt>
                <c:pt idx="3">
                  <c:v>0.64580000000000004</c:v>
                </c:pt>
                <c:pt idx="4">
                  <c:v>0.64629999999999999</c:v>
                </c:pt>
                <c:pt idx="5">
                  <c:v>0.64629999999999999</c:v>
                </c:pt>
                <c:pt idx="6">
                  <c:v>0.64600000000000002</c:v>
                </c:pt>
                <c:pt idx="7">
                  <c:v>0.6452</c:v>
                </c:pt>
                <c:pt idx="8">
                  <c:v>0.64580000000000004</c:v>
                </c:pt>
                <c:pt idx="9">
                  <c:v>0.64600000000000002</c:v>
                </c:pt>
                <c:pt idx="10">
                  <c:v>0.64680000000000004</c:v>
                </c:pt>
                <c:pt idx="11">
                  <c:v>0.6472</c:v>
                </c:pt>
                <c:pt idx="12">
                  <c:v>0.64880000000000004</c:v>
                </c:pt>
                <c:pt idx="13">
                  <c:v>0.65</c:v>
                </c:pt>
                <c:pt idx="14">
                  <c:v>0.65100000000000002</c:v>
                </c:pt>
                <c:pt idx="15">
                  <c:v>0.65200000000000002</c:v>
                </c:pt>
                <c:pt idx="16">
                  <c:v>0.65449999999999997</c:v>
                </c:pt>
                <c:pt idx="17">
                  <c:v>0.65669999999999995</c:v>
                </c:pt>
                <c:pt idx="18">
                  <c:v>0.65890000000000004</c:v>
                </c:pt>
                <c:pt idx="19">
                  <c:v>0.6623</c:v>
                </c:pt>
                <c:pt idx="20">
                  <c:v>0.66600000000000004</c:v>
                </c:pt>
                <c:pt idx="21">
                  <c:v>0.6694</c:v>
                </c:pt>
                <c:pt idx="22">
                  <c:v>0.67510000000000003</c:v>
                </c:pt>
                <c:pt idx="23">
                  <c:v>0.67949999999999999</c:v>
                </c:pt>
                <c:pt idx="24">
                  <c:v>0.68479999999999996</c:v>
                </c:pt>
                <c:pt idx="25">
                  <c:v>0.69299999999999995</c:v>
                </c:pt>
                <c:pt idx="26">
                  <c:v>0.70150000000000001</c:v>
                </c:pt>
                <c:pt idx="27">
                  <c:v>0.71179999999999999</c:v>
                </c:pt>
                <c:pt idx="28">
                  <c:v>0.72299999999999998</c:v>
                </c:pt>
                <c:pt idx="29">
                  <c:v>0.73550000000000004</c:v>
                </c:pt>
                <c:pt idx="30">
                  <c:v>0.74809999999999999</c:v>
                </c:pt>
                <c:pt idx="31">
                  <c:v>0.76629999999999998</c:v>
                </c:pt>
                <c:pt idx="32">
                  <c:v>0.78469999999999995</c:v>
                </c:pt>
                <c:pt idx="33">
                  <c:v>0.80649999999999999</c:v>
                </c:pt>
                <c:pt idx="34">
                  <c:v>0.83260000000000001</c:v>
                </c:pt>
                <c:pt idx="35">
                  <c:v>0.85760000000000003</c:v>
                </c:pt>
                <c:pt idx="36">
                  <c:v>0.89070000000000005</c:v>
                </c:pt>
                <c:pt idx="37">
                  <c:v>0.92400000000000004</c:v>
                </c:pt>
                <c:pt idx="38">
                  <c:v>0.96009999999999995</c:v>
                </c:pt>
                <c:pt idx="39">
                  <c:v>1.0036</c:v>
                </c:pt>
                <c:pt idx="40">
                  <c:v>1.0489999999999999</c:v>
                </c:pt>
                <c:pt idx="41">
                  <c:v>1.0999000000000001</c:v>
                </c:pt>
                <c:pt idx="42">
                  <c:v>1.1539999999999999</c:v>
                </c:pt>
                <c:pt idx="43">
                  <c:v>1.2074</c:v>
                </c:pt>
                <c:pt idx="44">
                  <c:v>1.2645</c:v>
                </c:pt>
                <c:pt idx="45">
                  <c:v>1.3237000000000001</c:v>
                </c:pt>
                <c:pt idx="46">
                  <c:v>1.387</c:v>
                </c:pt>
                <c:pt idx="47">
                  <c:v>1.4454</c:v>
                </c:pt>
                <c:pt idx="48">
                  <c:v>1.4975000000000001</c:v>
                </c:pt>
                <c:pt idx="49">
                  <c:v>1.5305</c:v>
                </c:pt>
                <c:pt idx="50">
                  <c:v>1.5447</c:v>
                </c:pt>
                <c:pt idx="51">
                  <c:v>1.5410999999999999</c:v>
                </c:pt>
                <c:pt idx="52">
                  <c:v>1.5424</c:v>
                </c:pt>
                <c:pt idx="53">
                  <c:v>1.5418000000000001</c:v>
                </c:pt>
                <c:pt idx="54">
                  <c:v>1.5432999999999999</c:v>
                </c:pt>
                <c:pt idx="55">
                  <c:v>1.5407</c:v>
                </c:pt>
                <c:pt idx="56">
                  <c:v>1.5403</c:v>
                </c:pt>
                <c:pt idx="57">
                  <c:v>1.5402</c:v>
                </c:pt>
                <c:pt idx="58">
                  <c:v>1.54</c:v>
                </c:pt>
                <c:pt idx="59">
                  <c:v>1.5423</c:v>
                </c:pt>
                <c:pt idx="60">
                  <c:v>1.5427</c:v>
                </c:pt>
                <c:pt idx="61">
                  <c:v>1.5389999999999999</c:v>
                </c:pt>
                <c:pt idx="62">
                  <c:v>1.5389999999999999</c:v>
                </c:pt>
                <c:pt idx="63">
                  <c:v>1.5390999999999999</c:v>
                </c:pt>
                <c:pt idx="64">
                  <c:v>1.5378000000000001</c:v>
                </c:pt>
                <c:pt idx="65">
                  <c:v>1.5402</c:v>
                </c:pt>
                <c:pt idx="66">
                  <c:v>1.5376000000000001</c:v>
                </c:pt>
                <c:pt idx="67">
                  <c:v>1.5381</c:v>
                </c:pt>
                <c:pt idx="68">
                  <c:v>1.5402</c:v>
                </c:pt>
                <c:pt idx="69">
                  <c:v>1.5387</c:v>
                </c:pt>
                <c:pt idx="70">
                  <c:v>1.5356000000000001</c:v>
                </c:pt>
                <c:pt idx="71">
                  <c:v>1.5350999999999999</c:v>
                </c:pt>
                <c:pt idx="72">
                  <c:v>1.5348999999999999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3F-1F46-99D2-17179647A810}"/>
            </c:ext>
          </c:extLst>
        </c:ser>
        <c:ser>
          <c:idx val="2"/>
          <c:order val="2"/>
          <c:tx>
            <c:strRef>
              <c:f>growth_curves!$D$1</c:f>
              <c:strCache>
                <c:ptCount val="1"/>
                <c:pt idx="0">
                  <c:v>hap_cloneB_37C_rep1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growth_curves!$D$2:$D$146</c:f>
              <c:numCache>
                <c:formatCode>General</c:formatCode>
                <c:ptCount val="145"/>
                <c:pt idx="0">
                  <c:v>0.70789999999999997</c:v>
                </c:pt>
                <c:pt idx="1">
                  <c:v>0.70369999999999999</c:v>
                </c:pt>
                <c:pt idx="2">
                  <c:v>0.70120000000000005</c:v>
                </c:pt>
                <c:pt idx="3">
                  <c:v>0.70020000000000004</c:v>
                </c:pt>
                <c:pt idx="4">
                  <c:v>0.69950000000000001</c:v>
                </c:pt>
                <c:pt idx="5">
                  <c:v>0.69979999999999998</c:v>
                </c:pt>
                <c:pt idx="6">
                  <c:v>0.70009999999999994</c:v>
                </c:pt>
                <c:pt idx="7">
                  <c:v>0.69969999999999999</c:v>
                </c:pt>
                <c:pt idx="8">
                  <c:v>0.69920000000000004</c:v>
                </c:pt>
                <c:pt idx="9">
                  <c:v>0.69920000000000004</c:v>
                </c:pt>
                <c:pt idx="10">
                  <c:v>0.69899999999999995</c:v>
                </c:pt>
                <c:pt idx="11">
                  <c:v>0.69979999999999998</c:v>
                </c:pt>
                <c:pt idx="12">
                  <c:v>0.70050000000000001</c:v>
                </c:pt>
                <c:pt idx="13">
                  <c:v>0.70140000000000002</c:v>
                </c:pt>
                <c:pt idx="14">
                  <c:v>0.70130000000000003</c:v>
                </c:pt>
                <c:pt idx="15">
                  <c:v>0.7006</c:v>
                </c:pt>
                <c:pt idx="16">
                  <c:v>0.70240000000000002</c:v>
                </c:pt>
                <c:pt idx="17">
                  <c:v>0.70289999999999997</c:v>
                </c:pt>
                <c:pt idx="18">
                  <c:v>0.70450000000000002</c:v>
                </c:pt>
                <c:pt idx="19">
                  <c:v>0.7056</c:v>
                </c:pt>
                <c:pt idx="20">
                  <c:v>0.70789999999999997</c:v>
                </c:pt>
                <c:pt idx="21">
                  <c:v>0.70960000000000001</c:v>
                </c:pt>
                <c:pt idx="22">
                  <c:v>0.71189999999999998</c:v>
                </c:pt>
                <c:pt idx="23">
                  <c:v>0.71550000000000002</c:v>
                </c:pt>
                <c:pt idx="24">
                  <c:v>0.7177</c:v>
                </c:pt>
                <c:pt idx="25">
                  <c:v>0.72230000000000005</c:v>
                </c:pt>
                <c:pt idx="26">
                  <c:v>0.72689999999999999</c:v>
                </c:pt>
                <c:pt idx="27">
                  <c:v>0.73240000000000005</c:v>
                </c:pt>
                <c:pt idx="28">
                  <c:v>0.73950000000000005</c:v>
                </c:pt>
                <c:pt idx="29">
                  <c:v>0.74860000000000004</c:v>
                </c:pt>
                <c:pt idx="30">
                  <c:v>0.75919999999999999</c:v>
                </c:pt>
                <c:pt idx="31">
                  <c:v>0.76990000000000003</c:v>
                </c:pt>
                <c:pt idx="32">
                  <c:v>0.78449999999999998</c:v>
                </c:pt>
                <c:pt idx="33">
                  <c:v>0.79879999999999995</c:v>
                </c:pt>
                <c:pt idx="34">
                  <c:v>0.81940000000000002</c:v>
                </c:pt>
                <c:pt idx="35">
                  <c:v>0.84240000000000004</c:v>
                </c:pt>
                <c:pt idx="36">
                  <c:v>0.8679</c:v>
                </c:pt>
                <c:pt idx="37">
                  <c:v>0.89710000000000001</c:v>
                </c:pt>
                <c:pt idx="38">
                  <c:v>0.92930000000000001</c:v>
                </c:pt>
                <c:pt idx="39">
                  <c:v>0.96630000000000005</c:v>
                </c:pt>
                <c:pt idx="40">
                  <c:v>1.0125999999999999</c:v>
                </c:pt>
                <c:pt idx="41">
                  <c:v>1.0589999999999999</c:v>
                </c:pt>
                <c:pt idx="42">
                  <c:v>1.1065</c:v>
                </c:pt>
                <c:pt idx="43">
                  <c:v>1.1644000000000001</c:v>
                </c:pt>
                <c:pt idx="44">
                  <c:v>1.2217</c:v>
                </c:pt>
                <c:pt idx="45">
                  <c:v>1.2826</c:v>
                </c:pt>
                <c:pt idx="46">
                  <c:v>1.3435999999999999</c:v>
                </c:pt>
                <c:pt idx="47">
                  <c:v>1.4021999999999999</c:v>
                </c:pt>
                <c:pt idx="48">
                  <c:v>1.4605999999999999</c:v>
                </c:pt>
                <c:pt idx="49">
                  <c:v>1.4992000000000001</c:v>
                </c:pt>
                <c:pt idx="50">
                  <c:v>1.5079</c:v>
                </c:pt>
                <c:pt idx="51">
                  <c:v>1.5086999999999999</c:v>
                </c:pt>
                <c:pt idx="52">
                  <c:v>1.5087999999999999</c:v>
                </c:pt>
                <c:pt idx="53">
                  <c:v>1.5096000000000001</c:v>
                </c:pt>
                <c:pt idx="54">
                  <c:v>1.5089999999999999</c:v>
                </c:pt>
                <c:pt idx="55">
                  <c:v>1.5075000000000001</c:v>
                </c:pt>
                <c:pt idx="56">
                  <c:v>1.5069999999999999</c:v>
                </c:pt>
                <c:pt idx="57">
                  <c:v>1.5074000000000001</c:v>
                </c:pt>
                <c:pt idx="58">
                  <c:v>1.5056</c:v>
                </c:pt>
                <c:pt idx="59">
                  <c:v>1.5061</c:v>
                </c:pt>
                <c:pt idx="60">
                  <c:v>1.5054000000000001</c:v>
                </c:pt>
                <c:pt idx="61">
                  <c:v>1.504</c:v>
                </c:pt>
                <c:pt idx="62">
                  <c:v>1.5017</c:v>
                </c:pt>
                <c:pt idx="63">
                  <c:v>1.5032000000000001</c:v>
                </c:pt>
                <c:pt idx="64">
                  <c:v>1.5007999999999999</c:v>
                </c:pt>
                <c:pt idx="65">
                  <c:v>1.5005999999999999</c:v>
                </c:pt>
                <c:pt idx="66">
                  <c:v>1.4981</c:v>
                </c:pt>
                <c:pt idx="67">
                  <c:v>1.4978</c:v>
                </c:pt>
                <c:pt idx="68">
                  <c:v>1.4988999999999999</c:v>
                </c:pt>
                <c:pt idx="69">
                  <c:v>1.4974000000000001</c:v>
                </c:pt>
                <c:pt idx="70">
                  <c:v>1.4964999999999999</c:v>
                </c:pt>
                <c:pt idx="71">
                  <c:v>1.4964</c:v>
                </c:pt>
                <c:pt idx="72">
                  <c:v>1.4943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3F-1F46-99D2-17179647A810}"/>
            </c:ext>
          </c:extLst>
        </c:ser>
        <c:ser>
          <c:idx val="3"/>
          <c:order val="3"/>
          <c:tx>
            <c:strRef>
              <c:f>growth_curves!$E$1</c:f>
              <c:strCache>
                <c:ptCount val="1"/>
                <c:pt idx="0">
                  <c:v>hap_cloneB_37C_rep2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growth_curves!$E$2:$E$146</c:f>
              <c:numCache>
                <c:formatCode>General</c:formatCode>
                <c:ptCount val="145"/>
                <c:pt idx="0">
                  <c:v>0.72160000000000002</c:v>
                </c:pt>
                <c:pt idx="1">
                  <c:v>0.71479999999999999</c:v>
                </c:pt>
                <c:pt idx="2">
                  <c:v>0.71240000000000003</c:v>
                </c:pt>
                <c:pt idx="3">
                  <c:v>0.71120000000000005</c:v>
                </c:pt>
                <c:pt idx="4">
                  <c:v>0.7107</c:v>
                </c:pt>
                <c:pt idx="5">
                  <c:v>0.7097</c:v>
                </c:pt>
                <c:pt idx="6">
                  <c:v>0.70940000000000003</c:v>
                </c:pt>
                <c:pt idx="7">
                  <c:v>0.70879999999999999</c:v>
                </c:pt>
                <c:pt idx="8">
                  <c:v>0.70850000000000002</c:v>
                </c:pt>
                <c:pt idx="9">
                  <c:v>0.70930000000000004</c:v>
                </c:pt>
                <c:pt idx="10">
                  <c:v>0.70860000000000001</c:v>
                </c:pt>
                <c:pt idx="11">
                  <c:v>0.7087</c:v>
                </c:pt>
                <c:pt idx="12">
                  <c:v>0.70799999999999996</c:v>
                </c:pt>
                <c:pt idx="13">
                  <c:v>0.70830000000000004</c:v>
                </c:pt>
                <c:pt idx="14">
                  <c:v>0.7087</c:v>
                </c:pt>
                <c:pt idx="15">
                  <c:v>0.70930000000000004</c:v>
                </c:pt>
                <c:pt idx="16">
                  <c:v>0.7097</c:v>
                </c:pt>
                <c:pt idx="17">
                  <c:v>0.70989999999999998</c:v>
                </c:pt>
                <c:pt idx="18">
                  <c:v>0.71050000000000002</c:v>
                </c:pt>
                <c:pt idx="19">
                  <c:v>0.71199999999999997</c:v>
                </c:pt>
                <c:pt idx="20">
                  <c:v>0.71289999999999998</c:v>
                </c:pt>
                <c:pt idx="21">
                  <c:v>0.71499999999999997</c:v>
                </c:pt>
                <c:pt idx="22">
                  <c:v>0.71730000000000005</c:v>
                </c:pt>
                <c:pt idx="23">
                  <c:v>0.72</c:v>
                </c:pt>
                <c:pt idx="24">
                  <c:v>0.72189999999999999</c:v>
                </c:pt>
                <c:pt idx="25">
                  <c:v>0.72619999999999996</c:v>
                </c:pt>
                <c:pt idx="26">
                  <c:v>0.73029999999999995</c:v>
                </c:pt>
                <c:pt idx="27">
                  <c:v>0.73609999999999998</c:v>
                </c:pt>
                <c:pt idx="28">
                  <c:v>0.7419</c:v>
                </c:pt>
                <c:pt idx="29">
                  <c:v>0.75019999999999998</c:v>
                </c:pt>
                <c:pt idx="30">
                  <c:v>0.7601</c:v>
                </c:pt>
                <c:pt idx="31">
                  <c:v>0.77110000000000001</c:v>
                </c:pt>
                <c:pt idx="32">
                  <c:v>0.78500000000000003</c:v>
                </c:pt>
                <c:pt idx="33">
                  <c:v>0.80179999999999996</c:v>
                </c:pt>
                <c:pt idx="34">
                  <c:v>0.82189999999999996</c:v>
                </c:pt>
                <c:pt idx="35">
                  <c:v>0.84399999999999997</c:v>
                </c:pt>
                <c:pt idx="36">
                  <c:v>0.87180000000000002</c:v>
                </c:pt>
                <c:pt idx="37">
                  <c:v>0.89959999999999996</c:v>
                </c:pt>
                <c:pt idx="38">
                  <c:v>0.93410000000000004</c:v>
                </c:pt>
                <c:pt idx="39">
                  <c:v>0.97389999999999999</c:v>
                </c:pt>
                <c:pt idx="40">
                  <c:v>1.0206999999999999</c:v>
                </c:pt>
                <c:pt idx="41">
                  <c:v>1.0677000000000001</c:v>
                </c:pt>
                <c:pt idx="42">
                  <c:v>1.119</c:v>
                </c:pt>
                <c:pt idx="43">
                  <c:v>1.1732</c:v>
                </c:pt>
                <c:pt idx="44">
                  <c:v>1.2317</c:v>
                </c:pt>
                <c:pt idx="45">
                  <c:v>1.2914000000000001</c:v>
                </c:pt>
                <c:pt idx="46">
                  <c:v>1.3513999999999999</c:v>
                </c:pt>
                <c:pt idx="47">
                  <c:v>1.411</c:v>
                </c:pt>
                <c:pt idx="48">
                  <c:v>1.4678</c:v>
                </c:pt>
                <c:pt idx="49">
                  <c:v>1.5063</c:v>
                </c:pt>
                <c:pt idx="50">
                  <c:v>1.5161</c:v>
                </c:pt>
                <c:pt idx="51">
                  <c:v>1.5176000000000001</c:v>
                </c:pt>
                <c:pt idx="52">
                  <c:v>1.5161</c:v>
                </c:pt>
                <c:pt idx="53">
                  <c:v>1.5179</c:v>
                </c:pt>
                <c:pt idx="54">
                  <c:v>1.5178</c:v>
                </c:pt>
                <c:pt idx="55">
                  <c:v>1.5199</c:v>
                </c:pt>
                <c:pt idx="56">
                  <c:v>1.5179</c:v>
                </c:pt>
                <c:pt idx="57">
                  <c:v>1.5187999999999999</c:v>
                </c:pt>
                <c:pt idx="58">
                  <c:v>1.5182</c:v>
                </c:pt>
                <c:pt idx="59">
                  <c:v>1.5173000000000001</c:v>
                </c:pt>
                <c:pt idx="60">
                  <c:v>1.5201</c:v>
                </c:pt>
                <c:pt idx="61">
                  <c:v>1.5158</c:v>
                </c:pt>
                <c:pt idx="62">
                  <c:v>1.5157</c:v>
                </c:pt>
                <c:pt idx="63">
                  <c:v>1.5159</c:v>
                </c:pt>
                <c:pt idx="64">
                  <c:v>1.518</c:v>
                </c:pt>
                <c:pt idx="65">
                  <c:v>1.5167999999999999</c:v>
                </c:pt>
                <c:pt idx="66">
                  <c:v>1.5156000000000001</c:v>
                </c:pt>
                <c:pt idx="67">
                  <c:v>1.5164</c:v>
                </c:pt>
                <c:pt idx="68">
                  <c:v>1.5181</c:v>
                </c:pt>
                <c:pt idx="69">
                  <c:v>1.516</c:v>
                </c:pt>
                <c:pt idx="70">
                  <c:v>1.5161</c:v>
                </c:pt>
                <c:pt idx="71">
                  <c:v>1.5176000000000001</c:v>
                </c:pt>
                <c:pt idx="72">
                  <c:v>1.5176000000000001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3F-1F46-99D2-17179647A810}"/>
            </c:ext>
          </c:extLst>
        </c:ser>
        <c:ser>
          <c:idx val="4"/>
          <c:order val="4"/>
          <c:tx>
            <c:strRef>
              <c:f>growth_curves!$J$1</c:f>
              <c:strCache>
                <c:ptCount val="1"/>
                <c:pt idx="0">
                  <c:v>hap_cloneA_RT_rep1</c:v>
                </c:pt>
              </c:strCache>
            </c:strRef>
          </c:tx>
          <c:spPr>
            <a:ln w="28575" cap="rnd">
              <a:solidFill>
                <a:srgbClr val="942093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growth_curves!$J$2:$J$146</c:f>
              <c:numCache>
                <c:formatCode>General</c:formatCode>
                <c:ptCount val="145"/>
                <c:pt idx="0">
                  <c:v>0.67300000000000004</c:v>
                </c:pt>
                <c:pt idx="1">
                  <c:v>0.67210000000000003</c:v>
                </c:pt>
                <c:pt idx="2">
                  <c:v>0.67159999999999997</c:v>
                </c:pt>
                <c:pt idx="3">
                  <c:v>0.67110000000000003</c:v>
                </c:pt>
                <c:pt idx="4">
                  <c:v>0.67069999999999996</c:v>
                </c:pt>
                <c:pt idx="5">
                  <c:v>0.67049999999999998</c:v>
                </c:pt>
                <c:pt idx="6">
                  <c:v>0.67</c:v>
                </c:pt>
                <c:pt idx="7">
                  <c:v>0.67</c:v>
                </c:pt>
                <c:pt idx="8">
                  <c:v>0.67010000000000003</c:v>
                </c:pt>
                <c:pt idx="9">
                  <c:v>0.67</c:v>
                </c:pt>
                <c:pt idx="10">
                  <c:v>0.66990000000000005</c:v>
                </c:pt>
                <c:pt idx="11">
                  <c:v>0.67</c:v>
                </c:pt>
                <c:pt idx="12">
                  <c:v>0.66979999999999995</c:v>
                </c:pt>
                <c:pt idx="13">
                  <c:v>0.66979999999999995</c:v>
                </c:pt>
                <c:pt idx="14">
                  <c:v>0.66969999999999996</c:v>
                </c:pt>
                <c:pt idx="15">
                  <c:v>0.66969999999999996</c:v>
                </c:pt>
                <c:pt idx="16">
                  <c:v>0.67</c:v>
                </c:pt>
                <c:pt idx="17">
                  <c:v>0.66969999999999996</c:v>
                </c:pt>
                <c:pt idx="18">
                  <c:v>0.66979999999999995</c:v>
                </c:pt>
                <c:pt idx="19">
                  <c:v>0.6704</c:v>
                </c:pt>
                <c:pt idx="20">
                  <c:v>0.67</c:v>
                </c:pt>
                <c:pt idx="21">
                  <c:v>0.6704</c:v>
                </c:pt>
                <c:pt idx="22">
                  <c:v>0.67030000000000001</c:v>
                </c:pt>
                <c:pt idx="23">
                  <c:v>0.67079999999999995</c:v>
                </c:pt>
                <c:pt idx="24">
                  <c:v>0.67110000000000003</c:v>
                </c:pt>
                <c:pt idx="25">
                  <c:v>0.67090000000000005</c:v>
                </c:pt>
                <c:pt idx="26">
                  <c:v>0.67110000000000003</c:v>
                </c:pt>
                <c:pt idx="27">
                  <c:v>0.67159999999999997</c:v>
                </c:pt>
                <c:pt idx="28">
                  <c:v>0.67190000000000005</c:v>
                </c:pt>
                <c:pt idx="29">
                  <c:v>0.6724</c:v>
                </c:pt>
                <c:pt idx="30">
                  <c:v>0.67330000000000001</c:v>
                </c:pt>
                <c:pt idx="31">
                  <c:v>0.67320000000000002</c:v>
                </c:pt>
                <c:pt idx="32">
                  <c:v>0.67369999999999997</c:v>
                </c:pt>
                <c:pt idx="33">
                  <c:v>0.67449999999999999</c:v>
                </c:pt>
                <c:pt idx="34">
                  <c:v>0.67559999999999998</c:v>
                </c:pt>
                <c:pt idx="35">
                  <c:v>0.67559999999999998</c:v>
                </c:pt>
                <c:pt idx="36">
                  <c:v>0.67720000000000002</c:v>
                </c:pt>
                <c:pt idx="37">
                  <c:v>0.67759999999999998</c:v>
                </c:pt>
                <c:pt idx="38">
                  <c:v>0.67859999999999998</c:v>
                </c:pt>
                <c:pt idx="39">
                  <c:v>0.67959999999999998</c:v>
                </c:pt>
                <c:pt idx="40">
                  <c:v>0.68079999999999996</c:v>
                </c:pt>
                <c:pt idx="41">
                  <c:v>0.68149999999999999</c:v>
                </c:pt>
                <c:pt idx="42">
                  <c:v>0.68369999999999997</c:v>
                </c:pt>
                <c:pt idx="43">
                  <c:v>0.6855</c:v>
                </c:pt>
                <c:pt idx="44">
                  <c:v>0.68679999999999997</c:v>
                </c:pt>
                <c:pt idx="45">
                  <c:v>0.68959999999999999</c:v>
                </c:pt>
                <c:pt idx="46">
                  <c:v>0.69179999999999997</c:v>
                </c:pt>
                <c:pt idx="47">
                  <c:v>0.69320000000000004</c:v>
                </c:pt>
                <c:pt idx="48">
                  <c:v>0.69640000000000002</c:v>
                </c:pt>
                <c:pt idx="49">
                  <c:v>0.7</c:v>
                </c:pt>
                <c:pt idx="50">
                  <c:v>0.7026</c:v>
                </c:pt>
                <c:pt idx="51">
                  <c:v>0.70650000000000002</c:v>
                </c:pt>
                <c:pt idx="52">
                  <c:v>0.71050000000000002</c:v>
                </c:pt>
                <c:pt idx="53">
                  <c:v>0.71340000000000003</c:v>
                </c:pt>
                <c:pt idx="54">
                  <c:v>0.7198</c:v>
                </c:pt>
                <c:pt idx="55">
                  <c:v>0.7248</c:v>
                </c:pt>
                <c:pt idx="56">
                  <c:v>0.73060000000000003</c:v>
                </c:pt>
                <c:pt idx="57">
                  <c:v>0.73640000000000005</c:v>
                </c:pt>
                <c:pt idx="58">
                  <c:v>0.74309999999999998</c:v>
                </c:pt>
                <c:pt idx="59">
                  <c:v>0.75029999999999997</c:v>
                </c:pt>
                <c:pt idx="60">
                  <c:v>0.75929999999999997</c:v>
                </c:pt>
                <c:pt idx="61">
                  <c:v>0.76849999999999996</c:v>
                </c:pt>
                <c:pt idx="62">
                  <c:v>0.77700000000000002</c:v>
                </c:pt>
                <c:pt idx="63">
                  <c:v>0.7863</c:v>
                </c:pt>
                <c:pt idx="64">
                  <c:v>0.79759999999999998</c:v>
                </c:pt>
                <c:pt idx="65">
                  <c:v>0.81089999999999995</c:v>
                </c:pt>
                <c:pt idx="66">
                  <c:v>0.82150000000000001</c:v>
                </c:pt>
                <c:pt idx="67">
                  <c:v>0.8357</c:v>
                </c:pt>
                <c:pt idx="68">
                  <c:v>0.85040000000000004</c:v>
                </c:pt>
                <c:pt idx="69">
                  <c:v>0.86650000000000005</c:v>
                </c:pt>
                <c:pt idx="70">
                  <c:v>0.88109999999999999</c:v>
                </c:pt>
                <c:pt idx="71">
                  <c:v>0.90110000000000001</c:v>
                </c:pt>
                <c:pt idx="72">
                  <c:v>0.91979999999999995</c:v>
                </c:pt>
                <c:pt idx="73">
                  <c:v>0.93920000000000003</c:v>
                </c:pt>
                <c:pt idx="74">
                  <c:v>0.95860000000000001</c:v>
                </c:pt>
                <c:pt idx="75">
                  <c:v>0.97599999999999998</c:v>
                </c:pt>
                <c:pt idx="76">
                  <c:v>0.99909999999999999</c:v>
                </c:pt>
                <c:pt idx="77">
                  <c:v>1.0227999999999999</c:v>
                </c:pt>
                <c:pt idx="78">
                  <c:v>1.046</c:v>
                </c:pt>
                <c:pt idx="79">
                  <c:v>1.0690999999999999</c:v>
                </c:pt>
                <c:pt idx="80">
                  <c:v>1.0972999999999999</c:v>
                </c:pt>
                <c:pt idx="81">
                  <c:v>1.1238999999999999</c:v>
                </c:pt>
                <c:pt idx="82">
                  <c:v>1.1466000000000001</c:v>
                </c:pt>
                <c:pt idx="83">
                  <c:v>1.173</c:v>
                </c:pt>
                <c:pt idx="84">
                  <c:v>1.2020999999999999</c:v>
                </c:pt>
                <c:pt idx="85">
                  <c:v>1.2290000000000001</c:v>
                </c:pt>
                <c:pt idx="86">
                  <c:v>1.2585</c:v>
                </c:pt>
                <c:pt idx="87">
                  <c:v>1.2845</c:v>
                </c:pt>
                <c:pt idx="88">
                  <c:v>1.3141</c:v>
                </c:pt>
                <c:pt idx="89">
                  <c:v>1.3362000000000001</c:v>
                </c:pt>
                <c:pt idx="90">
                  <c:v>1.3495999999999999</c:v>
                </c:pt>
                <c:pt idx="91">
                  <c:v>1.3478000000000001</c:v>
                </c:pt>
                <c:pt idx="92">
                  <c:v>1.3475999999999999</c:v>
                </c:pt>
                <c:pt idx="93">
                  <c:v>1.3468</c:v>
                </c:pt>
                <c:pt idx="94">
                  <c:v>1.3449</c:v>
                </c:pt>
                <c:pt idx="95">
                  <c:v>1.3394999999999999</c:v>
                </c:pt>
                <c:pt idx="96">
                  <c:v>1.3420000000000001</c:v>
                </c:pt>
                <c:pt idx="97">
                  <c:v>1.3393999999999999</c:v>
                </c:pt>
                <c:pt idx="98">
                  <c:v>1.3382000000000001</c:v>
                </c:pt>
                <c:pt idx="99">
                  <c:v>1.3351999999999999</c:v>
                </c:pt>
                <c:pt idx="100">
                  <c:v>1.3354999999999999</c:v>
                </c:pt>
                <c:pt idx="101">
                  <c:v>1.3339000000000001</c:v>
                </c:pt>
                <c:pt idx="102">
                  <c:v>1.3344</c:v>
                </c:pt>
                <c:pt idx="103">
                  <c:v>1.3309</c:v>
                </c:pt>
                <c:pt idx="104">
                  <c:v>1.3299000000000001</c:v>
                </c:pt>
                <c:pt idx="105">
                  <c:v>1.329</c:v>
                </c:pt>
                <c:pt idx="106">
                  <c:v>1.3285</c:v>
                </c:pt>
                <c:pt idx="107">
                  <c:v>1.3286</c:v>
                </c:pt>
                <c:pt idx="108">
                  <c:v>1.3279000000000001</c:v>
                </c:pt>
                <c:pt idx="109">
                  <c:v>1.3254999999999999</c:v>
                </c:pt>
                <c:pt idx="110">
                  <c:v>1.3292999999999999</c:v>
                </c:pt>
                <c:pt idx="111">
                  <c:v>1.3237000000000001</c:v>
                </c:pt>
                <c:pt idx="112">
                  <c:v>1.3254999999999999</c:v>
                </c:pt>
                <c:pt idx="113">
                  <c:v>1.3246</c:v>
                </c:pt>
                <c:pt idx="114">
                  <c:v>1.3251999999999999</c:v>
                </c:pt>
                <c:pt idx="115">
                  <c:v>1.3254999999999999</c:v>
                </c:pt>
                <c:pt idx="116">
                  <c:v>1.3222</c:v>
                </c:pt>
                <c:pt idx="117">
                  <c:v>1.3228</c:v>
                </c:pt>
                <c:pt idx="118">
                  <c:v>1.3218000000000001</c:v>
                </c:pt>
                <c:pt idx="119">
                  <c:v>1.3207</c:v>
                </c:pt>
                <c:pt idx="120">
                  <c:v>1.3188</c:v>
                </c:pt>
                <c:pt idx="121">
                  <c:v>1.3180000000000001</c:v>
                </c:pt>
                <c:pt idx="122">
                  <c:v>1.3192999999999999</c:v>
                </c:pt>
                <c:pt idx="123">
                  <c:v>1.3202</c:v>
                </c:pt>
                <c:pt idx="124">
                  <c:v>1.3178000000000001</c:v>
                </c:pt>
                <c:pt idx="125">
                  <c:v>1.3171999999999999</c:v>
                </c:pt>
                <c:pt idx="126">
                  <c:v>1.3183</c:v>
                </c:pt>
                <c:pt idx="127">
                  <c:v>1.3161</c:v>
                </c:pt>
                <c:pt idx="128">
                  <c:v>1.3133999999999999</c:v>
                </c:pt>
                <c:pt idx="129">
                  <c:v>1.3159000000000001</c:v>
                </c:pt>
                <c:pt idx="130">
                  <c:v>1.3158000000000001</c:v>
                </c:pt>
                <c:pt idx="131">
                  <c:v>1.3161</c:v>
                </c:pt>
                <c:pt idx="132">
                  <c:v>1.3111999999999999</c:v>
                </c:pt>
                <c:pt idx="133">
                  <c:v>1.3087</c:v>
                </c:pt>
                <c:pt idx="134">
                  <c:v>1.3068</c:v>
                </c:pt>
                <c:pt idx="135">
                  <c:v>1.3030999999999999</c:v>
                </c:pt>
                <c:pt idx="136">
                  <c:v>1.3036000000000001</c:v>
                </c:pt>
                <c:pt idx="137">
                  <c:v>1.3117000000000001</c:v>
                </c:pt>
                <c:pt idx="138">
                  <c:v>1.2977000000000001</c:v>
                </c:pt>
                <c:pt idx="139">
                  <c:v>1.292</c:v>
                </c:pt>
                <c:pt idx="140">
                  <c:v>1.3535999999999999</c:v>
                </c:pt>
                <c:pt idx="141">
                  <c:v>1.3080000000000001</c:v>
                </c:pt>
                <c:pt idx="142">
                  <c:v>1.3069999999999999</c:v>
                </c:pt>
                <c:pt idx="143">
                  <c:v>1.3003</c:v>
                </c:pt>
                <c:pt idx="144">
                  <c:v>1.3037000000000001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3F-1F46-99D2-17179647A810}"/>
            </c:ext>
          </c:extLst>
        </c:ser>
        <c:ser>
          <c:idx val="5"/>
          <c:order val="5"/>
          <c:tx>
            <c:strRef>
              <c:f>growth_curves!$K$1</c:f>
              <c:strCache>
                <c:ptCount val="1"/>
                <c:pt idx="0">
                  <c:v>hap_cloneA_RT_rep2</c:v>
                </c:pt>
              </c:strCache>
            </c:strRef>
          </c:tx>
          <c:spPr>
            <a:ln w="28575" cap="rnd">
              <a:solidFill>
                <a:srgbClr val="942093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growth_curves!$K$2:$K$146</c:f>
              <c:numCache>
                <c:formatCode>General</c:formatCode>
                <c:ptCount val="145"/>
                <c:pt idx="0">
                  <c:v>0.55769999999999997</c:v>
                </c:pt>
                <c:pt idx="1">
                  <c:v>0.55610000000000004</c:v>
                </c:pt>
                <c:pt idx="2">
                  <c:v>0.55640000000000001</c:v>
                </c:pt>
                <c:pt idx="3">
                  <c:v>0.55559999999999998</c:v>
                </c:pt>
                <c:pt idx="4">
                  <c:v>0.55559999999999998</c:v>
                </c:pt>
                <c:pt idx="5">
                  <c:v>0.55649999999999999</c:v>
                </c:pt>
                <c:pt idx="6">
                  <c:v>0.55589999999999995</c:v>
                </c:pt>
                <c:pt idx="7">
                  <c:v>0.55610000000000004</c:v>
                </c:pt>
                <c:pt idx="8">
                  <c:v>0.55640000000000001</c:v>
                </c:pt>
                <c:pt idx="9">
                  <c:v>0.55610000000000004</c:v>
                </c:pt>
                <c:pt idx="10">
                  <c:v>0.55610000000000004</c:v>
                </c:pt>
                <c:pt idx="11">
                  <c:v>0.55600000000000005</c:v>
                </c:pt>
                <c:pt idx="12">
                  <c:v>0.55630000000000002</c:v>
                </c:pt>
                <c:pt idx="13">
                  <c:v>0.55649999999999999</c:v>
                </c:pt>
                <c:pt idx="14">
                  <c:v>0.55689999999999995</c:v>
                </c:pt>
                <c:pt idx="15">
                  <c:v>0.55700000000000005</c:v>
                </c:pt>
                <c:pt idx="16">
                  <c:v>0.5575</c:v>
                </c:pt>
                <c:pt idx="17">
                  <c:v>0.55730000000000002</c:v>
                </c:pt>
                <c:pt idx="18">
                  <c:v>0.55840000000000001</c:v>
                </c:pt>
                <c:pt idx="19">
                  <c:v>0.5585</c:v>
                </c:pt>
                <c:pt idx="20">
                  <c:v>0.55889999999999995</c:v>
                </c:pt>
                <c:pt idx="21">
                  <c:v>0.55940000000000001</c:v>
                </c:pt>
                <c:pt idx="22">
                  <c:v>0.55920000000000003</c:v>
                </c:pt>
                <c:pt idx="23">
                  <c:v>0.56040000000000001</c:v>
                </c:pt>
                <c:pt idx="24">
                  <c:v>0.56069999999999998</c:v>
                </c:pt>
                <c:pt idx="25">
                  <c:v>0.56120000000000003</c:v>
                </c:pt>
                <c:pt idx="26">
                  <c:v>0.56159999999999999</c:v>
                </c:pt>
                <c:pt idx="27">
                  <c:v>0.56299999999999994</c:v>
                </c:pt>
                <c:pt idx="28">
                  <c:v>0.56320000000000003</c:v>
                </c:pt>
                <c:pt idx="29">
                  <c:v>0.56459999999999999</c:v>
                </c:pt>
                <c:pt idx="30">
                  <c:v>0.56489999999999996</c:v>
                </c:pt>
                <c:pt idx="31">
                  <c:v>0.56599999999999995</c:v>
                </c:pt>
                <c:pt idx="32">
                  <c:v>0.56679999999999997</c:v>
                </c:pt>
                <c:pt idx="33">
                  <c:v>0.56799999999999995</c:v>
                </c:pt>
                <c:pt idx="34">
                  <c:v>0.56910000000000005</c:v>
                </c:pt>
                <c:pt idx="35">
                  <c:v>0.57050000000000001</c:v>
                </c:pt>
                <c:pt idx="36">
                  <c:v>0.5716</c:v>
                </c:pt>
                <c:pt idx="37">
                  <c:v>0.5736</c:v>
                </c:pt>
                <c:pt idx="38">
                  <c:v>0.57630000000000003</c:v>
                </c:pt>
                <c:pt idx="39">
                  <c:v>0.57669999999999999</c:v>
                </c:pt>
                <c:pt idx="40">
                  <c:v>0.5786</c:v>
                </c:pt>
                <c:pt idx="41">
                  <c:v>0.58220000000000005</c:v>
                </c:pt>
                <c:pt idx="42">
                  <c:v>0.58460000000000001</c:v>
                </c:pt>
                <c:pt idx="43">
                  <c:v>0.5877</c:v>
                </c:pt>
                <c:pt idx="44">
                  <c:v>0.58830000000000005</c:v>
                </c:pt>
                <c:pt idx="45">
                  <c:v>0.59299999999999997</c:v>
                </c:pt>
                <c:pt idx="46">
                  <c:v>0.59519999999999995</c:v>
                </c:pt>
                <c:pt idx="47">
                  <c:v>0.59850000000000003</c:v>
                </c:pt>
                <c:pt idx="48">
                  <c:v>0.60299999999999998</c:v>
                </c:pt>
                <c:pt idx="49">
                  <c:v>0.60670000000000002</c:v>
                </c:pt>
                <c:pt idx="50">
                  <c:v>0.6109</c:v>
                </c:pt>
                <c:pt idx="51">
                  <c:v>0.61739999999999995</c:v>
                </c:pt>
                <c:pt idx="52">
                  <c:v>0.62280000000000002</c:v>
                </c:pt>
                <c:pt idx="53">
                  <c:v>0.62880000000000003</c:v>
                </c:pt>
                <c:pt idx="54">
                  <c:v>0.63580000000000003</c:v>
                </c:pt>
                <c:pt idx="55">
                  <c:v>0.64290000000000003</c:v>
                </c:pt>
                <c:pt idx="56">
                  <c:v>0.65069999999999995</c:v>
                </c:pt>
                <c:pt idx="57">
                  <c:v>0.65880000000000005</c:v>
                </c:pt>
                <c:pt idx="58">
                  <c:v>0.66669999999999996</c:v>
                </c:pt>
                <c:pt idx="59">
                  <c:v>0.67789999999999995</c:v>
                </c:pt>
                <c:pt idx="60">
                  <c:v>0.68700000000000006</c:v>
                </c:pt>
                <c:pt idx="61">
                  <c:v>0.69969999999999999</c:v>
                </c:pt>
                <c:pt idx="62">
                  <c:v>0.71030000000000004</c:v>
                </c:pt>
                <c:pt idx="63">
                  <c:v>0.72189999999999999</c:v>
                </c:pt>
                <c:pt idx="64">
                  <c:v>0.73360000000000003</c:v>
                </c:pt>
                <c:pt idx="65">
                  <c:v>0.75049999999999994</c:v>
                </c:pt>
                <c:pt idx="66">
                  <c:v>0.76549999999999996</c:v>
                </c:pt>
                <c:pt idx="67">
                  <c:v>0.78149999999999997</c:v>
                </c:pt>
                <c:pt idx="68">
                  <c:v>0.79669999999999996</c:v>
                </c:pt>
                <c:pt idx="69">
                  <c:v>0.81579999999999997</c:v>
                </c:pt>
                <c:pt idx="70">
                  <c:v>0.83299999999999996</c:v>
                </c:pt>
                <c:pt idx="71">
                  <c:v>0.85370000000000001</c:v>
                </c:pt>
                <c:pt idx="72">
                  <c:v>0.87519999999999998</c:v>
                </c:pt>
                <c:pt idx="73">
                  <c:v>0.89429999999999998</c:v>
                </c:pt>
                <c:pt idx="74">
                  <c:v>0.91620000000000001</c:v>
                </c:pt>
                <c:pt idx="75">
                  <c:v>0.94099999999999995</c:v>
                </c:pt>
                <c:pt idx="76">
                  <c:v>0.96399999999999997</c:v>
                </c:pt>
                <c:pt idx="77">
                  <c:v>0.98740000000000006</c:v>
                </c:pt>
                <c:pt idx="78">
                  <c:v>1.0124</c:v>
                </c:pt>
                <c:pt idx="79">
                  <c:v>1.0392999999999999</c:v>
                </c:pt>
                <c:pt idx="80">
                  <c:v>1.0654999999999999</c:v>
                </c:pt>
                <c:pt idx="81">
                  <c:v>1.0931999999999999</c:v>
                </c:pt>
                <c:pt idx="82">
                  <c:v>1.1194</c:v>
                </c:pt>
                <c:pt idx="83">
                  <c:v>1.1464000000000001</c:v>
                </c:pt>
                <c:pt idx="84">
                  <c:v>1.1745000000000001</c:v>
                </c:pt>
                <c:pt idx="85">
                  <c:v>1.2040999999999999</c:v>
                </c:pt>
                <c:pt idx="86">
                  <c:v>1.2375</c:v>
                </c:pt>
                <c:pt idx="87">
                  <c:v>1.2627999999999999</c:v>
                </c:pt>
                <c:pt idx="88">
                  <c:v>1.2902</c:v>
                </c:pt>
                <c:pt idx="89">
                  <c:v>1.3053999999999999</c:v>
                </c:pt>
                <c:pt idx="90">
                  <c:v>1.3065</c:v>
                </c:pt>
                <c:pt idx="91">
                  <c:v>1.304</c:v>
                </c:pt>
                <c:pt idx="92">
                  <c:v>1.3036000000000001</c:v>
                </c:pt>
                <c:pt idx="93">
                  <c:v>1.3022</c:v>
                </c:pt>
                <c:pt idx="94">
                  <c:v>1.2985</c:v>
                </c:pt>
                <c:pt idx="95">
                  <c:v>1.2969999999999999</c:v>
                </c:pt>
                <c:pt idx="96">
                  <c:v>1.2956000000000001</c:v>
                </c:pt>
                <c:pt idx="97">
                  <c:v>1.2915000000000001</c:v>
                </c:pt>
                <c:pt idx="98">
                  <c:v>1.2929999999999999</c:v>
                </c:pt>
                <c:pt idx="99">
                  <c:v>1.2923</c:v>
                </c:pt>
                <c:pt idx="100">
                  <c:v>1.2884</c:v>
                </c:pt>
                <c:pt idx="101">
                  <c:v>1.2861</c:v>
                </c:pt>
                <c:pt idx="102">
                  <c:v>1.2867</c:v>
                </c:pt>
                <c:pt idx="103">
                  <c:v>1.2868999999999999</c:v>
                </c:pt>
                <c:pt idx="104">
                  <c:v>1.2862</c:v>
                </c:pt>
                <c:pt idx="105">
                  <c:v>1.2849999999999999</c:v>
                </c:pt>
                <c:pt idx="106">
                  <c:v>1.2799</c:v>
                </c:pt>
                <c:pt idx="107">
                  <c:v>1.2813000000000001</c:v>
                </c:pt>
                <c:pt idx="108">
                  <c:v>1.2821</c:v>
                </c:pt>
                <c:pt idx="109">
                  <c:v>1.2808999999999999</c:v>
                </c:pt>
                <c:pt idx="110">
                  <c:v>1.2818000000000001</c:v>
                </c:pt>
                <c:pt idx="111">
                  <c:v>1.2813000000000001</c:v>
                </c:pt>
                <c:pt idx="112">
                  <c:v>1.2804</c:v>
                </c:pt>
                <c:pt idx="113">
                  <c:v>1.2754000000000001</c:v>
                </c:pt>
                <c:pt idx="114">
                  <c:v>1.2761</c:v>
                </c:pt>
                <c:pt idx="115">
                  <c:v>1.2735000000000001</c:v>
                </c:pt>
                <c:pt idx="116">
                  <c:v>1.2734000000000001</c:v>
                </c:pt>
                <c:pt idx="117">
                  <c:v>1.2734000000000001</c:v>
                </c:pt>
                <c:pt idx="118">
                  <c:v>1.2739</c:v>
                </c:pt>
                <c:pt idx="119">
                  <c:v>1.2709999999999999</c:v>
                </c:pt>
                <c:pt idx="120">
                  <c:v>1.27</c:v>
                </c:pt>
                <c:pt idx="121">
                  <c:v>1.2715000000000001</c:v>
                </c:pt>
                <c:pt idx="122">
                  <c:v>1.268</c:v>
                </c:pt>
                <c:pt idx="123">
                  <c:v>1.2708999999999999</c:v>
                </c:pt>
                <c:pt idx="124">
                  <c:v>1.2693000000000001</c:v>
                </c:pt>
                <c:pt idx="125">
                  <c:v>1.27</c:v>
                </c:pt>
                <c:pt idx="126">
                  <c:v>1.2690999999999999</c:v>
                </c:pt>
                <c:pt idx="127">
                  <c:v>1.2645</c:v>
                </c:pt>
                <c:pt idx="128">
                  <c:v>1.2586999999999999</c:v>
                </c:pt>
                <c:pt idx="129">
                  <c:v>1.2579</c:v>
                </c:pt>
                <c:pt idx="130">
                  <c:v>1.2597</c:v>
                </c:pt>
                <c:pt idx="131">
                  <c:v>1.262</c:v>
                </c:pt>
                <c:pt idx="132">
                  <c:v>1.2516</c:v>
                </c:pt>
                <c:pt idx="133">
                  <c:v>1.2516</c:v>
                </c:pt>
                <c:pt idx="134">
                  <c:v>1.2529999999999999</c:v>
                </c:pt>
                <c:pt idx="135">
                  <c:v>1.2504999999999999</c:v>
                </c:pt>
                <c:pt idx="136">
                  <c:v>1.2586999999999999</c:v>
                </c:pt>
                <c:pt idx="137">
                  <c:v>1.2577</c:v>
                </c:pt>
                <c:pt idx="138">
                  <c:v>1.2569999999999999</c:v>
                </c:pt>
                <c:pt idx="139">
                  <c:v>1.2592000000000001</c:v>
                </c:pt>
                <c:pt idx="140">
                  <c:v>1.2988</c:v>
                </c:pt>
                <c:pt idx="141">
                  <c:v>1.2544</c:v>
                </c:pt>
                <c:pt idx="142">
                  <c:v>1.2565999999999999</c:v>
                </c:pt>
                <c:pt idx="143">
                  <c:v>1.2555000000000001</c:v>
                </c:pt>
                <c:pt idx="144">
                  <c:v>1.2521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D3F-1F46-99D2-17179647A810}"/>
            </c:ext>
          </c:extLst>
        </c:ser>
        <c:ser>
          <c:idx val="6"/>
          <c:order val="6"/>
          <c:tx>
            <c:strRef>
              <c:f>growth_curves!$L$1</c:f>
              <c:strCache>
                <c:ptCount val="1"/>
                <c:pt idx="0">
                  <c:v>hap_cloneB_RT_rep1</c:v>
                </c:pt>
              </c:strCache>
            </c:strRef>
          </c:tx>
          <c:spPr>
            <a:ln w="28575" cap="rnd">
              <a:solidFill>
                <a:srgbClr val="521B93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growth_curves!$L$2:$L$146</c:f>
              <c:numCache>
                <c:formatCode>General</c:formatCode>
                <c:ptCount val="145"/>
                <c:pt idx="0">
                  <c:v>0.63290000000000002</c:v>
                </c:pt>
                <c:pt idx="1">
                  <c:v>0.63239999999999996</c:v>
                </c:pt>
                <c:pt idx="2">
                  <c:v>0.63229999999999997</c:v>
                </c:pt>
                <c:pt idx="3">
                  <c:v>0.63149999999999995</c:v>
                </c:pt>
                <c:pt idx="4">
                  <c:v>0.63129999999999997</c:v>
                </c:pt>
                <c:pt idx="5">
                  <c:v>0.63119999999999998</c:v>
                </c:pt>
                <c:pt idx="6">
                  <c:v>0.63149999999999995</c:v>
                </c:pt>
                <c:pt idx="7">
                  <c:v>0.63119999999999998</c:v>
                </c:pt>
                <c:pt idx="8">
                  <c:v>0.63149999999999995</c:v>
                </c:pt>
                <c:pt idx="9">
                  <c:v>0.63139999999999996</c:v>
                </c:pt>
                <c:pt idx="10">
                  <c:v>0.63100000000000001</c:v>
                </c:pt>
                <c:pt idx="11">
                  <c:v>0.63149999999999995</c:v>
                </c:pt>
                <c:pt idx="12">
                  <c:v>0.63160000000000005</c:v>
                </c:pt>
                <c:pt idx="13">
                  <c:v>0.63190000000000002</c:v>
                </c:pt>
                <c:pt idx="14">
                  <c:v>0.63190000000000002</c:v>
                </c:pt>
                <c:pt idx="15">
                  <c:v>0.63190000000000002</c:v>
                </c:pt>
                <c:pt idx="16">
                  <c:v>0.63190000000000002</c:v>
                </c:pt>
                <c:pt idx="17">
                  <c:v>0.6321</c:v>
                </c:pt>
                <c:pt idx="18">
                  <c:v>0.63229999999999997</c:v>
                </c:pt>
                <c:pt idx="19">
                  <c:v>0.63229999999999997</c:v>
                </c:pt>
                <c:pt idx="20">
                  <c:v>0.63290000000000002</c:v>
                </c:pt>
                <c:pt idx="21">
                  <c:v>0.63290000000000002</c:v>
                </c:pt>
                <c:pt idx="22">
                  <c:v>0.63370000000000004</c:v>
                </c:pt>
                <c:pt idx="23">
                  <c:v>0.63339999999999996</c:v>
                </c:pt>
                <c:pt idx="24">
                  <c:v>0.63400000000000001</c:v>
                </c:pt>
                <c:pt idx="25">
                  <c:v>0.63439999999999996</c:v>
                </c:pt>
                <c:pt idx="26">
                  <c:v>0.63429999999999997</c:v>
                </c:pt>
                <c:pt idx="27">
                  <c:v>0.63539999999999996</c:v>
                </c:pt>
                <c:pt idx="28">
                  <c:v>0.63560000000000005</c:v>
                </c:pt>
                <c:pt idx="29">
                  <c:v>0.63680000000000003</c:v>
                </c:pt>
                <c:pt idx="30">
                  <c:v>0.63690000000000002</c:v>
                </c:pt>
                <c:pt idx="31">
                  <c:v>0.6381</c:v>
                </c:pt>
                <c:pt idx="32">
                  <c:v>0.63819999999999999</c:v>
                </c:pt>
                <c:pt idx="33">
                  <c:v>0.63939999999999997</c:v>
                </c:pt>
                <c:pt idx="34">
                  <c:v>0.64019999999999999</c:v>
                </c:pt>
                <c:pt idx="35">
                  <c:v>0.64100000000000001</c:v>
                </c:pt>
                <c:pt idx="36">
                  <c:v>0.64239999999999997</c:v>
                </c:pt>
                <c:pt idx="37">
                  <c:v>0.64339999999999997</c:v>
                </c:pt>
                <c:pt idx="38">
                  <c:v>0.6452</c:v>
                </c:pt>
                <c:pt idx="39">
                  <c:v>0.64610000000000001</c:v>
                </c:pt>
                <c:pt idx="40">
                  <c:v>0.64700000000000002</c:v>
                </c:pt>
                <c:pt idx="41">
                  <c:v>0.64990000000000003</c:v>
                </c:pt>
                <c:pt idx="42">
                  <c:v>0.65080000000000005</c:v>
                </c:pt>
                <c:pt idx="43">
                  <c:v>0.65280000000000005</c:v>
                </c:pt>
                <c:pt idx="44">
                  <c:v>0.65449999999999997</c:v>
                </c:pt>
                <c:pt idx="45">
                  <c:v>0.65669999999999995</c:v>
                </c:pt>
                <c:pt idx="46">
                  <c:v>0.6603</c:v>
                </c:pt>
                <c:pt idx="47">
                  <c:v>0.66259999999999997</c:v>
                </c:pt>
                <c:pt idx="48">
                  <c:v>0.66600000000000004</c:v>
                </c:pt>
                <c:pt idx="49">
                  <c:v>0.66969999999999996</c:v>
                </c:pt>
                <c:pt idx="50">
                  <c:v>0.67300000000000004</c:v>
                </c:pt>
                <c:pt idx="51">
                  <c:v>0.67649999999999999</c:v>
                </c:pt>
                <c:pt idx="52">
                  <c:v>0.68069999999999997</c:v>
                </c:pt>
                <c:pt idx="53">
                  <c:v>0.68610000000000004</c:v>
                </c:pt>
                <c:pt idx="54">
                  <c:v>0.69159999999999999</c:v>
                </c:pt>
                <c:pt idx="55">
                  <c:v>0.69799999999999995</c:v>
                </c:pt>
                <c:pt idx="56">
                  <c:v>0.70189999999999997</c:v>
                </c:pt>
                <c:pt idx="57">
                  <c:v>0.70889999999999997</c:v>
                </c:pt>
                <c:pt idx="58">
                  <c:v>0.71599999999999997</c:v>
                </c:pt>
                <c:pt idx="59">
                  <c:v>0.72350000000000003</c:v>
                </c:pt>
                <c:pt idx="60">
                  <c:v>0.73280000000000001</c:v>
                </c:pt>
                <c:pt idx="61">
                  <c:v>0.74150000000000005</c:v>
                </c:pt>
                <c:pt idx="62">
                  <c:v>0.74829999999999997</c:v>
                </c:pt>
                <c:pt idx="63">
                  <c:v>0.75919999999999999</c:v>
                </c:pt>
                <c:pt idx="64">
                  <c:v>0.77170000000000005</c:v>
                </c:pt>
                <c:pt idx="65">
                  <c:v>0.78210000000000002</c:v>
                </c:pt>
                <c:pt idx="66">
                  <c:v>0.79420000000000002</c:v>
                </c:pt>
                <c:pt idx="67">
                  <c:v>0.80689999999999995</c:v>
                </c:pt>
                <c:pt idx="68">
                  <c:v>0.82210000000000005</c:v>
                </c:pt>
                <c:pt idx="69">
                  <c:v>0.8357</c:v>
                </c:pt>
                <c:pt idx="70">
                  <c:v>0.85440000000000005</c:v>
                </c:pt>
                <c:pt idx="71">
                  <c:v>0.86890000000000001</c:v>
                </c:pt>
                <c:pt idx="72">
                  <c:v>0.88749999999999996</c:v>
                </c:pt>
                <c:pt idx="73">
                  <c:v>0.90549999999999997</c:v>
                </c:pt>
                <c:pt idx="74">
                  <c:v>0.92549999999999999</c:v>
                </c:pt>
                <c:pt idx="75">
                  <c:v>0.94310000000000005</c:v>
                </c:pt>
                <c:pt idx="76">
                  <c:v>0.96660000000000001</c:v>
                </c:pt>
                <c:pt idx="77">
                  <c:v>0.98780000000000001</c:v>
                </c:pt>
                <c:pt idx="78">
                  <c:v>1.0081</c:v>
                </c:pt>
                <c:pt idx="79">
                  <c:v>1.0306999999999999</c:v>
                </c:pt>
                <c:pt idx="80">
                  <c:v>1.0556000000000001</c:v>
                </c:pt>
                <c:pt idx="81">
                  <c:v>1.0810999999999999</c:v>
                </c:pt>
                <c:pt idx="82">
                  <c:v>1.1092</c:v>
                </c:pt>
                <c:pt idx="83">
                  <c:v>1.1325000000000001</c:v>
                </c:pt>
                <c:pt idx="84">
                  <c:v>1.1627000000000001</c:v>
                </c:pt>
                <c:pt idx="85">
                  <c:v>1.1891</c:v>
                </c:pt>
                <c:pt idx="86">
                  <c:v>1.2161</c:v>
                </c:pt>
                <c:pt idx="87">
                  <c:v>1.246</c:v>
                </c:pt>
                <c:pt idx="88">
                  <c:v>1.2721</c:v>
                </c:pt>
                <c:pt idx="89">
                  <c:v>1.2975000000000001</c:v>
                </c:pt>
                <c:pt idx="90">
                  <c:v>1.3203</c:v>
                </c:pt>
                <c:pt idx="91">
                  <c:v>1.3333999999999999</c:v>
                </c:pt>
                <c:pt idx="92">
                  <c:v>1.3366</c:v>
                </c:pt>
                <c:pt idx="93">
                  <c:v>1.3340000000000001</c:v>
                </c:pt>
                <c:pt idx="94">
                  <c:v>1.3285</c:v>
                </c:pt>
                <c:pt idx="95">
                  <c:v>1.3260000000000001</c:v>
                </c:pt>
                <c:pt idx="96">
                  <c:v>1.3231999999999999</c:v>
                </c:pt>
                <c:pt idx="97">
                  <c:v>1.3206</c:v>
                </c:pt>
                <c:pt idx="98">
                  <c:v>1.3198000000000001</c:v>
                </c:pt>
                <c:pt idx="99">
                  <c:v>1.3170999999999999</c:v>
                </c:pt>
                <c:pt idx="100">
                  <c:v>1.3144</c:v>
                </c:pt>
                <c:pt idx="101">
                  <c:v>1.3129999999999999</c:v>
                </c:pt>
                <c:pt idx="102">
                  <c:v>1.3117000000000001</c:v>
                </c:pt>
                <c:pt idx="103">
                  <c:v>1.3086</c:v>
                </c:pt>
                <c:pt idx="104">
                  <c:v>1.3070999999999999</c:v>
                </c:pt>
                <c:pt idx="105">
                  <c:v>1.3064</c:v>
                </c:pt>
                <c:pt idx="106">
                  <c:v>1.3059000000000001</c:v>
                </c:pt>
                <c:pt idx="107">
                  <c:v>1.3024</c:v>
                </c:pt>
                <c:pt idx="108">
                  <c:v>1.3035000000000001</c:v>
                </c:pt>
                <c:pt idx="109">
                  <c:v>1.3029999999999999</c:v>
                </c:pt>
                <c:pt idx="110">
                  <c:v>1.3010999999999999</c:v>
                </c:pt>
                <c:pt idx="111">
                  <c:v>1.3002</c:v>
                </c:pt>
                <c:pt idx="112">
                  <c:v>1.2990999999999999</c:v>
                </c:pt>
                <c:pt idx="113">
                  <c:v>1.2958000000000001</c:v>
                </c:pt>
                <c:pt idx="114">
                  <c:v>1.2961</c:v>
                </c:pt>
                <c:pt idx="115">
                  <c:v>1.2949999999999999</c:v>
                </c:pt>
                <c:pt idx="116">
                  <c:v>1.2946</c:v>
                </c:pt>
                <c:pt idx="117">
                  <c:v>1.2912999999999999</c:v>
                </c:pt>
                <c:pt idx="118">
                  <c:v>1.2903</c:v>
                </c:pt>
                <c:pt idx="119">
                  <c:v>1.2870999999999999</c:v>
                </c:pt>
                <c:pt idx="120">
                  <c:v>1.2911999999999999</c:v>
                </c:pt>
                <c:pt idx="121">
                  <c:v>1.2857000000000001</c:v>
                </c:pt>
                <c:pt idx="122">
                  <c:v>1.2801</c:v>
                </c:pt>
                <c:pt idx="123">
                  <c:v>1.2778</c:v>
                </c:pt>
                <c:pt idx="124">
                  <c:v>1.2746</c:v>
                </c:pt>
                <c:pt idx="125">
                  <c:v>1.2722</c:v>
                </c:pt>
                <c:pt idx="126">
                  <c:v>1.2722</c:v>
                </c:pt>
                <c:pt idx="127">
                  <c:v>1.2635000000000001</c:v>
                </c:pt>
                <c:pt idx="128">
                  <c:v>1.2648999999999999</c:v>
                </c:pt>
                <c:pt idx="129">
                  <c:v>1.2666999999999999</c:v>
                </c:pt>
                <c:pt idx="130">
                  <c:v>1.2668999999999999</c:v>
                </c:pt>
                <c:pt idx="131">
                  <c:v>1.2693000000000001</c:v>
                </c:pt>
                <c:pt idx="132">
                  <c:v>1.2726999999999999</c:v>
                </c:pt>
                <c:pt idx="133">
                  <c:v>1.2797000000000001</c:v>
                </c:pt>
                <c:pt idx="134">
                  <c:v>1.2735000000000001</c:v>
                </c:pt>
                <c:pt idx="135">
                  <c:v>1.2749999999999999</c:v>
                </c:pt>
                <c:pt idx="136">
                  <c:v>1.2688999999999999</c:v>
                </c:pt>
                <c:pt idx="137">
                  <c:v>1.2659</c:v>
                </c:pt>
                <c:pt idx="138">
                  <c:v>1.2641</c:v>
                </c:pt>
                <c:pt idx="139">
                  <c:v>1.2659</c:v>
                </c:pt>
                <c:pt idx="140">
                  <c:v>1.2948999999999999</c:v>
                </c:pt>
                <c:pt idx="141">
                  <c:v>1.2628999999999999</c:v>
                </c:pt>
                <c:pt idx="142">
                  <c:v>1.2614000000000001</c:v>
                </c:pt>
                <c:pt idx="143">
                  <c:v>1.2568999999999999</c:v>
                </c:pt>
                <c:pt idx="144">
                  <c:v>1.2558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D3F-1F46-99D2-17179647A810}"/>
            </c:ext>
          </c:extLst>
        </c:ser>
        <c:ser>
          <c:idx val="7"/>
          <c:order val="7"/>
          <c:tx>
            <c:strRef>
              <c:f>growth_curves!$M$1</c:f>
              <c:strCache>
                <c:ptCount val="1"/>
                <c:pt idx="0">
                  <c:v>hap_cloneB_RT_rep2</c:v>
                </c:pt>
              </c:strCache>
            </c:strRef>
          </c:tx>
          <c:spPr>
            <a:ln w="28575" cap="rnd">
              <a:solidFill>
                <a:srgbClr val="521B93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growth_curves!$M$2:$M$146</c:f>
              <c:numCache>
                <c:formatCode>General</c:formatCode>
                <c:ptCount val="145"/>
                <c:pt idx="0">
                  <c:v>0.68479999999999996</c:v>
                </c:pt>
                <c:pt idx="1">
                  <c:v>0.68389999999999995</c:v>
                </c:pt>
                <c:pt idx="2">
                  <c:v>0.68340000000000001</c:v>
                </c:pt>
                <c:pt idx="3">
                  <c:v>0.68320000000000003</c:v>
                </c:pt>
                <c:pt idx="4">
                  <c:v>0.68340000000000001</c:v>
                </c:pt>
                <c:pt idx="5">
                  <c:v>0.68369999999999997</c:v>
                </c:pt>
                <c:pt idx="6">
                  <c:v>0.68310000000000004</c:v>
                </c:pt>
                <c:pt idx="7">
                  <c:v>0.68379999999999996</c:v>
                </c:pt>
                <c:pt idx="8">
                  <c:v>0.68369999999999997</c:v>
                </c:pt>
                <c:pt idx="9">
                  <c:v>0.68359999999999999</c:v>
                </c:pt>
                <c:pt idx="10">
                  <c:v>0.68469999999999998</c:v>
                </c:pt>
                <c:pt idx="11">
                  <c:v>0.68469999999999998</c:v>
                </c:pt>
                <c:pt idx="12">
                  <c:v>0.68459999999999999</c:v>
                </c:pt>
                <c:pt idx="13">
                  <c:v>0.68489999999999995</c:v>
                </c:pt>
                <c:pt idx="14">
                  <c:v>0.68479999999999996</c:v>
                </c:pt>
                <c:pt idx="15">
                  <c:v>0.68540000000000001</c:v>
                </c:pt>
                <c:pt idx="16">
                  <c:v>0.68579999999999997</c:v>
                </c:pt>
                <c:pt idx="17">
                  <c:v>0.68579999999999997</c:v>
                </c:pt>
                <c:pt idx="18">
                  <c:v>0.68659999999999999</c:v>
                </c:pt>
                <c:pt idx="19">
                  <c:v>0.68620000000000003</c:v>
                </c:pt>
                <c:pt idx="20">
                  <c:v>0.68700000000000006</c:v>
                </c:pt>
                <c:pt idx="21">
                  <c:v>0.68740000000000001</c:v>
                </c:pt>
                <c:pt idx="22">
                  <c:v>0.68840000000000001</c:v>
                </c:pt>
                <c:pt idx="23">
                  <c:v>0.68789999999999996</c:v>
                </c:pt>
                <c:pt idx="24">
                  <c:v>0.68940000000000001</c:v>
                </c:pt>
                <c:pt idx="25">
                  <c:v>0.68989999999999996</c:v>
                </c:pt>
                <c:pt idx="26">
                  <c:v>0.69</c:v>
                </c:pt>
                <c:pt idx="27">
                  <c:v>0.69120000000000004</c:v>
                </c:pt>
                <c:pt idx="28">
                  <c:v>0.69110000000000005</c:v>
                </c:pt>
                <c:pt idx="29">
                  <c:v>0.69169999999999998</c:v>
                </c:pt>
                <c:pt idx="30">
                  <c:v>0.69279999999999997</c:v>
                </c:pt>
                <c:pt idx="31">
                  <c:v>0.69320000000000004</c:v>
                </c:pt>
                <c:pt idx="32">
                  <c:v>0.69440000000000002</c:v>
                </c:pt>
                <c:pt idx="33">
                  <c:v>0.69510000000000005</c:v>
                </c:pt>
                <c:pt idx="34">
                  <c:v>0.69640000000000002</c:v>
                </c:pt>
                <c:pt idx="35">
                  <c:v>0.69779999999999998</c:v>
                </c:pt>
                <c:pt idx="36">
                  <c:v>0.69830000000000003</c:v>
                </c:pt>
                <c:pt idx="37">
                  <c:v>0.69979999999999998</c:v>
                </c:pt>
                <c:pt idx="38">
                  <c:v>0.70089999999999997</c:v>
                </c:pt>
                <c:pt idx="39">
                  <c:v>0.70269999999999999</c:v>
                </c:pt>
                <c:pt idx="40">
                  <c:v>0.70430000000000004</c:v>
                </c:pt>
                <c:pt idx="41">
                  <c:v>0.70679999999999998</c:v>
                </c:pt>
                <c:pt idx="42">
                  <c:v>0.70899999999999996</c:v>
                </c:pt>
                <c:pt idx="43">
                  <c:v>0.71140000000000003</c:v>
                </c:pt>
                <c:pt idx="44">
                  <c:v>0.71319999999999995</c:v>
                </c:pt>
                <c:pt idx="45">
                  <c:v>0.71660000000000001</c:v>
                </c:pt>
                <c:pt idx="46">
                  <c:v>0.71760000000000002</c:v>
                </c:pt>
                <c:pt idx="47">
                  <c:v>0.72109999999999996</c:v>
                </c:pt>
                <c:pt idx="48">
                  <c:v>0.72409999999999997</c:v>
                </c:pt>
                <c:pt idx="49">
                  <c:v>0.72789999999999999</c:v>
                </c:pt>
                <c:pt idx="50">
                  <c:v>0.7319</c:v>
                </c:pt>
                <c:pt idx="51">
                  <c:v>0.73650000000000004</c:v>
                </c:pt>
                <c:pt idx="52">
                  <c:v>0.74180000000000001</c:v>
                </c:pt>
                <c:pt idx="53">
                  <c:v>0.74450000000000005</c:v>
                </c:pt>
                <c:pt idx="54">
                  <c:v>0.75009999999999999</c:v>
                </c:pt>
                <c:pt idx="55">
                  <c:v>0.75490000000000002</c:v>
                </c:pt>
                <c:pt idx="56">
                  <c:v>0.76100000000000001</c:v>
                </c:pt>
                <c:pt idx="57">
                  <c:v>0.76900000000000002</c:v>
                </c:pt>
                <c:pt idx="58">
                  <c:v>0.77480000000000004</c:v>
                </c:pt>
                <c:pt idx="59">
                  <c:v>0.78269999999999995</c:v>
                </c:pt>
                <c:pt idx="60">
                  <c:v>0.7923</c:v>
                </c:pt>
                <c:pt idx="61">
                  <c:v>0.80069999999999997</c:v>
                </c:pt>
                <c:pt idx="62">
                  <c:v>0.80840000000000001</c:v>
                </c:pt>
                <c:pt idx="63">
                  <c:v>0.81850000000000001</c:v>
                </c:pt>
                <c:pt idx="64">
                  <c:v>0.8286</c:v>
                </c:pt>
                <c:pt idx="65">
                  <c:v>0.84140000000000004</c:v>
                </c:pt>
                <c:pt idx="66">
                  <c:v>0.85370000000000001</c:v>
                </c:pt>
                <c:pt idx="67">
                  <c:v>0.86550000000000005</c:v>
                </c:pt>
                <c:pt idx="68">
                  <c:v>0.87970000000000004</c:v>
                </c:pt>
                <c:pt idx="69">
                  <c:v>0.89490000000000003</c:v>
                </c:pt>
                <c:pt idx="70">
                  <c:v>0.9123</c:v>
                </c:pt>
                <c:pt idx="71">
                  <c:v>0.92569999999999997</c:v>
                </c:pt>
                <c:pt idx="72">
                  <c:v>0.94410000000000005</c:v>
                </c:pt>
                <c:pt idx="73">
                  <c:v>0.96350000000000002</c:v>
                </c:pt>
                <c:pt idx="74">
                  <c:v>0.98460000000000003</c:v>
                </c:pt>
                <c:pt idx="75">
                  <c:v>1.0037</c:v>
                </c:pt>
                <c:pt idx="76">
                  <c:v>1.0255000000000001</c:v>
                </c:pt>
                <c:pt idx="77">
                  <c:v>1.0479000000000001</c:v>
                </c:pt>
                <c:pt idx="78">
                  <c:v>1.0666</c:v>
                </c:pt>
                <c:pt idx="79">
                  <c:v>1.0914999999999999</c:v>
                </c:pt>
                <c:pt idx="80">
                  <c:v>1.1152</c:v>
                </c:pt>
                <c:pt idx="81">
                  <c:v>1.1416999999999999</c:v>
                </c:pt>
                <c:pt idx="82">
                  <c:v>1.1679999999999999</c:v>
                </c:pt>
                <c:pt idx="83">
                  <c:v>1.1934</c:v>
                </c:pt>
                <c:pt idx="84">
                  <c:v>1.218</c:v>
                </c:pt>
                <c:pt idx="85">
                  <c:v>1.2462</c:v>
                </c:pt>
                <c:pt idx="86">
                  <c:v>1.2739</c:v>
                </c:pt>
                <c:pt idx="87">
                  <c:v>1.3031999999999999</c:v>
                </c:pt>
                <c:pt idx="88">
                  <c:v>1.3320000000000001</c:v>
                </c:pt>
                <c:pt idx="89">
                  <c:v>1.3556999999999999</c:v>
                </c:pt>
                <c:pt idx="90">
                  <c:v>1.3653</c:v>
                </c:pt>
                <c:pt idx="91">
                  <c:v>1.3674999999999999</c:v>
                </c:pt>
                <c:pt idx="92">
                  <c:v>1.3638999999999999</c:v>
                </c:pt>
                <c:pt idx="93">
                  <c:v>1.3629</c:v>
                </c:pt>
                <c:pt idx="94">
                  <c:v>1.3583000000000001</c:v>
                </c:pt>
                <c:pt idx="95">
                  <c:v>1.3548</c:v>
                </c:pt>
                <c:pt idx="96">
                  <c:v>1.3543000000000001</c:v>
                </c:pt>
                <c:pt idx="97">
                  <c:v>1.353</c:v>
                </c:pt>
                <c:pt idx="98">
                  <c:v>1.3512</c:v>
                </c:pt>
                <c:pt idx="99">
                  <c:v>1.3476999999999999</c:v>
                </c:pt>
                <c:pt idx="100">
                  <c:v>1.347</c:v>
                </c:pt>
                <c:pt idx="101">
                  <c:v>1.3479000000000001</c:v>
                </c:pt>
                <c:pt idx="102">
                  <c:v>1.3456999999999999</c:v>
                </c:pt>
                <c:pt idx="103">
                  <c:v>1.3452999999999999</c:v>
                </c:pt>
                <c:pt idx="104">
                  <c:v>1.3445</c:v>
                </c:pt>
                <c:pt idx="105">
                  <c:v>1.3435999999999999</c:v>
                </c:pt>
                <c:pt idx="106">
                  <c:v>1.3415999999999999</c:v>
                </c:pt>
                <c:pt idx="107">
                  <c:v>1.3409</c:v>
                </c:pt>
                <c:pt idx="108">
                  <c:v>1.3392999999999999</c:v>
                </c:pt>
                <c:pt idx="109">
                  <c:v>1.3384</c:v>
                </c:pt>
                <c:pt idx="110">
                  <c:v>1.3398000000000001</c:v>
                </c:pt>
                <c:pt idx="111">
                  <c:v>1.3383</c:v>
                </c:pt>
                <c:pt idx="112">
                  <c:v>1.3371</c:v>
                </c:pt>
                <c:pt idx="113">
                  <c:v>1.3346</c:v>
                </c:pt>
                <c:pt idx="114">
                  <c:v>1.3362000000000001</c:v>
                </c:pt>
                <c:pt idx="115">
                  <c:v>1.3341000000000001</c:v>
                </c:pt>
                <c:pt idx="116">
                  <c:v>1.337</c:v>
                </c:pt>
                <c:pt idx="117">
                  <c:v>1.3341000000000001</c:v>
                </c:pt>
                <c:pt idx="118">
                  <c:v>1.3329</c:v>
                </c:pt>
                <c:pt idx="119">
                  <c:v>1.3319000000000001</c:v>
                </c:pt>
                <c:pt idx="120">
                  <c:v>1.3305</c:v>
                </c:pt>
                <c:pt idx="121">
                  <c:v>1.3314999999999999</c:v>
                </c:pt>
                <c:pt idx="122">
                  <c:v>1.3331</c:v>
                </c:pt>
                <c:pt idx="123">
                  <c:v>1.3310999999999999</c:v>
                </c:pt>
                <c:pt idx="124">
                  <c:v>1.3302</c:v>
                </c:pt>
                <c:pt idx="125">
                  <c:v>1.3313999999999999</c:v>
                </c:pt>
                <c:pt idx="126">
                  <c:v>1.331</c:v>
                </c:pt>
                <c:pt idx="127">
                  <c:v>1.3299000000000001</c:v>
                </c:pt>
                <c:pt idx="128">
                  <c:v>1.3252999999999999</c:v>
                </c:pt>
                <c:pt idx="129">
                  <c:v>1.3285</c:v>
                </c:pt>
                <c:pt idx="130">
                  <c:v>1.3314999999999999</c:v>
                </c:pt>
                <c:pt idx="131">
                  <c:v>1.3284</c:v>
                </c:pt>
                <c:pt idx="132">
                  <c:v>1.3263</c:v>
                </c:pt>
                <c:pt idx="133">
                  <c:v>1.3265</c:v>
                </c:pt>
                <c:pt idx="134">
                  <c:v>1.3242</c:v>
                </c:pt>
                <c:pt idx="135">
                  <c:v>1.3216000000000001</c:v>
                </c:pt>
                <c:pt idx="136">
                  <c:v>1.3194999999999999</c:v>
                </c:pt>
                <c:pt idx="137">
                  <c:v>1.3206</c:v>
                </c:pt>
                <c:pt idx="138">
                  <c:v>1.3154999999999999</c:v>
                </c:pt>
                <c:pt idx="139">
                  <c:v>1.3123</c:v>
                </c:pt>
                <c:pt idx="140">
                  <c:v>1.3645</c:v>
                </c:pt>
                <c:pt idx="141">
                  <c:v>1.3127</c:v>
                </c:pt>
                <c:pt idx="142">
                  <c:v>1.3126</c:v>
                </c:pt>
                <c:pt idx="143">
                  <c:v>1.3117000000000001</c:v>
                </c:pt>
                <c:pt idx="144">
                  <c:v>1.3096000000000001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D3F-1F46-99D2-17179647A810}"/>
            </c:ext>
          </c:extLst>
        </c:ser>
        <c:ser>
          <c:idx val="8"/>
          <c:order val="8"/>
          <c:tx>
            <c:strRef>
              <c:f>growth_curves!$R$1</c:f>
              <c:strCache>
                <c:ptCount val="1"/>
                <c:pt idx="0">
                  <c:v>hap_cloneA_YPD_rep1</c:v>
                </c:pt>
              </c:strCache>
            </c:strRef>
          </c:tx>
          <c:spPr>
            <a:ln w="28575" cap="rnd">
              <a:solidFill>
                <a:schemeClr val="accent5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growth_curves!$R$2:$R$146</c:f>
              <c:numCache>
                <c:formatCode>General</c:formatCode>
                <c:ptCount val="145"/>
                <c:pt idx="0">
                  <c:v>0.64490000000000003</c:v>
                </c:pt>
                <c:pt idx="1">
                  <c:v>0.64770000000000005</c:v>
                </c:pt>
                <c:pt idx="2">
                  <c:v>0.64759999999999995</c:v>
                </c:pt>
                <c:pt idx="3">
                  <c:v>0.64649999999999996</c:v>
                </c:pt>
                <c:pt idx="4">
                  <c:v>0.64649999999999996</c:v>
                </c:pt>
                <c:pt idx="5">
                  <c:v>0.64629999999999999</c:v>
                </c:pt>
                <c:pt idx="6">
                  <c:v>0.64600000000000002</c:v>
                </c:pt>
                <c:pt idx="7">
                  <c:v>0.64590000000000003</c:v>
                </c:pt>
                <c:pt idx="8">
                  <c:v>0.64580000000000004</c:v>
                </c:pt>
                <c:pt idx="9">
                  <c:v>0.64559999999999995</c:v>
                </c:pt>
                <c:pt idx="10">
                  <c:v>0.64570000000000005</c:v>
                </c:pt>
                <c:pt idx="11">
                  <c:v>0.64580000000000004</c:v>
                </c:pt>
                <c:pt idx="12">
                  <c:v>0.64590000000000003</c:v>
                </c:pt>
                <c:pt idx="13">
                  <c:v>0.64639999999999997</c:v>
                </c:pt>
                <c:pt idx="14">
                  <c:v>0.64649999999999996</c:v>
                </c:pt>
                <c:pt idx="15">
                  <c:v>0.64690000000000003</c:v>
                </c:pt>
                <c:pt idx="16">
                  <c:v>0.64739999999999998</c:v>
                </c:pt>
                <c:pt idx="17">
                  <c:v>0.64790000000000003</c:v>
                </c:pt>
                <c:pt idx="18">
                  <c:v>0.64939999999999998</c:v>
                </c:pt>
                <c:pt idx="19">
                  <c:v>0.64970000000000006</c:v>
                </c:pt>
                <c:pt idx="20">
                  <c:v>0.65149999999999997</c:v>
                </c:pt>
                <c:pt idx="21">
                  <c:v>0.65310000000000001</c:v>
                </c:pt>
                <c:pt idx="22">
                  <c:v>0.65480000000000005</c:v>
                </c:pt>
                <c:pt idx="23">
                  <c:v>0.65610000000000002</c:v>
                </c:pt>
                <c:pt idx="24">
                  <c:v>0.65969999999999995</c:v>
                </c:pt>
                <c:pt idx="25">
                  <c:v>0.66390000000000005</c:v>
                </c:pt>
                <c:pt idx="26">
                  <c:v>0.66800000000000004</c:v>
                </c:pt>
                <c:pt idx="27">
                  <c:v>0.67200000000000004</c:v>
                </c:pt>
                <c:pt idx="28">
                  <c:v>0.67820000000000003</c:v>
                </c:pt>
                <c:pt idx="29">
                  <c:v>0.68369999999999997</c:v>
                </c:pt>
                <c:pt idx="30">
                  <c:v>0.69169999999999998</c:v>
                </c:pt>
                <c:pt idx="31">
                  <c:v>0.70069999999999999</c:v>
                </c:pt>
                <c:pt idx="32">
                  <c:v>0.71109999999999995</c:v>
                </c:pt>
                <c:pt idx="33">
                  <c:v>0.72409999999999997</c:v>
                </c:pt>
                <c:pt idx="34">
                  <c:v>0.73829999999999996</c:v>
                </c:pt>
                <c:pt idx="35">
                  <c:v>0.75409999999999999</c:v>
                </c:pt>
                <c:pt idx="36">
                  <c:v>0.77329999999999999</c:v>
                </c:pt>
                <c:pt idx="37">
                  <c:v>0.79659999999999997</c:v>
                </c:pt>
                <c:pt idx="38">
                  <c:v>0.82289999999999996</c:v>
                </c:pt>
                <c:pt idx="39">
                  <c:v>0.8478</c:v>
                </c:pt>
                <c:pt idx="40">
                  <c:v>0.88009999999999999</c:v>
                </c:pt>
                <c:pt idx="41">
                  <c:v>0.91479999999999995</c:v>
                </c:pt>
                <c:pt idx="42">
                  <c:v>0.95350000000000001</c:v>
                </c:pt>
                <c:pt idx="43">
                  <c:v>0.99109999999999998</c:v>
                </c:pt>
                <c:pt idx="44">
                  <c:v>1.0396000000000001</c:v>
                </c:pt>
                <c:pt idx="45">
                  <c:v>1.0864</c:v>
                </c:pt>
                <c:pt idx="46">
                  <c:v>1.1368</c:v>
                </c:pt>
                <c:pt idx="47">
                  <c:v>1.1869000000000001</c:v>
                </c:pt>
                <c:pt idx="48">
                  <c:v>1.2407999999999999</c:v>
                </c:pt>
                <c:pt idx="49">
                  <c:v>1.2892999999999999</c:v>
                </c:pt>
                <c:pt idx="50">
                  <c:v>1.3469</c:v>
                </c:pt>
                <c:pt idx="51">
                  <c:v>1.4001999999999999</c:v>
                </c:pt>
                <c:pt idx="52">
                  <c:v>1.4530000000000001</c:v>
                </c:pt>
                <c:pt idx="53">
                  <c:v>1.4744999999999999</c:v>
                </c:pt>
                <c:pt idx="54">
                  <c:v>1.4615</c:v>
                </c:pt>
                <c:pt idx="55">
                  <c:v>1.4741</c:v>
                </c:pt>
                <c:pt idx="56">
                  <c:v>1.5082</c:v>
                </c:pt>
                <c:pt idx="57">
                  <c:v>1.4803999999999999</c:v>
                </c:pt>
                <c:pt idx="58">
                  <c:v>1.4789000000000001</c:v>
                </c:pt>
                <c:pt idx="59">
                  <c:v>1.4790000000000001</c:v>
                </c:pt>
                <c:pt idx="60">
                  <c:v>1.4793000000000001</c:v>
                </c:pt>
                <c:pt idx="61">
                  <c:v>1.4815</c:v>
                </c:pt>
                <c:pt idx="62">
                  <c:v>1.4795</c:v>
                </c:pt>
                <c:pt idx="63">
                  <c:v>1.4812000000000001</c:v>
                </c:pt>
                <c:pt idx="64">
                  <c:v>1.4821</c:v>
                </c:pt>
                <c:pt idx="65">
                  <c:v>1.4854000000000001</c:v>
                </c:pt>
                <c:pt idx="66">
                  <c:v>1.4847999999999999</c:v>
                </c:pt>
                <c:pt idx="67">
                  <c:v>1.4778</c:v>
                </c:pt>
                <c:pt idx="68">
                  <c:v>1.4831000000000001</c:v>
                </c:pt>
                <c:pt idx="69">
                  <c:v>1.4832000000000001</c:v>
                </c:pt>
                <c:pt idx="70">
                  <c:v>1.488</c:v>
                </c:pt>
                <c:pt idx="71">
                  <c:v>1.486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D3F-1F46-99D2-17179647A810}"/>
            </c:ext>
          </c:extLst>
        </c:ser>
        <c:ser>
          <c:idx val="9"/>
          <c:order val="9"/>
          <c:tx>
            <c:strRef>
              <c:f>growth_curves!$S$1</c:f>
              <c:strCache>
                <c:ptCount val="1"/>
                <c:pt idx="0">
                  <c:v>hap_cloneA_YPD_rep2</c:v>
                </c:pt>
              </c:strCache>
            </c:strRef>
          </c:tx>
          <c:spPr>
            <a:ln w="28575" cap="rnd">
              <a:solidFill>
                <a:schemeClr val="accent5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growth_curves!$S$2:$S$146</c:f>
              <c:numCache>
                <c:formatCode>General</c:formatCode>
                <c:ptCount val="145"/>
                <c:pt idx="0">
                  <c:v>0.64370000000000005</c:v>
                </c:pt>
                <c:pt idx="1">
                  <c:v>0.64159999999999995</c:v>
                </c:pt>
                <c:pt idx="2">
                  <c:v>0.63890000000000002</c:v>
                </c:pt>
                <c:pt idx="3">
                  <c:v>0.63800000000000001</c:v>
                </c:pt>
                <c:pt idx="4">
                  <c:v>0.63739999999999997</c:v>
                </c:pt>
                <c:pt idx="5">
                  <c:v>0.63649999999999995</c:v>
                </c:pt>
                <c:pt idx="6">
                  <c:v>0.63660000000000005</c:v>
                </c:pt>
                <c:pt idx="7">
                  <c:v>0.63600000000000001</c:v>
                </c:pt>
                <c:pt idx="8">
                  <c:v>0.63639999999999997</c:v>
                </c:pt>
                <c:pt idx="9">
                  <c:v>0.63629999999999998</c:v>
                </c:pt>
                <c:pt idx="10">
                  <c:v>0.63690000000000002</c:v>
                </c:pt>
                <c:pt idx="11">
                  <c:v>0.63729999999999998</c:v>
                </c:pt>
                <c:pt idx="12">
                  <c:v>0.63790000000000002</c:v>
                </c:pt>
                <c:pt idx="13">
                  <c:v>0.6381</c:v>
                </c:pt>
                <c:pt idx="14">
                  <c:v>0.63970000000000005</c:v>
                </c:pt>
                <c:pt idx="15">
                  <c:v>0.64059999999999995</c:v>
                </c:pt>
                <c:pt idx="16">
                  <c:v>0.64119999999999999</c:v>
                </c:pt>
                <c:pt idx="17">
                  <c:v>0.64319999999999999</c:v>
                </c:pt>
                <c:pt idx="18">
                  <c:v>0.64390000000000003</c:v>
                </c:pt>
                <c:pt idx="19">
                  <c:v>0.64659999999999995</c:v>
                </c:pt>
                <c:pt idx="20">
                  <c:v>0.64839999999999998</c:v>
                </c:pt>
                <c:pt idx="21">
                  <c:v>0.65210000000000001</c:v>
                </c:pt>
                <c:pt idx="22">
                  <c:v>0.65459999999999996</c:v>
                </c:pt>
                <c:pt idx="23">
                  <c:v>0.65659999999999996</c:v>
                </c:pt>
                <c:pt idx="24">
                  <c:v>0.66200000000000003</c:v>
                </c:pt>
                <c:pt idx="25">
                  <c:v>0.66700000000000004</c:v>
                </c:pt>
                <c:pt idx="26">
                  <c:v>0.67149999999999999</c:v>
                </c:pt>
                <c:pt idx="27">
                  <c:v>0.67859999999999998</c:v>
                </c:pt>
                <c:pt idx="28">
                  <c:v>0.68589999999999995</c:v>
                </c:pt>
                <c:pt idx="29">
                  <c:v>0.69399999999999995</c:v>
                </c:pt>
                <c:pt idx="30">
                  <c:v>0.70399999999999996</c:v>
                </c:pt>
                <c:pt idx="31">
                  <c:v>0.71519999999999995</c:v>
                </c:pt>
                <c:pt idx="32">
                  <c:v>0.72829999999999995</c:v>
                </c:pt>
                <c:pt idx="33">
                  <c:v>0.74270000000000003</c:v>
                </c:pt>
                <c:pt idx="34">
                  <c:v>0.75729999999999997</c:v>
                </c:pt>
                <c:pt idx="35">
                  <c:v>0.77610000000000001</c:v>
                </c:pt>
                <c:pt idx="36">
                  <c:v>0.79659999999999997</c:v>
                </c:pt>
                <c:pt idx="37">
                  <c:v>0.81940000000000002</c:v>
                </c:pt>
                <c:pt idx="38">
                  <c:v>0.84540000000000004</c:v>
                </c:pt>
                <c:pt idx="39">
                  <c:v>0.87480000000000002</c:v>
                </c:pt>
                <c:pt idx="40">
                  <c:v>0.90690000000000004</c:v>
                </c:pt>
                <c:pt idx="41">
                  <c:v>0.93869999999999998</c:v>
                </c:pt>
                <c:pt idx="42">
                  <c:v>0.97489999999999999</c:v>
                </c:pt>
                <c:pt idx="43">
                  <c:v>1.0168999999999999</c:v>
                </c:pt>
                <c:pt idx="44">
                  <c:v>1.0607</c:v>
                </c:pt>
                <c:pt idx="45">
                  <c:v>1.1056999999999999</c:v>
                </c:pt>
                <c:pt idx="46">
                  <c:v>1.1567000000000001</c:v>
                </c:pt>
                <c:pt idx="47">
                  <c:v>1.2065999999999999</c:v>
                </c:pt>
                <c:pt idx="48">
                  <c:v>1.2564</c:v>
                </c:pt>
                <c:pt idx="49">
                  <c:v>1.3107</c:v>
                </c:pt>
                <c:pt idx="50">
                  <c:v>1.3621000000000001</c:v>
                </c:pt>
                <c:pt idx="51">
                  <c:v>1.4167000000000001</c:v>
                </c:pt>
                <c:pt idx="52">
                  <c:v>1.4645999999999999</c:v>
                </c:pt>
                <c:pt idx="53">
                  <c:v>1.4903</c:v>
                </c:pt>
                <c:pt idx="54">
                  <c:v>1.4926999999999999</c:v>
                </c:pt>
                <c:pt idx="55">
                  <c:v>1.4962</c:v>
                </c:pt>
                <c:pt idx="56">
                  <c:v>1.5288999999999999</c:v>
                </c:pt>
                <c:pt idx="57">
                  <c:v>1.4964999999999999</c:v>
                </c:pt>
                <c:pt idx="58">
                  <c:v>1.4979</c:v>
                </c:pt>
                <c:pt idx="59">
                  <c:v>1.5004999999999999</c:v>
                </c:pt>
                <c:pt idx="60">
                  <c:v>1.5004999999999999</c:v>
                </c:pt>
                <c:pt idx="61">
                  <c:v>1.5014000000000001</c:v>
                </c:pt>
                <c:pt idx="62">
                  <c:v>1.4995000000000001</c:v>
                </c:pt>
                <c:pt idx="63">
                  <c:v>1.5009999999999999</c:v>
                </c:pt>
                <c:pt idx="64">
                  <c:v>1.5024999999999999</c:v>
                </c:pt>
                <c:pt idx="65">
                  <c:v>1.5023</c:v>
                </c:pt>
                <c:pt idx="66">
                  <c:v>1.502</c:v>
                </c:pt>
                <c:pt idx="67">
                  <c:v>1.5004</c:v>
                </c:pt>
                <c:pt idx="68">
                  <c:v>1.5004999999999999</c:v>
                </c:pt>
                <c:pt idx="69">
                  <c:v>1.4987999999999999</c:v>
                </c:pt>
                <c:pt idx="70">
                  <c:v>1.5044999999999999</c:v>
                </c:pt>
                <c:pt idx="71">
                  <c:v>1.504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ED3F-1F46-99D2-17179647A810}"/>
            </c:ext>
          </c:extLst>
        </c:ser>
        <c:ser>
          <c:idx val="14"/>
          <c:order val="10"/>
          <c:tx>
            <c:strRef>
              <c:f>growth_curves!$X$1</c:f>
              <c:strCache>
                <c:ptCount val="1"/>
                <c:pt idx="0">
                  <c:v>hap_cloneB_YPD_rep1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growth_curves!$X$2:$X$146</c:f>
              <c:numCache>
                <c:formatCode>General</c:formatCode>
                <c:ptCount val="145"/>
                <c:pt idx="0">
                  <c:v>0.70299999999999996</c:v>
                </c:pt>
                <c:pt idx="1">
                  <c:v>0.69930000000000003</c:v>
                </c:pt>
                <c:pt idx="2">
                  <c:v>0.69869999999999999</c:v>
                </c:pt>
                <c:pt idx="3">
                  <c:v>0.69869999999999999</c:v>
                </c:pt>
                <c:pt idx="4">
                  <c:v>0.69940000000000002</c:v>
                </c:pt>
                <c:pt idx="5">
                  <c:v>0.69869999999999999</c:v>
                </c:pt>
                <c:pt idx="6">
                  <c:v>0.6986</c:v>
                </c:pt>
                <c:pt idx="7">
                  <c:v>0.69930000000000003</c:v>
                </c:pt>
                <c:pt idx="8">
                  <c:v>0.6986</c:v>
                </c:pt>
                <c:pt idx="9">
                  <c:v>0.69899999999999995</c:v>
                </c:pt>
                <c:pt idx="10">
                  <c:v>0.70040000000000002</c:v>
                </c:pt>
                <c:pt idx="11">
                  <c:v>0.69969999999999999</c:v>
                </c:pt>
                <c:pt idx="12">
                  <c:v>0.70020000000000004</c:v>
                </c:pt>
                <c:pt idx="13">
                  <c:v>0.70140000000000002</c:v>
                </c:pt>
                <c:pt idx="14">
                  <c:v>0.70220000000000005</c:v>
                </c:pt>
                <c:pt idx="15">
                  <c:v>0.7016</c:v>
                </c:pt>
                <c:pt idx="16">
                  <c:v>0.70299999999999996</c:v>
                </c:pt>
                <c:pt idx="17">
                  <c:v>0.70420000000000005</c:v>
                </c:pt>
                <c:pt idx="18">
                  <c:v>0.70620000000000005</c:v>
                </c:pt>
                <c:pt idx="19">
                  <c:v>0.70730000000000004</c:v>
                </c:pt>
                <c:pt idx="20">
                  <c:v>0.70809999999999995</c:v>
                </c:pt>
                <c:pt idx="21">
                  <c:v>0.71</c:v>
                </c:pt>
                <c:pt idx="22">
                  <c:v>0.71350000000000002</c:v>
                </c:pt>
                <c:pt idx="23">
                  <c:v>0.71599999999999997</c:v>
                </c:pt>
                <c:pt idx="24">
                  <c:v>0.71919999999999995</c:v>
                </c:pt>
                <c:pt idx="25">
                  <c:v>0.72209999999999996</c:v>
                </c:pt>
                <c:pt idx="26">
                  <c:v>0.72699999999999998</c:v>
                </c:pt>
                <c:pt idx="27">
                  <c:v>0.73209999999999997</c:v>
                </c:pt>
                <c:pt idx="28">
                  <c:v>0.73809999999999998</c:v>
                </c:pt>
                <c:pt idx="29">
                  <c:v>0.74529999999999996</c:v>
                </c:pt>
                <c:pt idx="30">
                  <c:v>0.752</c:v>
                </c:pt>
                <c:pt idx="31">
                  <c:v>0.76049999999999995</c:v>
                </c:pt>
                <c:pt idx="32">
                  <c:v>0.77070000000000005</c:v>
                </c:pt>
                <c:pt idx="33">
                  <c:v>0.78080000000000005</c:v>
                </c:pt>
                <c:pt idx="34">
                  <c:v>0.79779999999999995</c:v>
                </c:pt>
                <c:pt idx="35">
                  <c:v>0.8125</c:v>
                </c:pt>
                <c:pt idx="36">
                  <c:v>0.83009999999999995</c:v>
                </c:pt>
                <c:pt idx="37">
                  <c:v>0.85229999999999995</c:v>
                </c:pt>
                <c:pt idx="38">
                  <c:v>0.87609999999999999</c:v>
                </c:pt>
                <c:pt idx="39">
                  <c:v>0.90210000000000001</c:v>
                </c:pt>
                <c:pt idx="40">
                  <c:v>0.93020000000000003</c:v>
                </c:pt>
                <c:pt idx="41">
                  <c:v>0.96560000000000001</c:v>
                </c:pt>
                <c:pt idx="42">
                  <c:v>0.99909999999999999</c:v>
                </c:pt>
                <c:pt idx="43">
                  <c:v>1.0412999999999999</c:v>
                </c:pt>
                <c:pt idx="44">
                  <c:v>1.0824</c:v>
                </c:pt>
                <c:pt idx="45">
                  <c:v>1.1295999999999999</c:v>
                </c:pt>
                <c:pt idx="46">
                  <c:v>1.1758999999999999</c:v>
                </c:pt>
                <c:pt idx="47">
                  <c:v>1.2283999999999999</c:v>
                </c:pt>
                <c:pt idx="48">
                  <c:v>1.2763</c:v>
                </c:pt>
                <c:pt idx="49">
                  <c:v>1.3307</c:v>
                </c:pt>
                <c:pt idx="50">
                  <c:v>1.3847</c:v>
                </c:pt>
                <c:pt idx="51">
                  <c:v>1.4406000000000001</c:v>
                </c:pt>
                <c:pt idx="52">
                  <c:v>1.4915</c:v>
                </c:pt>
                <c:pt idx="53">
                  <c:v>1.5192000000000001</c:v>
                </c:pt>
                <c:pt idx="54">
                  <c:v>1.5215000000000001</c:v>
                </c:pt>
                <c:pt idx="55">
                  <c:v>1.5283</c:v>
                </c:pt>
                <c:pt idx="56">
                  <c:v>1.5539000000000001</c:v>
                </c:pt>
                <c:pt idx="57">
                  <c:v>1.5276000000000001</c:v>
                </c:pt>
                <c:pt idx="58">
                  <c:v>1.5265</c:v>
                </c:pt>
                <c:pt idx="59">
                  <c:v>1.5278</c:v>
                </c:pt>
                <c:pt idx="60">
                  <c:v>1.5284</c:v>
                </c:pt>
                <c:pt idx="61">
                  <c:v>1.5286</c:v>
                </c:pt>
                <c:pt idx="62">
                  <c:v>1.5286999999999999</c:v>
                </c:pt>
                <c:pt idx="63">
                  <c:v>1.5291999999999999</c:v>
                </c:pt>
                <c:pt idx="64">
                  <c:v>1.5305</c:v>
                </c:pt>
                <c:pt idx="65">
                  <c:v>1.5315000000000001</c:v>
                </c:pt>
                <c:pt idx="66">
                  <c:v>1.5306999999999999</c:v>
                </c:pt>
                <c:pt idx="67">
                  <c:v>1.5326</c:v>
                </c:pt>
                <c:pt idx="68">
                  <c:v>1.5323</c:v>
                </c:pt>
                <c:pt idx="69">
                  <c:v>1.5328999999999999</c:v>
                </c:pt>
                <c:pt idx="70">
                  <c:v>1.5356000000000001</c:v>
                </c:pt>
                <c:pt idx="71">
                  <c:v>1.5381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ED3F-1F46-99D2-17179647A810}"/>
            </c:ext>
          </c:extLst>
        </c:ser>
        <c:ser>
          <c:idx val="15"/>
          <c:order val="11"/>
          <c:tx>
            <c:strRef>
              <c:f>growth_curves!$Y$1</c:f>
              <c:strCache>
                <c:ptCount val="1"/>
                <c:pt idx="0">
                  <c:v>hap_cloneB_YPD_rep2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growth_curves!$Y$2:$Y$146</c:f>
              <c:numCache>
                <c:formatCode>General</c:formatCode>
                <c:ptCount val="145"/>
                <c:pt idx="0">
                  <c:v>0.61829999999999996</c:v>
                </c:pt>
                <c:pt idx="1">
                  <c:v>0.61460000000000004</c:v>
                </c:pt>
                <c:pt idx="2">
                  <c:v>0.6139</c:v>
                </c:pt>
                <c:pt idx="3">
                  <c:v>0.61319999999999997</c:v>
                </c:pt>
                <c:pt idx="4">
                  <c:v>0.61309999999999998</c:v>
                </c:pt>
                <c:pt idx="5">
                  <c:v>0.61250000000000004</c:v>
                </c:pt>
                <c:pt idx="6">
                  <c:v>0.61270000000000002</c:v>
                </c:pt>
                <c:pt idx="7">
                  <c:v>0.61240000000000006</c:v>
                </c:pt>
                <c:pt idx="8">
                  <c:v>0.61199999999999999</c:v>
                </c:pt>
                <c:pt idx="9">
                  <c:v>0.61319999999999997</c:v>
                </c:pt>
                <c:pt idx="10">
                  <c:v>0.61250000000000004</c:v>
                </c:pt>
                <c:pt idx="11">
                  <c:v>0.61309999999999998</c:v>
                </c:pt>
                <c:pt idx="12">
                  <c:v>0.61380000000000001</c:v>
                </c:pt>
                <c:pt idx="13">
                  <c:v>0.61339999999999995</c:v>
                </c:pt>
                <c:pt idx="14">
                  <c:v>0.61429999999999996</c:v>
                </c:pt>
                <c:pt idx="15">
                  <c:v>0.61429999999999996</c:v>
                </c:pt>
                <c:pt idx="16">
                  <c:v>0.61499999999999999</c:v>
                </c:pt>
                <c:pt idx="17">
                  <c:v>0.61619999999999997</c:v>
                </c:pt>
                <c:pt idx="18">
                  <c:v>0.61729999999999996</c:v>
                </c:pt>
                <c:pt idx="19">
                  <c:v>0.61770000000000003</c:v>
                </c:pt>
                <c:pt idx="20">
                  <c:v>0.61970000000000003</c:v>
                </c:pt>
                <c:pt idx="21">
                  <c:v>0.62160000000000004</c:v>
                </c:pt>
                <c:pt idx="22">
                  <c:v>0.624</c:v>
                </c:pt>
                <c:pt idx="23">
                  <c:v>0.62619999999999998</c:v>
                </c:pt>
                <c:pt idx="24">
                  <c:v>0.62939999999999996</c:v>
                </c:pt>
                <c:pt idx="25">
                  <c:v>0.63219999999999998</c:v>
                </c:pt>
                <c:pt idx="26">
                  <c:v>0.63570000000000004</c:v>
                </c:pt>
                <c:pt idx="27">
                  <c:v>0.64149999999999996</c:v>
                </c:pt>
                <c:pt idx="28">
                  <c:v>0.64700000000000002</c:v>
                </c:pt>
                <c:pt idx="29">
                  <c:v>0.65249999999999997</c:v>
                </c:pt>
                <c:pt idx="30">
                  <c:v>0.66100000000000003</c:v>
                </c:pt>
                <c:pt idx="31">
                  <c:v>0.66869999999999996</c:v>
                </c:pt>
                <c:pt idx="32">
                  <c:v>0.68049999999999999</c:v>
                </c:pt>
                <c:pt idx="33">
                  <c:v>0.69350000000000001</c:v>
                </c:pt>
                <c:pt idx="34">
                  <c:v>0.70760000000000001</c:v>
                </c:pt>
                <c:pt idx="35">
                  <c:v>0.72209999999999996</c:v>
                </c:pt>
                <c:pt idx="36">
                  <c:v>0.74329999999999996</c:v>
                </c:pt>
                <c:pt idx="37">
                  <c:v>0.76580000000000004</c:v>
                </c:pt>
                <c:pt idx="38">
                  <c:v>0.7903</c:v>
                </c:pt>
                <c:pt idx="39">
                  <c:v>0.81579999999999997</c:v>
                </c:pt>
                <c:pt idx="40">
                  <c:v>0.84799999999999998</c:v>
                </c:pt>
                <c:pt idx="41">
                  <c:v>0.88219999999999998</c:v>
                </c:pt>
                <c:pt idx="42">
                  <c:v>0.92159999999999997</c:v>
                </c:pt>
                <c:pt idx="43">
                  <c:v>0.96299999999999997</c:v>
                </c:pt>
                <c:pt idx="44">
                  <c:v>1.0066999999999999</c:v>
                </c:pt>
                <c:pt idx="45">
                  <c:v>1.0548999999999999</c:v>
                </c:pt>
                <c:pt idx="46">
                  <c:v>1.1064000000000001</c:v>
                </c:pt>
                <c:pt idx="47">
                  <c:v>1.1560999999999999</c:v>
                </c:pt>
                <c:pt idx="48">
                  <c:v>1.2089000000000001</c:v>
                </c:pt>
                <c:pt idx="49">
                  <c:v>1.2639</c:v>
                </c:pt>
                <c:pt idx="50">
                  <c:v>1.3196000000000001</c:v>
                </c:pt>
                <c:pt idx="51">
                  <c:v>1.3766</c:v>
                </c:pt>
                <c:pt idx="52">
                  <c:v>1.4277</c:v>
                </c:pt>
                <c:pt idx="53">
                  <c:v>1.4559</c:v>
                </c:pt>
                <c:pt idx="54">
                  <c:v>1.4576</c:v>
                </c:pt>
                <c:pt idx="55">
                  <c:v>1.4603999999999999</c:v>
                </c:pt>
                <c:pt idx="56">
                  <c:v>1.4862</c:v>
                </c:pt>
                <c:pt idx="57">
                  <c:v>1.4592000000000001</c:v>
                </c:pt>
                <c:pt idx="58">
                  <c:v>1.4582999999999999</c:v>
                </c:pt>
                <c:pt idx="59">
                  <c:v>1.4587000000000001</c:v>
                </c:pt>
                <c:pt idx="60">
                  <c:v>1.4596</c:v>
                </c:pt>
                <c:pt idx="61">
                  <c:v>1.4597</c:v>
                </c:pt>
                <c:pt idx="62">
                  <c:v>1.4592000000000001</c:v>
                </c:pt>
                <c:pt idx="63">
                  <c:v>1.462</c:v>
                </c:pt>
                <c:pt idx="64">
                  <c:v>1.4641999999999999</c:v>
                </c:pt>
                <c:pt idx="65">
                  <c:v>1.4622999999999999</c:v>
                </c:pt>
                <c:pt idx="66">
                  <c:v>1.4657</c:v>
                </c:pt>
                <c:pt idx="67">
                  <c:v>1.464</c:v>
                </c:pt>
                <c:pt idx="68">
                  <c:v>1.4655</c:v>
                </c:pt>
                <c:pt idx="69">
                  <c:v>1.4670000000000001</c:v>
                </c:pt>
                <c:pt idx="70">
                  <c:v>1.4689000000000001</c:v>
                </c:pt>
                <c:pt idx="71">
                  <c:v>1.4695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ED3F-1F46-99D2-17179647A810}"/>
            </c:ext>
          </c:extLst>
        </c:ser>
        <c:ser>
          <c:idx val="10"/>
          <c:order val="12"/>
          <c:tx>
            <c:strRef>
              <c:f>growth_curves!$T$1</c:f>
              <c:strCache>
                <c:ptCount val="1"/>
                <c:pt idx="0">
                  <c:v>hap_cloneA_AA_rep1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growth_curves!$T$2:$T$146</c:f>
              <c:numCache>
                <c:formatCode>General</c:formatCode>
                <c:ptCount val="145"/>
                <c:pt idx="0">
                  <c:v>0.77129999999999999</c:v>
                </c:pt>
                <c:pt idx="1">
                  <c:v>0.76670000000000005</c:v>
                </c:pt>
                <c:pt idx="2">
                  <c:v>0.76459999999999995</c:v>
                </c:pt>
                <c:pt idx="3">
                  <c:v>0.76390000000000002</c:v>
                </c:pt>
                <c:pt idx="4">
                  <c:v>0.76349999999999996</c:v>
                </c:pt>
                <c:pt idx="5">
                  <c:v>0.76280000000000003</c:v>
                </c:pt>
                <c:pt idx="6">
                  <c:v>0.76239999999999997</c:v>
                </c:pt>
                <c:pt idx="7">
                  <c:v>0.76249999999999996</c:v>
                </c:pt>
                <c:pt idx="8">
                  <c:v>0.76229999999999998</c:v>
                </c:pt>
                <c:pt idx="9">
                  <c:v>0.7621</c:v>
                </c:pt>
                <c:pt idx="10">
                  <c:v>0.76219999999999999</c:v>
                </c:pt>
                <c:pt idx="11">
                  <c:v>0.76170000000000004</c:v>
                </c:pt>
                <c:pt idx="12">
                  <c:v>0.76180000000000003</c:v>
                </c:pt>
                <c:pt idx="13">
                  <c:v>0.76190000000000002</c:v>
                </c:pt>
                <c:pt idx="14">
                  <c:v>0.7621</c:v>
                </c:pt>
                <c:pt idx="15">
                  <c:v>0.76139999999999997</c:v>
                </c:pt>
                <c:pt idx="16">
                  <c:v>0.76180000000000003</c:v>
                </c:pt>
                <c:pt idx="17">
                  <c:v>0.76149999999999995</c:v>
                </c:pt>
                <c:pt idx="18">
                  <c:v>0.76180000000000003</c:v>
                </c:pt>
                <c:pt idx="19">
                  <c:v>0.76200000000000001</c:v>
                </c:pt>
                <c:pt idx="20">
                  <c:v>0.7621</c:v>
                </c:pt>
                <c:pt idx="21">
                  <c:v>0.76239999999999997</c:v>
                </c:pt>
                <c:pt idx="22">
                  <c:v>0.76270000000000004</c:v>
                </c:pt>
                <c:pt idx="23">
                  <c:v>0.7631</c:v>
                </c:pt>
                <c:pt idx="24">
                  <c:v>0.76339999999999997</c:v>
                </c:pt>
                <c:pt idx="25">
                  <c:v>0.76419999999999999</c:v>
                </c:pt>
                <c:pt idx="26">
                  <c:v>0.76459999999999995</c:v>
                </c:pt>
                <c:pt idx="27">
                  <c:v>0.76570000000000005</c:v>
                </c:pt>
                <c:pt idx="28">
                  <c:v>0.76690000000000003</c:v>
                </c:pt>
                <c:pt idx="29">
                  <c:v>0.76839999999999997</c:v>
                </c:pt>
                <c:pt idx="30">
                  <c:v>0.76980000000000004</c:v>
                </c:pt>
                <c:pt idx="31">
                  <c:v>0.77139999999999997</c:v>
                </c:pt>
                <c:pt idx="32">
                  <c:v>0.77400000000000002</c:v>
                </c:pt>
                <c:pt idx="33">
                  <c:v>0.77680000000000005</c:v>
                </c:pt>
                <c:pt idx="34">
                  <c:v>0.77990000000000004</c:v>
                </c:pt>
                <c:pt idx="35">
                  <c:v>0.78290000000000004</c:v>
                </c:pt>
                <c:pt idx="36">
                  <c:v>0.78700000000000003</c:v>
                </c:pt>
                <c:pt idx="37">
                  <c:v>0.79310000000000003</c:v>
                </c:pt>
                <c:pt idx="38">
                  <c:v>0.79979999999999996</c:v>
                </c:pt>
                <c:pt idx="39">
                  <c:v>0.80589999999999995</c:v>
                </c:pt>
                <c:pt idx="40">
                  <c:v>0.81379999999999997</c:v>
                </c:pt>
                <c:pt idx="41">
                  <c:v>0.82340000000000002</c:v>
                </c:pt>
                <c:pt idx="42">
                  <c:v>0.83599999999999997</c:v>
                </c:pt>
                <c:pt idx="43">
                  <c:v>0.84760000000000002</c:v>
                </c:pt>
                <c:pt idx="44">
                  <c:v>0.86099999999999999</c:v>
                </c:pt>
                <c:pt idx="45">
                  <c:v>0.87580000000000002</c:v>
                </c:pt>
                <c:pt idx="46">
                  <c:v>0.89439999999999997</c:v>
                </c:pt>
                <c:pt idx="47">
                  <c:v>0.91500000000000004</c:v>
                </c:pt>
                <c:pt idx="48">
                  <c:v>0.93859999999999999</c:v>
                </c:pt>
                <c:pt idx="49">
                  <c:v>0.96260000000000001</c:v>
                </c:pt>
                <c:pt idx="50">
                  <c:v>0.98960000000000004</c:v>
                </c:pt>
                <c:pt idx="51">
                  <c:v>1.0165999999999999</c:v>
                </c:pt>
                <c:pt idx="52">
                  <c:v>1.0482</c:v>
                </c:pt>
                <c:pt idx="53">
                  <c:v>1.0839000000000001</c:v>
                </c:pt>
                <c:pt idx="54">
                  <c:v>1.1160000000000001</c:v>
                </c:pt>
                <c:pt idx="55">
                  <c:v>1.1527000000000001</c:v>
                </c:pt>
                <c:pt idx="56">
                  <c:v>1.2155</c:v>
                </c:pt>
                <c:pt idx="57">
                  <c:v>1.2254</c:v>
                </c:pt>
                <c:pt idx="58">
                  <c:v>1.2673000000000001</c:v>
                </c:pt>
                <c:pt idx="59">
                  <c:v>1.3047</c:v>
                </c:pt>
                <c:pt idx="60">
                  <c:v>1.3408</c:v>
                </c:pt>
                <c:pt idx="61">
                  <c:v>1.3728</c:v>
                </c:pt>
                <c:pt idx="62">
                  <c:v>1.3880999999999999</c:v>
                </c:pt>
                <c:pt idx="63">
                  <c:v>1.3844000000000001</c:v>
                </c:pt>
                <c:pt idx="64">
                  <c:v>1.3852</c:v>
                </c:pt>
                <c:pt idx="65">
                  <c:v>1.3818999999999999</c:v>
                </c:pt>
                <c:pt idx="66">
                  <c:v>1.3843000000000001</c:v>
                </c:pt>
                <c:pt idx="67">
                  <c:v>1.3812</c:v>
                </c:pt>
                <c:pt idx="68">
                  <c:v>1.377</c:v>
                </c:pt>
                <c:pt idx="69">
                  <c:v>1.3813</c:v>
                </c:pt>
                <c:pt idx="70">
                  <c:v>1.381</c:v>
                </c:pt>
                <c:pt idx="71">
                  <c:v>1.3818999999999999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ED3F-1F46-99D2-17179647A810}"/>
            </c:ext>
          </c:extLst>
        </c:ser>
        <c:ser>
          <c:idx val="11"/>
          <c:order val="13"/>
          <c:tx>
            <c:strRef>
              <c:f>growth_curves!$U$1</c:f>
              <c:strCache>
                <c:ptCount val="1"/>
                <c:pt idx="0">
                  <c:v>hap_cloneA_AA_rep2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growth_curves!$U$2:$U$146</c:f>
              <c:numCache>
                <c:formatCode>General</c:formatCode>
                <c:ptCount val="145"/>
                <c:pt idx="0">
                  <c:v>0.65400000000000003</c:v>
                </c:pt>
                <c:pt idx="1">
                  <c:v>0.65110000000000001</c:v>
                </c:pt>
                <c:pt idx="2">
                  <c:v>0.65039999999999998</c:v>
                </c:pt>
                <c:pt idx="3">
                  <c:v>0.64980000000000004</c:v>
                </c:pt>
                <c:pt idx="4">
                  <c:v>0.64980000000000004</c:v>
                </c:pt>
                <c:pt idx="5">
                  <c:v>0.64929999999999999</c:v>
                </c:pt>
                <c:pt idx="6">
                  <c:v>0.64910000000000001</c:v>
                </c:pt>
                <c:pt idx="7">
                  <c:v>0.6492</c:v>
                </c:pt>
                <c:pt idx="8">
                  <c:v>0.64880000000000004</c:v>
                </c:pt>
                <c:pt idx="9">
                  <c:v>0.64900000000000002</c:v>
                </c:pt>
                <c:pt idx="10">
                  <c:v>0.64870000000000005</c:v>
                </c:pt>
                <c:pt idx="11">
                  <c:v>0.64890000000000003</c:v>
                </c:pt>
                <c:pt idx="12">
                  <c:v>0.6492</c:v>
                </c:pt>
                <c:pt idx="13">
                  <c:v>0.6492</c:v>
                </c:pt>
                <c:pt idx="14">
                  <c:v>0.64939999999999998</c:v>
                </c:pt>
                <c:pt idx="15">
                  <c:v>0.64959999999999996</c:v>
                </c:pt>
                <c:pt idx="16">
                  <c:v>0.64970000000000006</c:v>
                </c:pt>
                <c:pt idx="17">
                  <c:v>0.65010000000000001</c:v>
                </c:pt>
                <c:pt idx="18">
                  <c:v>0.65069999999999995</c:v>
                </c:pt>
                <c:pt idx="19">
                  <c:v>0.65100000000000002</c:v>
                </c:pt>
                <c:pt idx="20">
                  <c:v>0.65190000000000003</c:v>
                </c:pt>
                <c:pt idx="21">
                  <c:v>0.6522</c:v>
                </c:pt>
                <c:pt idx="22">
                  <c:v>0.65380000000000005</c:v>
                </c:pt>
                <c:pt idx="23">
                  <c:v>0.65480000000000005</c:v>
                </c:pt>
                <c:pt idx="24">
                  <c:v>0.65600000000000003</c:v>
                </c:pt>
                <c:pt idx="25">
                  <c:v>0.65680000000000005</c:v>
                </c:pt>
                <c:pt idx="26">
                  <c:v>0.65880000000000005</c:v>
                </c:pt>
                <c:pt idx="27">
                  <c:v>0.66080000000000005</c:v>
                </c:pt>
                <c:pt idx="28">
                  <c:v>0.66259999999999997</c:v>
                </c:pt>
                <c:pt idx="29">
                  <c:v>0.66569999999999996</c:v>
                </c:pt>
                <c:pt idx="30">
                  <c:v>0.66839999999999999</c:v>
                </c:pt>
                <c:pt idx="31">
                  <c:v>0.67220000000000002</c:v>
                </c:pt>
                <c:pt idx="32">
                  <c:v>0.67569999999999997</c:v>
                </c:pt>
                <c:pt idx="33">
                  <c:v>0.68089999999999995</c:v>
                </c:pt>
                <c:pt idx="34">
                  <c:v>0.68600000000000005</c:v>
                </c:pt>
                <c:pt idx="35">
                  <c:v>0.6915</c:v>
                </c:pt>
                <c:pt idx="36">
                  <c:v>0.69950000000000001</c:v>
                </c:pt>
                <c:pt idx="37">
                  <c:v>0.70640000000000003</c:v>
                </c:pt>
                <c:pt idx="38">
                  <c:v>0.71650000000000003</c:v>
                </c:pt>
                <c:pt idx="39">
                  <c:v>0.72670000000000001</c:v>
                </c:pt>
                <c:pt idx="40">
                  <c:v>0.73909999999999998</c:v>
                </c:pt>
                <c:pt idx="41">
                  <c:v>0.75109999999999999</c:v>
                </c:pt>
                <c:pt idx="42">
                  <c:v>0.76719999999999999</c:v>
                </c:pt>
                <c:pt idx="43">
                  <c:v>0.78290000000000004</c:v>
                </c:pt>
                <c:pt idx="44">
                  <c:v>0.80100000000000005</c:v>
                </c:pt>
                <c:pt idx="45">
                  <c:v>0.82050000000000001</c:v>
                </c:pt>
                <c:pt idx="46">
                  <c:v>0.8417</c:v>
                </c:pt>
                <c:pt idx="47">
                  <c:v>0.86599999999999999</c:v>
                </c:pt>
                <c:pt idx="48">
                  <c:v>0.89429999999999998</c:v>
                </c:pt>
                <c:pt idx="49">
                  <c:v>0.92200000000000004</c:v>
                </c:pt>
                <c:pt idx="50">
                  <c:v>0.95220000000000005</c:v>
                </c:pt>
                <c:pt idx="51">
                  <c:v>0.9849</c:v>
                </c:pt>
                <c:pt idx="52">
                  <c:v>1.0203</c:v>
                </c:pt>
                <c:pt idx="53">
                  <c:v>1.0575000000000001</c:v>
                </c:pt>
                <c:pt idx="54">
                  <c:v>1.0906</c:v>
                </c:pt>
                <c:pt idx="55">
                  <c:v>1.1315999999999999</c:v>
                </c:pt>
                <c:pt idx="56">
                  <c:v>1.1980999999999999</c:v>
                </c:pt>
                <c:pt idx="57">
                  <c:v>1.2102999999999999</c:v>
                </c:pt>
                <c:pt idx="58">
                  <c:v>1.25</c:v>
                </c:pt>
                <c:pt idx="59">
                  <c:v>1.2912999999999999</c:v>
                </c:pt>
                <c:pt idx="60">
                  <c:v>1.3306</c:v>
                </c:pt>
                <c:pt idx="61">
                  <c:v>1.3502000000000001</c:v>
                </c:pt>
                <c:pt idx="62">
                  <c:v>1.3592</c:v>
                </c:pt>
                <c:pt idx="63">
                  <c:v>1.3540000000000001</c:v>
                </c:pt>
                <c:pt idx="64">
                  <c:v>1.3536999999999999</c:v>
                </c:pt>
                <c:pt idx="65">
                  <c:v>1.3541000000000001</c:v>
                </c:pt>
                <c:pt idx="66">
                  <c:v>1.3541000000000001</c:v>
                </c:pt>
                <c:pt idx="67">
                  <c:v>1.3522000000000001</c:v>
                </c:pt>
                <c:pt idx="68">
                  <c:v>1.353</c:v>
                </c:pt>
                <c:pt idx="69">
                  <c:v>1.3523000000000001</c:v>
                </c:pt>
                <c:pt idx="70">
                  <c:v>1.3515999999999999</c:v>
                </c:pt>
                <c:pt idx="71">
                  <c:v>1.3506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D3F-1F46-99D2-17179647A810}"/>
            </c:ext>
          </c:extLst>
        </c:ser>
        <c:ser>
          <c:idx val="16"/>
          <c:order val="14"/>
          <c:tx>
            <c:strRef>
              <c:f>growth_curves!$Z$1</c:f>
              <c:strCache>
                <c:ptCount val="1"/>
                <c:pt idx="0">
                  <c:v>hap_cloneB_AA_rep1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growth_curves!$Z$2:$Z$146</c:f>
              <c:numCache>
                <c:formatCode>General</c:formatCode>
                <c:ptCount val="145"/>
                <c:pt idx="0">
                  <c:v>0.64119999999999999</c:v>
                </c:pt>
                <c:pt idx="1">
                  <c:v>0.63670000000000004</c:v>
                </c:pt>
                <c:pt idx="2">
                  <c:v>0.63439999999999996</c:v>
                </c:pt>
                <c:pt idx="3">
                  <c:v>0.63370000000000004</c:v>
                </c:pt>
                <c:pt idx="4">
                  <c:v>0.63349999999999995</c:v>
                </c:pt>
                <c:pt idx="5">
                  <c:v>0.63190000000000002</c:v>
                </c:pt>
                <c:pt idx="6">
                  <c:v>0.63170000000000004</c:v>
                </c:pt>
                <c:pt idx="7">
                  <c:v>0.63160000000000005</c:v>
                </c:pt>
                <c:pt idx="8">
                  <c:v>0.63170000000000004</c:v>
                </c:pt>
                <c:pt idx="9">
                  <c:v>0.63180000000000003</c:v>
                </c:pt>
                <c:pt idx="10">
                  <c:v>0.63239999999999996</c:v>
                </c:pt>
                <c:pt idx="11">
                  <c:v>0.63100000000000001</c:v>
                </c:pt>
                <c:pt idx="12">
                  <c:v>0.63160000000000005</c:v>
                </c:pt>
                <c:pt idx="13">
                  <c:v>0.63170000000000004</c:v>
                </c:pt>
                <c:pt idx="14">
                  <c:v>0.63180000000000003</c:v>
                </c:pt>
                <c:pt idx="15">
                  <c:v>0.63270000000000004</c:v>
                </c:pt>
                <c:pt idx="16">
                  <c:v>0.63249999999999995</c:v>
                </c:pt>
                <c:pt idx="17">
                  <c:v>0.63270000000000004</c:v>
                </c:pt>
                <c:pt idx="18">
                  <c:v>0.63270000000000004</c:v>
                </c:pt>
                <c:pt idx="19">
                  <c:v>0.6341</c:v>
                </c:pt>
                <c:pt idx="20">
                  <c:v>0.63480000000000003</c:v>
                </c:pt>
                <c:pt idx="21">
                  <c:v>0.63590000000000002</c:v>
                </c:pt>
                <c:pt idx="22">
                  <c:v>0.63570000000000004</c:v>
                </c:pt>
                <c:pt idx="23">
                  <c:v>0.6361</c:v>
                </c:pt>
                <c:pt idx="24">
                  <c:v>0.63800000000000001</c:v>
                </c:pt>
                <c:pt idx="25">
                  <c:v>0.64029999999999998</c:v>
                </c:pt>
                <c:pt idx="26">
                  <c:v>0.64249999999999996</c:v>
                </c:pt>
                <c:pt idx="27">
                  <c:v>0.64410000000000001</c:v>
                </c:pt>
                <c:pt idx="28">
                  <c:v>0.64639999999999997</c:v>
                </c:pt>
                <c:pt idx="29">
                  <c:v>0.64890000000000003</c:v>
                </c:pt>
                <c:pt idx="30">
                  <c:v>0.6522</c:v>
                </c:pt>
                <c:pt idx="31">
                  <c:v>0.65569999999999995</c:v>
                </c:pt>
                <c:pt idx="32">
                  <c:v>0.66039999999999999</c:v>
                </c:pt>
                <c:pt idx="33">
                  <c:v>0.6653</c:v>
                </c:pt>
                <c:pt idx="34">
                  <c:v>0.67149999999999999</c:v>
                </c:pt>
                <c:pt idx="35">
                  <c:v>0.6774</c:v>
                </c:pt>
                <c:pt idx="36">
                  <c:v>0.68440000000000001</c:v>
                </c:pt>
                <c:pt idx="37">
                  <c:v>0.69299999999999995</c:v>
                </c:pt>
                <c:pt idx="38">
                  <c:v>0.70309999999999995</c:v>
                </c:pt>
                <c:pt idx="39">
                  <c:v>0.71540000000000004</c:v>
                </c:pt>
                <c:pt idx="40">
                  <c:v>0.72660000000000002</c:v>
                </c:pt>
                <c:pt idx="41">
                  <c:v>0.73629999999999995</c:v>
                </c:pt>
                <c:pt idx="42">
                  <c:v>0.75580000000000003</c:v>
                </c:pt>
                <c:pt idx="43">
                  <c:v>0.77210000000000001</c:v>
                </c:pt>
                <c:pt idx="44">
                  <c:v>0.79079999999999995</c:v>
                </c:pt>
                <c:pt idx="45">
                  <c:v>0.81140000000000001</c:v>
                </c:pt>
                <c:pt idx="46">
                  <c:v>0.83330000000000004</c:v>
                </c:pt>
                <c:pt idx="47">
                  <c:v>0.85850000000000004</c:v>
                </c:pt>
                <c:pt idx="48">
                  <c:v>0.88439999999999996</c:v>
                </c:pt>
                <c:pt idx="49">
                  <c:v>0.91310000000000002</c:v>
                </c:pt>
                <c:pt idx="50">
                  <c:v>0.94579999999999997</c:v>
                </c:pt>
                <c:pt idx="51">
                  <c:v>0.97640000000000005</c:v>
                </c:pt>
                <c:pt idx="52">
                  <c:v>1.0094000000000001</c:v>
                </c:pt>
                <c:pt idx="53">
                  <c:v>1.0466</c:v>
                </c:pt>
                <c:pt idx="54">
                  <c:v>1.083</c:v>
                </c:pt>
                <c:pt idx="55">
                  <c:v>1.1226</c:v>
                </c:pt>
                <c:pt idx="56">
                  <c:v>1.1916</c:v>
                </c:pt>
                <c:pt idx="57">
                  <c:v>1.2045999999999999</c:v>
                </c:pt>
                <c:pt idx="58">
                  <c:v>1.2454000000000001</c:v>
                </c:pt>
                <c:pt idx="59">
                  <c:v>1.2846</c:v>
                </c:pt>
                <c:pt idx="60">
                  <c:v>1.3218000000000001</c:v>
                </c:pt>
                <c:pt idx="61">
                  <c:v>1.3487</c:v>
                </c:pt>
                <c:pt idx="62">
                  <c:v>1.3575999999999999</c:v>
                </c:pt>
                <c:pt idx="63">
                  <c:v>1.3528</c:v>
                </c:pt>
                <c:pt idx="64">
                  <c:v>1.3488</c:v>
                </c:pt>
                <c:pt idx="65">
                  <c:v>1.3484</c:v>
                </c:pt>
                <c:pt idx="66">
                  <c:v>1.3478000000000001</c:v>
                </c:pt>
                <c:pt idx="67">
                  <c:v>1.3471</c:v>
                </c:pt>
                <c:pt idx="68">
                  <c:v>1.3478000000000001</c:v>
                </c:pt>
                <c:pt idx="69">
                  <c:v>1.3492999999999999</c:v>
                </c:pt>
                <c:pt idx="70">
                  <c:v>1.3494999999999999</c:v>
                </c:pt>
                <c:pt idx="71">
                  <c:v>1.347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ED3F-1F46-99D2-17179647A810}"/>
            </c:ext>
          </c:extLst>
        </c:ser>
        <c:ser>
          <c:idx val="17"/>
          <c:order val="15"/>
          <c:tx>
            <c:strRef>
              <c:f>growth_curves!$AA$1</c:f>
              <c:strCache>
                <c:ptCount val="1"/>
                <c:pt idx="0">
                  <c:v>hap_cloneB_AA_rep2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growth_curves!$AA$2:$AA$146</c:f>
              <c:numCache>
                <c:formatCode>General</c:formatCode>
                <c:ptCount val="145"/>
                <c:pt idx="0">
                  <c:v>0.75080000000000002</c:v>
                </c:pt>
                <c:pt idx="1">
                  <c:v>0.74670000000000003</c:v>
                </c:pt>
                <c:pt idx="2">
                  <c:v>0.74519999999999997</c:v>
                </c:pt>
                <c:pt idx="3">
                  <c:v>0.74399999999999999</c:v>
                </c:pt>
                <c:pt idx="4">
                  <c:v>0.74309999999999998</c:v>
                </c:pt>
                <c:pt idx="5">
                  <c:v>0.74239999999999995</c:v>
                </c:pt>
                <c:pt idx="6">
                  <c:v>0.74129999999999996</c:v>
                </c:pt>
                <c:pt idx="7">
                  <c:v>0.74109999999999998</c:v>
                </c:pt>
                <c:pt idx="8">
                  <c:v>0.7419</c:v>
                </c:pt>
                <c:pt idx="9">
                  <c:v>0.74180000000000001</c:v>
                </c:pt>
                <c:pt idx="10">
                  <c:v>0.74150000000000005</c:v>
                </c:pt>
                <c:pt idx="11">
                  <c:v>0.74139999999999995</c:v>
                </c:pt>
                <c:pt idx="12">
                  <c:v>0.74099999999999999</c:v>
                </c:pt>
                <c:pt idx="13">
                  <c:v>0.74180000000000001</c:v>
                </c:pt>
                <c:pt idx="14">
                  <c:v>0.74209999999999998</c:v>
                </c:pt>
                <c:pt idx="15">
                  <c:v>0.74209999999999998</c:v>
                </c:pt>
                <c:pt idx="16">
                  <c:v>0.74280000000000002</c:v>
                </c:pt>
                <c:pt idx="17">
                  <c:v>0.74260000000000004</c:v>
                </c:pt>
                <c:pt idx="18">
                  <c:v>0.74360000000000004</c:v>
                </c:pt>
                <c:pt idx="19">
                  <c:v>0.74319999999999997</c:v>
                </c:pt>
                <c:pt idx="20">
                  <c:v>0.74419999999999997</c:v>
                </c:pt>
                <c:pt idx="21">
                  <c:v>0.74509999999999998</c:v>
                </c:pt>
                <c:pt idx="22">
                  <c:v>0.74629999999999996</c:v>
                </c:pt>
                <c:pt idx="23">
                  <c:v>0.74650000000000005</c:v>
                </c:pt>
                <c:pt idx="24">
                  <c:v>0.74780000000000002</c:v>
                </c:pt>
                <c:pt idx="25">
                  <c:v>0.749</c:v>
                </c:pt>
                <c:pt idx="26">
                  <c:v>0.75170000000000003</c:v>
                </c:pt>
                <c:pt idx="27">
                  <c:v>0.75319999999999998</c:v>
                </c:pt>
                <c:pt idx="28">
                  <c:v>0.75580000000000003</c:v>
                </c:pt>
                <c:pt idx="29">
                  <c:v>0.75749999999999995</c:v>
                </c:pt>
                <c:pt idx="30">
                  <c:v>0.76070000000000004</c:v>
                </c:pt>
                <c:pt idx="31">
                  <c:v>0.76490000000000002</c:v>
                </c:pt>
                <c:pt idx="32">
                  <c:v>0.76829999999999998</c:v>
                </c:pt>
                <c:pt idx="33">
                  <c:v>0.77139999999999997</c:v>
                </c:pt>
                <c:pt idx="34">
                  <c:v>0.77810000000000001</c:v>
                </c:pt>
                <c:pt idx="35">
                  <c:v>0.78510000000000002</c:v>
                </c:pt>
                <c:pt idx="36">
                  <c:v>0.79039999999999999</c:v>
                </c:pt>
                <c:pt idx="37">
                  <c:v>0.79730000000000001</c:v>
                </c:pt>
                <c:pt idx="38">
                  <c:v>0.80630000000000002</c:v>
                </c:pt>
                <c:pt idx="39">
                  <c:v>0.81640000000000001</c:v>
                </c:pt>
                <c:pt idx="40">
                  <c:v>0.82679999999999998</c:v>
                </c:pt>
                <c:pt idx="41">
                  <c:v>0.83909999999999996</c:v>
                </c:pt>
                <c:pt idx="42">
                  <c:v>0.85170000000000001</c:v>
                </c:pt>
                <c:pt idx="43">
                  <c:v>0.86439999999999995</c:v>
                </c:pt>
                <c:pt idx="44">
                  <c:v>0.88039999999999996</c:v>
                </c:pt>
                <c:pt idx="45">
                  <c:v>0.90180000000000005</c:v>
                </c:pt>
                <c:pt idx="46">
                  <c:v>0.91930000000000001</c:v>
                </c:pt>
                <c:pt idx="47">
                  <c:v>0.94069999999999998</c:v>
                </c:pt>
                <c:pt idx="48">
                  <c:v>0.96399999999999997</c:v>
                </c:pt>
                <c:pt idx="49">
                  <c:v>0.99180000000000001</c:v>
                </c:pt>
                <c:pt idx="50">
                  <c:v>1.0164</c:v>
                </c:pt>
                <c:pt idx="51">
                  <c:v>1.046</c:v>
                </c:pt>
                <c:pt idx="52">
                  <c:v>1.077</c:v>
                </c:pt>
                <c:pt idx="53">
                  <c:v>1.1116999999999999</c:v>
                </c:pt>
                <c:pt idx="54">
                  <c:v>1.1474</c:v>
                </c:pt>
                <c:pt idx="55">
                  <c:v>1.1820999999999999</c:v>
                </c:pt>
                <c:pt idx="56">
                  <c:v>1.2470000000000001</c:v>
                </c:pt>
                <c:pt idx="57">
                  <c:v>1.2585</c:v>
                </c:pt>
                <c:pt idx="58">
                  <c:v>1.2954000000000001</c:v>
                </c:pt>
                <c:pt idx="59">
                  <c:v>1.3352999999999999</c:v>
                </c:pt>
                <c:pt idx="60">
                  <c:v>1.3722000000000001</c:v>
                </c:pt>
                <c:pt idx="61">
                  <c:v>1.3996</c:v>
                </c:pt>
                <c:pt idx="62">
                  <c:v>1.4085000000000001</c:v>
                </c:pt>
                <c:pt idx="63">
                  <c:v>1.4068000000000001</c:v>
                </c:pt>
                <c:pt idx="64">
                  <c:v>1.4061999999999999</c:v>
                </c:pt>
                <c:pt idx="65">
                  <c:v>1.4049</c:v>
                </c:pt>
                <c:pt idx="66">
                  <c:v>1.4040999999999999</c:v>
                </c:pt>
                <c:pt idx="67">
                  <c:v>1.4041999999999999</c:v>
                </c:pt>
                <c:pt idx="68">
                  <c:v>1.4033</c:v>
                </c:pt>
                <c:pt idx="69">
                  <c:v>1.4019999999999999</c:v>
                </c:pt>
                <c:pt idx="70">
                  <c:v>1.4006000000000001</c:v>
                </c:pt>
                <c:pt idx="71">
                  <c:v>1.4026000000000001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ED3F-1F46-99D2-17179647A810}"/>
            </c:ext>
          </c:extLst>
        </c:ser>
        <c:ser>
          <c:idx val="12"/>
          <c:order val="16"/>
          <c:tx>
            <c:strRef>
              <c:f>growth_curves!$V$1</c:f>
              <c:strCache>
                <c:ptCount val="1"/>
                <c:pt idx="0">
                  <c:v>hap_cloneA_NaCl_rep1</c:v>
                </c:pt>
              </c:strCache>
            </c:strRef>
          </c:tx>
          <c:spPr>
            <a:ln w="28575" cap="rnd">
              <a:solidFill>
                <a:srgbClr val="DACEFF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growth_curves!$V$2:$V$146</c:f>
              <c:numCache>
                <c:formatCode>General</c:formatCode>
                <c:ptCount val="145"/>
                <c:pt idx="0">
                  <c:v>0.68500000000000005</c:v>
                </c:pt>
                <c:pt idx="1">
                  <c:v>0.67859999999999998</c:v>
                </c:pt>
                <c:pt idx="2">
                  <c:v>0.67679999999999996</c:v>
                </c:pt>
                <c:pt idx="3">
                  <c:v>0.67620000000000002</c:v>
                </c:pt>
                <c:pt idx="4">
                  <c:v>0.67569999999999997</c:v>
                </c:pt>
                <c:pt idx="5">
                  <c:v>0.67479999999999996</c:v>
                </c:pt>
                <c:pt idx="6">
                  <c:v>0.67349999999999999</c:v>
                </c:pt>
                <c:pt idx="7">
                  <c:v>0.67330000000000001</c:v>
                </c:pt>
                <c:pt idx="8">
                  <c:v>0.67410000000000003</c:v>
                </c:pt>
                <c:pt idx="9">
                  <c:v>0.67410000000000003</c:v>
                </c:pt>
                <c:pt idx="10">
                  <c:v>0.67420000000000002</c:v>
                </c:pt>
                <c:pt idx="11">
                  <c:v>0.67369999999999997</c:v>
                </c:pt>
                <c:pt idx="12">
                  <c:v>0.67349999999999999</c:v>
                </c:pt>
                <c:pt idx="13">
                  <c:v>0.67379999999999995</c:v>
                </c:pt>
                <c:pt idx="14">
                  <c:v>0.67379999999999995</c:v>
                </c:pt>
                <c:pt idx="15">
                  <c:v>0.67400000000000004</c:v>
                </c:pt>
                <c:pt idx="16">
                  <c:v>0.6744</c:v>
                </c:pt>
                <c:pt idx="17">
                  <c:v>0.67479999999999996</c:v>
                </c:pt>
                <c:pt idx="18">
                  <c:v>0.67479999999999996</c:v>
                </c:pt>
                <c:pt idx="19">
                  <c:v>0.67510000000000003</c:v>
                </c:pt>
                <c:pt idx="20">
                  <c:v>0.67510000000000003</c:v>
                </c:pt>
                <c:pt idx="21">
                  <c:v>0.6764</c:v>
                </c:pt>
                <c:pt idx="22">
                  <c:v>0.67720000000000002</c:v>
                </c:pt>
                <c:pt idx="23">
                  <c:v>0.67689999999999995</c:v>
                </c:pt>
                <c:pt idx="24">
                  <c:v>0.67810000000000004</c:v>
                </c:pt>
                <c:pt idx="25">
                  <c:v>0.67910000000000004</c:v>
                </c:pt>
                <c:pt idx="26">
                  <c:v>0.68059999999999998</c:v>
                </c:pt>
                <c:pt idx="27">
                  <c:v>0.68130000000000002</c:v>
                </c:pt>
                <c:pt idx="28">
                  <c:v>0.68369999999999997</c:v>
                </c:pt>
                <c:pt idx="29">
                  <c:v>0.68479999999999996</c:v>
                </c:pt>
                <c:pt idx="30">
                  <c:v>0.68740000000000001</c:v>
                </c:pt>
                <c:pt idx="31">
                  <c:v>0.69120000000000004</c:v>
                </c:pt>
                <c:pt idx="32">
                  <c:v>0.69469999999999998</c:v>
                </c:pt>
                <c:pt idx="33">
                  <c:v>0.6976</c:v>
                </c:pt>
                <c:pt idx="34">
                  <c:v>0.70230000000000004</c:v>
                </c:pt>
                <c:pt idx="35">
                  <c:v>0.70720000000000005</c:v>
                </c:pt>
                <c:pt idx="36">
                  <c:v>0.71289999999999998</c:v>
                </c:pt>
                <c:pt idx="37">
                  <c:v>0.71909999999999996</c:v>
                </c:pt>
                <c:pt idx="38">
                  <c:v>0.72640000000000005</c:v>
                </c:pt>
                <c:pt idx="39">
                  <c:v>0.73619999999999997</c:v>
                </c:pt>
                <c:pt idx="40">
                  <c:v>0.74729999999999996</c:v>
                </c:pt>
                <c:pt idx="41">
                  <c:v>0.75829999999999997</c:v>
                </c:pt>
                <c:pt idx="42">
                  <c:v>0.77249999999999996</c:v>
                </c:pt>
                <c:pt idx="43">
                  <c:v>0.78659999999999997</c:v>
                </c:pt>
                <c:pt idx="44">
                  <c:v>0.80610000000000004</c:v>
                </c:pt>
                <c:pt idx="45">
                  <c:v>0.82320000000000004</c:v>
                </c:pt>
                <c:pt idx="46">
                  <c:v>0.84709999999999996</c:v>
                </c:pt>
                <c:pt idx="47">
                  <c:v>0.87229999999999996</c:v>
                </c:pt>
                <c:pt idx="48">
                  <c:v>0.89780000000000004</c:v>
                </c:pt>
                <c:pt idx="49">
                  <c:v>0.92979999999999996</c:v>
                </c:pt>
                <c:pt idx="50">
                  <c:v>0.9617</c:v>
                </c:pt>
                <c:pt idx="51">
                  <c:v>0.99580000000000002</c:v>
                </c:pt>
                <c:pt idx="52">
                  <c:v>1.0326</c:v>
                </c:pt>
                <c:pt idx="53">
                  <c:v>1.0717000000000001</c:v>
                </c:pt>
                <c:pt idx="54">
                  <c:v>1.1112</c:v>
                </c:pt>
                <c:pt idx="55">
                  <c:v>1.1560999999999999</c:v>
                </c:pt>
                <c:pt idx="56">
                  <c:v>1.2179</c:v>
                </c:pt>
                <c:pt idx="57">
                  <c:v>1.2374000000000001</c:v>
                </c:pt>
                <c:pt idx="58">
                  <c:v>1.278</c:v>
                </c:pt>
                <c:pt idx="59">
                  <c:v>1.3176000000000001</c:v>
                </c:pt>
                <c:pt idx="60">
                  <c:v>1.3587</c:v>
                </c:pt>
                <c:pt idx="61">
                  <c:v>1.3953</c:v>
                </c:pt>
                <c:pt idx="62">
                  <c:v>1.4244000000000001</c:v>
                </c:pt>
                <c:pt idx="63">
                  <c:v>1.4367000000000001</c:v>
                </c:pt>
                <c:pt idx="64">
                  <c:v>1.4447000000000001</c:v>
                </c:pt>
                <c:pt idx="65">
                  <c:v>1.4434</c:v>
                </c:pt>
                <c:pt idx="66">
                  <c:v>1.4431</c:v>
                </c:pt>
                <c:pt idx="67">
                  <c:v>1.4437</c:v>
                </c:pt>
                <c:pt idx="68">
                  <c:v>1.4454</c:v>
                </c:pt>
                <c:pt idx="69">
                  <c:v>1.4468000000000001</c:v>
                </c:pt>
                <c:pt idx="70">
                  <c:v>1.4444999999999999</c:v>
                </c:pt>
                <c:pt idx="71">
                  <c:v>1.4444999999999999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ED3F-1F46-99D2-17179647A810}"/>
            </c:ext>
          </c:extLst>
        </c:ser>
        <c:ser>
          <c:idx val="13"/>
          <c:order val="17"/>
          <c:tx>
            <c:strRef>
              <c:f>growth_curves!$W$1</c:f>
              <c:strCache>
                <c:ptCount val="1"/>
                <c:pt idx="0">
                  <c:v>hap_cloneA_NaCl_rep2</c:v>
                </c:pt>
              </c:strCache>
            </c:strRef>
          </c:tx>
          <c:spPr>
            <a:ln w="28575" cap="rnd">
              <a:solidFill>
                <a:srgbClr val="DACEFF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growth_curves!$W$2:$W$146</c:f>
              <c:numCache>
                <c:formatCode>General</c:formatCode>
                <c:ptCount val="145"/>
                <c:pt idx="0">
                  <c:v>0.56379999999999997</c:v>
                </c:pt>
                <c:pt idx="1">
                  <c:v>0.56169999999999998</c:v>
                </c:pt>
                <c:pt idx="2">
                  <c:v>0.56089999999999995</c:v>
                </c:pt>
                <c:pt idx="3">
                  <c:v>0.56020000000000003</c:v>
                </c:pt>
                <c:pt idx="4">
                  <c:v>0.55989999999999995</c:v>
                </c:pt>
                <c:pt idx="5">
                  <c:v>0.55900000000000005</c:v>
                </c:pt>
                <c:pt idx="6">
                  <c:v>0.55889999999999995</c:v>
                </c:pt>
                <c:pt idx="7">
                  <c:v>0.55840000000000001</c:v>
                </c:pt>
                <c:pt idx="8">
                  <c:v>0.5585</c:v>
                </c:pt>
                <c:pt idx="9">
                  <c:v>0.55879999999999996</c:v>
                </c:pt>
                <c:pt idx="10">
                  <c:v>0.55859999999999999</c:v>
                </c:pt>
                <c:pt idx="11">
                  <c:v>0.55859999999999999</c:v>
                </c:pt>
                <c:pt idx="12">
                  <c:v>0.55900000000000005</c:v>
                </c:pt>
                <c:pt idx="13">
                  <c:v>0.55900000000000005</c:v>
                </c:pt>
                <c:pt idx="14">
                  <c:v>0.55940000000000001</c:v>
                </c:pt>
                <c:pt idx="15">
                  <c:v>0.55979999999999996</c:v>
                </c:pt>
                <c:pt idx="16">
                  <c:v>0.55969999999999998</c:v>
                </c:pt>
                <c:pt idx="17">
                  <c:v>0.56040000000000001</c:v>
                </c:pt>
                <c:pt idx="18">
                  <c:v>0.56130000000000002</c:v>
                </c:pt>
                <c:pt idx="19">
                  <c:v>0.56230000000000002</c:v>
                </c:pt>
                <c:pt idx="20">
                  <c:v>0.56220000000000003</c:v>
                </c:pt>
                <c:pt idx="21">
                  <c:v>0.56399999999999995</c:v>
                </c:pt>
                <c:pt idx="22">
                  <c:v>0.5645</c:v>
                </c:pt>
                <c:pt idx="23">
                  <c:v>0.56610000000000005</c:v>
                </c:pt>
                <c:pt idx="24">
                  <c:v>0.56779999999999997</c:v>
                </c:pt>
                <c:pt idx="25">
                  <c:v>0.56999999999999995</c:v>
                </c:pt>
                <c:pt idx="26">
                  <c:v>0.57120000000000004</c:v>
                </c:pt>
                <c:pt idx="27">
                  <c:v>0.57509999999999994</c:v>
                </c:pt>
                <c:pt idx="28">
                  <c:v>0.5766</c:v>
                </c:pt>
                <c:pt idx="29">
                  <c:v>0.58050000000000002</c:v>
                </c:pt>
                <c:pt idx="30">
                  <c:v>0.58440000000000003</c:v>
                </c:pt>
                <c:pt idx="31">
                  <c:v>0.58789999999999998</c:v>
                </c:pt>
                <c:pt idx="32">
                  <c:v>0.59240000000000004</c:v>
                </c:pt>
                <c:pt idx="33">
                  <c:v>0.59840000000000004</c:v>
                </c:pt>
                <c:pt idx="34">
                  <c:v>0.60389999999999999</c:v>
                </c:pt>
                <c:pt idx="35">
                  <c:v>0.61250000000000004</c:v>
                </c:pt>
                <c:pt idx="36">
                  <c:v>0.61880000000000002</c:v>
                </c:pt>
                <c:pt idx="37">
                  <c:v>0.62870000000000004</c:v>
                </c:pt>
                <c:pt idx="38">
                  <c:v>0.64059999999999995</c:v>
                </c:pt>
                <c:pt idx="39">
                  <c:v>0.65110000000000001</c:v>
                </c:pt>
                <c:pt idx="40">
                  <c:v>0.66510000000000002</c:v>
                </c:pt>
                <c:pt idx="41">
                  <c:v>0.68020000000000003</c:v>
                </c:pt>
                <c:pt idx="42">
                  <c:v>0.69769999999999999</c:v>
                </c:pt>
                <c:pt idx="43">
                  <c:v>0.71609999999999996</c:v>
                </c:pt>
                <c:pt idx="44">
                  <c:v>0.73750000000000004</c:v>
                </c:pt>
                <c:pt idx="45">
                  <c:v>0.7601</c:v>
                </c:pt>
                <c:pt idx="46">
                  <c:v>0.78590000000000004</c:v>
                </c:pt>
                <c:pt idx="47">
                  <c:v>0.81559999999999999</c:v>
                </c:pt>
                <c:pt idx="48">
                  <c:v>0.84240000000000004</c:v>
                </c:pt>
                <c:pt idx="49">
                  <c:v>0.87839999999999996</c:v>
                </c:pt>
                <c:pt idx="50">
                  <c:v>0.91269999999999996</c:v>
                </c:pt>
                <c:pt idx="51">
                  <c:v>0.94969999999999999</c:v>
                </c:pt>
                <c:pt idx="52">
                  <c:v>0.99099999999999999</c:v>
                </c:pt>
                <c:pt idx="53">
                  <c:v>1.0318000000000001</c:v>
                </c:pt>
                <c:pt idx="54">
                  <c:v>1.0731999999999999</c:v>
                </c:pt>
                <c:pt idx="55">
                  <c:v>1.1141000000000001</c:v>
                </c:pt>
                <c:pt idx="56">
                  <c:v>1.1805000000000001</c:v>
                </c:pt>
                <c:pt idx="57">
                  <c:v>1.2029000000000001</c:v>
                </c:pt>
                <c:pt idx="58">
                  <c:v>1.2424999999999999</c:v>
                </c:pt>
                <c:pt idx="59">
                  <c:v>1.2859</c:v>
                </c:pt>
                <c:pt idx="60">
                  <c:v>1.3266</c:v>
                </c:pt>
                <c:pt idx="61">
                  <c:v>1.3662000000000001</c:v>
                </c:pt>
                <c:pt idx="62">
                  <c:v>1.3956</c:v>
                </c:pt>
                <c:pt idx="63">
                  <c:v>1.4119999999999999</c:v>
                </c:pt>
                <c:pt idx="64">
                  <c:v>1.4197</c:v>
                </c:pt>
                <c:pt idx="65">
                  <c:v>1.4177999999999999</c:v>
                </c:pt>
                <c:pt idx="66">
                  <c:v>1.4186000000000001</c:v>
                </c:pt>
                <c:pt idx="67">
                  <c:v>1.4158999999999999</c:v>
                </c:pt>
                <c:pt idx="68">
                  <c:v>1.4139999999999999</c:v>
                </c:pt>
                <c:pt idx="69">
                  <c:v>1.4168000000000001</c:v>
                </c:pt>
                <c:pt idx="70">
                  <c:v>1.4156</c:v>
                </c:pt>
                <c:pt idx="71">
                  <c:v>1.4155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ED3F-1F46-99D2-17179647A810}"/>
            </c:ext>
          </c:extLst>
        </c:ser>
        <c:ser>
          <c:idx val="18"/>
          <c:order val="18"/>
          <c:tx>
            <c:strRef>
              <c:f>growth_curves!$AB$1</c:f>
              <c:strCache>
                <c:ptCount val="1"/>
                <c:pt idx="0">
                  <c:v>hap_cloneB_NaCl_rep1</c:v>
                </c:pt>
              </c:strCache>
            </c:strRef>
          </c:tx>
          <c:spPr>
            <a:ln w="28575" cap="rnd">
              <a:solidFill>
                <a:srgbClr val="B9AAFF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growth_curves!$AB$2:$AB$146</c:f>
              <c:numCache>
                <c:formatCode>General</c:formatCode>
                <c:ptCount val="145"/>
                <c:pt idx="0">
                  <c:v>0.51939999999999997</c:v>
                </c:pt>
                <c:pt idx="1">
                  <c:v>0.51490000000000002</c:v>
                </c:pt>
                <c:pt idx="2">
                  <c:v>0.51190000000000002</c:v>
                </c:pt>
                <c:pt idx="3">
                  <c:v>0.51070000000000004</c:v>
                </c:pt>
                <c:pt idx="4">
                  <c:v>0.51060000000000005</c:v>
                </c:pt>
                <c:pt idx="5">
                  <c:v>0.50939999999999996</c:v>
                </c:pt>
                <c:pt idx="6">
                  <c:v>0.50980000000000003</c:v>
                </c:pt>
                <c:pt idx="7">
                  <c:v>0.50980000000000003</c:v>
                </c:pt>
                <c:pt idx="8">
                  <c:v>0.50919999999999999</c:v>
                </c:pt>
                <c:pt idx="9">
                  <c:v>0.50949999999999995</c:v>
                </c:pt>
                <c:pt idx="10">
                  <c:v>0.50980000000000003</c:v>
                </c:pt>
                <c:pt idx="11">
                  <c:v>0.51019999999999999</c:v>
                </c:pt>
                <c:pt idx="12">
                  <c:v>0.51029999999999998</c:v>
                </c:pt>
                <c:pt idx="13">
                  <c:v>0.51090000000000002</c:v>
                </c:pt>
                <c:pt idx="14">
                  <c:v>0.51070000000000004</c:v>
                </c:pt>
                <c:pt idx="15">
                  <c:v>0.5111</c:v>
                </c:pt>
                <c:pt idx="16">
                  <c:v>0.51259999999999994</c:v>
                </c:pt>
                <c:pt idx="17">
                  <c:v>0.51229999999999998</c:v>
                </c:pt>
                <c:pt idx="18">
                  <c:v>0.51439999999999997</c:v>
                </c:pt>
                <c:pt idx="19">
                  <c:v>0.51529999999999998</c:v>
                </c:pt>
                <c:pt idx="20">
                  <c:v>0.51600000000000001</c:v>
                </c:pt>
                <c:pt idx="21">
                  <c:v>0.51729999999999998</c:v>
                </c:pt>
                <c:pt idx="22">
                  <c:v>0.5202</c:v>
                </c:pt>
                <c:pt idx="23">
                  <c:v>0.52149999999999996</c:v>
                </c:pt>
                <c:pt idx="24">
                  <c:v>0.5232</c:v>
                </c:pt>
                <c:pt idx="25">
                  <c:v>0.52669999999999995</c:v>
                </c:pt>
                <c:pt idx="26">
                  <c:v>0.53080000000000005</c:v>
                </c:pt>
                <c:pt idx="27">
                  <c:v>0.5343</c:v>
                </c:pt>
                <c:pt idx="28">
                  <c:v>0.53639999999999999</c:v>
                </c:pt>
                <c:pt idx="29">
                  <c:v>0.54110000000000003</c:v>
                </c:pt>
                <c:pt idx="30">
                  <c:v>0.54790000000000005</c:v>
                </c:pt>
                <c:pt idx="31">
                  <c:v>0.55379999999999996</c:v>
                </c:pt>
                <c:pt idx="32">
                  <c:v>0.56000000000000005</c:v>
                </c:pt>
                <c:pt idx="33">
                  <c:v>0.56699999999999995</c:v>
                </c:pt>
                <c:pt idx="34">
                  <c:v>0.57750000000000001</c:v>
                </c:pt>
                <c:pt idx="35">
                  <c:v>0.58889999999999998</c:v>
                </c:pt>
                <c:pt idx="36">
                  <c:v>0.59909999999999997</c:v>
                </c:pt>
                <c:pt idx="37">
                  <c:v>0.61080000000000001</c:v>
                </c:pt>
                <c:pt idx="38">
                  <c:v>0.62450000000000006</c:v>
                </c:pt>
                <c:pt idx="39">
                  <c:v>0.64129999999999998</c:v>
                </c:pt>
                <c:pt idx="40">
                  <c:v>0.66180000000000005</c:v>
                </c:pt>
                <c:pt idx="41">
                  <c:v>0.68</c:v>
                </c:pt>
                <c:pt idx="42">
                  <c:v>0.70209999999999995</c:v>
                </c:pt>
                <c:pt idx="43">
                  <c:v>0.72319999999999995</c:v>
                </c:pt>
                <c:pt idx="44">
                  <c:v>0.74829999999999997</c:v>
                </c:pt>
                <c:pt idx="45">
                  <c:v>0.77549999999999997</c:v>
                </c:pt>
                <c:pt idx="46">
                  <c:v>0.80349999999999999</c:v>
                </c:pt>
                <c:pt idx="47">
                  <c:v>0.83499999999999996</c:v>
                </c:pt>
                <c:pt idx="48">
                  <c:v>0.8679</c:v>
                </c:pt>
                <c:pt idx="49">
                  <c:v>0.90100000000000002</c:v>
                </c:pt>
                <c:pt idx="50">
                  <c:v>0.93869999999999998</c:v>
                </c:pt>
                <c:pt idx="51">
                  <c:v>0.97740000000000005</c:v>
                </c:pt>
                <c:pt idx="52">
                  <c:v>1.0168999999999999</c:v>
                </c:pt>
                <c:pt idx="53">
                  <c:v>1.0587</c:v>
                </c:pt>
                <c:pt idx="54">
                  <c:v>1.0980000000000001</c:v>
                </c:pt>
                <c:pt idx="55">
                  <c:v>1.1405000000000001</c:v>
                </c:pt>
                <c:pt idx="56">
                  <c:v>1.2071000000000001</c:v>
                </c:pt>
                <c:pt idx="57">
                  <c:v>1.2263999999999999</c:v>
                </c:pt>
                <c:pt idx="58">
                  <c:v>1.2679</c:v>
                </c:pt>
                <c:pt idx="59">
                  <c:v>1.3099000000000001</c:v>
                </c:pt>
                <c:pt idx="60">
                  <c:v>1.3487</c:v>
                </c:pt>
                <c:pt idx="61">
                  <c:v>1.3856999999999999</c:v>
                </c:pt>
                <c:pt idx="62">
                  <c:v>1.4161999999999999</c:v>
                </c:pt>
                <c:pt idx="63">
                  <c:v>1.4382999999999999</c:v>
                </c:pt>
                <c:pt idx="64">
                  <c:v>1.4473</c:v>
                </c:pt>
                <c:pt idx="65">
                  <c:v>1.4471000000000001</c:v>
                </c:pt>
                <c:pt idx="66">
                  <c:v>1.4478</c:v>
                </c:pt>
                <c:pt idx="67">
                  <c:v>1.4483999999999999</c:v>
                </c:pt>
                <c:pt idx="68">
                  <c:v>1.4451000000000001</c:v>
                </c:pt>
                <c:pt idx="69">
                  <c:v>1.4468000000000001</c:v>
                </c:pt>
                <c:pt idx="70">
                  <c:v>1.4475</c:v>
                </c:pt>
                <c:pt idx="71">
                  <c:v>1.4451000000000001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ED3F-1F46-99D2-17179647A810}"/>
            </c:ext>
          </c:extLst>
        </c:ser>
        <c:ser>
          <c:idx val="19"/>
          <c:order val="19"/>
          <c:tx>
            <c:strRef>
              <c:f>growth_curves!$AC$1</c:f>
              <c:strCache>
                <c:ptCount val="1"/>
                <c:pt idx="0">
                  <c:v>hap_cloneB_NaCl_rep2</c:v>
                </c:pt>
              </c:strCache>
            </c:strRef>
          </c:tx>
          <c:spPr>
            <a:ln w="28575" cap="rnd">
              <a:solidFill>
                <a:srgbClr val="B9AAFF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growth_curves!$AC$2:$AC$146</c:f>
              <c:numCache>
                <c:formatCode>General</c:formatCode>
                <c:ptCount val="145"/>
                <c:pt idx="0">
                  <c:v>0.6149</c:v>
                </c:pt>
                <c:pt idx="1">
                  <c:v>0.61029999999999995</c:v>
                </c:pt>
                <c:pt idx="2">
                  <c:v>0.60840000000000005</c:v>
                </c:pt>
                <c:pt idx="3">
                  <c:v>0.60799999999999998</c:v>
                </c:pt>
                <c:pt idx="4">
                  <c:v>0.60770000000000002</c:v>
                </c:pt>
                <c:pt idx="5">
                  <c:v>0.60719999999999996</c:v>
                </c:pt>
                <c:pt idx="6">
                  <c:v>0.60680000000000001</c:v>
                </c:pt>
                <c:pt idx="7">
                  <c:v>0.60680000000000001</c:v>
                </c:pt>
                <c:pt idx="8">
                  <c:v>0.60670000000000002</c:v>
                </c:pt>
                <c:pt idx="9">
                  <c:v>0.60660000000000003</c:v>
                </c:pt>
                <c:pt idx="10">
                  <c:v>0.60650000000000004</c:v>
                </c:pt>
                <c:pt idx="11">
                  <c:v>0.60719999999999996</c:v>
                </c:pt>
                <c:pt idx="12">
                  <c:v>0.60719999999999996</c:v>
                </c:pt>
                <c:pt idx="13">
                  <c:v>0.60770000000000002</c:v>
                </c:pt>
                <c:pt idx="14">
                  <c:v>0.60750000000000004</c:v>
                </c:pt>
                <c:pt idx="15">
                  <c:v>0.60799999999999998</c:v>
                </c:pt>
                <c:pt idx="16">
                  <c:v>0.60850000000000004</c:v>
                </c:pt>
                <c:pt idx="17">
                  <c:v>0.60899999999999999</c:v>
                </c:pt>
                <c:pt idx="18">
                  <c:v>0.60970000000000002</c:v>
                </c:pt>
                <c:pt idx="19">
                  <c:v>0.61019999999999996</c:v>
                </c:pt>
                <c:pt idx="20">
                  <c:v>0.61129999999999995</c:v>
                </c:pt>
                <c:pt idx="21">
                  <c:v>0.61219999999999997</c:v>
                </c:pt>
                <c:pt idx="22">
                  <c:v>0.61309999999999998</c:v>
                </c:pt>
                <c:pt idx="23">
                  <c:v>0.61470000000000002</c:v>
                </c:pt>
                <c:pt idx="24">
                  <c:v>0.6169</c:v>
                </c:pt>
                <c:pt idx="25">
                  <c:v>0.61819999999999997</c:v>
                </c:pt>
                <c:pt idx="26">
                  <c:v>0.61980000000000002</c:v>
                </c:pt>
                <c:pt idx="27">
                  <c:v>0.62250000000000005</c:v>
                </c:pt>
                <c:pt idx="28">
                  <c:v>0.62529999999999997</c:v>
                </c:pt>
                <c:pt idx="29">
                  <c:v>0.62839999999999996</c:v>
                </c:pt>
                <c:pt idx="30">
                  <c:v>0.63370000000000004</c:v>
                </c:pt>
                <c:pt idx="31">
                  <c:v>0.63719999999999999</c:v>
                </c:pt>
                <c:pt idx="32">
                  <c:v>0.64219999999999999</c:v>
                </c:pt>
                <c:pt idx="33">
                  <c:v>0.64839999999999998</c:v>
                </c:pt>
                <c:pt idx="34">
                  <c:v>0.65300000000000002</c:v>
                </c:pt>
                <c:pt idx="35">
                  <c:v>0.66110000000000002</c:v>
                </c:pt>
                <c:pt idx="36">
                  <c:v>0.66959999999999997</c:v>
                </c:pt>
                <c:pt idx="37">
                  <c:v>0.67820000000000003</c:v>
                </c:pt>
                <c:pt idx="38">
                  <c:v>0.68669999999999998</c:v>
                </c:pt>
                <c:pt idx="39">
                  <c:v>0.69950000000000001</c:v>
                </c:pt>
                <c:pt idx="40">
                  <c:v>0.71260000000000001</c:v>
                </c:pt>
                <c:pt idx="41">
                  <c:v>0.72619999999999996</c:v>
                </c:pt>
                <c:pt idx="42">
                  <c:v>0.74399999999999999</c:v>
                </c:pt>
                <c:pt idx="43">
                  <c:v>0.76200000000000001</c:v>
                </c:pt>
                <c:pt idx="44">
                  <c:v>0.78080000000000005</c:v>
                </c:pt>
                <c:pt idx="45">
                  <c:v>0.80149999999999999</c:v>
                </c:pt>
                <c:pt idx="46">
                  <c:v>0.82550000000000001</c:v>
                </c:pt>
                <c:pt idx="47">
                  <c:v>0.85289999999999999</c:v>
                </c:pt>
                <c:pt idx="48">
                  <c:v>0.88260000000000005</c:v>
                </c:pt>
                <c:pt idx="49">
                  <c:v>0.91220000000000001</c:v>
                </c:pt>
                <c:pt idx="50">
                  <c:v>0.94750000000000001</c:v>
                </c:pt>
                <c:pt idx="51">
                  <c:v>0.97950000000000004</c:v>
                </c:pt>
                <c:pt idx="52">
                  <c:v>1.0186999999999999</c:v>
                </c:pt>
                <c:pt idx="53">
                  <c:v>1.0599000000000001</c:v>
                </c:pt>
                <c:pt idx="54">
                  <c:v>1.1007</c:v>
                </c:pt>
                <c:pt idx="55">
                  <c:v>1.1385000000000001</c:v>
                </c:pt>
                <c:pt idx="56">
                  <c:v>1.2047000000000001</c:v>
                </c:pt>
                <c:pt idx="57">
                  <c:v>1.2237</c:v>
                </c:pt>
                <c:pt idx="58">
                  <c:v>1.2644</c:v>
                </c:pt>
                <c:pt idx="59">
                  <c:v>1.3043</c:v>
                </c:pt>
                <c:pt idx="60">
                  <c:v>1.3424</c:v>
                </c:pt>
                <c:pt idx="61">
                  <c:v>1.3847</c:v>
                </c:pt>
                <c:pt idx="62">
                  <c:v>1.4145000000000001</c:v>
                </c:pt>
                <c:pt idx="63">
                  <c:v>1.4354</c:v>
                </c:pt>
                <c:pt idx="64">
                  <c:v>1.446</c:v>
                </c:pt>
                <c:pt idx="65">
                  <c:v>1.4483999999999999</c:v>
                </c:pt>
                <c:pt idx="66">
                  <c:v>1.4466000000000001</c:v>
                </c:pt>
                <c:pt idx="67">
                  <c:v>1.446</c:v>
                </c:pt>
                <c:pt idx="68">
                  <c:v>1.4478</c:v>
                </c:pt>
                <c:pt idx="69">
                  <c:v>1.446</c:v>
                </c:pt>
                <c:pt idx="70">
                  <c:v>1.4438</c:v>
                </c:pt>
                <c:pt idx="71">
                  <c:v>1.4449000000000001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ED3F-1F46-99D2-17179647A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13741439"/>
        <c:axId val="2040915039"/>
      </c:lineChart>
      <c:catAx>
        <c:axId val="17137414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40915039"/>
        <c:crosses val="autoZero"/>
        <c:auto val="1"/>
        <c:lblAlgn val="ctr"/>
        <c:lblOffset val="100"/>
        <c:noMultiLvlLbl val="0"/>
      </c:catAx>
      <c:valAx>
        <c:axId val="204091503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Relative</a:t>
                </a:r>
                <a:r>
                  <a:rPr lang="en-US" baseline="0"/>
                  <a:t> absorbance (600 nm)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137414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600"/>
              <a:t>Diploid ancestor growth curves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growth_curves!$F$1</c:f>
              <c:strCache>
                <c:ptCount val="1"/>
                <c:pt idx="0">
                  <c:v>dip_cloneA_37C_rep1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growth_curves!$F$2:$F$146</c:f>
              <c:numCache>
                <c:formatCode>General</c:formatCode>
                <c:ptCount val="145"/>
                <c:pt idx="0">
                  <c:v>0.7</c:v>
                </c:pt>
                <c:pt idx="1">
                  <c:v>0.69910000000000005</c:v>
                </c:pt>
                <c:pt idx="2">
                  <c:v>0.6976</c:v>
                </c:pt>
                <c:pt idx="3">
                  <c:v>0.69699999999999995</c:v>
                </c:pt>
                <c:pt idx="4">
                  <c:v>0.69669999999999999</c:v>
                </c:pt>
                <c:pt idx="5">
                  <c:v>0.69630000000000003</c:v>
                </c:pt>
                <c:pt idx="6">
                  <c:v>0.69610000000000005</c:v>
                </c:pt>
                <c:pt idx="7">
                  <c:v>0.69589999999999996</c:v>
                </c:pt>
                <c:pt idx="8">
                  <c:v>0.69569999999999999</c:v>
                </c:pt>
                <c:pt idx="9">
                  <c:v>0.6956</c:v>
                </c:pt>
                <c:pt idx="10">
                  <c:v>0.69550000000000001</c:v>
                </c:pt>
                <c:pt idx="11">
                  <c:v>0.69540000000000002</c:v>
                </c:pt>
                <c:pt idx="12">
                  <c:v>0.6956</c:v>
                </c:pt>
                <c:pt idx="13">
                  <c:v>0.69730000000000003</c:v>
                </c:pt>
                <c:pt idx="14">
                  <c:v>0.69640000000000002</c:v>
                </c:pt>
                <c:pt idx="15">
                  <c:v>0.69620000000000004</c:v>
                </c:pt>
                <c:pt idx="16">
                  <c:v>0.69679999999999997</c:v>
                </c:pt>
                <c:pt idx="17">
                  <c:v>0.69740000000000002</c:v>
                </c:pt>
                <c:pt idx="18">
                  <c:v>0.69840000000000002</c:v>
                </c:pt>
                <c:pt idx="19">
                  <c:v>0.70050000000000001</c:v>
                </c:pt>
                <c:pt idx="20">
                  <c:v>0.70109999999999995</c:v>
                </c:pt>
                <c:pt idx="21">
                  <c:v>0.70320000000000005</c:v>
                </c:pt>
                <c:pt idx="22">
                  <c:v>0.70509999999999995</c:v>
                </c:pt>
                <c:pt idx="23">
                  <c:v>0.70750000000000002</c:v>
                </c:pt>
                <c:pt idx="24">
                  <c:v>0.71089999999999998</c:v>
                </c:pt>
                <c:pt idx="25">
                  <c:v>0.71430000000000005</c:v>
                </c:pt>
                <c:pt idx="26">
                  <c:v>0.71960000000000002</c:v>
                </c:pt>
                <c:pt idx="27">
                  <c:v>0.72489999999999999</c:v>
                </c:pt>
                <c:pt idx="28">
                  <c:v>0.73229999999999995</c:v>
                </c:pt>
                <c:pt idx="29">
                  <c:v>0.74150000000000005</c:v>
                </c:pt>
                <c:pt idx="30">
                  <c:v>0.75190000000000001</c:v>
                </c:pt>
                <c:pt idx="31">
                  <c:v>0.76370000000000005</c:v>
                </c:pt>
                <c:pt idx="32">
                  <c:v>0.77859999999999996</c:v>
                </c:pt>
                <c:pt idx="33">
                  <c:v>0.79700000000000004</c:v>
                </c:pt>
                <c:pt idx="34">
                  <c:v>0.81720000000000004</c:v>
                </c:pt>
                <c:pt idx="35">
                  <c:v>0.84299999999999997</c:v>
                </c:pt>
                <c:pt idx="36">
                  <c:v>0.871</c:v>
                </c:pt>
                <c:pt idx="37">
                  <c:v>0.90339999999999998</c:v>
                </c:pt>
                <c:pt idx="38">
                  <c:v>0.94010000000000005</c:v>
                </c:pt>
                <c:pt idx="39">
                  <c:v>0.98219999999999996</c:v>
                </c:pt>
                <c:pt idx="40">
                  <c:v>1.0303</c:v>
                </c:pt>
                <c:pt idx="41">
                  <c:v>1.079</c:v>
                </c:pt>
                <c:pt idx="42">
                  <c:v>1.1312</c:v>
                </c:pt>
                <c:pt idx="43">
                  <c:v>1.1856</c:v>
                </c:pt>
                <c:pt idx="44">
                  <c:v>1.2424999999999999</c:v>
                </c:pt>
                <c:pt idx="45">
                  <c:v>1.2962</c:v>
                </c:pt>
                <c:pt idx="46">
                  <c:v>1.3495999999999999</c:v>
                </c:pt>
                <c:pt idx="47">
                  <c:v>1.3978999999999999</c:v>
                </c:pt>
                <c:pt idx="48">
                  <c:v>1.4391</c:v>
                </c:pt>
                <c:pt idx="49">
                  <c:v>1.4674</c:v>
                </c:pt>
                <c:pt idx="50">
                  <c:v>1.4822</c:v>
                </c:pt>
                <c:pt idx="51">
                  <c:v>1.4779</c:v>
                </c:pt>
                <c:pt idx="52">
                  <c:v>1.4754</c:v>
                </c:pt>
                <c:pt idx="53">
                  <c:v>1.4754</c:v>
                </c:pt>
                <c:pt idx="54">
                  <c:v>1.4736</c:v>
                </c:pt>
                <c:pt idx="55">
                  <c:v>1.4757</c:v>
                </c:pt>
                <c:pt idx="56">
                  <c:v>1.4725999999999999</c:v>
                </c:pt>
                <c:pt idx="57">
                  <c:v>1.4749000000000001</c:v>
                </c:pt>
                <c:pt idx="58">
                  <c:v>1.4751000000000001</c:v>
                </c:pt>
                <c:pt idx="59">
                  <c:v>1.4756</c:v>
                </c:pt>
                <c:pt idx="60">
                  <c:v>1.4748000000000001</c:v>
                </c:pt>
                <c:pt idx="61">
                  <c:v>1.4710000000000001</c:v>
                </c:pt>
                <c:pt idx="62">
                  <c:v>1.4709000000000001</c:v>
                </c:pt>
                <c:pt idx="63">
                  <c:v>1.4711000000000001</c:v>
                </c:pt>
                <c:pt idx="64">
                  <c:v>1.4695</c:v>
                </c:pt>
                <c:pt idx="65">
                  <c:v>1.4683999999999999</c:v>
                </c:pt>
                <c:pt idx="66">
                  <c:v>1.4689000000000001</c:v>
                </c:pt>
                <c:pt idx="67">
                  <c:v>1.4677</c:v>
                </c:pt>
                <c:pt idx="68">
                  <c:v>1.4678</c:v>
                </c:pt>
                <c:pt idx="69">
                  <c:v>1.4661</c:v>
                </c:pt>
                <c:pt idx="70">
                  <c:v>1.4663999999999999</c:v>
                </c:pt>
                <c:pt idx="71">
                  <c:v>1.4644999999999999</c:v>
                </c:pt>
                <c:pt idx="72">
                  <c:v>1.4633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CF-354E-A48D-21513276F418}"/>
            </c:ext>
          </c:extLst>
        </c:ser>
        <c:ser>
          <c:idx val="1"/>
          <c:order val="1"/>
          <c:tx>
            <c:strRef>
              <c:f>growth_curves!$G$1</c:f>
              <c:strCache>
                <c:ptCount val="1"/>
                <c:pt idx="0">
                  <c:v>dip_cloneA_37C_rep2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growth_curves!$G$2:$G$146</c:f>
              <c:numCache>
                <c:formatCode>General</c:formatCode>
                <c:ptCount val="145"/>
                <c:pt idx="0">
                  <c:v>0.69379999999999997</c:v>
                </c:pt>
                <c:pt idx="1">
                  <c:v>0.6905</c:v>
                </c:pt>
                <c:pt idx="2">
                  <c:v>0.68830000000000002</c:v>
                </c:pt>
                <c:pt idx="3">
                  <c:v>0.68740000000000001</c:v>
                </c:pt>
                <c:pt idx="4">
                  <c:v>0.68720000000000003</c:v>
                </c:pt>
                <c:pt idx="5">
                  <c:v>0.68659999999999999</c:v>
                </c:pt>
                <c:pt idx="6">
                  <c:v>0.68620000000000003</c:v>
                </c:pt>
                <c:pt idx="7">
                  <c:v>0.68620000000000003</c:v>
                </c:pt>
                <c:pt idx="8">
                  <c:v>0.68589999999999995</c:v>
                </c:pt>
                <c:pt idx="9">
                  <c:v>0.68640000000000001</c:v>
                </c:pt>
                <c:pt idx="10">
                  <c:v>0.68640000000000001</c:v>
                </c:pt>
                <c:pt idx="11">
                  <c:v>0.68640000000000001</c:v>
                </c:pt>
                <c:pt idx="12">
                  <c:v>0.68659999999999999</c:v>
                </c:pt>
                <c:pt idx="13">
                  <c:v>0.68720000000000003</c:v>
                </c:pt>
                <c:pt idx="14">
                  <c:v>0.68740000000000001</c:v>
                </c:pt>
                <c:pt idx="15">
                  <c:v>0.68759999999999999</c:v>
                </c:pt>
                <c:pt idx="16">
                  <c:v>0.68920000000000003</c:v>
                </c:pt>
                <c:pt idx="17">
                  <c:v>0.69020000000000004</c:v>
                </c:pt>
                <c:pt idx="18">
                  <c:v>0.69230000000000003</c:v>
                </c:pt>
                <c:pt idx="19">
                  <c:v>0.69230000000000003</c:v>
                </c:pt>
                <c:pt idx="20">
                  <c:v>0.69469999999999998</c:v>
                </c:pt>
                <c:pt idx="21">
                  <c:v>0.6956</c:v>
                </c:pt>
                <c:pt idx="22">
                  <c:v>0.69830000000000003</c:v>
                </c:pt>
                <c:pt idx="23">
                  <c:v>0.70120000000000005</c:v>
                </c:pt>
                <c:pt idx="24">
                  <c:v>0.70450000000000002</c:v>
                </c:pt>
                <c:pt idx="25">
                  <c:v>0.70860000000000001</c:v>
                </c:pt>
                <c:pt idx="26">
                  <c:v>0.7147</c:v>
                </c:pt>
                <c:pt idx="27">
                  <c:v>0.72099999999999997</c:v>
                </c:pt>
                <c:pt idx="28">
                  <c:v>0.72889999999999999</c:v>
                </c:pt>
                <c:pt idx="29">
                  <c:v>0.73699999999999999</c:v>
                </c:pt>
                <c:pt idx="30">
                  <c:v>0.74819999999999998</c:v>
                </c:pt>
                <c:pt idx="31">
                  <c:v>0.76200000000000001</c:v>
                </c:pt>
                <c:pt idx="32">
                  <c:v>0.77590000000000003</c:v>
                </c:pt>
                <c:pt idx="33">
                  <c:v>0.79530000000000001</c:v>
                </c:pt>
                <c:pt idx="34">
                  <c:v>0.8165</c:v>
                </c:pt>
                <c:pt idx="35">
                  <c:v>0.84189999999999998</c:v>
                </c:pt>
                <c:pt idx="36">
                  <c:v>0.872</c:v>
                </c:pt>
                <c:pt idx="37">
                  <c:v>0.9022</c:v>
                </c:pt>
                <c:pt idx="38">
                  <c:v>0.93979999999999997</c:v>
                </c:pt>
                <c:pt idx="39">
                  <c:v>0.9829</c:v>
                </c:pt>
                <c:pt idx="40">
                  <c:v>1.0262</c:v>
                </c:pt>
                <c:pt idx="41">
                  <c:v>1.0783</c:v>
                </c:pt>
                <c:pt idx="42">
                  <c:v>1.1266</c:v>
                </c:pt>
                <c:pt idx="43">
                  <c:v>1.1845000000000001</c:v>
                </c:pt>
                <c:pt idx="44">
                  <c:v>1.2375</c:v>
                </c:pt>
                <c:pt idx="45">
                  <c:v>1.2881</c:v>
                </c:pt>
                <c:pt idx="46">
                  <c:v>1.3441000000000001</c:v>
                </c:pt>
                <c:pt idx="47">
                  <c:v>1.3919999999999999</c:v>
                </c:pt>
                <c:pt idx="48">
                  <c:v>1.4305000000000001</c:v>
                </c:pt>
                <c:pt idx="49">
                  <c:v>1.4605999999999999</c:v>
                </c:pt>
                <c:pt idx="50">
                  <c:v>1.4754</c:v>
                </c:pt>
                <c:pt idx="51">
                  <c:v>1.4692000000000001</c:v>
                </c:pt>
                <c:pt idx="52">
                  <c:v>1.4658</c:v>
                </c:pt>
                <c:pt idx="53">
                  <c:v>1.4656</c:v>
                </c:pt>
                <c:pt idx="54">
                  <c:v>1.4643999999999999</c:v>
                </c:pt>
                <c:pt idx="55">
                  <c:v>1.4682999999999999</c:v>
                </c:pt>
                <c:pt idx="56">
                  <c:v>1.4655</c:v>
                </c:pt>
                <c:pt idx="57">
                  <c:v>1.4658</c:v>
                </c:pt>
                <c:pt idx="58">
                  <c:v>1.4649000000000001</c:v>
                </c:pt>
                <c:pt idx="59">
                  <c:v>1.4669000000000001</c:v>
                </c:pt>
                <c:pt idx="60">
                  <c:v>1.464</c:v>
                </c:pt>
                <c:pt idx="61">
                  <c:v>1.4657</c:v>
                </c:pt>
                <c:pt idx="62">
                  <c:v>1.4625999999999999</c:v>
                </c:pt>
                <c:pt idx="63">
                  <c:v>1.4631000000000001</c:v>
                </c:pt>
                <c:pt idx="64">
                  <c:v>1.4613</c:v>
                </c:pt>
                <c:pt idx="65">
                  <c:v>1.4626999999999999</c:v>
                </c:pt>
                <c:pt idx="66">
                  <c:v>1.4590000000000001</c:v>
                </c:pt>
                <c:pt idx="67">
                  <c:v>1.4587000000000001</c:v>
                </c:pt>
                <c:pt idx="68">
                  <c:v>1.4601</c:v>
                </c:pt>
                <c:pt idx="69">
                  <c:v>1.4589000000000001</c:v>
                </c:pt>
                <c:pt idx="70">
                  <c:v>1.4576</c:v>
                </c:pt>
                <c:pt idx="71">
                  <c:v>1.4559</c:v>
                </c:pt>
                <c:pt idx="72">
                  <c:v>1.4569000000000001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CF-354E-A48D-21513276F418}"/>
            </c:ext>
          </c:extLst>
        </c:ser>
        <c:ser>
          <c:idx val="2"/>
          <c:order val="2"/>
          <c:tx>
            <c:strRef>
              <c:f>growth_curves!$H$1</c:f>
              <c:strCache>
                <c:ptCount val="1"/>
                <c:pt idx="0">
                  <c:v>dip_cloneB_37C_rep1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growth_curves!$H$2:$H$146</c:f>
              <c:numCache>
                <c:formatCode>General</c:formatCode>
                <c:ptCount val="145"/>
                <c:pt idx="0">
                  <c:v>0.71740000000000004</c:v>
                </c:pt>
                <c:pt idx="1">
                  <c:v>0.71409999999999996</c:v>
                </c:pt>
                <c:pt idx="2">
                  <c:v>0.71340000000000003</c:v>
                </c:pt>
                <c:pt idx="3">
                  <c:v>0.71360000000000001</c:v>
                </c:pt>
                <c:pt idx="4">
                  <c:v>0.71360000000000001</c:v>
                </c:pt>
                <c:pt idx="5">
                  <c:v>0.71309999999999996</c:v>
                </c:pt>
                <c:pt idx="6">
                  <c:v>0.71250000000000002</c:v>
                </c:pt>
                <c:pt idx="7">
                  <c:v>0.71340000000000003</c:v>
                </c:pt>
                <c:pt idx="8">
                  <c:v>0.71299999999999997</c:v>
                </c:pt>
                <c:pt idx="9">
                  <c:v>0.71240000000000003</c:v>
                </c:pt>
                <c:pt idx="10">
                  <c:v>0.71260000000000001</c:v>
                </c:pt>
                <c:pt idx="11">
                  <c:v>0.71220000000000006</c:v>
                </c:pt>
                <c:pt idx="12">
                  <c:v>0.71209999999999996</c:v>
                </c:pt>
                <c:pt idx="13">
                  <c:v>0.71150000000000002</c:v>
                </c:pt>
                <c:pt idx="14">
                  <c:v>0.71189999999999998</c:v>
                </c:pt>
                <c:pt idx="15">
                  <c:v>0.71179999999999999</c:v>
                </c:pt>
                <c:pt idx="16">
                  <c:v>0.71199999999999997</c:v>
                </c:pt>
                <c:pt idx="17">
                  <c:v>0.71279999999999999</c:v>
                </c:pt>
                <c:pt idx="18">
                  <c:v>0.71289999999999998</c:v>
                </c:pt>
                <c:pt idx="19">
                  <c:v>0.71309999999999996</c:v>
                </c:pt>
                <c:pt idx="20">
                  <c:v>0.71399999999999997</c:v>
                </c:pt>
                <c:pt idx="21">
                  <c:v>0.71509999999999996</c:v>
                </c:pt>
                <c:pt idx="22">
                  <c:v>0.71630000000000005</c:v>
                </c:pt>
                <c:pt idx="23">
                  <c:v>0.71860000000000002</c:v>
                </c:pt>
                <c:pt idx="24">
                  <c:v>0.72150000000000003</c:v>
                </c:pt>
                <c:pt idx="25">
                  <c:v>0.72399999999999998</c:v>
                </c:pt>
                <c:pt idx="26">
                  <c:v>0.72770000000000001</c:v>
                </c:pt>
                <c:pt idx="27">
                  <c:v>0.73240000000000005</c:v>
                </c:pt>
                <c:pt idx="28">
                  <c:v>0.73809999999999998</c:v>
                </c:pt>
                <c:pt idx="29">
                  <c:v>0.74629999999999996</c:v>
                </c:pt>
                <c:pt idx="30">
                  <c:v>0.75609999999999999</c:v>
                </c:pt>
                <c:pt idx="31">
                  <c:v>0.76770000000000005</c:v>
                </c:pt>
                <c:pt idx="32">
                  <c:v>0.78169999999999995</c:v>
                </c:pt>
                <c:pt idx="33">
                  <c:v>0.79979999999999996</c:v>
                </c:pt>
                <c:pt idx="34">
                  <c:v>0.82140000000000002</c:v>
                </c:pt>
                <c:pt idx="35">
                  <c:v>0.84570000000000001</c:v>
                </c:pt>
                <c:pt idx="36">
                  <c:v>0.87329999999999997</c:v>
                </c:pt>
                <c:pt idx="37">
                  <c:v>0.91</c:v>
                </c:pt>
                <c:pt idx="38">
                  <c:v>0.94710000000000005</c:v>
                </c:pt>
                <c:pt idx="39">
                  <c:v>0.98970000000000002</c:v>
                </c:pt>
                <c:pt idx="40">
                  <c:v>1.0353000000000001</c:v>
                </c:pt>
                <c:pt idx="41">
                  <c:v>1.0867</c:v>
                </c:pt>
                <c:pt idx="42">
                  <c:v>1.1428</c:v>
                </c:pt>
                <c:pt idx="43">
                  <c:v>1.1936</c:v>
                </c:pt>
                <c:pt idx="44">
                  <c:v>1.2512000000000001</c:v>
                </c:pt>
                <c:pt idx="45">
                  <c:v>1.3044</c:v>
                </c:pt>
                <c:pt idx="46">
                  <c:v>1.3573</c:v>
                </c:pt>
                <c:pt idx="47">
                  <c:v>1.4031</c:v>
                </c:pt>
                <c:pt idx="48">
                  <c:v>1.4418</c:v>
                </c:pt>
                <c:pt idx="49">
                  <c:v>1.4681</c:v>
                </c:pt>
                <c:pt idx="50">
                  <c:v>1.4739</c:v>
                </c:pt>
                <c:pt idx="51">
                  <c:v>1.4716</c:v>
                </c:pt>
                <c:pt idx="52">
                  <c:v>1.4712000000000001</c:v>
                </c:pt>
                <c:pt idx="53">
                  <c:v>1.4705999999999999</c:v>
                </c:pt>
                <c:pt idx="54">
                  <c:v>1.4684999999999999</c:v>
                </c:pt>
                <c:pt idx="55">
                  <c:v>1.4678</c:v>
                </c:pt>
                <c:pt idx="56">
                  <c:v>1.4669000000000001</c:v>
                </c:pt>
                <c:pt idx="57">
                  <c:v>1.4684999999999999</c:v>
                </c:pt>
                <c:pt idx="58">
                  <c:v>1.4649000000000001</c:v>
                </c:pt>
                <c:pt idx="59">
                  <c:v>1.4658</c:v>
                </c:pt>
                <c:pt idx="60">
                  <c:v>1.4628000000000001</c:v>
                </c:pt>
                <c:pt idx="61">
                  <c:v>1.462</c:v>
                </c:pt>
                <c:pt idx="62">
                  <c:v>1.4610000000000001</c:v>
                </c:pt>
                <c:pt idx="63">
                  <c:v>1.4610000000000001</c:v>
                </c:pt>
                <c:pt idx="64">
                  <c:v>1.4587000000000001</c:v>
                </c:pt>
                <c:pt idx="65">
                  <c:v>1.4592000000000001</c:v>
                </c:pt>
                <c:pt idx="66">
                  <c:v>1.456</c:v>
                </c:pt>
                <c:pt idx="67">
                  <c:v>1.4568000000000001</c:v>
                </c:pt>
                <c:pt idx="68">
                  <c:v>1.4551000000000001</c:v>
                </c:pt>
                <c:pt idx="69">
                  <c:v>1.4518</c:v>
                </c:pt>
                <c:pt idx="70">
                  <c:v>1.4502999999999999</c:v>
                </c:pt>
                <c:pt idx="71">
                  <c:v>1.4480999999999999</c:v>
                </c:pt>
                <c:pt idx="72">
                  <c:v>1.448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5CF-354E-A48D-21513276F418}"/>
            </c:ext>
          </c:extLst>
        </c:ser>
        <c:ser>
          <c:idx val="3"/>
          <c:order val="3"/>
          <c:tx>
            <c:strRef>
              <c:f>growth_curves!$I$1</c:f>
              <c:strCache>
                <c:ptCount val="1"/>
                <c:pt idx="0">
                  <c:v>dip_cloneB_37C_rep2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growth_curves!$I$2:$I$146</c:f>
              <c:numCache>
                <c:formatCode>General</c:formatCode>
                <c:ptCount val="145"/>
                <c:pt idx="0">
                  <c:v>0.64490000000000003</c:v>
                </c:pt>
                <c:pt idx="1">
                  <c:v>0.64270000000000005</c:v>
                </c:pt>
                <c:pt idx="2">
                  <c:v>0.64080000000000004</c:v>
                </c:pt>
                <c:pt idx="3">
                  <c:v>0.63870000000000005</c:v>
                </c:pt>
                <c:pt idx="4">
                  <c:v>0.63970000000000005</c:v>
                </c:pt>
                <c:pt idx="5">
                  <c:v>0.6371</c:v>
                </c:pt>
                <c:pt idx="6">
                  <c:v>0.63629999999999998</c:v>
                </c:pt>
                <c:pt idx="7">
                  <c:v>0.63570000000000004</c:v>
                </c:pt>
                <c:pt idx="8">
                  <c:v>0.63660000000000005</c:v>
                </c:pt>
                <c:pt idx="9">
                  <c:v>0.63700000000000001</c:v>
                </c:pt>
                <c:pt idx="10">
                  <c:v>0.63759999999999994</c:v>
                </c:pt>
                <c:pt idx="11">
                  <c:v>0.63749999999999996</c:v>
                </c:pt>
                <c:pt idx="12">
                  <c:v>0.63639999999999997</c:v>
                </c:pt>
                <c:pt idx="13">
                  <c:v>0.63739999999999997</c:v>
                </c:pt>
                <c:pt idx="14">
                  <c:v>0.63870000000000005</c:v>
                </c:pt>
                <c:pt idx="15">
                  <c:v>0.63900000000000001</c:v>
                </c:pt>
                <c:pt idx="16">
                  <c:v>0.64149999999999996</c:v>
                </c:pt>
                <c:pt idx="17">
                  <c:v>0.6431</c:v>
                </c:pt>
                <c:pt idx="18">
                  <c:v>0.64480000000000004</c:v>
                </c:pt>
                <c:pt idx="19">
                  <c:v>0.64700000000000002</c:v>
                </c:pt>
                <c:pt idx="20">
                  <c:v>0.64890000000000003</c:v>
                </c:pt>
                <c:pt idx="21">
                  <c:v>0.65039999999999998</c:v>
                </c:pt>
                <c:pt idx="22">
                  <c:v>0.65349999999999997</c:v>
                </c:pt>
                <c:pt idx="23">
                  <c:v>0.65720000000000001</c:v>
                </c:pt>
                <c:pt idx="24">
                  <c:v>0.66259999999999997</c:v>
                </c:pt>
                <c:pt idx="25">
                  <c:v>0.66769999999999996</c:v>
                </c:pt>
                <c:pt idx="26">
                  <c:v>0.67400000000000004</c:v>
                </c:pt>
                <c:pt idx="27">
                  <c:v>0.68110000000000004</c:v>
                </c:pt>
                <c:pt idx="28">
                  <c:v>0.68979999999999997</c:v>
                </c:pt>
                <c:pt idx="29">
                  <c:v>0.70089999999999997</c:v>
                </c:pt>
                <c:pt idx="30">
                  <c:v>0.71309999999999996</c:v>
                </c:pt>
                <c:pt idx="31">
                  <c:v>0.72929999999999995</c:v>
                </c:pt>
                <c:pt idx="32">
                  <c:v>0.74690000000000001</c:v>
                </c:pt>
                <c:pt idx="33">
                  <c:v>0.7661</c:v>
                </c:pt>
                <c:pt idx="34">
                  <c:v>0.78979999999999995</c:v>
                </c:pt>
                <c:pt idx="35">
                  <c:v>0.81769999999999998</c:v>
                </c:pt>
                <c:pt idx="36">
                  <c:v>0.84550000000000003</c:v>
                </c:pt>
                <c:pt idx="37">
                  <c:v>0.88419999999999999</c:v>
                </c:pt>
                <c:pt idx="38">
                  <c:v>0.9224</c:v>
                </c:pt>
                <c:pt idx="39">
                  <c:v>0.96509999999999996</c:v>
                </c:pt>
                <c:pt idx="40">
                  <c:v>1.0148999999999999</c:v>
                </c:pt>
                <c:pt idx="41">
                  <c:v>1.0643</c:v>
                </c:pt>
                <c:pt idx="42">
                  <c:v>1.1180000000000001</c:v>
                </c:pt>
                <c:pt idx="43">
                  <c:v>1.1719999999999999</c:v>
                </c:pt>
                <c:pt idx="44">
                  <c:v>1.2264999999999999</c:v>
                </c:pt>
                <c:pt idx="45">
                  <c:v>1.2823</c:v>
                </c:pt>
                <c:pt idx="46">
                  <c:v>1.3315999999999999</c:v>
                </c:pt>
                <c:pt idx="47">
                  <c:v>1.3809</c:v>
                </c:pt>
                <c:pt idx="48">
                  <c:v>1.4255</c:v>
                </c:pt>
                <c:pt idx="49">
                  <c:v>1.4464999999999999</c:v>
                </c:pt>
                <c:pt idx="50">
                  <c:v>1.4549000000000001</c:v>
                </c:pt>
                <c:pt idx="51">
                  <c:v>1.4504999999999999</c:v>
                </c:pt>
                <c:pt idx="52">
                  <c:v>1.4508000000000001</c:v>
                </c:pt>
                <c:pt idx="53">
                  <c:v>1.4479</c:v>
                </c:pt>
                <c:pt idx="54">
                  <c:v>1.4473</c:v>
                </c:pt>
                <c:pt idx="55">
                  <c:v>1.4494</c:v>
                </c:pt>
                <c:pt idx="56">
                  <c:v>1.4484999999999999</c:v>
                </c:pt>
                <c:pt idx="57">
                  <c:v>1.4488000000000001</c:v>
                </c:pt>
                <c:pt idx="58">
                  <c:v>1.4469000000000001</c:v>
                </c:pt>
                <c:pt idx="59">
                  <c:v>1.4471000000000001</c:v>
                </c:pt>
                <c:pt idx="60">
                  <c:v>1.4453</c:v>
                </c:pt>
                <c:pt idx="61">
                  <c:v>1.4458</c:v>
                </c:pt>
                <c:pt idx="62">
                  <c:v>1.4415</c:v>
                </c:pt>
                <c:pt idx="63">
                  <c:v>1.4432</c:v>
                </c:pt>
                <c:pt idx="64">
                  <c:v>1.4418</c:v>
                </c:pt>
                <c:pt idx="65">
                  <c:v>1.4402999999999999</c:v>
                </c:pt>
                <c:pt idx="66">
                  <c:v>1.4397</c:v>
                </c:pt>
                <c:pt idx="67">
                  <c:v>1.4384999999999999</c:v>
                </c:pt>
                <c:pt idx="68">
                  <c:v>1.4383999999999999</c:v>
                </c:pt>
                <c:pt idx="69">
                  <c:v>1.4365000000000001</c:v>
                </c:pt>
                <c:pt idx="70">
                  <c:v>1.4347000000000001</c:v>
                </c:pt>
                <c:pt idx="71">
                  <c:v>1.4359</c:v>
                </c:pt>
                <c:pt idx="72">
                  <c:v>1.431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5CF-354E-A48D-21513276F418}"/>
            </c:ext>
          </c:extLst>
        </c:ser>
        <c:ser>
          <c:idx val="4"/>
          <c:order val="4"/>
          <c:tx>
            <c:strRef>
              <c:f>growth_curves!$N$1</c:f>
              <c:strCache>
                <c:ptCount val="1"/>
                <c:pt idx="0">
                  <c:v>dip_cloneA_RT_rep1</c:v>
                </c:pt>
              </c:strCache>
            </c:strRef>
          </c:tx>
          <c:spPr>
            <a:ln w="28575" cap="rnd">
              <a:solidFill>
                <a:srgbClr val="942093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growth_curves!$N$2:$N$146</c:f>
              <c:numCache>
                <c:formatCode>General</c:formatCode>
                <c:ptCount val="145"/>
                <c:pt idx="0">
                  <c:v>0.64490000000000003</c:v>
                </c:pt>
                <c:pt idx="1">
                  <c:v>0.64410000000000001</c:v>
                </c:pt>
                <c:pt idx="2">
                  <c:v>0.64449999999999996</c:v>
                </c:pt>
                <c:pt idx="3">
                  <c:v>0.64359999999999995</c:v>
                </c:pt>
                <c:pt idx="4">
                  <c:v>0.6431</c:v>
                </c:pt>
                <c:pt idx="5">
                  <c:v>0.64349999999999996</c:v>
                </c:pt>
                <c:pt idx="6">
                  <c:v>0.64339999999999997</c:v>
                </c:pt>
                <c:pt idx="7">
                  <c:v>0.64359999999999995</c:v>
                </c:pt>
                <c:pt idx="8">
                  <c:v>0.64380000000000004</c:v>
                </c:pt>
                <c:pt idx="9">
                  <c:v>0.64370000000000005</c:v>
                </c:pt>
                <c:pt idx="10">
                  <c:v>0.64339999999999997</c:v>
                </c:pt>
                <c:pt idx="11">
                  <c:v>0.64349999999999996</c:v>
                </c:pt>
                <c:pt idx="12">
                  <c:v>0.64380000000000004</c:v>
                </c:pt>
                <c:pt idx="13">
                  <c:v>0.64410000000000001</c:v>
                </c:pt>
                <c:pt idx="14">
                  <c:v>0.64390000000000003</c:v>
                </c:pt>
                <c:pt idx="15">
                  <c:v>0.64490000000000003</c:v>
                </c:pt>
                <c:pt idx="16">
                  <c:v>0.64510000000000001</c:v>
                </c:pt>
                <c:pt idx="17">
                  <c:v>0.6452</c:v>
                </c:pt>
                <c:pt idx="18">
                  <c:v>0.64629999999999999</c:v>
                </c:pt>
                <c:pt idx="19">
                  <c:v>0.64639999999999997</c:v>
                </c:pt>
                <c:pt idx="20">
                  <c:v>0.64759999999999995</c:v>
                </c:pt>
                <c:pt idx="21">
                  <c:v>0.64859999999999995</c:v>
                </c:pt>
                <c:pt idx="22">
                  <c:v>0.64880000000000004</c:v>
                </c:pt>
                <c:pt idx="23">
                  <c:v>0.65039999999999998</c:v>
                </c:pt>
                <c:pt idx="24">
                  <c:v>0.65080000000000005</c:v>
                </c:pt>
                <c:pt idx="25">
                  <c:v>0.6532</c:v>
                </c:pt>
                <c:pt idx="26">
                  <c:v>0.65310000000000001</c:v>
                </c:pt>
                <c:pt idx="27">
                  <c:v>0.65590000000000004</c:v>
                </c:pt>
                <c:pt idx="28">
                  <c:v>0.65610000000000002</c:v>
                </c:pt>
                <c:pt idx="29">
                  <c:v>0.65949999999999998</c:v>
                </c:pt>
                <c:pt idx="30">
                  <c:v>0.6613</c:v>
                </c:pt>
                <c:pt idx="31">
                  <c:v>0.66520000000000001</c:v>
                </c:pt>
                <c:pt idx="32">
                  <c:v>0.66759999999999997</c:v>
                </c:pt>
                <c:pt idx="33">
                  <c:v>0.67100000000000004</c:v>
                </c:pt>
                <c:pt idx="34">
                  <c:v>0.6734</c:v>
                </c:pt>
                <c:pt idx="35">
                  <c:v>0.67679999999999996</c:v>
                </c:pt>
                <c:pt idx="36">
                  <c:v>0.68200000000000005</c:v>
                </c:pt>
                <c:pt idx="37">
                  <c:v>0.68759999999999999</c:v>
                </c:pt>
                <c:pt idx="38">
                  <c:v>0.69140000000000001</c:v>
                </c:pt>
                <c:pt idx="39">
                  <c:v>0.6966</c:v>
                </c:pt>
                <c:pt idx="40">
                  <c:v>0.70140000000000002</c:v>
                </c:pt>
                <c:pt idx="41">
                  <c:v>0.71179999999999999</c:v>
                </c:pt>
                <c:pt idx="42">
                  <c:v>0.71509999999999996</c:v>
                </c:pt>
                <c:pt idx="43">
                  <c:v>0.72640000000000005</c:v>
                </c:pt>
                <c:pt idx="44">
                  <c:v>0.73519999999999996</c:v>
                </c:pt>
                <c:pt idx="45">
                  <c:v>0.74319999999999997</c:v>
                </c:pt>
                <c:pt idx="46">
                  <c:v>0.75690000000000002</c:v>
                </c:pt>
                <c:pt idx="47">
                  <c:v>0.76770000000000005</c:v>
                </c:pt>
                <c:pt idx="48">
                  <c:v>0.77790000000000004</c:v>
                </c:pt>
                <c:pt idx="49">
                  <c:v>0.79320000000000002</c:v>
                </c:pt>
                <c:pt idx="50">
                  <c:v>0.80989999999999995</c:v>
                </c:pt>
                <c:pt idx="51">
                  <c:v>0.82869999999999999</c:v>
                </c:pt>
                <c:pt idx="52">
                  <c:v>0.84670000000000001</c:v>
                </c:pt>
                <c:pt idx="53">
                  <c:v>0.86560000000000004</c:v>
                </c:pt>
                <c:pt idx="54">
                  <c:v>0.88819999999999999</c:v>
                </c:pt>
                <c:pt idx="55">
                  <c:v>0.91049999999999998</c:v>
                </c:pt>
                <c:pt idx="56">
                  <c:v>0.9365</c:v>
                </c:pt>
                <c:pt idx="57">
                  <c:v>0.9647</c:v>
                </c:pt>
                <c:pt idx="58">
                  <c:v>0.99060000000000004</c:v>
                </c:pt>
                <c:pt idx="59">
                  <c:v>1.0246999999999999</c:v>
                </c:pt>
                <c:pt idx="60">
                  <c:v>1.0586</c:v>
                </c:pt>
                <c:pt idx="61">
                  <c:v>1.0965</c:v>
                </c:pt>
                <c:pt idx="62">
                  <c:v>1.1314</c:v>
                </c:pt>
                <c:pt idx="63">
                  <c:v>1.1684000000000001</c:v>
                </c:pt>
                <c:pt idx="64">
                  <c:v>1.2012</c:v>
                </c:pt>
                <c:pt idx="65">
                  <c:v>1.2411000000000001</c:v>
                </c:pt>
                <c:pt idx="66">
                  <c:v>1.2781</c:v>
                </c:pt>
                <c:pt idx="67">
                  <c:v>1.3092999999999999</c:v>
                </c:pt>
                <c:pt idx="68">
                  <c:v>1.3502000000000001</c:v>
                </c:pt>
                <c:pt idx="69">
                  <c:v>1.3838999999999999</c:v>
                </c:pt>
                <c:pt idx="70">
                  <c:v>1.411</c:v>
                </c:pt>
                <c:pt idx="71">
                  <c:v>1.4442999999999999</c:v>
                </c:pt>
                <c:pt idx="72">
                  <c:v>1.4683999999999999</c:v>
                </c:pt>
                <c:pt idx="73">
                  <c:v>1.4812000000000001</c:v>
                </c:pt>
                <c:pt idx="74">
                  <c:v>1.4743999999999999</c:v>
                </c:pt>
                <c:pt idx="75">
                  <c:v>1.4708000000000001</c:v>
                </c:pt>
                <c:pt idx="76">
                  <c:v>1.4746999999999999</c:v>
                </c:pt>
                <c:pt idx="77">
                  <c:v>1.4771000000000001</c:v>
                </c:pt>
                <c:pt idx="78">
                  <c:v>1.4722999999999999</c:v>
                </c:pt>
                <c:pt idx="79">
                  <c:v>1.4744999999999999</c:v>
                </c:pt>
                <c:pt idx="80">
                  <c:v>1.4751000000000001</c:v>
                </c:pt>
                <c:pt idx="81">
                  <c:v>1.474</c:v>
                </c:pt>
                <c:pt idx="82">
                  <c:v>1.4721</c:v>
                </c:pt>
                <c:pt idx="83">
                  <c:v>1.4757</c:v>
                </c:pt>
                <c:pt idx="84">
                  <c:v>1.4777</c:v>
                </c:pt>
                <c:pt idx="85">
                  <c:v>1.4779</c:v>
                </c:pt>
                <c:pt idx="86">
                  <c:v>1.4843999999999999</c:v>
                </c:pt>
                <c:pt idx="87">
                  <c:v>1.4815</c:v>
                </c:pt>
                <c:pt idx="88">
                  <c:v>1.4826999999999999</c:v>
                </c:pt>
                <c:pt idx="89">
                  <c:v>1.4826999999999999</c:v>
                </c:pt>
                <c:pt idx="90">
                  <c:v>1.4843</c:v>
                </c:pt>
                <c:pt idx="91">
                  <c:v>1.4857</c:v>
                </c:pt>
                <c:pt idx="92">
                  <c:v>1.4892000000000001</c:v>
                </c:pt>
                <c:pt idx="93">
                  <c:v>1.4859</c:v>
                </c:pt>
                <c:pt idx="94">
                  <c:v>1.488</c:v>
                </c:pt>
                <c:pt idx="95">
                  <c:v>1.4884999999999999</c:v>
                </c:pt>
                <c:pt idx="96">
                  <c:v>1.4932000000000001</c:v>
                </c:pt>
                <c:pt idx="97">
                  <c:v>1.4890000000000001</c:v>
                </c:pt>
                <c:pt idx="98">
                  <c:v>1.4912000000000001</c:v>
                </c:pt>
                <c:pt idx="99">
                  <c:v>1.4872000000000001</c:v>
                </c:pt>
                <c:pt idx="100">
                  <c:v>1.4924999999999999</c:v>
                </c:pt>
                <c:pt idx="101">
                  <c:v>1.4930000000000001</c:v>
                </c:pt>
                <c:pt idx="102">
                  <c:v>1.4916</c:v>
                </c:pt>
                <c:pt idx="103">
                  <c:v>1.4906999999999999</c:v>
                </c:pt>
                <c:pt idx="104">
                  <c:v>1.4903</c:v>
                </c:pt>
                <c:pt idx="105">
                  <c:v>1.4925999999999999</c:v>
                </c:pt>
                <c:pt idx="106">
                  <c:v>1.4972000000000001</c:v>
                </c:pt>
                <c:pt idx="107">
                  <c:v>1.4961</c:v>
                </c:pt>
                <c:pt idx="108">
                  <c:v>1.4956</c:v>
                </c:pt>
                <c:pt idx="109">
                  <c:v>1.5006999999999999</c:v>
                </c:pt>
                <c:pt idx="110">
                  <c:v>1.4979</c:v>
                </c:pt>
                <c:pt idx="111">
                  <c:v>1.4972000000000001</c:v>
                </c:pt>
                <c:pt idx="112">
                  <c:v>1.4998</c:v>
                </c:pt>
                <c:pt idx="113">
                  <c:v>1.5004</c:v>
                </c:pt>
                <c:pt idx="114">
                  <c:v>1.5026999999999999</c:v>
                </c:pt>
                <c:pt idx="115">
                  <c:v>1.5034000000000001</c:v>
                </c:pt>
                <c:pt idx="116">
                  <c:v>1.5024999999999999</c:v>
                </c:pt>
                <c:pt idx="117">
                  <c:v>1.5038</c:v>
                </c:pt>
                <c:pt idx="118">
                  <c:v>1.5046999999999999</c:v>
                </c:pt>
                <c:pt idx="119">
                  <c:v>1.5044</c:v>
                </c:pt>
                <c:pt idx="120">
                  <c:v>1.5061</c:v>
                </c:pt>
                <c:pt idx="121">
                  <c:v>1.5077</c:v>
                </c:pt>
                <c:pt idx="122">
                  <c:v>1.5069999999999999</c:v>
                </c:pt>
                <c:pt idx="123">
                  <c:v>1.5085999999999999</c:v>
                </c:pt>
                <c:pt idx="124">
                  <c:v>1.5098</c:v>
                </c:pt>
                <c:pt idx="125">
                  <c:v>1.5123</c:v>
                </c:pt>
                <c:pt idx="126">
                  <c:v>1.5135000000000001</c:v>
                </c:pt>
                <c:pt idx="127">
                  <c:v>1.5150999999999999</c:v>
                </c:pt>
                <c:pt idx="128">
                  <c:v>1.5154000000000001</c:v>
                </c:pt>
                <c:pt idx="129">
                  <c:v>1.5157</c:v>
                </c:pt>
                <c:pt idx="130">
                  <c:v>1.5170999999999999</c:v>
                </c:pt>
                <c:pt idx="131">
                  <c:v>1.5162</c:v>
                </c:pt>
                <c:pt idx="132">
                  <c:v>1.5177</c:v>
                </c:pt>
                <c:pt idx="133">
                  <c:v>1.5168999999999999</c:v>
                </c:pt>
                <c:pt idx="134">
                  <c:v>1.5168999999999999</c:v>
                </c:pt>
                <c:pt idx="135">
                  <c:v>1.5155000000000001</c:v>
                </c:pt>
                <c:pt idx="136">
                  <c:v>1.5145</c:v>
                </c:pt>
                <c:pt idx="137">
                  <c:v>1.5139</c:v>
                </c:pt>
                <c:pt idx="138">
                  <c:v>1.5154000000000001</c:v>
                </c:pt>
                <c:pt idx="139">
                  <c:v>1.5162</c:v>
                </c:pt>
                <c:pt idx="140">
                  <c:v>1.5747</c:v>
                </c:pt>
                <c:pt idx="141">
                  <c:v>1.5155000000000001</c:v>
                </c:pt>
                <c:pt idx="142">
                  <c:v>1.5165</c:v>
                </c:pt>
                <c:pt idx="143">
                  <c:v>1.5165</c:v>
                </c:pt>
                <c:pt idx="144">
                  <c:v>1.5155000000000001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5CF-354E-A48D-21513276F418}"/>
            </c:ext>
          </c:extLst>
        </c:ser>
        <c:ser>
          <c:idx val="5"/>
          <c:order val="5"/>
          <c:tx>
            <c:strRef>
              <c:f>growth_curves!$O$1</c:f>
              <c:strCache>
                <c:ptCount val="1"/>
                <c:pt idx="0">
                  <c:v>dip_cloneA_RT_rep2</c:v>
                </c:pt>
              </c:strCache>
            </c:strRef>
          </c:tx>
          <c:spPr>
            <a:ln w="28575" cap="rnd">
              <a:solidFill>
                <a:srgbClr val="942093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growth_curves!$O$2:$O$146</c:f>
              <c:numCache>
                <c:formatCode>General</c:formatCode>
                <c:ptCount val="145"/>
                <c:pt idx="0">
                  <c:v>0.77600000000000002</c:v>
                </c:pt>
                <c:pt idx="1">
                  <c:v>0.77400000000000002</c:v>
                </c:pt>
                <c:pt idx="2">
                  <c:v>0.77400000000000002</c:v>
                </c:pt>
                <c:pt idx="3">
                  <c:v>0.77310000000000001</c:v>
                </c:pt>
                <c:pt idx="4">
                  <c:v>0.77300000000000002</c:v>
                </c:pt>
                <c:pt idx="5">
                  <c:v>0.77270000000000005</c:v>
                </c:pt>
                <c:pt idx="6">
                  <c:v>0.77239999999999998</c:v>
                </c:pt>
                <c:pt idx="7">
                  <c:v>0.77229999999999999</c:v>
                </c:pt>
                <c:pt idx="8">
                  <c:v>0.77229999999999999</c:v>
                </c:pt>
                <c:pt idx="9">
                  <c:v>0.77270000000000005</c:v>
                </c:pt>
                <c:pt idx="10">
                  <c:v>0.7722</c:v>
                </c:pt>
                <c:pt idx="11">
                  <c:v>0.77270000000000005</c:v>
                </c:pt>
                <c:pt idx="12">
                  <c:v>0.7722</c:v>
                </c:pt>
                <c:pt idx="13">
                  <c:v>0.77239999999999998</c:v>
                </c:pt>
                <c:pt idx="14">
                  <c:v>0.77229999999999999</c:v>
                </c:pt>
                <c:pt idx="15">
                  <c:v>0.77210000000000001</c:v>
                </c:pt>
                <c:pt idx="16">
                  <c:v>0.77190000000000003</c:v>
                </c:pt>
                <c:pt idx="17">
                  <c:v>0.77190000000000003</c:v>
                </c:pt>
                <c:pt idx="18">
                  <c:v>0.77210000000000001</c:v>
                </c:pt>
                <c:pt idx="19">
                  <c:v>0.77229999999999999</c:v>
                </c:pt>
                <c:pt idx="20">
                  <c:v>0.77229999999999999</c:v>
                </c:pt>
                <c:pt idx="21">
                  <c:v>0.77300000000000002</c:v>
                </c:pt>
                <c:pt idx="22">
                  <c:v>0.77239999999999998</c:v>
                </c:pt>
                <c:pt idx="23">
                  <c:v>0.77259999999999995</c:v>
                </c:pt>
                <c:pt idx="24">
                  <c:v>0.77249999999999996</c:v>
                </c:pt>
                <c:pt idx="25">
                  <c:v>0.77270000000000005</c:v>
                </c:pt>
                <c:pt idx="26">
                  <c:v>0.77329999999999999</c:v>
                </c:pt>
                <c:pt idx="27">
                  <c:v>0.77359999999999995</c:v>
                </c:pt>
                <c:pt idx="28">
                  <c:v>0.77410000000000001</c:v>
                </c:pt>
                <c:pt idx="29">
                  <c:v>0.77429999999999999</c:v>
                </c:pt>
                <c:pt idx="30">
                  <c:v>0.77480000000000004</c:v>
                </c:pt>
                <c:pt idx="31">
                  <c:v>0.77529999999999999</c:v>
                </c:pt>
                <c:pt idx="32">
                  <c:v>0.77580000000000005</c:v>
                </c:pt>
                <c:pt idx="33">
                  <c:v>0.77690000000000003</c:v>
                </c:pt>
                <c:pt idx="34">
                  <c:v>0.77829999999999999</c:v>
                </c:pt>
                <c:pt idx="35">
                  <c:v>0.77890000000000004</c:v>
                </c:pt>
                <c:pt idx="36">
                  <c:v>0.78</c:v>
                </c:pt>
                <c:pt idx="37">
                  <c:v>0.78069999999999995</c:v>
                </c:pt>
                <c:pt idx="38">
                  <c:v>0.78410000000000002</c:v>
                </c:pt>
                <c:pt idx="39">
                  <c:v>0.7853</c:v>
                </c:pt>
                <c:pt idx="40">
                  <c:v>0.78790000000000004</c:v>
                </c:pt>
                <c:pt idx="41">
                  <c:v>0.79069999999999996</c:v>
                </c:pt>
                <c:pt idx="42">
                  <c:v>0.79459999999999997</c:v>
                </c:pt>
                <c:pt idx="43">
                  <c:v>0.79779999999999995</c:v>
                </c:pt>
                <c:pt idx="44">
                  <c:v>0.80369999999999997</c:v>
                </c:pt>
                <c:pt idx="45">
                  <c:v>0.80759999999999998</c:v>
                </c:pt>
                <c:pt idx="46">
                  <c:v>0.81430000000000002</c:v>
                </c:pt>
                <c:pt idx="47">
                  <c:v>0.82150000000000001</c:v>
                </c:pt>
                <c:pt idx="48">
                  <c:v>0.83120000000000005</c:v>
                </c:pt>
                <c:pt idx="49">
                  <c:v>0.83699999999999997</c:v>
                </c:pt>
                <c:pt idx="50">
                  <c:v>0.85060000000000002</c:v>
                </c:pt>
                <c:pt idx="51">
                  <c:v>0.86119999999999997</c:v>
                </c:pt>
                <c:pt idx="52">
                  <c:v>0.87660000000000005</c:v>
                </c:pt>
                <c:pt idx="53">
                  <c:v>0.89119999999999999</c:v>
                </c:pt>
                <c:pt idx="54">
                  <c:v>0.91049999999999998</c:v>
                </c:pt>
                <c:pt idx="55">
                  <c:v>0.93200000000000005</c:v>
                </c:pt>
                <c:pt idx="56">
                  <c:v>0.95369999999999999</c:v>
                </c:pt>
                <c:pt idx="57">
                  <c:v>0.9778</c:v>
                </c:pt>
                <c:pt idx="58">
                  <c:v>1.0029999999999999</c:v>
                </c:pt>
                <c:pt idx="59">
                  <c:v>1.0334000000000001</c:v>
                </c:pt>
                <c:pt idx="60">
                  <c:v>1.0646</c:v>
                </c:pt>
                <c:pt idx="61">
                  <c:v>1.0994999999999999</c:v>
                </c:pt>
                <c:pt idx="62">
                  <c:v>1.1335</c:v>
                </c:pt>
                <c:pt idx="63">
                  <c:v>1.1676</c:v>
                </c:pt>
                <c:pt idx="64">
                  <c:v>1.2009000000000001</c:v>
                </c:pt>
                <c:pt idx="65">
                  <c:v>1.2376</c:v>
                </c:pt>
                <c:pt idx="66">
                  <c:v>1.2702</c:v>
                </c:pt>
                <c:pt idx="67">
                  <c:v>1.3047</c:v>
                </c:pt>
                <c:pt idx="68">
                  <c:v>1.3445</c:v>
                </c:pt>
                <c:pt idx="69">
                  <c:v>1.3814</c:v>
                </c:pt>
                <c:pt idx="70">
                  <c:v>1.4081999999999999</c:v>
                </c:pt>
                <c:pt idx="71">
                  <c:v>1.4359</c:v>
                </c:pt>
                <c:pt idx="72">
                  <c:v>1.4621999999999999</c:v>
                </c:pt>
                <c:pt idx="73">
                  <c:v>1.4761</c:v>
                </c:pt>
                <c:pt idx="74">
                  <c:v>1.4823999999999999</c:v>
                </c:pt>
                <c:pt idx="75">
                  <c:v>1.4818</c:v>
                </c:pt>
                <c:pt idx="76">
                  <c:v>1.4804999999999999</c:v>
                </c:pt>
                <c:pt idx="77">
                  <c:v>1.4866999999999999</c:v>
                </c:pt>
                <c:pt idx="78">
                  <c:v>1.4839</c:v>
                </c:pt>
                <c:pt idx="79">
                  <c:v>1.4859</c:v>
                </c:pt>
                <c:pt idx="80">
                  <c:v>1.4823</c:v>
                </c:pt>
                <c:pt idx="81">
                  <c:v>1.4825999999999999</c:v>
                </c:pt>
                <c:pt idx="82">
                  <c:v>1.4841</c:v>
                </c:pt>
                <c:pt idx="83">
                  <c:v>1.4852000000000001</c:v>
                </c:pt>
                <c:pt idx="84">
                  <c:v>1.4827999999999999</c:v>
                </c:pt>
                <c:pt idx="85">
                  <c:v>1.4850000000000001</c:v>
                </c:pt>
                <c:pt idx="86">
                  <c:v>1.4895</c:v>
                </c:pt>
                <c:pt idx="87">
                  <c:v>1.4842</c:v>
                </c:pt>
                <c:pt idx="88">
                  <c:v>1.4874000000000001</c:v>
                </c:pt>
                <c:pt idx="89">
                  <c:v>1.4872000000000001</c:v>
                </c:pt>
                <c:pt idx="90">
                  <c:v>1.4883999999999999</c:v>
                </c:pt>
                <c:pt idx="91">
                  <c:v>1.4883</c:v>
                </c:pt>
                <c:pt idx="92">
                  <c:v>1.4893000000000001</c:v>
                </c:pt>
                <c:pt idx="93">
                  <c:v>1.4912000000000001</c:v>
                </c:pt>
                <c:pt idx="94">
                  <c:v>1.4897</c:v>
                </c:pt>
                <c:pt idx="95">
                  <c:v>1.4886999999999999</c:v>
                </c:pt>
                <c:pt idx="96">
                  <c:v>1.4935</c:v>
                </c:pt>
                <c:pt idx="97">
                  <c:v>1.4926999999999999</c:v>
                </c:pt>
                <c:pt idx="98">
                  <c:v>1.4926999999999999</c:v>
                </c:pt>
                <c:pt idx="99">
                  <c:v>1.4897</c:v>
                </c:pt>
                <c:pt idx="100">
                  <c:v>1.4936</c:v>
                </c:pt>
                <c:pt idx="101">
                  <c:v>1.4943</c:v>
                </c:pt>
                <c:pt idx="102">
                  <c:v>1.4947999999999999</c:v>
                </c:pt>
                <c:pt idx="103">
                  <c:v>1.496</c:v>
                </c:pt>
                <c:pt idx="104">
                  <c:v>1.4972000000000001</c:v>
                </c:pt>
                <c:pt idx="105">
                  <c:v>1.4974000000000001</c:v>
                </c:pt>
                <c:pt idx="106">
                  <c:v>1.4955000000000001</c:v>
                </c:pt>
                <c:pt idx="107">
                  <c:v>1.496</c:v>
                </c:pt>
                <c:pt idx="108">
                  <c:v>1.4984999999999999</c:v>
                </c:pt>
                <c:pt idx="109">
                  <c:v>1.4964999999999999</c:v>
                </c:pt>
                <c:pt idx="110">
                  <c:v>1.4992000000000001</c:v>
                </c:pt>
                <c:pt idx="111">
                  <c:v>1.4991000000000001</c:v>
                </c:pt>
                <c:pt idx="112">
                  <c:v>1.4982</c:v>
                </c:pt>
                <c:pt idx="113">
                  <c:v>1.4964999999999999</c:v>
                </c:pt>
                <c:pt idx="114">
                  <c:v>1.496</c:v>
                </c:pt>
                <c:pt idx="115">
                  <c:v>1.4955000000000001</c:v>
                </c:pt>
                <c:pt idx="116">
                  <c:v>1.4973000000000001</c:v>
                </c:pt>
                <c:pt idx="117">
                  <c:v>1.4970000000000001</c:v>
                </c:pt>
                <c:pt idx="118">
                  <c:v>1.4972000000000001</c:v>
                </c:pt>
                <c:pt idx="119">
                  <c:v>1.496</c:v>
                </c:pt>
                <c:pt idx="120">
                  <c:v>1.4934000000000001</c:v>
                </c:pt>
                <c:pt idx="121">
                  <c:v>1.4956</c:v>
                </c:pt>
                <c:pt idx="122">
                  <c:v>1.4973000000000001</c:v>
                </c:pt>
                <c:pt idx="123">
                  <c:v>1.4971000000000001</c:v>
                </c:pt>
                <c:pt idx="124">
                  <c:v>1.4985999999999999</c:v>
                </c:pt>
                <c:pt idx="125">
                  <c:v>1.4974000000000001</c:v>
                </c:pt>
                <c:pt idx="126">
                  <c:v>1.4984</c:v>
                </c:pt>
                <c:pt idx="127">
                  <c:v>1.4964</c:v>
                </c:pt>
                <c:pt idx="128">
                  <c:v>1.4951000000000001</c:v>
                </c:pt>
                <c:pt idx="129">
                  <c:v>1.4952000000000001</c:v>
                </c:pt>
                <c:pt idx="130">
                  <c:v>1.4946999999999999</c:v>
                </c:pt>
                <c:pt idx="131">
                  <c:v>1.4962</c:v>
                </c:pt>
                <c:pt idx="132">
                  <c:v>1.4924999999999999</c:v>
                </c:pt>
                <c:pt idx="133">
                  <c:v>1.4935</c:v>
                </c:pt>
                <c:pt idx="134">
                  <c:v>1.4931000000000001</c:v>
                </c:pt>
                <c:pt idx="135">
                  <c:v>1.4871000000000001</c:v>
                </c:pt>
                <c:pt idx="136">
                  <c:v>1.4866999999999999</c:v>
                </c:pt>
                <c:pt idx="137">
                  <c:v>1.4847999999999999</c:v>
                </c:pt>
                <c:pt idx="138">
                  <c:v>1.4842</c:v>
                </c:pt>
                <c:pt idx="139">
                  <c:v>1.4861</c:v>
                </c:pt>
                <c:pt idx="140">
                  <c:v>1.5496000000000001</c:v>
                </c:pt>
                <c:pt idx="141">
                  <c:v>1.4839</c:v>
                </c:pt>
                <c:pt idx="142">
                  <c:v>1.4819</c:v>
                </c:pt>
                <c:pt idx="143">
                  <c:v>1.48</c:v>
                </c:pt>
                <c:pt idx="144">
                  <c:v>1.4755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5CF-354E-A48D-21513276F418}"/>
            </c:ext>
          </c:extLst>
        </c:ser>
        <c:ser>
          <c:idx val="6"/>
          <c:order val="6"/>
          <c:tx>
            <c:strRef>
              <c:f>growth_curves!$P$1</c:f>
              <c:strCache>
                <c:ptCount val="1"/>
                <c:pt idx="0">
                  <c:v>dip_cloneB_RT_rep1</c:v>
                </c:pt>
              </c:strCache>
            </c:strRef>
          </c:tx>
          <c:spPr>
            <a:ln w="28575" cap="rnd">
              <a:solidFill>
                <a:srgbClr val="521B93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growth_curves!$P$2:$P$146</c:f>
              <c:numCache>
                <c:formatCode>General</c:formatCode>
                <c:ptCount val="145"/>
                <c:pt idx="0">
                  <c:v>0.71650000000000003</c:v>
                </c:pt>
                <c:pt idx="1">
                  <c:v>0.71589999999999998</c:v>
                </c:pt>
                <c:pt idx="2">
                  <c:v>0.71560000000000001</c:v>
                </c:pt>
                <c:pt idx="3">
                  <c:v>0.71540000000000004</c:v>
                </c:pt>
                <c:pt idx="4">
                  <c:v>0.71509999999999996</c:v>
                </c:pt>
                <c:pt idx="5">
                  <c:v>0.71509999999999996</c:v>
                </c:pt>
                <c:pt idx="6">
                  <c:v>0.71499999999999997</c:v>
                </c:pt>
                <c:pt idx="7">
                  <c:v>0.7147</c:v>
                </c:pt>
                <c:pt idx="8">
                  <c:v>0.71479999999999999</c:v>
                </c:pt>
                <c:pt idx="9">
                  <c:v>0.71450000000000002</c:v>
                </c:pt>
                <c:pt idx="10">
                  <c:v>0.71489999999999998</c:v>
                </c:pt>
                <c:pt idx="11">
                  <c:v>0.7147</c:v>
                </c:pt>
                <c:pt idx="12">
                  <c:v>0.71460000000000001</c:v>
                </c:pt>
                <c:pt idx="13">
                  <c:v>0.71489999999999998</c:v>
                </c:pt>
                <c:pt idx="14">
                  <c:v>0.71460000000000001</c:v>
                </c:pt>
                <c:pt idx="15">
                  <c:v>0.71489999999999998</c:v>
                </c:pt>
                <c:pt idx="16">
                  <c:v>0.71499999999999997</c:v>
                </c:pt>
                <c:pt idx="17">
                  <c:v>0.71489999999999998</c:v>
                </c:pt>
                <c:pt idx="18">
                  <c:v>0.71519999999999995</c:v>
                </c:pt>
                <c:pt idx="19">
                  <c:v>0.71579999999999999</c:v>
                </c:pt>
                <c:pt idx="20">
                  <c:v>0.71560000000000001</c:v>
                </c:pt>
                <c:pt idx="21">
                  <c:v>0.71560000000000001</c:v>
                </c:pt>
                <c:pt idx="22">
                  <c:v>0.71579999999999999</c:v>
                </c:pt>
                <c:pt idx="23">
                  <c:v>0.71630000000000005</c:v>
                </c:pt>
                <c:pt idx="24">
                  <c:v>0.71740000000000004</c:v>
                </c:pt>
                <c:pt idx="25">
                  <c:v>0.71789999999999998</c:v>
                </c:pt>
                <c:pt idx="26">
                  <c:v>0.71750000000000003</c:v>
                </c:pt>
                <c:pt idx="27">
                  <c:v>0.71850000000000003</c:v>
                </c:pt>
                <c:pt idx="28">
                  <c:v>0.71889999999999998</c:v>
                </c:pt>
                <c:pt idx="29">
                  <c:v>0.7208</c:v>
                </c:pt>
                <c:pt idx="30">
                  <c:v>0.7218</c:v>
                </c:pt>
                <c:pt idx="31">
                  <c:v>0.72199999999999998</c:v>
                </c:pt>
                <c:pt idx="32">
                  <c:v>0.72450000000000003</c:v>
                </c:pt>
                <c:pt idx="33">
                  <c:v>0.7248</c:v>
                </c:pt>
                <c:pt idx="34">
                  <c:v>0.72660000000000002</c:v>
                </c:pt>
                <c:pt idx="35">
                  <c:v>0.7288</c:v>
                </c:pt>
                <c:pt idx="36">
                  <c:v>0.73099999999999998</c:v>
                </c:pt>
                <c:pt idx="37">
                  <c:v>0.73329999999999995</c:v>
                </c:pt>
                <c:pt idx="38">
                  <c:v>0.7359</c:v>
                </c:pt>
                <c:pt idx="39">
                  <c:v>0.73799999999999999</c:v>
                </c:pt>
                <c:pt idx="40">
                  <c:v>0.74229999999999996</c:v>
                </c:pt>
                <c:pt idx="41">
                  <c:v>0.74519999999999997</c:v>
                </c:pt>
                <c:pt idx="42">
                  <c:v>0.75070000000000003</c:v>
                </c:pt>
                <c:pt idx="43">
                  <c:v>0.75529999999999997</c:v>
                </c:pt>
                <c:pt idx="44">
                  <c:v>0.75970000000000004</c:v>
                </c:pt>
                <c:pt idx="45">
                  <c:v>0.76680000000000004</c:v>
                </c:pt>
                <c:pt idx="46">
                  <c:v>0.77300000000000002</c:v>
                </c:pt>
                <c:pt idx="47">
                  <c:v>0.78210000000000002</c:v>
                </c:pt>
                <c:pt idx="48">
                  <c:v>0.79069999999999996</c:v>
                </c:pt>
                <c:pt idx="49">
                  <c:v>0.80010000000000003</c:v>
                </c:pt>
                <c:pt idx="50">
                  <c:v>0.81220000000000003</c:v>
                </c:pt>
                <c:pt idx="51">
                  <c:v>0.82579999999999998</c:v>
                </c:pt>
                <c:pt idx="52">
                  <c:v>0.83960000000000001</c:v>
                </c:pt>
                <c:pt idx="53">
                  <c:v>0.85619999999999996</c:v>
                </c:pt>
                <c:pt idx="54">
                  <c:v>0.87190000000000001</c:v>
                </c:pt>
                <c:pt idx="55">
                  <c:v>0.89219999999999999</c:v>
                </c:pt>
                <c:pt idx="56">
                  <c:v>0.91469999999999996</c:v>
                </c:pt>
                <c:pt idx="57">
                  <c:v>0.9365</c:v>
                </c:pt>
                <c:pt idx="58">
                  <c:v>0.96560000000000001</c:v>
                </c:pt>
                <c:pt idx="59">
                  <c:v>0.99070000000000003</c:v>
                </c:pt>
                <c:pt idx="60">
                  <c:v>1.0247999999999999</c:v>
                </c:pt>
                <c:pt idx="61">
                  <c:v>1.0569999999999999</c:v>
                </c:pt>
                <c:pt idx="62">
                  <c:v>1.0905</c:v>
                </c:pt>
                <c:pt idx="63">
                  <c:v>1.1242000000000001</c:v>
                </c:pt>
                <c:pt idx="64">
                  <c:v>1.1585000000000001</c:v>
                </c:pt>
                <c:pt idx="65">
                  <c:v>1.1928000000000001</c:v>
                </c:pt>
                <c:pt idx="66">
                  <c:v>1.2284999999999999</c:v>
                </c:pt>
                <c:pt idx="67">
                  <c:v>1.2645</c:v>
                </c:pt>
                <c:pt idx="68">
                  <c:v>1.2977000000000001</c:v>
                </c:pt>
                <c:pt idx="69">
                  <c:v>1.3368</c:v>
                </c:pt>
                <c:pt idx="70">
                  <c:v>1.365</c:v>
                </c:pt>
                <c:pt idx="71">
                  <c:v>1.3967000000000001</c:v>
                </c:pt>
                <c:pt idx="72">
                  <c:v>1.4265000000000001</c:v>
                </c:pt>
                <c:pt idx="73">
                  <c:v>1.4482999999999999</c:v>
                </c:pt>
                <c:pt idx="74">
                  <c:v>1.454</c:v>
                </c:pt>
                <c:pt idx="75">
                  <c:v>1.4565999999999999</c:v>
                </c:pt>
                <c:pt idx="76">
                  <c:v>1.458</c:v>
                </c:pt>
                <c:pt idx="77">
                  <c:v>1.4638</c:v>
                </c:pt>
                <c:pt idx="78">
                  <c:v>1.4558</c:v>
                </c:pt>
                <c:pt idx="79">
                  <c:v>1.4572000000000001</c:v>
                </c:pt>
                <c:pt idx="80">
                  <c:v>1.4550000000000001</c:v>
                </c:pt>
                <c:pt idx="81">
                  <c:v>1.4574</c:v>
                </c:pt>
                <c:pt idx="82">
                  <c:v>1.4574</c:v>
                </c:pt>
                <c:pt idx="83">
                  <c:v>1.4540999999999999</c:v>
                </c:pt>
                <c:pt idx="84">
                  <c:v>1.4578</c:v>
                </c:pt>
                <c:pt idx="85">
                  <c:v>1.4562999999999999</c:v>
                </c:pt>
                <c:pt idx="86">
                  <c:v>1.46</c:v>
                </c:pt>
                <c:pt idx="87">
                  <c:v>1.4572000000000001</c:v>
                </c:pt>
                <c:pt idx="88">
                  <c:v>1.4581999999999999</c:v>
                </c:pt>
                <c:pt idx="89">
                  <c:v>1.4569000000000001</c:v>
                </c:pt>
                <c:pt idx="90">
                  <c:v>1.4582999999999999</c:v>
                </c:pt>
                <c:pt idx="91">
                  <c:v>1.4577</c:v>
                </c:pt>
                <c:pt idx="92">
                  <c:v>1.4583999999999999</c:v>
                </c:pt>
                <c:pt idx="93">
                  <c:v>1.4587000000000001</c:v>
                </c:pt>
                <c:pt idx="94">
                  <c:v>1.4579</c:v>
                </c:pt>
                <c:pt idx="95">
                  <c:v>1.4560999999999999</c:v>
                </c:pt>
                <c:pt idx="96">
                  <c:v>1.4598</c:v>
                </c:pt>
                <c:pt idx="97">
                  <c:v>1.4592000000000001</c:v>
                </c:pt>
                <c:pt idx="98">
                  <c:v>1.4588000000000001</c:v>
                </c:pt>
                <c:pt idx="99">
                  <c:v>1.4585999999999999</c:v>
                </c:pt>
                <c:pt idx="100">
                  <c:v>1.4597</c:v>
                </c:pt>
                <c:pt idx="101">
                  <c:v>1.4632000000000001</c:v>
                </c:pt>
                <c:pt idx="102">
                  <c:v>1.4617</c:v>
                </c:pt>
                <c:pt idx="103">
                  <c:v>1.46</c:v>
                </c:pt>
                <c:pt idx="104">
                  <c:v>1.4605999999999999</c:v>
                </c:pt>
                <c:pt idx="105">
                  <c:v>1.4623999999999999</c:v>
                </c:pt>
                <c:pt idx="106">
                  <c:v>1.4598</c:v>
                </c:pt>
                <c:pt idx="107">
                  <c:v>1.4583999999999999</c:v>
                </c:pt>
                <c:pt idx="108">
                  <c:v>1.4575</c:v>
                </c:pt>
                <c:pt idx="109">
                  <c:v>1.4585999999999999</c:v>
                </c:pt>
                <c:pt idx="110">
                  <c:v>1.4590000000000001</c:v>
                </c:pt>
                <c:pt idx="111">
                  <c:v>1.4597</c:v>
                </c:pt>
                <c:pt idx="112">
                  <c:v>1.4596</c:v>
                </c:pt>
                <c:pt idx="113">
                  <c:v>1.4581999999999999</c:v>
                </c:pt>
                <c:pt idx="114">
                  <c:v>1.4565999999999999</c:v>
                </c:pt>
                <c:pt idx="115">
                  <c:v>1.4562999999999999</c:v>
                </c:pt>
                <c:pt idx="116">
                  <c:v>1.4572000000000001</c:v>
                </c:pt>
                <c:pt idx="117">
                  <c:v>1.4569000000000001</c:v>
                </c:pt>
                <c:pt idx="118">
                  <c:v>1.456</c:v>
                </c:pt>
                <c:pt idx="119">
                  <c:v>1.4548000000000001</c:v>
                </c:pt>
                <c:pt idx="120">
                  <c:v>1.4529000000000001</c:v>
                </c:pt>
                <c:pt idx="121">
                  <c:v>1.4521999999999999</c:v>
                </c:pt>
                <c:pt idx="122">
                  <c:v>1.4513</c:v>
                </c:pt>
                <c:pt idx="123">
                  <c:v>1.4515</c:v>
                </c:pt>
                <c:pt idx="124">
                  <c:v>1.4491000000000001</c:v>
                </c:pt>
                <c:pt idx="125">
                  <c:v>1.4480999999999999</c:v>
                </c:pt>
                <c:pt idx="126">
                  <c:v>1.4477</c:v>
                </c:pt>
                <c:pt idx="127">
                  <c:v>1.4450000000000001</c:v>
                </c:pt>
                <c:pt idx="128">
                  <c:v>1.4450000000000001</c:v>
                </c:pt>
                <c:pt idx="129">
                  <c:v>1.4446000000000001</c:v>
                </c:pt>
                <c:pt idx="130">
                  <c:v>1.4424999999999999</c:v>
                </c:pt>
                <c:pt idx="131">
                  <c:v>1.4412</c:v>
                </c:pt>
                <c:pt idx="132">
                  <c:v>1.4387000000000001</c:v>
                </c:pt>
                <c:pt idx="133">
                  <c:v>1.4369000000000001</c:v>
                </c:pt>
                <c:pt idx="134">
                  <c:v>1.4350000000000001</c:v>
                </c:pt>
                <c:pt idx="135">
                  <c:v>1.4303999999999999</c:v>
                </c:pt>
                <c:pt idx="136">
                  <c:v>1.4279999999999999</c:v>
                </c:pt>
                <c:pt idx="137">
                  <c:v>1.4302999999999999</c:v>
                </c:pt>
                <c:pt idx="138">
                  <c:v>1.4282999999999999</c:v>
                </c:pt>
                <c:pt idx="139">
                  <c:v>1.4274</c:v>
                </c:pt>
                <c:pt idx="140">
                  <c:v>1.4995000000000001</c:v>
                </c:pt>
                <c:pt idx="141">
                  <c:v>1.4261999999999999</c:v>
                </c:pt>
                <c:pt idx="142">
                  <c:v>1.427</c:v>
                </c:pt>
                <c:pt idx="143">
                  <c:v>1.4249000000000001</c:v>
                </c:pt>
                <c:pt idx="144">
                  <c:v>1.4238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5CF-354E-A48D-21513276F418}"/>
            </c:ext>
          </c:extLst>
        </c:ser>
        <c:ser>
          <c:idx val="7"/>
          <c:order val="7"/>
          <c:tx>
            <c:strRef>
              <c:f>growth_curves!$Q$1</c:f>
              <c:strCache>
                <c:ptCount val="1"/>
                <c:pt idx="0">
                  <c:v>dip_cloneB_RT_rep2</c:v>
                </c:pt>
              </c:strCache>
            </c:strRef>
          </c:tx>
          <c:spPr>
            <a:ln w="28575" cap="rnd">
              <a:solidFill>
                <a:srgbClr val="521B93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growth_curves!$Q$2:$Q$146</c:f>
              <c:numCache>
                <c:formatCode>General</c:formatCode>
                <c:ptCount val="145"/>
                <c:pt idx="0">
                  <c:v>0.56140000000000001</c:v>
                </c:pt>
                <c:pt idx="1">
                  <c:v>0.56059999999999999</c:v>
                </c:pt>
                <c:pt idx="2">
                  <c:v>0.56059999999999999</c:v>
                </c:pt>
                <c:pt idx="3">
                  <c:v>0.55979999999999996</c:v>
                </c:pt>
                <c:pt idx="4">
                  <c:v>0.56000000000000005</c:v>
                </c:pt>
                <c:pt idx="5">
                  <c:v>0.56000000000000005</c:v>
                </c:pt>
                <c:pt idx="6">
                  <c:v>0.55989999999999995</c:v>
                </c:pt>
                <c:pt idx="7">
                  <c:v>0.56000000000000005</c:v>
                </c:pt>
                <c:pt idx="8">
                  <c:v>0.56030000000000002</c:v>
                </c:pt>
                <c:pt idx="9">
                  <c:v>0.56079999999999997</c:v>
                </c:pt>
                <c:pt idx="10">
                  <c:v>0.56079999999999997</c:v>
                </c:pt>
                <c:pt idx="11">
                  <c:v>0.56130000000000002</c:v>
                </c:pt>
                <c:pt idx="12">
                  <c:v>0.56169999999999998</c:v>
                </c:pt>
                <c:pt idx="13">
                  <c:v>0.56189999999999996</c:v>
                </c:pt>
                <c:pt idx="14">
                  <c:v>0.56230000000000002</c:v>
                </c:pt>
                <c:pt idx="15">
                  <c:v>0.56240000000000001</c:v>
                </c:pt>
                <c:pt idx="16">
                  <c:v>0.56330000000000002</c:v>
                </c:pt>
                <c:pt idx="17">
                  <c:v>0.56320000000000003</c:v>
                </c:pt>
                <c:pt idx="18">
                  <c:v>0.56389999999999996</c:v>
                </c:pt>
                <c:pt idx="19">
                  <c:v>0.56389999999999996</c:v>
                </c:pt>
                <c:pt idx="20">
                  <c:v>0.56510000000000005</c:v>
                </c:pt>
                <c:pt idx="21">
                  <c:v>0.56640000000000001</c:v>
                </c:pt>
                <c:pt idx="22">
                  <c:v>0.56689999999999996</c:v>
                </c:pt>
                <c:pt idx="23">
                  <c:v>0.56879999999999997</c:v>
                </c:pt>
                <c:pt idx="24">
                  <c:v>0.56989999999999996</c:v>
                </c:pt>
                <c:pt idx="25">
                  <c:v>0.57140000000000002</c:v>
                </c:pt>
                <c:pt idx="26">
                  <c:v>0.57220000000000004</c:v>
                </c:pt>
                <c:pt idx="27">
                  <c:v>0.57489999999999997</c:v>
                </c:pt>
                <c:pt idx="28">
                  <c:v>0.57620000000000005</c:v>
                </c:pt>
                <c:pt idx="29">
                  <c:v>0.57930000000000004</c:v>
                </c:pt>
                <c:pt idx="30">
                  <c:v>0.58009999999999995</c:v>
                </c:pt>
                <c:pt idx="31">
                  <c:v>0.58230000000000004</c:v>
                </c:pt>
                <c:pt idx="32">
                  <c:v>0.58509999999999995</c:v>
                </c:pt>
                <c:pt idx="33">
                  <c:v>0.58750000000000002</c:v>
                </c:pt>
                <c:pt idx="34">
                  <c:v>0.59160000000000001</c:v>
                </c:pt>
                <c:pt idx="35">
                  <c:v>0.5958</c:v>
                </c:pt>
                <c:pt idx="36">
                  <c:v>0.60019999999999996</c:v>
                </c:pt>
                <c:pt idx="37">
                  <c:v>0.60389999999999999</c:v>
                </c:pt>
                <c:pt idx="38">
                  <c:v>0.60909999999999997</c:v>
                </c:pt>
                <c:pt idx="39">
                  <c:v>0.61460000000000004</c:v>
                </c:pt>
                <c:pt idx="40">
                  <c:v>0.61880000000000002</c:v>
                </c:pt>
                <c:pt idx="41">
                  <c:v>0.62839999999999996</c:v>
                </c:pt>
                <c:pt idx="42">
                  <c:v>0.6351</c:v>
                </c:pt>
                <c:pt idx="43">
                  <c:v>0.64429999999999998</c:v>
                </c:pt>
                <c:pt idx="44">
                  <c:v>0.65159999999999996</c:v>
                </c:pt>
                <c:pt idx="45">
                  <c:v>0.66469999999999996</c:v>
                </c:pt>
                <c:pt idx="46">
                  <c:v>0.67359999999999998</c:v>
                </c:pt>
                <c:pt idx="47">
                  <c:v>0.68799999999999994</c:v>
                </c:pt>
                <c:pt idx="48">
                  <c:v>0.69820000000000004</c:v>
                </c:pt>
                <c:pt idx="49">
                  <c:v>0.71550000000000002</c:v>
                </c:pt>
                <c:pt idx="50">
                  <c:v>0.72989999999999999</c:v>
                </c:pt>
                <c:pt idx="51">
                  <c:v>0.74829999999999997</c:v>
                </c:pt>
                <c:pt idx="52">
                  <c:v>0.76919999999999999</c:v>
                </c:pt>
                <c:pt idx="53">
                  <c:v>0.78749999999999998</c:v>
                </c:pt>
                <c:pt idx="54">
                  <c:v>0.80959999999999999</c:v>
                </c:pt>
                <c:pt idx="55">
                  <c:v>0.8367</c:v>
                </c:pt>
                <c:pt idx="56">
                  <c:v>0.86109999999999998</c:v>
                </c:pt>
                <c:pt idx="57">
                  <c:v>0.88970000000000005</c:v>
                </c:pt>
                <c:pt idx="58">
                  <c:v>0.91859999999999997</c:v>
                </c:pt>
                <c:pt idx="59">
                  <c:v>0.94979999999999998</c:v>
                </c:pt>
                <c:pt idx="60">
                  <c:v>0.98609999999999998</c:v>
                </c:pt>
                <c:pt idx="61">
                  <c:v>1.0214000000000001</c:v>
                </c:pt>
                <c:pt idx="62">
                  <c:v>1.0579000000000001</c:v>
                </c:pt>
                <c:pt idx="63">
                  <c:v>1.0947</c:v>
                </c:pt>
                <c:pt idx="64">
                  <c:v>1.1329</c:v>
                </c:pt>
                <c:pt idx="65">
                  <c:v>1.1692</c:v>
                </c:pt>
                <c:pt idx="66">
                  <c:v>1.2088000000000001</c:v>
                </c:pt>
                <c:pt idx="67">
                  <c:v>1.2443</c:v>
                </c:pt>
                <c:pt idx="68">
                  <c:v>1.2854000000000001</c:v>
                </c:pt>
                <c:pt idx="69">
                  <c:v>1.3193999999999999</c:v>
                </c:pt>
                <c:pt idx="70">
                  <c:v>1.3482000000000001</c:v>
                </c:pt>
                <c:pt idx="71">
                  <c:v>1.3907</c:v>
                </c:pt>
                <c:pt idx="72">
                  <c:v>1.4194</c:v>
                </c:pt>
                <c:pt idx="73">
                  <c:v>1.431</c:v>
                </c:pt>
                <c:pt idx="74">
                  <c:v>1.4287000000000001</c:v>
                </c:pt>
                <c:pt idx="75">
                  <c:v>1.4282999999999999</c:v>
                </c:pt>
                <c:pt idx="76">
                  <c:v>1.4350000000000001</c:v>
                </c:pt>
                <c:pt idx="77">
                  <c:v>1.4334</c:v>
                </c:pt>
                <c:pt idx="78">
                  <c:v>1.4262999999999999</c:v>
                </c:pt>
                <c:pt idx="79">
                  <c:v>1.4274</c:v>
                </c:pt>
                <c:pt idx="80">
                  <c:v>1.4321999999999999</c:v>
                </c:pt>
                <c:pt idx="81">
                  <c:v>1.4261999999999999</c:v>
                </c:pt>
                <c:pt idx="82">
                  <c:v>1.4238</c:v>
                </c:pt>
                <c:pt idx="83">
                  <c:v>1.431</c:v>
                </c:pt>
                <c:pt idx="84">
                  <c:v>1.4297</c:v>
                </c:pt>
                <c:pt idx="85">
                  <c:v>1.4289000000000001</c:v>
                </c:pt>
                <c:pt idx="86">
                  <c:v>1.4386000000000001</c:v>
                </c:pt>
                <c:pt idx="87">
                  <c:v>1.4322999999999999</c:v>
                </c:pt>
                <c:pt idx="88">
                  <c:v>1.4338</c:v>
                </c:pt>
                <c:pt idx="89">
                  <c:v>1.4317</c:v>
                </c:pt>
                <c:pt idx="90">
                  <c:v>1.4374</c:v>
                </c:pt>
                <c:pt idx="91">
                  <c:v>1.4347000000000001</c:v>
                </c:pt>
                <c:pt idx="92">
                  <c:v>1.4411</c:v>
                </c:pt>
                <c:pt idx="93">
                  <c:v>1.4342999999999999</c:v>
                </c:pt>
                <c:pt idx="94">
                  <c:v>1.4377</c:v>
                </c:pt>
                <c:pt idx="95">
                  <c:v>1.4394</c:v>
                </c:pt>
                <c:pt idx="96">
                  <c:v>1.4414</c:v>
                </c:pt>
                <c:pt idx="97">
                  <c:v>1.4438</c:v>
                </c:pt>
                <c:pt idx="98">
                  <c:v>1.4440999999999999</c:v>
                </c:pt>
                <c:pt idx="99">
                  <c:v>1.4424999999999999</c:v>
                </c:pt>
                <c:pt idx="100">
                  <c:v>1.4461999999999999</c:v>
                </c:pt>
                <c:pt idx="101">
                  <c:v>1.4502999999999999</c:v>
                </c:pt>
                <c:pt idx="102">
                  <c:v>1.4481999999999999</c:v>
                </c:pt>
                <c:pt idx="103">
                  <c:v>1.4484999999999999</c:v>
                </c:pt>
                <c:pt idx="104">
                  <c:v>1.4502999999999999</c:v>
                </c:pt>
                <c:pt idx="105">
                  <c:v>1.4482999999999999</c:v>
                </c:pt>
                <c:pt idx="106">
                  <c:v>1.4555</c:v>
                </c:pt>
                <c:pt idx="107">
                  <c:v>1.4523999999999999</c:v>
                </c:pt>
                <c:pt idx="108">
                  <c:v>1.4518</c:v>
                </c:pt>
                <c:pt idx="109">
                  <c:v>1.4532</c:v>
                </c:pt>
                <c:pt idx="110">
                  <c:v>1.4552</c:v>
                </c:pt>
                <c:pt idx="111">
                  <c:v>1.4561999999999999</c:v>
                </c:pt>
                <c:pt idx="112">
                  <c:v>1.4553</c:v>
                </c:pt>
                <c:pt idx="113">
                  <c:v>1.4569000000000001</c:v>
                </c:pt>
                <c:pt idx="114">
                  <c:v>1.4592000000000001</c:v>
                </c:pt>
                <c:pt idx="115">
                  <c:v>1.4623999999999999</c:v>
                </c:pt>
                <c:pt idx="116">
                  <c:v>1.4595</c:v>
                </c:pt>
                <c:pt idx="117">
                  <c:v>1.4611000000000001</c:v>
                </c:pt>
                <c:pt idx="118">
                  <c:v>1.4605999999999999</c:v>
                </c:pt>
                <c:pt idx="119">
                  <c:v>1.4614</c:v>
                </c:pt>
                <c:pt idx="120">
                  <c:v>1.4636</c:v>
                </c:pt>
                <c:pt idx="121">
                  <c:v>1.4648000000000001</c:v>
                </c:pt>
                <c:pt idx="122">
                  <c:v>1.4651000000000001</c:v>
                </c:pt>
                <c:pt idx="123">
                  <c:v>1.4655</c:v>
                </c:pt>
                <c:pt idx="124">
                  <c:v>1.4694</c:v>
                </c:pt>
                <c:pt idx="125">
                  <c:v>1.4690000000000001</c:v>
                </c:pt>
                <c:pt idx="126">
                  <c:v>1.4686999999999999</c:v>
                </c:pt>
                <c:pt idx="127">
                  <c:v>1.4693000000000001</c:v>
                </c:pt>
                <c:pt idx="128">
                  <c:v>1.4710000000000001</c:v>
                </c:pt>
                <c:pt idx="129">
                  <c:v>1.4731000000000001</c:v>
                </c:pt>
                <c:pt idx="130">
                  <c:v>1.4746999999999999</c:v>
                </c:pt>
                <c:pt idx="131">
                  <c:v>1.4750000000000001</c:v>
                </c:pt>
                <c:pt idx="132">
                  <c:v>1.4755</c:v>
                </c:pt>
                <c:pt idx="133">
                  <c:v>1.4765999999999999</c:v>
                </c:pt>
                <c:pt idx="134">
                  <c:v>1.4775</c:v>
                </c:pt>
                <c:pt idx="135">
                  <c:v>1.4765999999999999</c:v>
                </c:pt>
                <c:pt idx="136">
                  <c:v>1.4782</c:v>
                </c:pt>
                <c:pt idx="137">
                  <c:v>1.4783999999999999</c:v>
                </c:pt>
                <c:pt idx="138">
                  <c:v>1.4812000000000001</c:v>
                </c:pt>
                <c:pt idx="139">
                  <c:v>1.4831000000000001</c:v>
                </c:pt>
                <c:pt idx="140">
                  <c:v>1.5422</c:v>
                </c:pt>
                <c:pt idx="141">
                  <c:v>1.4844999999999999</c:v>
                </c:pt>
                <c:pt idx="142">
                  <c:v>1.4859</c:v>
                </c:pt>
                <c:pt idx="143">
                  <c:v>1.4843</c:v>
                </c:pt>
                <c:pt idx="144">
                  <c:v>1.4833000000000001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5CF-354E-A48D-21513276F418}"/>
            </c:ext>
          </c:extLst>
        </c:ser>
        <c:ser>
          <c:idx val="8"/>
          <c:order val="8"/>
          <c:tx>
            <c:strRef>
              <c:f>growth_curves!$AD$1</c:f>
              <c:strCache>
                <c:ptCount val="1"/>
                <c:pt idx="0">
                  <c:v>dip_cloneA_YPD_rep1</c:v>
                </c:pt>
              </c:strCache>
            </c:strRef>
          </c:tx>
          <c:spPr>
            <a:ln w="28575" cap="rnd">
              <a:solidFill>
                <a:schemeClr val="accent5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growth_curves!$AD$2:$AD$146</c:f>
              <c:numCache>
                <c:formatCode>General</c:formatCode>
                <c:ptCount val="145"/>
                <c:pt idx="0">
                  <c:v>0.63770000000000004</c:v>
                </c:pt>
                <c:pt idx="1">
                  <c:v>0.63170000000000004</c:v>
                </c:pt>
                <c:pt idx="2">
                  <c:v>0.62949999999999995</c:v>
                </c:pt>
                <c:pt idx="3">
                  <c:v>0.62860000000000005</c:v>
                </c:pt>
                <c:pt idx="4">
                  <c:v>0.62790000000000001</c:v>
                </c:pt>
                <c:pt idx="5">
                  <c:v>0.62719999999999998</c:v>
                </c:pt>
                <c:pt idx="6">
                  <c:v>0.62719999999999998</c:v>
                </c:pt>
                <c:pt idx="7">
                  <c:v>0.62690000000000001</c:v>
                </c:pt>
                <c:pt idx="8">
                  <c:v>0.627</c:v>
                </c:pt>
                <c:pt idx="9">
                  <c:v>0.62760000000000005</c:v>
                </c:pt>
                <c:pt idx="10">
                  <c:v>0.627</c:v>
                </c:pt>
                <c:pt idx="11">
                  <c:v>0.62790000000000001</c:v>
                </c:pt>
                <c:pt idx="12">
                  <c:v>0.62849999999999995</c:v>
                </c:pt>
                <c:pt idx="13">
                  <c:v>0.62880000000000003</c:v>
                </c:pt>
                <c:pt idx="14">
                  <c:v>0.62949999999999995</c:v>
                </c:pt>
                <c:pt idx="15">
                  <c:v>0.62990000000000002</c:v>
                </c:pt>
                <c:pt idx="16">
                  <c:v>0.63100000000000001</c:v>
                </c:pt>
                <c:pt idx="17">
                  <c:v>0.63109999999999999</c:v>
                </c:pt>
                <c:pt idx="18">
                  <c:v>0.63239999999999996</c:v>
                </c:pt>
                <c:pt idx="19">
                  <c:v>0.63390000000000002</c:v>
                </c:pt>
                <c:pt idx="20">
                  <c:v>0.63619999999999999</c:v>
                </c:pt>
                <c:pt idx="21">
                  <c:v>0.63929999999999998</c:v>
                </c:pt>
                <c:pt idx="22">
                  <c:v>0.64029999999999998</c:v>
                </c:pt>
                <c:pt idx="23">
                  <c:v>0.64390000000000003</c:v>
                </c:pt>
                <c:pt idx="24">
                  <c:v>0.64629999999999999</c:v>
                </c:pt>
                <c:pt idx="25">
                  <c:v>0.65349999999999997</c:v>
                </c:pt>
                <c:pt idx="26">
                  <c:v>0.65659999999999996</c:v>
                </c:pt>
                <c:pt idx="27">
                  <c:v>0.66379999999999995</c:v>
                </c:pt>
                <c:pt idx="28">
                  <c:v>0.67079999999999995</c:v>
                </c:pt>
                <c:pt idx="29">
                  <c:v>0.67849999999999999</c:v>
                </c:pt>
                <c:pt idx="30">
                  <c:v>0.68869999999999998</c:v>
                </c:pt>
                <c:pt idx="31">
                  <c:v>0.70189999999999997</c:v>
                </c:pt>
                <c:pt idx="32">
                  <c:v>0.71589999999999998</c:v>
                </c:pt>
                <c:pt idx="33">
                  <c:v>0.73370000000000002</c:v>
                </c:pt>
                <c:pt idx="34">
                  <c:v>0.755</c:v>
                </c:pt>
                <c:pt idx="35">
                  <c:v>0.77810000000000001</c:v>
                </c:pt>
                <c:pt idx="36">
                  <c:v>0.80559999999999998</c:v>
                </c:pt>
                <c:pt idx="37">
                  <c:v>0.83650000000000002</c:v>
                </c:pt>
                <c:pt idx="38">
                  <c:v>0.87339999999999995</c:v>
                </c:pt>
                <c:pt idx="39">
                  <c:v>0.91500000000000004</c:v>
                </c:pt>
                <c:pt idx="40">
                  <c:v>0.95679999999999998</c:v>
                </c:pt>
                <c:pt idx="41">
                  <c:v>1.0064</c:v>
                </c:pt>
                <c:pt idx="42">
                  <c:v>1.0582</c:v>
                </c:pt>
                <c:pt idx="43">
                  <c:v>1.1113999999999999</c:v>
                </c:pt>
                <c:pt idx="44">
                  <c:v>1.1675</c:v>
                </c:pt>
                <c:pt idx="45">
                  <c:v>1.2237</c:v>
                </c:pt>
                <c:pt idx="46">
                  <c:v>1.2783</c:v>
                </c:pt>
                <c:pt idx="47">
                  <c:v>1.3346</c:v>
                </c:pt>
                <c:pt idx="48">
                  <c:v>1.3841000000000001</c:v>
                </c:pt>
                <c:pt idx="49">
                  <c:v>1.4374</c:v>
                </c:pt>
                <c:pt idx="50">
                  <c:v>1.4696</c:v>
                </c:pt>
                <c:pt idx="51">
                  <c:v>1.4958</c:v>
                </c:pt>
                <c:pt idx="52">
                  <c:v>1.4991000000000001</c:v>
                </c:pt>
                <c:pt idx="53">
                  <c:v>1.4957</c:v>
                </c:pt>
                <c:pt idx="54">
                  <c:v>1.4966999999999999</c:v>
                </c:pt>
                <c:pt idx="55">
                  <c:v>1.4983</c:v>
                </c:pt>
                <c:pt idx="56">
                  <c:v>1.5396000000000001</c:v>
                </c:pt>
                <c:pt idx="57">
                  <c:v>1.4990000000000001</c:v>
                </c:pt>
                <c:pt idx="58">
                  <c:v>1.4948999999999999</c:v>
                </c:pt>
                <c:pt idx="59">
                  <c:v>1.5006999999999999</c:v>
                </c:pt>
                <c:pt idx="60">
                  <c:v>1.5029999999999999</c:v>
                </c:pt>
                <c:pt idx="61">
                  <c:v>1.4963</c:v>
                </c:pt>
                <c:pt idx="62">
                  <c:v>1.5007999999999999</c:v>
                </c:pt>
                <c:pt idx="63">
                  <c:v>1.502</c:v>
                </c:pt>
                <c:pt idx="64">
                  <c:v>1.5011000000000001</c:v>
                </c:pt>
                <c:pt idx="65">
                  <c:v>1.4978</c:v>
                </c:pt>
                <c:pt idx="66">
                  <c:v>1.4982</c:v>
                </c:pt>
                <c:pt idx="67">
                  <c:v>1.5049999999999999</c:v>
                </c:pt>
                <c:pt idx="68">
                  <c:v>1.5023</c:v>
                </c:pt>
                <c:pt idx="69">
                  <c:v>1.5023</c:v>
                </c:pt>
                <c:pt idx="70">
                  <c:v>1.5068999999999999</c:v>
                </c:pt>
                <c:pt idx="71">
                  <c:v>1.5024999999999999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5CF-354E-A48D-21513276F418}"/>
            </c:ext>
          </c:extLst>
        </c:ser>
        <c:ser>
          <c:idx val="9"/>
          <c:order val="9"/>
          <c:tx>
            <c:strRef>
              <c:f>growth_curves!$AE$1</c:f>
              <c:strCache>
                <c:ptCount val="1"/>
                <c:pt idx="0">
                  <c:v>dip_cloneA_YPD_rep2</c:v>
                </c:pt>
              </c:strCache>
            </c:strRef>
          </c:tx>
          <c:spPr>
            <a:ln w="28575" cap="rnd">
              <a:solidFill>
                <a:schemeClr val="accent5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growth_curves!$AE$2:$AE$146</c:f>
              <c:numCache>
                <c:formatCode>General</c:formatCode>
                <c:ptCount val="145"/>
                <c:pt idx="0">
                  <c:v>0.64649999999999996</c:v>
                </c:pt>
                <c:pt idx="1">
                  <c:v>0.64190000000000003</c:v>
                </c:pt>
                <c:pt idx="2">
                  <c:v>0.63949999999999996</c:v>
                </c:pt>
                <c:pt idx="3">
                  <c:v>0.63870000000000005</c:v>
                </c:pt>
                <c:pt idx="4">
                  <c:v>0.63770000000000004</c:v>
                </c:pt>
                <c:pt idx="5">
                  <c:v>0.6371</c:v>
                </c:pt>
                <c:pt idx="6">
                  <c:v>0.63700000000000001</c:v>
                </c:pt>
                <c:pt idx="7">
                  <c:v>0.63680000000000003</c:v>
                </c:pt>
                <c:pt idx="8">
                  <c:v>0.63729999999999998</c:v>
                </c:pt>
                <c:pt idx="9">
                  <c:v>0.63729999999999998</c:v>
                </c:pt>
                <c:pt idx="10">
                  <c:v>0.63719999999999999</c:v>
                </c:pt>
                <c:pt idx="11">
                  <c:v>0.63700000000000001</c:v>
                </c:pt>
                <c:pt idx="12">
                  <c:v>0.63700000000000001</c:v>
                </c:pt>
                <c:pt idx="13">
                  <c:v>0.63800000000000001</c:v>
                </c:pt>
                <c:pt idx="14">
                  <c:v>0.63990000000000002</c:v>
                </c:pt>
                <c:pt idx="15">
                  <c:v>0.63959999999999995</c:v>
                </c:pt>
                <c:pt idx="16">
                  <c:v>0.64039999999999997</c:v>
                </c:pt>
                <c:pt idx="17">
                  <c:v>0.6421</c:v>
                </c:pt>
                <c:pt idx="18">
                  <c:v>0.64349999999999996</c:v>
                </c:pt>
                <c:pt idx="19">
                  <c:v>0.64449999999999996</c:v>
                </c:pt>
                <c:pt idx="20">
                  <c:v>0.64659999999999995</c:v>
                </c:pt>
                <c:pt idx="21">
                  <c:v>0.64959999999999996</c:v>
                </c:pt>
                <c:pt idx="22">
                  <c:v>0.65200000000000002</c:v>
                </c:pt>
                <c:pt idx="23">
                  <c:v>0.65490000000000004</c:v>
                </c:pt>
                <c:pt idx="24">
                  <c:v>0.65880000000000005</c:v>
                </c:pt>
                <c:pt idx="25">
                  <c:v>0.66390000000000005</c:v>
                </c:pt>
                <c:pt idx="26">
                  <c:v>0.66930000000000001</c:v>
                </c:pt>
                <c:pt idx="27">
                  <c:v>0.6764</c:v>
                </c:pt>
                <c:pt idx="28">
                  <c:v>0.6835</c:v>
                </c:pt>
                <c:pt idx="29">
                  <c:v>0.69450000000000001</c:v>
                </c:pt>
                <c:pt idx="30">
                  <c:v>0.70640000000000003</c:v>
                </c:pt>
                <c:pt idx="31">
                  <c:v>0.71860000000000002</c:v>
                </c:pt>
                <c:pt idx="32">
                  <c:v>0.73329999999999995</c:v>
                </c:pt>
                <c:pt idx="33">
                  <c:v>0.75380000000000003</c:v>
                </c:pt>
                <c:pt idx="34">
                  <c:v>0.77510000000000001</c:v>
                </c:pt>
                <c:pt idx="35">
                  <c:v>0.79769999999999996</c:v>
                </c:pt>
                <c:pt idx="36">
                  <c:v>0.82820000000000005</c:v>
                </c:pt>
                <c:pt idx="37">
                  <c:v>0.86050000000000004</c:v>
                </c:pt>
                <c:pt idx="38">
                  <c:v>0.89849999999999997</c:v>
                </c:pt>
                <c:pt idx="39">
                  <c:v>0.93669999999999998</c:v>
                </c:pt>
                <c:pt idx="40">
                  <c:v>0.98350000000000004</c:v>
                </c:pt>
                <c:pt idx="41">
                  <c:v>1.0306999999999999</c:v>
                </c:pt>
                <c:pt idx="42">
                  <c:v>1.0843</c:v>
                </c:pt>
                <c:pt idx="43">
                  <c:v>1.1367</c:v>
                </c:pt>
                <c:pt idx="44">
                  <c:v>1.1937</c:v>
                </c:pt>
                <c:pt idx="45">
                  <c:v>1.2484999999999999</c:v>
                </c:pt>
                <c:pt idx="46">
                  <c:v>1.302</c:v>
                </c:pt>
                <c:pt idx="47">
                  <c:v>1.3501000000000001</c:v>
                </c:pt>
                <c:pt idx="48">
                  <c:v>1.3983000000000001</c:v>
                </c:pt>
                <c:pt idx="49">
                  <c:v>1.4379999999999999</c:v>
                </c:pt>
                <c:pt idx="50">
                  <c:v>1.4629000000000001</c:v>
                </c:pt>
                <c:pt idx="51">
                  <c:v>1.4922</c:v>
                </c:pt>
                <c:pt idx="52">
                  <c:v>1.4894000000000001</c:v>
                </c:pt>
                <c:pt idx="53">
                  <c:v>1.4852000000000001</c:v>
                </c:pt>
                <c:pt idx="54">
                  <c:v>1.4847999999999999</c:v>
                </c:pt>
                <c:pt idx="55">
                  <c:v>1.4950000000000001</c:v>
                </c:pt>
                <c:pt idx="56">
                  <c:v>1.5317000000000001</c:v>
                </c:pt>
                <c:pt idx="57">
                  <c:v>1.5</c:v>
                </c:pt>
                <c:pt idx="58">
                  <c:v>1.4954000000000001</c:v>
                </c:pt>
                <c:pt idx="59">
                  <c:v>1.5047999999999999</c:v>
                </c:pt>
                <c:pt idx="60">
                  <c:v>1.506</c:v>
                </c:pt>
                <c:pt idx="61">
                  <c:v>1.5021</c:v>
                </c:pt>
                <c:pt idx="62">
                  <c:v>1.51</c:v>
                </c:pt>
                <c:pt idx="63">
                  <c:v>1.5056</c:v>
                </c:pt>
                <c:pt idx="64">
                  <c:v>1.5019</c:v>
                </c:pt>
                <c:pt idx="65">
                  <c:v>1.5039</c:v>
                </c:pt>
                <c:pt idx="66">
                  <c:v>1.5024999999999999</c:v>
                </c:pt>
                <c:pt idx="67">
                  <c:v>1.5085999999999999</c:v>
                </c:pt>
                <c:pt idx="68">
                  <c:v>1.5095000000000001</c:v>
                </c:pt>
                <c:pt idx="69">
                  <c:v>1.5134000000000001</c:v>
                </c:pt>
                <c:pt idx="70">
                  <c:v>1.5079</c:v>
                </c:pt>
                <c:pt idx="71">
                  <c:v>1.5123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5CF-354E-A48D-21513276F418}"/>
            </c:ext>
          </c:extLst>
        </c:ser>
        <c:ser>
          <c:idx val="14"/>
          <c:order val="10"/>
          <c:tx>
            <c:strRef>
              <c:f>growth_curves!$AJ$1</c:f>
              <c:strCache>
                <c:ptCount val="1"/>
                <c:pt idx="0">
                  <c:v>dip_cloneB_YPD_rep1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growth_curves!$AJ$2:$AJ$146</c:f>
              <c:numCache>
                <c:formatCode>General</c:formatCode>
                <c:ptCount val="145"/>
                <c:pt idx="0">
                  <c:v>0.61760000000000004</c:v>
                </c:pt>
                <c:pt idx="1">
                  <c:v>0.61480000000000001</c:v>
                </c:pt>
                <c:pt idx="2">
                  <c:v>0.61460000000000004</c:v>
                </c:pt>
                <c:pt idx="3">
                  <c:v>0.61480000000000001</c:v>
                </c:pt>
                <c:pt idx="4">
                  <c:v>0.61499999999999999</c:v>
                </c:pt>
                <c:pt idx="5">
                  <c:v>0.61499999999999999</c:v>
                </c:pt>
                <c:pt idx="6">
                  <c:v>0.61470000000000002</c:v>
                </c:pt>
                <c:pt idx="7">
                  <c:v>0.61480000000000001</c:v>
                </c:pt>
                <c:pt idx="8">
                  <c:v>0.61450000000000005</c:v>
                </c:pt>
                <c:pt idx="9">
                  <c:v>0.61529999999999996</c:v>
                </c:pt>
                <c:pt idx="10">
                  <c:v>0.61570000000000003</c:v>
                </c:pt>
                <c:pt idx="11">
                  <c:v>0.61619999999999997</c:v>
                </c:pt>
                <c:pt idx="12">
                  <c:v>0.6169</c:v>
                </c:pt>
                <c:pt idx="13">
                  <c:v>0.61780000000000002</c:v>
                </c:pt>
                <c:pt idx="14">
                  <c:v>0.6179</c:v>
                </c:pt>
                <c:pt idx="15">
                  <c:v>0.61950000000000005</c:v>
                </c:pt>
                <c:pt idx="16">
                  <c:v>0.621</c:v>
                </c:pt>
                <c:pt idx="17">
                  <c:v>0.62370000000000003</c:v>
                </c:pt>
                <c:pt idx="18">
                  <c:v>0.62419999999999998</c:v>
                </c:pt>
                <c:pt idx="19">
                  <c:v>0.62749999999999995</c:v>
                </c:pt>
                <c:pt idx="20">
                  <c:v>0.629</c:v>
                </c:pt>
                <c:pt idx="21">
                  <c:v>0.63249999999999995</c:v>
                </c:pt>
                <c:pt idx="22">
                  <c:v>0.63849999999999996</c:v>
                </c:pt>
                <c:pt idx="23">
                  <c:v>0.64159999999999995</c:v>
                </c:pt>
                <c:pt idx="24">
                  <c:v>0.64629999999999999</c:v>
                </c:pt>
                <c:pt idx="25">
                  <c:v>0.65229999999999999</c:v>
                </c:pt>
                <c:pt idx="26">
                  <c:v>0.66069999999999995</c:v>
                </c:pt>
                <c:pt idx="27">
                  <c:v>0.66930000000000001</c:v>
                </c:pt>
                <c:pt idx="28">
                  <c:v>0.67830000000000001</c:v>
                </c:pt>
                <c:pt idx="29">
                  <c:v>0.6895</c:v>
                </c:pt>
                <c:pt idx="30">
                  <c:v>0.70189999999999997</c:v>
                </c:pt>
                <c:pt idx="31">
                  <c:v>0.71830000000000005</c:v>
                </c:pt>
                <c:pt idx="32">
                  <c:v>0.73309999999999997</c:v>
                </c:pt>
                <c:pt idx="33">
                  <c:v>0.75600000000000001</c:v>
                </c:pt>
                <c:pt idx="34">
                  <c:v>0.77829999999999999</c:v>
                </c:pt>
                <c:pt idx="35">
                  <c:v>0.80379999999999996</c:v>
                </c:pt>
                <c:pt idx="36">
                  <c:v>0.83189999999999997</c:v>
                </c:pt>
                <c:pt idx="37">
                  <c:v>0.86419999999999997</c:v>
                </c:pt>
                <c:pt idx="38">
                  <c:v>0.90410000000000001</c:v>
                </c:pt>
                <c:pt idx="39">
                  <c:v>0.94220000000000004</c:v>
                </c:pt>
                <c:pt idx="40">
                  <c:v>0.98899999999999999</c:v>
                </c:pt>
                <c:pt idx="41">
                  <c:v>1.0363</c:v>
                </c:pt>
                <c:pt idx="42">
                  <c:v>1.0898000000000001</c:v>
                </c:pt>
                <c:pt idx="43">
                  <c:v>1.1425000000000001</c:v>
                </c:pt>
                <c:pt idx="44">
                  <c:v>1.2002999999999999</c:v>
                </c:pt>
                <c:pt idx="45">
                  <c:v>1.2525999999999999</c:v>
                </c:pt>
                <c:pt idx="46">
                  <c:v>1.3077000000000001</c:v>
                </c:pt>
                <c:pt idx="47">
                  <c:v>1.3649</c:v>
                </c:pt>
                <c:pt idx="48">
                  <c:v>1.4178999999999999</c:v>
                </c:pt>
                <c:pt idx="49">
                  <c:v>1.4579</c:v>
                </c:pt>
                <c:pt idx="50">
                  <c:v>1.4957</c:v>
                </c:pt>
                <c:pt idx="51">
                  <c:v>1.5237000000000001</c:v>
                </c:pt>
                <c:pt idx="52">
                  <c:v>1.5161</c:v>
                </c:pt>
                <c:pt idx="53">
                  <c:v>1.5159</c:v>
                </c:pt>
                <c:pt idx="54">
                  <c:v>1.5127999999999999</c:v>
                </c:pt>
                <c:pt idx="55">
                  <c:v>1.5159</c:v>
                </c:pt>
                <c:pt idx="56">
                  <c:v>1.5511999999999999</c:v>
                </c:pt>
                <c:pt idx="57">
                  <c:v>1.5137</c:v>
                </c:pt>
                <c:pt idx="58">
                  <c:v>1.5128999999999999</c:v>
                </c:pt>
                <c:pt idx="59">
                  <c:v>1.5165999999999999</c:v>
                </c:pt>
                <c:pt idx="60">
                  <c:v>1.5153000000000001</c:v>
                </c:pt>
                <c:pt idx="61">
                  <c:v>1.5169999999999999</c:v>
                </c:pt>
                <c:pt idx="62">
                  <c:v>1.5166999999999999</c:v>
                </c:pt>
                <c:pt idx="63">
                  <c:v>1.5165999999999999</c:v>
                </c:pt>
                <c:pt idx="64">
                  <c:v>1.5150999999999999</c:v>
                </c:pt>
                <c:pt idx="65">
                  <c:v>1.5154000000000001</c:v>
                </c:pt>
                <c:pt idx="66">
                  <c:v>1.5133000000000001</c:v>
                </c:pt>
                <c:pt idx="67">
                  <c:v>1.5176000000000001</c:v>
                </c:pt>
                <c:pt idx="68">
                  <c:v>1.516</c:v>
                </c:pt>
                <c:pt idx="69">
                  <c:v>1.5176000000000001</c:v>
                </c:pt>
                <c:pt idx="70">
                  <c:v>1.5177</c:v>
                </c:pt>
                <c:pt idx="71">
                  <c:v>1.516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F5CF-354E-A48D-21513276F418}"/>
            </c:ext>
          </c:extLst>
        </c:ser>
        <c:ser>
          <c:idx val="15"/>
          <c:order val="11"/>
          <c:tx>
            <c:strRef>
              <c:f>growth_curves!$AK$1</c:f>
              <c:strCache>
                <c:ptCount val="1"/>
                <c:pt idx="0">
                  <c:v>dip_cloneB_YPD_rep2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growth_curves!$AK$2:$AK$146</c:f>
              <c:numCache>
                <c:formatCode>General</c:formatCode>
                <c:ptCount val="145"/>
                <c:pt idx="0">
                  <c:v>0.64349999999999996</c:v>
                </c:pt>
                <c:pt idx="1">
                  <c:v>0.63939999999999997</c:v>
                </c:pt>
                <c:pt idx="2">
                  <c:v>0.63739999999999997</c:v>
                </c:pt>
                <c:pt idx="3">
                  <c:v>0.63680000000000003</c:v>
                </c:pt>
                <c:pt idx="4">
                  <c:v>0.63629999999999998</c:v>
                </c:pt>
                <c:pt idx="5">
                  <c:v>0.63560000000000005</c:v>
                </c:pt>
                <c:pt idx="6">
                  <c:v>0.6361</c:v>
                </c:pt>
                <c:pt idx="7">
                  <c:v>0.63580000000000003</c:v>
                </c:pt>
                <c:pt idx="8">
                  <c:v>0.6351</c:v>
                </c:pt>
                <c:pt idx="9">
                  <c:v>0.63549999999999995</c:v>
                </c:pt>
                <c:pt idx="10">
                  <c:v>0.63560000000000005</c:v>
                </c:pt>
                <c:pt idx="11">
                  <c:v>0.6361</c:v>
                </c:pt>
                <c:pt idx="12">
                  <c:v>0.63680000000000003</c:v>
                </c:pt>
                <c:pt idx="13">
                  <c:v>0.63690000000000002</c:v>
                </c:pt>
                <c:pt idx="14">
                  <c:v>0.63619999999999999</c:v>
                </c:pt>
                <c:pt idx="15">
                  <c:v>0.63770000000000004</c:v>
                </c:pt>
                <c:pt idx="16">
                  <c:v>0.63900000000000001</c:v>
                </c:pt>
                <c:pt idx="17">
                  <c:v>0.63929999999999998</c:v>
                </c:pt>
                <c:pt idx="18">
                  <c:v>0.64059999999999995</c:v>
                </c:pt>
                <c:pt idx="19">
                  <c:v>0.64259999999999995</c:v>
                </c:pt>
                <c:pt idx="20">
                  <c:v>0.64339999999999997</c:v>
                </c:pt>
                <c:pt idx="21">
                  <c:v>0.64670000000000005</c:v>
                </c:pt>
                <c:pt idx="22">
                  <c:v>0.64880000000000004</c:v>
                </c:pt>
                <c:pt idx="23">
                  <c:v>0.65280000000000005</c:v>
                </c:pt>
                <c:pt idx="24">
                  <c:v>0.65710000000000002</c:v>
                </c:pt>
                <c:pt idx="25">
                  <c:v>0.66059999999999997</c:v>
                </c:pt>
                <c:pt idx="26">
                  <c:v>0.66610000000000003</c:v>
                </c:pt>
                <c:pt idx="27">
                  <c:v>0.67330000000000001</c:v>
                </c:pt>
                <c:pt idx="28">
                  <c:v>0.68030000000000002</c:v>
                </c:pt>
                <c:pt idx="29">
                  <c:v>0.69159999999999999</c:v>
                </c:pt>
                <c:pt idx="30">
                  <c:v>0.70250000000000001</c:v>
                </c:pt>
                <c:pt idx="31">
                  <c:v>0.71450000000000002</c:v>
                </c:pt>
                <c:pt idx="32">
                  <c:v>0.72889999999999999</c:v>
                </c:pt>
                <c:pt idx="33">
                  <c:v>0.74790000000000001</c:v>
                </c:pt>
                <c:pt idx="34">
                  <c:v>0.76990000000000003</c:v>
                </c:pt>
                <c:pt idx="35">
                  <c:v>0.79359999999999997</c:v>
                </c:pt>
                <c:pt idx="36">
                  <c:v>0.82450000000000001</c:v>
                </c:pt>
                <c:pt idx="37">
                  <c:v>0.85740000000000005</c:v>
                </c:pt>
                <c:pt idx="38">
                  <c:v>0.89449999999999996</c:v>
                </c:pt>
                <c:pt idx="39">
                  <c:v>0.93640000000000001</c:v>
                </c:pt>
                <c:pt idx="40">
                  <c:v>0.98129999999999995</c:v>
                </c:pt>
                <c:pt idx="41">
                  <c:v>1.0289999999999999</c:v>
                </c:pt>
                <c:pt idx="42">
                  <c:v>1.0818000000000001</c:v>
                </c:pt>
                <c:pt idx="43">
                  <c:v>1.1372</c:v>
                </c:pt>
                <c:pt idx="44">
                  <c:v>1.1910000000000001</c:v>
                </c:pt>
                <c:pt idx="45">
                  <c:v>1.2473000000000001</c:v>
                </c:pt>
                <c:pt idx="46">
                  <c:v>1.3047</c:v>
                </c:pt>
                <c:pt idx="47">
                  <c:v>1.3591</c:v>
                </c:pt>
                <c:pt idx="48">
                  <c:v>1.413</c:v>
                </c:pt>
                <c:pt idx="49">
                  <c:v>1.4551000000000001</c:v>
                </c:pt>
                <c:pt idx="50">
                  <c:v>1.4992000000000001</c:v>
                </c:pt>
                <c:pt idx="51">
                  <c:v>1.5122</c:v>
                </c:pt>
                <c:pt idx="52">
                  <c:v>1.5130999999999999</c:v>
                </c:pt>
                <c:pt idx="53">
                  <c:v>1.5065</c:v>
                </c:pt>
                <c:pt idx="54">
                  <c:v>1.5128999999999999</c:v>
                </c:pt>
                <c:pt idx="55">
                  <c:v>1.5135000000000001</c:v>
                </c:pt>
                <c:pt idx="56">
                  <c:v>1.5430999999999999</c:v>
                </c:pt>
                <c:pt idx="57">
                  <c:v>1.5093000000000001</c:v>
                </c:pt>
                <c:pt idx="58">
                  <c:v>1.5076000000000001</c:v>
                </c:pt>
                <c:pt idx="59">
                  <c:v>1.5126999999999999</c:v>
                </c:pt>
                <c:pt idx="60">
                  <c:v>1.5168999999999999</c:v>
                </c:pt>
                <c:pt idx="61">
                  <c:v>1.5069999999999999</c:v>
                </c:pt>
                <c:pt idx="62">
                  <c:v>1.5135000000000001</c:v>
                </c:pt>
                <c:pt idx="63">
                  <c:v>1.5165999999999999</c:v>
                </c:pt>
                <c:pt idx="64">
                  <c:v>1.5093000000000001</c:v>
                </c:pt>
                <c:pt idx="65">
                  <c:v>1.5101</c:v>
                </c:pt>
                <c:pt idx="66">
                  <c:v>1.5115000000000001</c:v>
                </c:pt>
                <c:pt idx="67">
                  <c:v>1.5145999999999999</c:v>
                </c:pt>
                <c:pt idx="68">
                  <c:v>1.5141</c:v>
                </c:pt>
                <c:pt idx="69">
                  <c:v>1.5149999999999999</c:v>
                </c:pt>
                <c:pt idx="70">
                  <c:v>1.5150999999999999</c:v>
                </c:pt>
                <c:pt idx="71">
                  <c:v>1.5168999999999999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5CF-354E-A48D-21513276F418}"/>
            </c:ext>
          </c:extLst>
        </c:ser>
        <c:ser>
          <c:idx val="10"/>
          <c:order val="12"/>
          <c:tx>
            <c:strRef>
              <c:f>growth_curves!$AF$1</c:f>
              <c:strCache>
                <c:ptCount val="1"/>
                <c:pt idx="0">
                  <c:v>dip_cloneA_AA_rep1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growth_curves!$AF$2:$AF$146</c:f>
              <c:numCache>
                <c:formatCode>General</c:formatCode>
                <c:ptCount val="145"/>
                <c:pt idx="0">
                  <c:v>0.71109999999999995</c:v>
                </c:pt>
                <c:pt idx="1">
                  <c:v>0.70299999999999996</c:v>
                </c:pt>
                <c:pt idx="2">
                  <c:v>0.7</c:v>
                </c:pt>
                <c:pt idx="3">
                  <c:v>0.69979999999999998</c:v>
                </c:pt>
                <c:pt idx="4">
                  <c:v>0.69869999999999999</c:v>
                </c:pt>
                <c:pt idx="5">
                  <c:v>0.6996</c:v>
                </c:pt>
                <c:pt idx="6">
                  <c:v>0.69950000000000001</c:v>
                </c:pt>
                <c:pt idx="7">
                  <c:v>0.69799999999999995</c:v>
                </c:pt>
                <c:pt idx="8">
                  <c:v>0.69750000000000001</c:v>
                </c:pt>
                <c:pt idx="9">
                  <c:v>0.69769999999999999</c:v>
                </c:pt>
                <c:pt idx="10">
                  <c:v>0.69710000000000005</c:v>
                </c:pt>
                <c:pt idx="11">
                  <c:v>0.69879999999999998</c:v>
                </c:pt>
                <c:pt idx="12">
                  <c:v>0.69820000000000004</c:v>
                </c:pt>
                <c:pt idx="13">
                  <c:v>0.69779999999999998</c:v>
                </c:pt>
                <c:pt idx="14">
                  <c:v>0.69740000000000002</c:v>
                </c:pt>
                <c:pt idx="15">
                  <c:v>0.69769999999999999</c:v>
                </c:pt>
                <c:pt idx="16">
                  <c:v>0.69740000000000002</c:v>
                </c:pt>
                <c:pt idx="17">
                  <c:v>0.69969999999999999</c:v>
                </c:pt>
                <c:pt idx="18">
                  <c:v>0.69969999999999999</c:v>
                </c:pt>
                <c:pt idx="19">
                  <c:v>0.69950000000000001</c:v>
                </c:pt>
                <c:pt idx="20">
                  <c:v>0.69889999999999997</c:v>
                </c:pt>
                <c:pt idx="21">
                  <c:v>0.69950000000000001</c:v>
                </c:pt>
                <c:pt idx="22">
                  <c:v>0.70220000000000005</c:v>
                </c:pt>
                <c:pt idx="23">
                  <c:v>0.7026</c:v>
                </c:pt>
                <c:pt idx="24">
                  <c:v>0.70420000000000005</c:v>
                </c:pt>
                <c:pt idx="25">
                  <c:v>0.7056</c:v>
                </c:pt>
                <c:pt idx="26">
                  <c:v>0.70650000000000002</c:v>
                </c:pt>
                <c:pt idx="27">
                  <c:v>0.70879999999999999</c:v>
                </c:pt>
                <c:pt idx="28">
                  <c:v>0.71060000000000001</c:v>
                </c:pt>
                <c:pt idx="29">
                  <c:v>0.71379999999999999</c:v>
                </c:pt>
                <c:pt idx="30">
                  <c:v>0.71799999999999997</c:v>
                </c:pt>
                <c:pt idx="31">
                  <c:v>0.72109999999999996</c:v>
                </c:pt>
                <c:pt idx="32">
                  <c:v>0.72519999999999996</c:v>
                </c:pt>
                <c:pt idx="33">
                  <c:v>0.73</c:v>
                </c:pt>
                <c:pt idx="34">
                  <c:v>0.73650000000000004</c:v>
                </c:pt>
                <c:pt idx="35">
                  <c:v>0.74280000000000002</c:v>
                </c:pt>
                <c:pt idx="36">
                  <c:v>0.75049999999999994</c:v>
                </c:pt>
                <c:pt idx="37">
                  <c:v>0.75990000000000002</c:v>
                </c:pt>
                <c:pt idx="38">
                  <c:v>0.76910000000000001</c:v>
                </c:pt>
                <c:pt idx="39">
                  <c:v>0.78129999999999999</c:v>
                </c:pt>
                <c:pt idx="40">
                  <c:v>0.79490000000000005</c:v>
                </c:pt>
                <c:pt idx="41">
                  <c:v>0.81100000000000005</c:v>
                </c:pt>
                <c:pt idx="42">
                  <c:v>0.82620000000000005</c:v>
                </c:pt>
                <c:pt idx="43">
                  <c:v>0.84430000000000005</c:v>
                </c:pt>
                <c:pt idx="44">
                  <c:v>0.86419999999999997</c:v>
                </c:pt>
                <c:pt idx="45">
                  <c:v>0.88649999999999995</c:v>
                </c:pt>
                <c:pt idx="46">
                  <c:v>0.90969999999999995</c:v>
                </c:pt>
                <c:pt idx="47">
                  <c:v>0.9375</c:v>
                </c:pt>
                <c:pt idx="48">
                  <c:v>0.96220000000000006</c:v>
                </c:pt>
                <c:pt idx="49">
                  <c:v>0.99409999999999998</c:v>
                </c:pt>
                <c:pt idx="50">
                  <c:v>1.0258</c:v>
                </c:pt>
                <c:pt idx="51">
                  <c:v>1.0572999999999999</c:v>
                </c:pt>
                <c:pt idx="52">
                  <c:v>1.0918000000000001</c:v>
                </c:pt>
                <c:pt idx="53">
                  <c:v>1.1254999999999999</c:v>
                </c:pt>
                <c:pt idx="54">
                  <c:v>1.1615</c:v>
                </c:pt>
                <c:pt idx="55">
                  <c:v>1.1978</c:v>
                </c:pt>
                <c:pt idx="56">
                  <c:v>1.2650999999999999</c:v>
                </c:pt>
                <c:pt idx="57">
                  <c:v>1.2674000000000001</c:v>
                </c:pt>
                <c:pt idx="58">
                  <c:v>1.3031999999999999</c:v>
                </c:pt>
                <c:pt idx="59">
                  <c:v>1.3332999999999999</c:v>
                </c:pt>
                <c:pt idx="60">
                  <c:v>1.3569</c:v>
                </c:pt>
                <c:pt idx="61">
                  <c:v>1.3718999999999999</c:v>
                </c:pt>
                <c:pt idx="62">
                  <c:v>1.4004000000000001</c:v>
                </c:pt>
                <c:pt idx="63">
                  <c:v>1.4011</c:v>
                </c:pt>
                <c:pt idx="64">
                  <c:v>1.3887</c:v>
                </c:pt>
                <c:pt idx="65">
                  <c:v>1.3827</c:v>
                </c:pt>
                <c:pt idx="66">
                  <c:v>1.3794</c:v>
                </c:pt>
                <c:pt idx="67">
                  <c:v>1.3882000000000001</c:v>
                </c:pt>
                <c:pt idx="68">
                  <c:v>1.3907</c:v>
                </c:pt>
                <c:pt idx="69">
                  <c:v>1.3875999999999999</c:v>
                </c:pt>
                <c:pt idx="70">
                  <c:v>1.3862000000000001</c:v>
                </c:pt>
                <c:pt idx="71">
                  <c:v>1.3872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5CF-354E-A48D-21513276F418}"/>
            </c:ext>
          </c:extLst>
        </c:ser>
        <c:ser>
          <c:idx val="11"/>
          <c:order val="13"/>
          <c:tx>
            <c:strRef>
              <c:f>growth_curves!$AG$1</c:f>
              <c:strCache>
                <c:ptCount val="1"/>
                <c:pt idx="0">
                  <c:v>dip_cloneA_AA_rep2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growth_curves!$AG$2:$AG$146</c:f>
              <c:numCache>
                <c:formatCode>General</c:formatCode>
                <c:ptCount val="145"/>
                <c:pt idx="0">
                  <c:v>0.50319999999999998</c:v>
                </c:pt>
                <c:pt idx="1">
                  <c:v>0.49249999999999999</c:v>
                </c:pt>
                <c:pt idx="2">
                  <c:v>0.49120000000000003</c:v>
                </c:pt>
                <c:pt idx="3">
                  <c:v>0.4909</c:v>
                </c:pt>
                <c:pt idx="4">
                  <c:v>0.4904</c:v>
                </c:pt>
                <c:pt idx="5">
                  <c:v>0.4899</c:v>
                </c:pt>
                <c:pt idx="6">
                  <c:v>0.49</c:v>
                </c:pt>
                <c:pt idx="7">
                  <c:v>0.49009999999999998</c:v>
                </c:pt>
                <c:pt idx="8">
                  <c:v>0.48970000000000002</c:v>
                </c:pt>
                <c:pt idx="9">
                  <c:v>0.48949999999999999</c:v>
                </c:pt>
                <c:pt idx="10">
                  <c:v>0.48920000000000002</c:v>
                </c:pt>
                <c:pt idx="11">
                  <c:v>0.48949999999999999</c:v>
                </c:pt>
                <c:pt idx="12">
                  <c:v>0.48959999999999998</c:v>
                </c:pt>
                <c:pt idx="13">
                  <c:v>0.49059999999999998</c:v>
                </c:pt>
                <c:pt idx="14">
                  <c:v>0.49020000000000002</c:v>
                </c:pt>
                <c:pt idx="15">
                  <c:v>0.49130000000000001</c:v>
                </c:pt>
                <c:pt idx="16">
                  <c:v>0.49130000000000001</c:v>
                </c:pt>
                <c:pt idx="17">
                  <c:v>0.49209999999999998</c:v>
                </c:pt>
                <c:pt idx="18">
                  <c:v>0.49280000000000002</c:v>
                </c:pt>
                <c:pt idx="19">
                  <c:v>0.4929</c:v>
                </c:pt>
                <c:pt idx="20">
                  <c:v>0.49530000000000002</c:v>
                </c:pt>
                <c:pt idx="21">
                  <c:v>0.49519999999999997</c:v>
                </c:pt>
                <c:pt idx="22">
                  <c:v>0.49740000000000001</c:v>
                </c:pt>
                <c:pt idx="23">
                  <c:v>0.4985</c:v>
                </c:pt>
                <c:pt idx="24">
                  <c:v>0.50070000000000003</c:v>
                </c:pt>
                <c:pt idx="25">
                  <c:v>0.50409999999999999</c:v>
                </c:pt>
                <c:pt idx="26">
                  <c:v>0.50590000000000002</c:v>
                </c:pt>
                <c:pt idx="27">
                  <c:v>0.50960000000000005</c:v>
                </c:pt>
                <c:pt idx="28">
                  <c:v>0.5121</c:v>
                </c:pt>
                <c:pt idx="29">
                  <c:v>0.5171</c:v>
                </c:pt>
                <c:pt idx="30">
                  <c:v>0.52210000000000001</c:v>
                </c:pt>
                <c:pt idx="31">
                  <c:v>0.52869999999999995</c:v>
                </c:pt>
                <c:pt idx="32">
                  <c:v>0.53549999999999998</c:v>
                </c:pt>
                <c:pt idx="33">
                  <c:v>0.54079999999999995</c:v>
                </c:pt>
                <c:pt idx="34">
                  <c:v>0.54910000000000003</c:v>
                </c:pt>
                <c:pt idx="35">
                  <c:v>0.55889999999999995</c:v>
                </c:pt>
                <c:pt idx="36">
                  <c:v>0.56930000000000003</c:v>
                </c:pt>
                <c:pt idx="37">
                  <c:v>0.58250000000000002</c:v>
                </c:pt>
                <c:pt idx="38">
                  <c:v>0.59760000000000002</c:v>
                </c:pt>
                <c:pt idx="39">
                  <c:v>0.6129</c:v>
                </c:pt>
                <c:pt idx="40">
                  <c:v>0.628</c:v>
                </c:pt>
                <c:pt idx="41">
                  <c:v>0.64670000000000005</c:v>
                </c:pt>
                <c:pt idx="42">
                  <c:v>0.66679999999999995</c:v>
                </c:pt>
                <c:pt idx="43">
                  <c:v>0.68779999999999997</c:v>
                </c:pt>
                <c:pt idx="44">
                  <c:v>0.71179999999999999</c:v>
                </c:pt>
                <c:pt idx="45">
                  <c:v>0.73819999999999997</c:v>
                </c:pt>
                <c:pt idx="46">
                  <c:v>0.76659999999999995</c:v>
                </c:pt>
                <c:pt idx="47">
                  <c:v>0.79449999999999998</c:v>
                </c:pt>
                <c:pt idx="48">
                  <c:v>0.82469999999999999</c:v>
                </c:pt>
                <c:pt idx="49">
                  <c:v>0.85860000000000003</c:v>
                </c:pt>
                <c:pt idx="50">
                  <c:v>0.8921</c:v>
                </c:pt>
                <c:pt idx="51">
                  <c:v>0.92800000000000005</c:v>
                </c:pt>
                <c:pt idx="52">
                  <c:v>0.96709999999999996</c:v>
                </c:pt>
                <c:pt idx="53">
                  <c:v>1.0034000000000001</c:v>
                </c:pt>
                <c:pt idx="54">
                  <c:v>1.0392999999999999</c:v>
                </c:pt>
                <c:pt idx="55">
                  <c:v>1.0772999999999999</c:v>
                </c:pt>
                <c:pt idx="56">
                  <c:v>1.1473</c:v>
                </c:pt>
                <c:pt idx="57">
                  <c:v>1.155</c:v>
                </c:pt>
                <c:pt idx="58">
                  <c:v>1.1908000000000001</c:v>
                </c:pt>
                <c:pt idx="59">
                  <c:v>1.2243999999999999</c:v>
                </c:pt>
                <c:pt idx="60">
                  <c:v>1.2548999999999999</c:v>
                </c:pt>
                <c:pt idx="61">
                  <c:v>1.2858000000000001</c:v>
                </c:pt>
                <c:pt idx="62">
                  <c:v>1.2999000000000001</c:v>
                </c:pt>
                <c:pt idx="63">
                  <c:v>1.3108</c:v>
                </c:pt>
                <c:pt idx="64">
                  <c:v>1.3096000000000001</c:v>
                </c:pt>
                <c:pt idx="65">
                  <c:v>1.3002</c:v>
                </c:pt>
                <c:pt idx="66">
                  <c:v>1.2986</c:v>
                </c:pt>
                <c:pt idx="67">
                  <c:v>1.3043</c:v>
                </c:pt>
                <c:pt idx="68">
                  <c:v>1.3013999999999999</c:v>
                </c:pt>
                <c:pt idx="69">
                  <c:v>1.2963</c:v>
                </c:pt>
                <c:pt idx="70">
                  <c:v>1.2967</c:v>
                </c:pt>
                <c:pt idx="71">
                  <c:v>1.2948999999999999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5CF-354E-A48D-21513276F418}"/>
            </c:ext>
          </c:extLst>
        </c:ser>
        <c:ser>
          <c:idx val="16"/>
          <c:order val="14"/>
          <c:tx>
            <c:strRef>
              <c:f>growth_curves!$AL$1</c:f>
              <c:strCache>
                <c:ptCount val="1"/>
                <c:pt idx="0">
                  <c:v>dip_cloneB_AA_rep1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growth_curves!$AL$2:$AL$146</c:f>
              <c:numCache>
                <c:formatCode>General</c:formatCode>
                <c:ptCount val="145"/>
                <c:pt idx="0">
                  <c:v>0.69299999999999995</c:v>
                </c:pt>
                <c:pt idx="1">
                  <c:v>0.69140000000000001</c:v>
                </c:pt>
                <c:pt idx="2">
                  <c:v>0.6905</c:v>
                </c:pt>
                <c:pt idx="3">
                  <c:v>0.68979999999999997</c:v>
                </c:pt>
                <c:pt idx="4">
                  <c:v>0.68930000000000002</c:v>
                </c:pt>
                <c:pt idx="5">
                  <c:v>0.68820000000000003</c:v>
                </c:pt>
                <c:pt idx="6">
                  <c:v>0.68779999999999997</c:v>
                </c:pt>
                <c:pt idx="7">
                  <c:v>0.6875</c:v>
                </c:pt>
                <c:pt idx="8">
                  <c:v>0.6875</c:v>
                </c:pt>
                <c:pt idx="9">
                  <c:v>0.6875</c:v>
                </c:pt>
                <c:pt idx="10">
                  <c:v>0.68730000000000002</c:v>
                </c:pt>
                <c:pt idx="11">
                  <c:v>0.68659999999999999</c:v>
                </c:pt>
                <c:pt idx="12">
                  <c:v>0.68669999999999998</c:v>
                </c:pt>
                <c:pt idx="13">
                  <c:v>0.68689999999999996</c:v>
                </c:pt>
                <c:pt idx="14">
                  <c:v>0.68440000000000001</c:v>
                </c:pt>
                <c:pt idx="15">
                  <c:v>0.68479999999999996</c:v>
                </c:pt>
                <c:pt idx="16">
                  <c:v>0.68479999999999996</c:v>
                </c:pt>
                <c:pt idx="17">
                  <c:v>0.68489999999999995</c:v>
                </c:pt>
                <c:pt idx="18">
                  <c:v>0.68520000000000003</c:v>
                </c:pt>
                <c:pt idx="19">
                  <c:v>0.68569999999999998</c:v>
                </c:pt>
                <c:pt idx="20">
                  <c:v>0.68659999999999999</c:v>
                </c:pt>
                <c:pt idx="21">
                  <c:v>0.68689999999999996</c:v>
                </c:pt>
                <c:pt idx="22">
                  <c:v>0.68759999999999999</c:v>
                </c:pt>
                <c:pt idx="23">
                  <c:v>0.68789999999999996</c:v>
                </c:pt>
                <c:pt idx="24">
                  <c:v>0.68889999999999996</c:v>
                </c:pt>
                <c:pt idx="25">
                  <c:v>0.69069999999999998</c:v>
                </c:pt>
                <c:pt idx="26">
                  <c:v>0.6915</c:v>
                </c:pt>
                <c:pt idx="27">
                  <c:v>0.69350000000000001</c:v>
                </c:pt>
                <c:pt idx="28">
                  <c:v>0.69550000000000001</c:v>
                </c:pt>
                <c:pt idx="29">
                  <c:v>0.69769999999999999</c:v>
                </c:pt>
                <c:pt idx="30">
                  <c:v>0.70040000000000002</c:v>
                </c:pt>
                <c:pt idx="31">
                  <c:v>0.70409999999999995</c:v>
                </c:pt>
                <c:pt idx="32">
                  <c:v>0.70830000000000004</c:v>
                </c:pt>
                <c:pt idx="33">
                  <c:v>0.71330000000000005</c:v>
                </c:pt>
                <c:pt idx="34">
                  <c:v>0.71719999999999995</c:v>
                </c:pt>
                <c:pt idx="35">
                  <c:v>0.72399999999999998</c:v>
                </c:pt>
                <c:pt idx="36">
                  <c:v>0.73150000000000004</c:v>
                </c:pt>
                <c:pt idx="37">
                  <c:v>0.74070000000000003</c:v>
                </c:pt>
                <c:pt idx="38">
                  <c:v>0.749</c:v>
                </c:pt>
                <c:pt idx="39">
                  <c:v>0.76</c:v>
                </c:pt>
                <c:pt idx="40">
                  <c:v>0.77339999999999998</c:v>
                </c:pt>
                <c:pt idx="41">
                  <c:v>0.78610000000000002</c:v>
                </c:pt>
                <c:pt idx="42">
                  <c:v>0.80249999999999999</c:v>
                </c:pt>
                <c:pt idx="43">
                  <c:v>0.82040000000000002</c:v>
                </c:pt>
                <c:pt idx="44">
                  <c:v>0.84199999999999997</c:v>
                </c:pt>
                <c:pt idx="45">
                  <c:v>0.86329999999999996</c:v>
                </c:pt>
                <c:pt idx="46">
                  <c:v>0.8871</c:v>
                </c:pt>
                <c:pt idx="47">
                  <c:v>0.91349999999999998</c:v>
                </c:pt>
                <c:pt idx="48">
                  <c:v>0.94110000000000005</c:v>
                </c:pt>
                <c:pt idx="49">
                  <c:v>0.97330000000000005</c:v>
                </c:pt>
                <c:pt idx="50">
                  <c:v>1.0052000000000001</c:v>
                </c:pt>
                <c:pt idx="51">
                  <c:v>1.0362</c:v>
                </c:pt>
                <c:pt idx="52">
                  <c:v>1.0721000000000001</c:v>
                </c:pt>
                <c:pt idx="53">
                  <c:v>1.1085</c:v>
                </c:pt>
                <c:pt idx="54">
                  <c:v>1.143</c:v>
                </c:pt>
                <c:pt idx="55">
                  <c:v>1.1778999999999999</c:v>
                </c:pt>
                <c:pt idx="56">
                  <c:v>1.2504</c:v>
                </c:pt>
                <c:pt idx="57">
                  <c:v>1.2497</c:v>
                </c:pt>
                <c:pt idx="58">
                  <c:v>1.286</c:v>
                </c:pt>
                <c:pt idx="59">
                  <c:v>1.3159000000000001</c:v>
                </c:pt>
                <c:pt idx="60">
                  <c:v>1.3467</c:v>
                </c:pt>
                <c:pt idx="61">
                  <c:v>1.3508</c:v>
                </c:pt>
                <c:pt idx="62">
                  <c:v>1.3655999999999999</c:v>
                </c:pt>
                <c:pt idx="63">
                  <c:v>1.3628</c:v>
                </c:pt>
                <c:pt idx="64">
                  <c:v>1.3539000000000001</c:v>
                </c:pt>
                <c:pt idx="65">
                  <c:v>1.3556999999999999</c:v>
                </c:pt>
                <c:pt idx="66">
                  <c:v>1.3516999999999999</c:v>
                </c:pt>
                <c:pt idx="67">
                  <c:v>1.3589</c:v>
                </c:pt>
                <c:pt idx="68">
                  <c:v>1.3514999999999999</c:v>
                </c:pt>
                <c:pt idx="69">
                  <c:v>1.3517999999999999</c:v>
                </c:pt>
                <c:pt idx="70">
                  <c:v>1.3540000000000001</c:v>
                </c:pt>
                <c:pt idx="71">
                  <c:v>1.3493999999999999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F5CF-354E-A48D-21513276F418}"/>
            </c:ext>
          </c:extLst>
        </c:ser>
        <c:ser>
          <c:idx val="17"/>
          <c:order val="15"/>
          <c:tx>
            <c:strRef>
              <c:f>growth_curves!$AM$1</c:f>
              <c:strCache>
                <c:ptCount val="1"/>
                <c:pt idx="0">
                  <c:v>dip_cloneB_AA_rep2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growth_curves!$AM$2:$AM$146</c:f>
              <c:numCache>
                <c:formatCode>General</c:formatCode>
                <c:ptCount val="145"/>
                <c:pt idx="0">
                  <c:v>0.61760000000000004</c:v>
                </c:pt>
                <c:pt idx="1">
                  <c:v>0.6169</c:v>
                </c:pt>
                <c:pt idx="2">
                  <c:v>0.62460000000000004</c:v>
                </c:pt>
                <c:pt idx="3">
                  <c:v>0.62419999999999998</c:v>
                </c:pt>
                <c:pt idx="4">
                  <c:v>0.62409999999999999</c:v>
                </c:pt>
                <c:pt idx="5">
                  <c:v>0.62339999999999995</c:v>
                </c:pt>
                <c:pt idx="6">
                  <c:v>0.62229999999999996</c:v>
                </c:pt>
                <c:pt idx="7">
                  <c:v>0.62180000000000002</c:v>
                </c:pt>
                <c:pt idx="8">
                  <c:v>0.62339999999999995</c:v>
                </c:pt>
                <c:pt idx="9">
                  <c:v>0.62329999999999997</c:v>
                </c:pt>
                <c:pt idx="10">
                  <c:v>0.623</c:v>
                </c:pt>
                <c:pt idx="11">
                  <c:v>0.62260000000000004</c:v>
                </c:pt>
                <c:pt idx="12">
                  <c:v>0.622</c:v>
                </c:pt>
                <c:pt idx="13">
                  <c:v>0.62339999999999995</c:v>
                </c:pt>
                <c:pt idx="14">
                  <c:v>0.62419999999999998</c:v>
                </c:pt>
                <c:pt idx="15">
                  <c:v>0.62470000000000003</c:v>
                </c:pt>
                <c:pt idx="16">
                  <c:v>0.62339999999999995</c:v>
                </c:pt>
                <c:pt idx="17">
                  <c:v>0.62490000000000001</c:v>
                </c:pt>
                <c:pt idx="18">
                  <c:v>0.62450000000000006</c:v>
                </c:pt>
                <c:pt idx="19">
                  <c:v>0.62409999999999999</c:v>
                </c:pt>
                <c:pt idx="20">
                  <c:v>0.626</c:v>
                </c:pt>
                <c:pt idx="21">
                  <c:v>0.62660000000000005</c:v>
                </c:pt>
                <c:pt idx="22">
                  <c:v>0.62639999999999996</c:v>
                </c:pt>
                <c:pt idx="23">
                  <c:v>0.62660000000000005</c:v>
                </c:pt>
                <c:pt idx="24">
                  <c:v>0.62880000000000003</c:v>
                </c:pt>
                <c:pt idx="25">
                  <c:v>0.62970000000000004</c:v>
                </c:pt>
                <c:pt idx="26">
                  <c:v>0.63200000000000001</c:v>
                </c:pt>
                <c:pt idx="27">
                  <c:v>0.6331</c:v>
                </c:pt>
                <c:pt idx="28">
                  <c:v>0.63639999999999997</c:v>
                </c:pt>
                <c:pt idx="29">
                  <c:v>0.63759999999999994</c:v>
                </c:pt>
                <c:pt idx="30">
                  <c:v>0.64019999999999999</c:v>
                </c:pt>
                <c:pt idx="31">
                  <c:v>0.64410000000000001</c:v>
                </c:pt>
                <c:pt idx="32">
                  <c:v>0.64910000000000001</c:v>
                </c:pt>
                <c:pt idx="33">
                  <c:v>0.65229999999999999</c:v>
                </c:pt>
                <c:pt idx="34">
                  <c:v>0.65790000000000004</c:v>
                </c:pt>
                <c:pt idx="35">
                  <c:v>0.66349999999999998</c:v>
                </c:pt>
                <c:pt idx="36">
                  <c:v>0.67079999999999995</c:v>
                </c:pt>
                <c:pt idx="37">
                  <c:v>0.67930000000000001</c:v>
                </c:pt>
                <c:pt idx="38">
                  <c:v>0.68859999999999999</c:v>
                </c:pt>
                <c:pt idx="39">
                  <c:v>0.69950000000000001</c:v>
                </c:pt>
                <c:pt idx="40">
                  <c:v>0.71109999999999995</c:v>
                </c:pt>
                <c:pt idx="41">
                  <c:v>0.72570000000000001</c:v>
                </c:pt>
                <c:pt idx="42">
                  <c:v>0.74370000000000003</c:v>
                </c:pt>
                <c:pt idx="43">
                  <c:v>0.75900000000000001</c:v>
                </c:pt>
                <c:pt idx="44">
                  <c:v>0.7802</c:v>
                </c:pt>
                <c:pt idx="45">
                  <c:v>0.80210000000000004</c:v>
                </c:pt>
                <c:pt idx="46">
                  <c:v>0.82540000000000002</c:v>
                </c:pt>
                <c:pt idx="47">
                  <c:v>0.85060000000000002</c:v>
                </c:pt>
                <c:pt idx="48">
                  <c:v>0.87819999999999998</c:v>
                </c:pt>
                <c:pt idx="49">
                  <c:v>0.90859999999999996</c:v>
                </c:pt>
                <c:pt idx="50">
                  <c:v>0.94040000000000001</c:v>
                </c:pt>
                <c:pt idx="51">
                  <c:v>0.9748</c:v>
                </c:pt>
                <c:pt idx="52">
                  <c:v>1.0111000000000001</c:v>
                </c:pt>
                <c:pt idx="53">
                  <c:v>1.0466</c:v>
                </c:pt>
                <c:pt idx="54">
                  <c:v>1.0814999999999999</c:v>
                </c:pt>
                <c:pt idx="55">
                  <c:v>1.1160000000000001</c:v>
                </c:pt>
                <c:pt idx="56">
                  <c:v>1.1896</c:v>
                </c:pt>
                <c:pt idx="57">
                  <c:v>1.1937</c:v>
                </c:pt>
                <c:pt idx="58">
                  <c:v>1.2301</c:v>
                </c:pt>
                <c:pt idx="59">
                  <c:v>1.2627999999999999</c:v>
                </c:pt>
                <c:pt idx="60">
                  <c:v>1.2914000000000001</c:v>
                </c:pt>
                <c:pt idx="61">
                  <c:v>1.3152999999999999</c:v>
                </c:pt>
                <c:pt idx="62">
                  <c:v>1.3212999999999999</c:v>
                </c:pt>
                <c:pt idx="63">
                  <c:v>1.3267</c:v>
                </c:pt>
                <c:pt idx="64">
                  <c:v>1.3224</c:v>
                </c:pt>
                <c:pt idx="65">
                  <c:v>1.3167</c:v>
                </c:pt>
                <c:pt idx="66">
                  <c:v>1.3146</c:v>
                </c:pt>
                <c:pt idx="67">
                  <c:v>1.3146</c:v>
                </c:pt>
                <c:pt idx="68">
                  <c:v>1.3119000000000001</c:v>
                </c:pt>
                <c:pt idx="69">
                  <c:v>1.3113999999999999</c:v>
                </c:pt>
                <c:pt idx="70">
                  <c:v>1.3128</c:v>
                </c:pt>
                <c:pt idx="71">
                  <c:v>1.3108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F5CF-354E-A48D-21513276F418}"/>
            </c:ext>
          </c:extLst>
        </c:ser>
        <c:ser>
          <c:idx val="12"/>
          <c:order val="16"/>
          <c:tx>
            <c:strRef>
              <c:f>growth_curves!$AH$1</c:f>
              <c:strCache>
                <c:ptCount val="1"/>
                <c:pt idx="0">
                  <c:v>dip_cloneA_NaCl_rep1</c:v>
                </c:pt>
              </c:strCache>
            </c:strRef>
          </c:tx>
          <c:spPr>
            <a:ln w="28575" cap="rnd">
              <a:solidFill>
                <a:srgbClr val="DACEFF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growth_curves!$AH$2:$AH$146</c:f>
              <c:numCache>
                <c:formatCode>General</c:formatCode>
                <c:ptCount val="145"/>
                <c:pt idx="0">
                  <c:v>0.59989999999999999</c:v>
                </c:pt>
                <c:pt idx="1">
                  <c:v>0.59630000000000005</c:v>
                </c:pt>
                <c:pt idx="2">
                  <c:v>0.59360000000000002</c:v>
                </c:pt>
                <c:pt idx="3">
                  <c:v>0.59250000000000003</c:v>
                </c:pt>
                <c:pt idx="4">
                  <c:v>0.59179999999999999</c:v>
                </c:pt>
                <c:pt idx="5">
                  <c:v>0.5917</c:v>
                </c:pt>
                <c:pt idx="6">
                  <c:v>0.59240000000000004</c:v>
                </c:pt>
                <c:pt idx="7">
                  <c:v>0.59179999999999999</c:v>
                </c:pt>
                <c:pt idx="8">
                  <c:v>0.59099999999999997</c:v>
                </c:pt>
                <c:pt idx="9">
                  <c:v>0.5917</c:v>
                </c:pt>
                <c:pt idx="10">
                  <c:v>0.59119999999999995</c:v>
                </c:pt>
                <c:pt idx="11">
                  <c:v>0.59209999999999996</c:v>
                </c:pt>
                <c:pt idx="12">
                  <c:v>0.59299999999999997</c:v>
                </c:pt>
                <c:pt idx="13">
                  <c:v>0.59289999999999998</c:v>
                </c:pt>
                <c:pt idx="14">
                  <c:v>0.59350000000000003</c:v>
                </c:pt>
                <c:pt idx="15">
                  <c:v>0.59379999999999999</c:v>
                </c:pt>
                <c:pt idx="16">
                  <c:v>0.59430000000000005</c:v>
                </c:pt>
                <c:pt idx="17">
                  <c:v>0.59499999999999997</c:v>
                </c:pt>
                <c:pt idx="18">
                  <c:v>0.59670000000000001</c:v>
                </c:pt>
                <c:pt idx="19">
                  <c:v>0.59840000000000004</c:v>
                </c:pt>
                <c:pt idx="20">
                  <c:v>0.59850000000000003</c:v>
                </c:pt>
                <c:pt idx="21">
                  <c:v>0.59909999999999997</c:v>
                </c:pt>
                <c:pt idx="22">
                  <c:v>0.60250000000000004</c:v>
                </c:pt>
                <c:pt idx="23">
                  <c:v>0.60509999999999997</c:v>
                </c:pt>
                <c:pt idx="24">
                  <c:v>0.60850000000000004</c:v>
                </c:pt>
                <c:pt idx="25">
                  <c:v>0.61119999999999997</c:v>
                </c:pt>
                <c:pt idx="26">
                  <c:v>0.61299999999999999</c:v>
                </c:pt>
                <c:pt idx="27">
                  <c:v>0.61799999999999999</c:v>
                </c:pt>
                <c:pt idx="28">
                  <c:v>0.62209999999999999</c:v>
                </c:pt>
                <c:pt idx="29">
                  <c:v>0.62749999999999995</c:v>
                </c:pt>
                <c:pt idx="30">
                  <c:v>0.6331</c:v>
                </c:pt>
                <c:pt idx="31">
                  <c:v>0.64049999999999996</c:v>
                </c:pt>
                <c:pt idx="32">
                  <c:v>0.64790000000000003</c:v>
                </c:pt>
                <c:pt idx="33">
                  <c:v>0.65859999999999996</c:v>
                </c:pt>
                <c:pt idx="34">
                  <c:v>0.66859999999999997</c:v>
                </c:pt>
                <c:pt idx="35">
                  <c:v>0.67949999999999999</c:v>
                </c:pt>
                <c:pt idx="36">
                  <c:v>0.6925</c:v>
                </c:pt>
                <c:pt idx="37">
                  <c:v>0.71040000000000003</c:v>
                </c:pt>
                <c:pt idx="38">
                  <c:v>0.72699999999999998</c:v>
                </c:pt>
                <c:pt idx="39">
                  <c:v>0.74329999999999996</c:v>
                </c:pt>
                <c:pt idx="40">
                  <c:v>0.76600000000000001</c:v>
                </c:pt>
                <c:pt idx="41">
                  <c:v>0.78800000000000003</c:v>
                </c:pt>
                <c:pt idx="42">
                  <c:v>0.81340000000000001</c:v>
                </c:pt>
                <c:pt idx="43">
                  <c:v>0.84</c:v>
                </c:pt>
                <c:pt idx="44">
                  <c:v>0.86909999999999998</c:v>
                </c:pt>
                <c:pt idx="45">
                  <c:v>0.90090000000000003</c:v>
                </c:pt>
                <c:pt idx="46">
                  <c:v>0.93330000000000002</c:v>
                </c:pt>
                <c:pt idx="47">
                  <c:v>0.96840000000000004</c:v>
                </c:pt>
                <c:pt idx="48">
                  <c:v>1.0029999999999999</c:v>
                </c:pt>
                <c:pt idx="49">
                  <c:v>1.0397000000000001</c:v>
                </c:pt>
                <c:pt idx="50">
                  <c:v>1.0753999999999999</c:v>
                </c:pt>
                <c:pt idx="51">
                  <c:v>1.1160000000000001</c:v>
                </c:pt>
                <c:pt idx="52">
                  <c:v>1.1556</c:v>
                </c:pt>
                <c:pt idx="53">
                  <c:v>1.1962999999999999</c:v>
                </c:pt>
                <c:pt idx="54">
                  <c:v>1.2349000000000001</c:v>
                </c:pt>
                <c:pt idx="55">
                  <c:v>1.2721</c:v>
                </c:pt>
                <c:pt idx="56">
                  <c:v>1.3443000000000001</c:v>
                </c:pt>
                <c:pt idx="57">
                  <c:v>1.3444</c:v>
                </c:pt>
                <c:pt idx="58">
                  <c:v>1.3787</c:v>
                </c:pt>
                <c:pt idx="59">
                  <c:v>1.4144000000000001</c:v>
                </c:pt>
                <c:pt idx="60">
                  <c:v>1.4462999999999999</c:v>
                </c:pt>
                <c:pt idx="61">
                  <c:v>1.4766999999999999</c:v>
                </c:pt>
                <c:pt idx="62">
                  <c:v>1.4934000000000001</c:v>
                </c:pt>
                <c:pt idx="63">
                  <c:v>1.5115000000000001</c:v>
                </c:pt>
                <c:pt idx="64">
                  <c:v>1.5026999999999999</c:v>
                </c:pt>
                <c:pt idx="65">
                  <c:v>1.5032000000000001</c:v>
                </c:pt>
                <c:pt idx="66">
                  <c:v>1.5045999999999999</c:v>
                </c:pt>
                <c:pt idx="67">
                  <c:v>1.5104</c:v>
                </c:pt>
                <c:pt idx="68">
                  <c:v>1.5085999999999999</c:v>
                </c:pt>
                <c:pt idx="69">
                  <c:v>1.5111000000000001</c:v>
                </c:pt>
                <c:pt idx="70">
                  <c:v>1.5087999999999999</c:v>
                </c:pt>
                <c:pt idx="71">
                  <c:v>1.5106999999999999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5CF-354E-A48D-21513276F418}"/>
            </c:ext>
          </c:extLst>
        </c:ser>
        <c:ser>
          <c:idx val="13"/>
          <c:order val="17"/>
          <c:tx>
            <c:strRef>
              <c:f>growth_curves!$AI$1</c:f>
              <c:strCache>
                <c:ptCount val="1"/>
                <c:pt idx="0">
                  <c:v>dip_cloneA_NaCl_rep2</c:v>
                </c:pt>
              </c:strCache>
            </c:strRef>
          </c:tx>
          <c:spPr>
            <a:ln w="28575" cap="rnd">
              <a:solidFill>
                <a:srgbClr val="DACEFF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growth_curves!$AI$2:$AI$146</c:f>
              <c:numCache>
                <c:formatCode>General</c:formatCode>
                <c:ptCount val="145"/>
                <c:pt idx="0">
                  <c:v>0.66959999999999997</c:v>
                </c:pt>
                <c:pt idx="1">
                  <c:v>0.66549999999999998</c:v>
                </c:pt>
                <c:pt idx="2">
                  <c:v>0.66249999999999998</c:v>
                </c:pt>
                <c:pt idx="3">
                  <c:v>0.66200000000000003</c:v>
                </c:pt>
                <c:pt idx="4">
                  <c:v>0.66269999999999996</c:v>
                </c:pt>
                <c:pt idx="5">
                  <c:v>0.66139999999999999</c:v>
                </c:pt>
                <c:pt idx="6">
                  <c:v>0.66190000000000004</c:v>
                </c:pt>
                <c:pt idx="7">
                  <c:v>0.66180000000000005</c:v>
                </c:pt>
                <c:pt idx="8">
                  <c:v>0.66200000000000003</c:v>
                </c:pt>
                <c:pt idx="9">
                  <c:v>0.66020000000000001</c:v>
                </c:pt>
                <c:pt idx="10">
                  <c:v>0.6603</c:v>
                </c:pt>
                <c:pt idx="11">
                  <c:v>0.66200000000000003</c:v>
                </c:pt>
                <c:pt idx="12">
                  <c:v>0.66239999999999999</c:v>
                </c:pt>
                <c:pt idx="13">
                  <c:v>0.66259999999999997</c:v>
                </c:pt>
                <c:pt idx="14">
                  <c:v>0.66269999999999996</c:v>
                </c:pt>
                <c:pt idx="15">
                  <c:v>0.66220000000000001</c:v>
                </c:pt>
                <c:pt idx="16">
                  <c:v>0.66269999999999996</c:v>
                </c:pt>
                <c:pt idx="17">
                  <c:v>0.66320000000000001</c:v>
                </c:pt>
                <c:pt idx="18">
                  <c:v>0.66369999999999996</c:v>
                </c:pt>
                <c:pt idx="19">
                  <c:v>0.66549999999999998</c:v>
                </c:pt>
                <c:pt idx="20">
                  <c:v>0.66759999999999997</c:v>
                </c:pt>
                <c:pt idx="21">
                  <c:v>0.66600000000000004</c:v>
                </c:pt>
                <c:pt idx="22">
                  <c:v>0.66749999999999998</c:v>
                </c:pt>
                <c:pt idx="23">
                  <c:v>0.67059999999999997</c:v>
                </c:pt>
                <c:pt idx="24">
                  <c:v>0.67230000000000001</c:v>
                </c:pt>
                <c:pt idx="25">
                  <c:v>0.67569999999999997</c:v>
                </c:pt>
                <c:pt idx="26">
                  <c:v>0.67530000000000001</c:v>
                </c:pt>
                <c:pt idx="27">
                  <c:v>0.6804</c:v>
                </c:pt>
                <c:pt idx="28">
                  <c:v>0.68410000000000004</c:v>
                </c:pt>
                <c:pt idx="29">
                  <c:v>0.68689999999999996</c:v>
                </c:pt>
                <c:pt idx="30">
                  <c:v>0.69069999999999998</c:v>
                </c:pt>
                <c:pt idx="31">
                  <c:v>0.69769999999999999</c:v>
                </c:pt>
                <c:pt idx="32">
                  <c:v>0.7026</c:v>
                </c:pt>
                <c:pt idx="33">
                  <c:v>0.70840000000000003</c:v>
                </c:pt>
                <c:pt idx="34">
                  <c:v>0.71609999999999996</c:v>
                </c:pt>
                <c:pt idx="35">
                  <c:v>0.72589999999999999</c:v>
                </c:pt>
                <c:pt idx="36">
                  <c:v>0.7359</c:v>
                </c:pt>
                <c:pt idx="37">
                  <c:v>0.74960000000000004</c:v>
                </c:pt>
                <c:pt idx="38">
                  <c:v>0.76359999999999995</c:v>
                </c:pt>
                <c:pt idx="39">
                  <c:v>0.77669999999999995</c:v>
                </c:pt>
                <c:pt idx="40">
                  <c:v>0.79300000000000004</c:v>
                </c:pt>
                <c:pt idx="41">
                  <c:v>0.81210000000000004</c:v>
                </c:pt>
                <c:pt idx="42">
                  <c:v>0.83330000000000004</c:v>
                </c:pt>
                <c:pt idx="43">
                  <c:v>0.85489999999999999</c:v>
                </c:pt>
                <c:pt idx="44">
                  <c:v>0.88149999999999995</c:v>
                </c:pt>
                <c:pt idx="45">
                  <c:v>0.90680000000000005</c:v>
                </c:pt>
                <c:pt idx="46">
                  <c:v>0.93730000000000002</c:v>
                </c:pt>
                <c:pt idx="47">
                  <c:v>0.96719999999999995</c:v>
                </c:pt>
                <c:pt idx="48">
                  <c:v>1.0013000000000001</c:v>
                </c:pt>
                <c:pt idx="49">
                  <c:v>1.0357000000000001</c:v>
                </c:pt>
                <c:pt idx="50">
                  <c:v>1.073</c:v>
                </c:pt>
                <c:pt idx="51">
                  <c:v>1.1087</c:v>
                </c:pt>
                <c:pt idx="52">
                  <c:v>1.1488</c:v>
                </c:pt>
                <c:pt idx="53">
                  <c:v>1.1840999999999999</c:v>
                </c:pt>
                <c:pt idx="54">
                  <c:v>1.2202999999999999</c:v>
                </c:pt>
                <c:pt idx="55">
                  <c:v>1.2592000000000001</c:v>
                </c:pt>
                <c:pt idx="56">
                  <c:v>1.3299000000000001</c:v>
                </c:pt>
                <c:pt idx="57">
                  <c:v>1.3286</c:v>
                </c:pt>
                <c:pt idx="58">
                  <c:v>1.3635999999999999</c:v>
                </c:pt>
                <c:pt idx="59">
                  <c:v>1.3943000000000001</c:v>
                </c:pt>
                <c:pt idx="60">
                  <c:v>1.4278</c:v>
                </c:pt>
                <c:pt idx="61">
                  <c:v>1.4575</c:v>
                </c:pt>
                <c:pt idx="62">
                  <c:v>1.4813000000000001</c:v>
                </c:pt>
                <c:pt idx="63">
                  <c:v>1.4924999999999999</c:v>
                </c:pt>
                <c:pt idx="64">
                  <c:v>1.4984999999999999</c:v>
                </c:pt>
                <c:pt idx="65">
                  <c:v>1.502</c:v>
                </c:pt>
                <c:pt idx="66">
                  <c:v>1.5006999999999999</c:v>
                </c:pt>
                <c:pt idx="67">
                  <c:v>1.4998</c:v>
                </c:pt>
                <c:pt idx="68">
                  <c:v>1.4996</c:v>
                </c:pt>
                <c:pt idx="69">
                  <c:v>1.4978</c:v>
                </c:pt>
                <c:pt idx="70">
                  <c:v>1.5003</c:v>
                </c:pt>
                <c:pt idx="71">
                  <c:v>1.4985999999999999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5CF-354E-A48D-21513276F418}"/>
            </c:ext>
          </c:extLst>
        </c:ser>
        <c:ser>
          <c:idx val="18"/>
          <c:order val="18"/>
          <c:tx>
            <c:strRef>
              <c:f>growth_curves!$AN$1</c:f>
              <c:strCache>
                <c:ptCount val="1"/>
                <c:pt idx="0">
                  <c:v>dip_cloneB_NaCl_rep1</c:v>
                </c:pt>
              </c:strCache>
            </c:strRef>
          </c:tx>
          <c:spPr>
            <a:ln w="28575" cap="rnd">
              <a:solidFill>
                <a:srgbClr val="B9AAFF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growth_curves!$AN$2:$AN$146</c:f>
              <c:numCache>
                <c:formatCode>General</c:formatCode>
                <c:ptCount val="145"/>
                <c:pt idx="0">
                  <c:v>0.69650000000000001</c:v>
                </c:pt>
                <c:pt idx="1">
                  <c:v>0.69440000000000002</c:v>
                </c:pt>
                <c:pt idx="2">
                  <c:v>0.69230000000000003</c:v>
                </c:pt>
                <c:pt idx="3">
                  <c:v>0.69110000000000005</c:v>
                </c:pt>
                <c:pt idx="4">
                  <c:v>0.6905</c:v>
                </c:pt>
                <c:pt idx="5">
                  <c:v>0.69020000000000004</c:v>
                </c:pt>
                <c:pt idx="6">
                  <c:v>0.6905</c:v>
                </c:pt>
                <c:pt idx="7">
                  <c:v>0.69030000000000002</c:v>
                </c:pt>
                <c:pt idx="8">
                  <c:v>0.68920000000000003</c:v>
                </c:pt>
                <c:pt idx="9">
                  <c:v>0.68910000000000005</c:v>
                </c:pt>
                <c:pt idx="10">
                  <c:v>0.68879999999999997</c:v>
                </c:pt>
                <c:pt idx="11">
                  <c:v>0.68959999999999999</c:v>
                </c:pt>
                <c:pt idx="12">
                  <c:v>0.69030000000000002</c:v>
                </c:pt>
                <c:pt idx="13">
                  <c:v>0.69020000000000004</c:v>
                </c:pt>
                <c:pt idx="14">
                  <c:v>0.68979999999999997</c:v>
                </c:pt>
                <c:pt idx="15">
                  <c:v>0.69030000000000002</c:v>
                </c:pt>
                <c:pt idx="16">
                  <c:v>0.69069999999999998</c:v>
                </c:pt>
                <c:pt idx="17">
                  <c:v>0.69110000000000005</c:v>
                </c:pt>
                <c:pt idx="18">
                  <c:v>0.69220000000000004</c:v>
                </c:pt>
                <c:pt idx="19">
                  <c:v>0.69299999999999995</c:v>
                </c:pt>
                <c:pt idx="20">
                  <c:v>0.69410000000000005</c:v>
                </c:pt>
                <c:pt idx="21">
                  <c:v>0.69510000000000005</c:v>
                </c:pt>
                <c:pt idx="22">
                  <c:v>0.6966</c:v>
                </c:pt>
                <c:pt idx="23">
                  <c:v>0.69769999999999999</c:v>
                </c:pt>
                <c:pt idx="24">
                  <c:v>0.69889999999999997</c:v>
                </c:pt>
                <c:pt idx="25">
                  <c:v>0.70209999999999995</c:v>
                </c:pt>
                <c:pt idx="26">
                  <c:v>0.70509999999999995</c:v>
                </c:pt>
                <c:pt idx="27">
                  <c:v>0.70630000000000004</c:v>
                </c:pt>
                <c:pt idx="28">
                  <c:v>0.7107</c:v>
                </c:pt>
                <c:pt idx="29">
                  <c:v>0.71340000000000003</c:v>
                </c:pt>
                <c:pt idx="30">
                  <c:v>0.71960000000000002</c:v>
                </c:pt>
                <c:pt idx="31">
                  <c:v>0.72499999999999998</c:v>
                </c:pt>
                <c:pt idx="32">
                  <c:v>0.73080000000000001</c:v>
                </c:pt>
                <c:pt idx="33">
                  <c:v>0.73819999999999997</c:v>
                </c:pt>
                <c:pt idx="34">
                  <c:v>0.74439999999999995</c:v>
                </c:pt>
                <c:pt idx="35">
                  <c:v>0.75439999999999996</c:v>
                </c:pt>
                <c:pt idx="36">
                  <c:v>0.76459999999999995</c:v>
                </c:pt>
                <c:pt idx="37">
                  <c:v>0.77869999999999995</c:v>
                </c:pt>
                <c:pt idx="38">
                  <c:v>0.79200000000000004</c:v>
                </c:pt>
                <c:pt idx="39">
                  <c:v>0.80630000000000002</c:v>
                </c:pt>
                <c:pt idx="40">
                  <c:v>0.82430000000000003</c:v>
                </c:pt>
                <c:pt idx="41">
                  <c:v>0.84530000000000005</c:v>
                </c:pt>
                <c:pt idx="42">
                  <c:v>0.86729999999999996</c:v>
                </c:pt>
                <c:pt idx="43">
                  <c:v>0.88959999999999995</c:v>
                </c:pt>
                <c:pt idx="44">
                  <c:v>0.91600000000000004</c:v>
                </c:pt>
                <c:pt idx="45">
                  <c:v>0.94369999999999998</c:v>
                </c:pt>
                <c:pt idx="46">
                  <c:v>0.97470000000000001</c:v>
                </c:pt>
                <c:pt idx="47">
                  <c:v>1.0071000000000001</c:v>
                </c:pt>
                <c:pt idx="48">
                  <c:v>1.0388999999999999</c:v>
                </c:pt>
                <c:pt idx="49">
                  <c:v>1.0747</c:v>
                </c:pt>
                <c:pt idx="50">
                  <c:v>1.1129</c:v>
                </c:pt>
                <c:pt idx="51">
                  <c:v>1.1472</c:v>
                </c:pt>
                <c:pt idx="52">
                  <c:v>1.1881999999999999</c:v>
                </c:pt>
                <c:pt idx="53">
                  <c:v>1.2208000000000001</c:v>
                </c:pt>
                <c:pt idx="54">
                  <c:v>1.2592000000000001</c:v>
                </c:pt>
                <c:pt idx="55">
                  <c:v>1.2976000000000001</c:v>
                </c:pt>
                <c:pt idx="56">
                  <c:v>1.3666</c:v>
                </c:pt>
                <c:pt idx="57">
                  <c:v>1.3693</c:v>
                </c:pt>
                <c:pt idx="58">
                  <c:v>1.4012</c:v>
                </c:pt>
                <c:pt idx="59">
                  <c:v>1.4342999999999999</c:v>
                </c:pt>
                <c:pt idx="60">
                  <c:v>1.4654</c:v>
                </c:pt>
                <c:pt idx="61">
                  <c:v>1.4953000000000001</c:v>
                </c:pt>
                <c:pt idx="62">
                  <c:v>1.5156000000000001</c:v>
                </c:pt>
                <c:pt idx="63">
                  <c:v>1.5344</c:v>
                </c:pt>
                <c:pt idx="64">
                  <c:v>1.5358000000000001</c:v>
                </c:pt>
                <c:pt idx="65">
                  <c:v>1.5306999999999999</c:v>
                </c:pt>
                <c:pt idx="66">
                  <c:v>1.5351999999999999</c:v>
                </c:pt>
                <c:pt idx="67">
                  <c:v>1.5382</c:v>
                </c:pt>
                <c:pt idx="68">
                  <c:v>1.5417000000000001</c:v>
                </c:pt>
                <c:pt idx="69">
                  <c:v>1.5401</c:v>
                </c:pt>
                <c:pt idx="70">
                  <c:v>1.5418000000000001</c:v>
                </c:pt>
                <c:pt idx="71">
                  <c:v>1.5443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F5CF-354E-A48D-21513276F418}"/>
            </c:ext>
          </c:extLst>
        </c:ser>
        <c:ser>
          <c:idx val="19"/>
          <c:order val="19"/>
          <c:tx>
            <c:strRef>
              <c:f>growth_curves!$AO$1</c:f>
              <c:strCache>
                <c:ptCount val="1"/>
                <c:pt idx="0">
                  <c:v>dip_cloneB_NaCl_rep2</c:v>
                </c:pt>
              </c:strCache>
            </c:strRef>
          </c:tx>
          <c:spPr>
            <a:ln w="28575" cap="rnd">
              <a:solidFill>
                <a:srgbClr val="B9AAFF"/>
              </a:solidFill>
              <a:round/>
            </a:ln>
            <a:effectLst/>
          </c:spPr>
          <c:marker>
            <c:symbol val="none"/>
          </c:marker>
          <c:cat>
            <c:numRef>
              <c:f>growth_curves!$A$2:$A$146</c:f>
              <c:numCache>
                <c:formatCode>h:mm:ss</c:formatCode>
                <c:ptCount val="145"/>
                <c:pt idx="0">
                  <c:v>1.4351851851851854E-3</c:v>
                </c:pt>
                <c:pt idx="1">
                  <c:v>1.5324074074074073E-2</c:v>
                </c:pt>
                <c:pt idx="2">
                  <c:v>2.9212962962962965E-2</c:v>
                </c:pt>
                <c:pt idx="3">
                  <c:v>4.3101851851851856E-2</c:v>
                </c:pt>
                <c:pt idx="4">
                  <c:v>5.6990740740740738E-2</c:v>
                </c:pt>
                <c:pt idx="5">
                  <c:v>7.0879629629629626E-2</c:v>
                </c:pt>
                <c:pt idx="6">
                  <c:v>8.4768518518518521E-2</c:v>
                </c:pt>
                <c:pt idx="7">
                  <c:v>9.8657407407407402E-2</c:v>
                </c:pt>
                <c:pt idx="8">
                  <c:v>0.1125462962962963</c:v>
                </c:pt>
                <c:pt idx="9">
                  <c:v>0.12643518518518518</c:v>
                </c:pt>
                <c:pt idx="10">
                  <c:v>0.14032407407407407</c:v>
                </c:pt>
                <c:pt idx="11">
                  <c:v>0.15421296296296297</c:v>
                </c:pt>
                <c:pt idx="12">
                  <c:v>0.16810185185185186</c:v>
                </c:pt>
                <c:pt idx="13">
                  <c:v>0.18199074074074073</c:v>
                </c:pt>
                <c:pt idx="14">
                  <c:v>0.19587962962962965</c:v>
                </c:pt>
                <c:pt idx="15">
                  <c:v>0.20976851851851852</c:v>
                </c:pt>
                <c:pt idx="16">
                  <c:v>0.22365740740740739</c:v>
                </c:pt>
                <c:pt idx="17">
                  <c:v>0.23754629629629631</c:v>
                </c:pt>
                <c:pt idx="18">
                  <c:v>0.25143518518518521</c:v>
                </c:pt>
                <c:pt idx="19">
                  <c:v>0.26532407407407405</c:v>
                </c:pt>
                <c:pt idx="20">
                  <c:v>0.279212962962963</c:v>
                </c:pt>
                <c:pt idx="21">
                  <c:v>0.29310185185185184</c:v>
                </c:pt>
                <c:pt idx="22">
                  <c:v>0.30699074074074073</c:v>
                </c:pt>
                <c:pt idx="23">
                  <c:v>0.32087962962962963</c:v>
                </c:pt>
                <c:pt idx="24">
                  <c:v>0.33476851851851852</c:v>
                </c:pt>
                <c:pt idx="25">
                  <c:v>0.34865740740740742</c:v>
                </c:pt>
                <c:pt idx="26">
                  <c:v>0.36254629629629626</c:v>
                </c:pt>
                <c:pt idx="27">
                  <c:v>0.37643518518518521</c:v>
                </c:pt>
                <c:pt idx="28">
                  <c:v>0.3903240740740741</c:v>
                </c:pt>
                <c:pt idx="29">
                  <c:v>0.40421296296296294</c:v>
                </c:pt>
                <c:pt idx="30">
                  <c:v>0.41810185185185184</c:v>
                </c:pt>
                <c:pt idx="31">
                  <c:v>0.43199074074074079</c:v>
                </c:pt>
                <c:pt idx="32">
                  <c:v>0.44587962962962963</c:v>
                </c:pt>
                <c:pt idx="33">
                  <c:v>0.45976851851851852</c:v>
                </c:pt>
                <c:pt idx="34">
                  <c:v>0.47365740740740742</c:v>
                </c:pt>
                <c:pt idx="35">
                  <c:v>0.48754629629629626</c:v>
                </c:pt>
                <c:pt idx="36">
                  <c:v>0.50143518518518515</c:v>
                </c:pt>
                <c:pt idx="37">
                  <c:v>0.5153240740740741</c:v>
                </c:pt>
                <c:pt idx="38">
                  <c:v>0.52921296296296294</c:v>
                </c:pt>
                <c:pt idx="39">
                  <c:v>0.54310185185185189</c:v>
                </c:pt>
                <c:pt idx="40">
                  <c:v>0.55699074074074073</c:v>
                </c:pt>
                <c:pt idx="41">
                  <c:v>0.57087962962962957</c:v>
                </c:pt>
                <c:pt idx="42">
                  <c:v>0.58476851851851852</c:v>
                </c:pt>
                <c:pt idx="43">
                  <c:v>0.59865740740740747</c:v>
                </c:pt>
                <c:pt idx="44">
                  <c:v>0.61254629629629631</c:v>
                </c:pt>
                <c:pt idx="45">
                  <c:v>0.62643518518518515</c:v>
                </c:pt>
                <c:pt idx="46">
                  <c:v>0.6403240740740741</c:v>
                </c:pt>
                <c:pt idx="47">
                  <c:v>0.65421296296296294</c:v>
                </c:pt>
                <c:pt idx="48">
                  <c:v>0.66810185185185178</c:v>
                </c:pt>
                <c:pt idx="49">
                  <c:v>0.68199074074074073</c:v>
                </c:pt>
                <c:pt idx="50">
                  <c:v>0.69587962962962957</c:v>
                </c:pt>
                <c:pt idx="51">
                  <c:v>0.70976851851851841</c:v>
                </c:pt>
                <c:pt idx="52">
                  <c:v>0.72365740740740747</c:v>
                </c:pt>
                <c:pt idx="53">
                  <c:v>0.73754629629629631</c:v>
                </c:pt>
                <c:pt idx="54">
                  <c:v>0.75143518518518515</c:v>
                </c:pt>
                <c:pt idx="55">
                  <c:v>0.7653240740740741</c:v>
                </c:pt>
                <c:pt idx="56">
                  <c:v>0.77921296296296294</c:v>
                </c:pt>
                <c:pt idx="57">
                  <c:v>0.79310185185185178</c:v>
                </c:pt>
                <c:pt idx="58">
                  <c:v>0.80699074074074073</c:v>
                </c:pt>
                <c:pt idx="59">
                  <c:v>0.82087962962962957</c:v>
                </c:pt>
                <c:pt idx="60">
                  <c:v>0.83476851851851841</c:v>
                </c:pt>
                <c:pt idx="61">
                  <c:v>0.84865740740740747</c:v>
                </c:pt>
                <c:pt idx="62">
                  <c:v>0.86254629629629631</c:v>
                </c:pt>
                <c:pt idx="63">
                  <c:v>0.87643518518518515</c:v>
                </c:pt>
                <c:pt idx="64">
                  <c:v>0.8903240740740741</c:v>
                </c:pt>
                <c:pt idx="65">
                  <c:v>0.90421296296296294</c:v>
                </c:pt>
                <c:pt idx="66">
                  <c:v>0.91810185185185178</c:v>
                </c:pt>
                <c:pt idx="67">
                  <c:v>0.93199074074074073</c:v>
                </c:pt>
                <c:pt idx="68">
                  <c:v>0.94587962962962957</c:v>
                </c:pt>
                <c:pt idx="69">
                  <c:v>0.95976851851851841</c:v>
                </c:pt>
                <c:pt idx="70">
                  <c:v>0.97365740740740747</c:v>
                </c:pt>
                <c:pt idx="71">
                  <c:v>0.98754629629629631</c:v>
                </c:pt>
                <c:pt idx="72" formatCode="[h]:mm:ss">
                  <c:v>1.001435185185185</c:v>
                </c:pt>
                <c:pt idx="73" formatCode="[h]:mm:ss">
                  <c:v>1.0153240740740741</c:v>
                </c:pt>
                <c:pt idx="74" formatCode="[h]:mm:ss">
                  <c:v>1.0292129629629629</c:v>
                </c:pt>
                <c:pt idx="75" formatCode="[h]:mm:ss">
                  <c:v>1.0431018518518518</c:v>
                </c:pt>
                <c:pt idx="76" formatCode="[h]:mm:ss">
                  <c:v>1.0569907407407408</c:v>
                </c:pt>
                <c:pt idx="77" formatCode="[h]:mm:ss">
                  <c:v>1.0708796296296297</c:v>
                </c:pt>
                <c:pt idx="78" formatCode="[h]:mm:ss">
                  <c:v>1.0847685185185185</c:v>
                </c:pt>
                <c:pt idx="79" formatCode="[h]:mm:ss">
                  <c:v>1.0986574074074074</c:v>
                </c:pt>
                <c:pt idx="80" formatCode="[h]:mm:ss">
                  <c:v>1.1125462962962962</c:v>
                </c:pt>
                <c:pt idx="81" formatCode="[h]:mm:ss">
                  <c:v>1.126435185185185</c:v>
                </c:pt>
                <c:pt idx="82" formatCode="[h]:mm:ss">
                  <c:v>1.1403240740740741</c:v>
                </c:pt>
                <c:pt idx="83" formatCode="[h]:mm:ss">
                  <c:v>1.1542129629629629</c:v>
                </c:pt>
                <c:pt idx="84" formatCode="[h]:mm:ss">
                  <c:v>1.1681018518518518</c:v>
                </c:pt>
                <c:pt idx="85" formatCode="[h]:mm:ss">
                  <c:v>1.1819907407407408</c:v>
                </c:pt>
                <c:pt idx="86" formatCode="[h]:mm:ss">
                  <c:v>1.1958796296296297</c:v>
                </c:pt>
                <c:pt idx="87" formatCode="[h]:mm:ss">
                  <c:v>1.2097685185185185</c:v>
                </c:pt>
                <c:pt idx="88" formatCode="[h]:mm:ss">
                  <c:v>1.2236574074074074</c:v>
                </c:pt>
                <c:pt idx="89" formatCode="[h]:mm:ss">
                  <c:v>1.2375462962962962</c:v>
                </c:pt>
                <c:pt idx="90" formatCode="[h]:mm:ss">
                  <c:v>1.251435185185185</c:v>
                </c:pt>
                <c:pt idx="91" formatCode="[h]:mm:ss">
                  <c:v>1.2653240740740741</c:v>
                </c:pt>
                <c:pt idx="92" formatCode="[h]:mm:ss">
                  <c:v>1.2792129629629629</c:v>
                </c:pt>
                <c:pt idx="93" formatCode="[h]:mm:ss">
                  <c:v>1.2931018518518518</c:v>
                </c:pt>
                <c:pt idx="94" formatCode="[h]:mm:ss">
                  <c:v>1.3069907407407408</c:v>
                </c:pt>
                <c:pt idx="95" formatCode="[h]:mm:ss">
                  <c:v>1.3208796296296297</c:v>
                </c:pt>
                <c:pt idx="96" formatCode="[h]:mm:ss">
                  <c:v>1.3347685185185185</c:v>
                </c:pt>
                <c:pt idx="97" formatCode="[h]:mm:ss">
                  <c:v>1.3486574074074074</c:v>
                </c:pt>
                <c:pt idx="98" formatCode="[h]:mm:ss">
                  <c:v>1.3625462962962962</c:v>
                </c:pt>
                <c:pt idx="99" formatCode="[h]:mm:ss">
                  <c:v>1.3764351851851853</c:v>
                </c:pt>
                <c:pt idx="100" formatCode="[h]:mm:ss">
                  <c:v>1.3903240740740739</c:v>
                </c:pt>
                <c:pt idx="101" formatCode="[h]:mm:ss">
                  <c:v>1.4042129629629629</c:v>
                </c:pt>
                <c:pt idx="102" formatCode="[h]:mm:ss">
                  <c:v>1.418101851851852</c:v>
                </c:pt>
                <c:pt idx="103" formatCode="[h]:mm:ss">
                  <c:v>1.4319907407407406</c:v>
                </c:pt>
                <c:pt idx="104" formatCode="[h]:mm:ss">
                  <c:v>1.4458796296296297</c:v>
                </c:pt>
                <c:pt idx="105" formatCode="[h]:mm:ss">
                  <c:v>1.4597685185185185</c:v>
                </c:pt>
                <c:pt idx="106" formatCode="[h]:mm:ss">
                  <c:v>1.4736574074074074</c:v>
                </c:pt>
                <c:pt idx="107" formatCode="[h]:mm:ss">
                  <c:v>1.4875462962962962</c:v>
                </c:pt>
                <c:pt idx="108" formatCode="[h]:mm:ss">
                  <c:v>1.5014351851851853</c:v>
                </c:pt>
                <c:pt idx="109" formatCode="[h]:mm:ss">
                  <c:v>1.5153240740740739</c:v>
                </c:pt>
                <c:pt idx="110" formatCode="[h]:mm:ss">
                  <c:v>1.5292129629629629</c:v>
                </c:pt>
                <c:pt idx="111" formatCode="[h]:mm:ss">
                  <c:v>1.543101851851852</c:v>
                </c:pt>
                <c:pt idx="112" formatCode="[h]:mm:ss">
                  <c:v>1.5569907407407406</c:v>
                </c:pt>
                <c:pt idx="113" formatCode="[h]:mm:ss">
                  <c:v>1.5708796296296297</c:v>
                </c:pt>
                <c:pt idx="114" formatCode="[h]:mm:ss">
                  <c:v>1.5847685185185185</c:v>
                </c:pt>
                <c:pt idx="115" formatCode="[h]:mm:ss">
                  <c:v>1.5986574074074074</c:v>
                </c:pt>
                <c:pt idx="116" formatCode="[h]:mm:ss">
                  <c:v>1.6125462962962962</c:v>
                </c:pt>
                <c:pt idx="117" formatCode="[h]:mm:ss">
                  <c:v>1.6264351851851853</c:v>
                </c:pt>
                <c:pt idx="118" formatCode="[h]:mm:ss">
                  <c:v>1.6403240740740739</c:v>
                </c:pt>
                <c:pt idx="119" formatCode="[h]:mm:ss">
                  <c:v>1.6542129629629629</c:v>
                </c:pt>
                <c:pt idx="120" formatCode="[h]:mm:ss">
                  <c:v>1.668101851851852</c:v>
                </c:pt>
                <c:pt idx="121" formatCode="[h]:mm:ss">
                  <c:v>1.6819907407407406</c:v>
                </c:pt>
                <c:pt idx="122" formatCode="[h]:mm:ss">
                  <c:v>1.6958796296296297</c:v>
                </c:pt>
                <c:pt idx="123" formatCode="[h]:mm:ss">
                  <c:v>1.7097685185185185</c:v>
                </c:pt>
                <c:pt idx="124" formatCode="[h]:mm:ss">
                  <c:v>1.7236574074074074</c:v>
                </c:pt>
                <c:pt idx="125" formatCode="[h]:mm:ss">
                  <c:v>1.7375462962962962</c:v>
                </c:pt>
                <c:pt idx="126" formatCode="[h]:mm:ss">
                  <c:v>1.7514351851851853</c:v>
                </c:pt>
                <c:pt idx="127" formatCode="[h]:mm:ss">
                  <c:v>1.7653240740740739</c:v>
                </c:pt>
                <c:pt idx="128" formatCode="[h]:mm:ss">
                  <c:v>1.7792129629629629</c:v>
                </c:pt>
                <c:pt idx="129" formatCode="[h]:mm:ss">
                  <c:v>1.793101851851852</c:v>
                </c:pt>
                <c:pt idx="130" formatCode="[h]:mm:ss">
                  <c:v>1.8069907407407406</c:v>
                </c:pt>
                <c:pt idx="131" formatCode="[h]:mm:ss">
                  <c:v>1.8208796296296297</c:v>
                </c:pt>
                <c:pt idx="132" formatCode="[h]:mm:ss">
                  <c:v>1.8347685185185185</c:v>
                </c:pt>
                <c:pt idx="133" formatCode="[h]:mm:ss">
                  <c:v>1.8486574074074074</c:v>
                </c:pt>
                <c:pt idx="134" formatCode="[h]:mm:ss">
                  <c:v>1.8625462962962962</c:v>
                </c:pt>
                <c:pt idx="135" formatCode="[h]:mm:ss">
                  <c:v>1.8764351851851853</c:v>
                </c:pt>
                <c:pt idx="136" formatCode="[h]:mm:ss">
                  <c:v>1.8903240740740739</c:v>
                </c:pt>
                <c:pt idx="137" formatCode="[h]:mm:ss">
                  <c:v>1.9042129629629629</c:v>
                </c:pt>
                <c:pt idx="138" formatCode="[h]:mm:ss">
                  <c:v>1.918101851851852</c:v>
                </c:pt>
                <c:pt idx="139" formatCode="[h]:mm:ss">
                  <c:v>1.9319907407407406</c:v>
                </c:pt>
                <c:pt idx="140" formatCode="[h]:mm:ss">
                  <c:v>1.9458796296296297</c:v>
                </c:pt>
                <c:pt idx="141" formatCode="[h]:mm:ss">
                  <c:v>1.9597685185185185</c:v>
                </c:pt>
                <c:pt idx="142" formatCode="[h]:mm:ss">
                  <c:v>1.9736574074074074</c:v>
                </c:pt>
                <c:pt idx="143" formatCode="[h]:mm:ss">
                  <c:v>1.9875462962962962</c:v>
                </c:pt>
                <c:pt idx="144" formatCode="[h]:mm:ss">
                  <c:v>2.0014351851851853</c:v>
                </c:pt>
              </c:numCache>
            </c:numRef>
          </c:cat>
          <c:val>
            <c:numRef>
              <c:f>growth_curves!$AO$2:$AO$146</c:f>
              <c:numCache>
                <c:formatCode>General</c:formatCode>
                <c:ptCount val="145"/>
                <c:pt idx="0">
                  <c:v>0.67869999999999997</c:v>
                </c:pt>
                <c:pt idx="1">
                  <c:v>0.6784</c:v>
                </c:pt>
                <c:pt idx="2">
                  <c:v>0.67900000000000005</c:v>
                </c:pt>
                <c:pt idx="3">
                  <c:v>0.67959999999999998</c:v>
                </c:pt>
                <c:pt idx="4">
                  <c:v>0.6794</c:v>
                </c:pt>
                <c:pt idx="5">
                  <c:v>0.67930000000000001</c:v>
                </c:pt>
                <c:pt idx="6">
                  <c:v>0.67959999999999998</c:v>
                </c:pt>
                <c:pt idx="7">
                  <c:v>0.67949999999999999</c:v>
                </c:pt>
                <c:pt idx="8">
                  <c:v>0.67969999999999997</c:v>
                </c:pt>
                <c:pt idx="9">
                  <c:v>0.67900000000000005</c:v>
                </c:pt>
                <c:pt idx="10">
                  <c:v>0.67920000000000003</c:v>
                </c:pt>
                <c:pt idx="11">
                  <c:v>0.67949999999999999</c:v>
                </c:pt>
                <c:pt idx="12">
                  <c:v>0.67969999999999997</c:v>
                </c:pt>
                <c:pt idx="13">
                  <c:v>0.68049999999999999</c:v>
                </c:pt>
                <c:pt idx="14">
                  <c:v>0.67930000000000001</c:v>
                </c:pt>
                <c:pt idx="15">
                  <c:v>0.67930000000000001</c:v>
                </c:pt>
                <c:pt idx="16">
                  <c:v>0.68059999999999998</c:v>
                </c:pt>
                <c:pt idx="17">
                  <c:v>0.68020000000000003</c:v>
                </c:pt>
                <c:pt idx="18">
                  <c:v>0.68149999999999999</c:v>
                </c:pt>
                <c:pt idx="19">
                  <c:v>0.68240000000000001</c:v>
                </c:pt>
                <c:pt idx="20">
                  <c:v>0.68279999999999996</c:v>
                </c:pt>
                <c:pt idx="21">
                  <c:v>0.68259999999999998</c:v>
                </c:pt>
                <c:pt idx="22">
                  <c:v>0.68510000000000004</c:v>
                </c:pt>
                <c:pt idx="23">
                  <c:v>0.68569999999999998</c:v>
                </c:pt>
                <c:pt idx="24">
                  <c:v>0.68659999999999999</c:v>
                </c:pt>
                <c:pt idx="25">
                  <c:v>0.68899999999999995</c:v>
                </c:pt>
                <c:pt idx="26">
                  <c:v>0.68989999999999996</c:v>
                </c:pt>
                <c:pt idx="27">
                  <c:v>0.6925</c:v>
                </c:pt>
                <c:pt idx="28">
                  <c:v>0.69510000000000005</c:v>
                </c:pt>
                <c:pt idx="29">
                  <c:v>0.6986</c:v>
                </c:pt>
                <c:pt idx="30">
                  <c:v>0.70179999999999998</c:v>
                </c:pt>
                <c:pt idx="31">
                  <c:v>0.7056</c:v>
                </c:pt>
                <c:pt idx="32">
                  <c:v>0.71050000000000002</c:v>
                </c:pt>
                <c:pt idx="33">
                  <c:v>0.71599999999999997</c:v>
                </c:pt>
                <c:pt idx="34">
                  <c:v>0.72289999999999999</c:v>
                </c:pt>
                <c:pt idx="35">
                  <c:v>0.73060000000000003</c:v>
                </c:pt>
                <c:pt idx="36">
                  <c:v>0.73929999999999996</c:v>
                </c:pt>
                <c:pt idx="37">
                  <c:v>0.74729999999999996</c:v>
                </c:pt>
                <c:pt idx="38">
                  <c:v>0.76</c:v>
                </c:pt>
                <c:pt idx="39">
                  <c:v>0.77090000000000003</c:v>
                </c:pt>
                <c:pt idx="40">
                  <c:v>0.78580000000000005</c:v>
                </c:pt>
                <c:pt idx="41">
                  <c:v>0.80289999999999995</c:v>
                </c:pt>
                <c:pt idx="42">
                  <c:v>0.82099999999999995</c:v>
                </c:pt>
                <c:pt idx="43">
                  <c:v>0.84250000000000003</c:v>
                </c:pt>
                <c:pt idx="44">
                  <c:v>0.86360000000000003</c:v>
                </c:pt>
                <c:pt idx="45">
                  <c:v>0.89080000000000004</c:v>
                </c:pt>
                <c:pt idx="46">
                  <c:v>0.91500000000000004</c:v>
                </c:pt>
                <c:pt idx="47">
                  <c:v>0.9456</c:v>
                </c:pt>
                <c:pt idx="48">
                  <c:v>0.97560000000000002</c:v>
                </c:pt>
                <c:pt idx="49">
                  <c:v>1.0097</c:v>
                </c:pt>
                <c:pt idx="50">
                  <c:v>1.0429999999999999</c:v>
                </c:pt>
                <c:pt idx="51">
                  <c:v>1.0774999999999999</c:v>
                </c:pt>
                <c:pt idx="52">
                  <c:v>1.1189</c:v>
                </c:pt>
                <c:pt idx="53">
                  <c:v>1.1533</c:v>
                </c:pt>
                <c:pt idx="54">
                  <c:v>1.1933</c:v>
                </c:pt>
                <c:pt idx="55">
                  <c:v>1.2284999999999999</c:v>
                </c:pt>
                <c:pt idx="56">
                  <c:v>1.2983</c:v>
                </c:pt>
                <c:pt idx="57">
                  <c:v>1.3</c:v>
                </c:pt>
                <c:pt idx="58">
                  <c:v>1.337</c:v>
                </c:pt>
                <c:pt idx="59">
                  <c:v>1.3723000000000001</c:v>
                </c:pt>
                <c:pt idx="60">
                  <c:v>1.4058999999999999</c:v>
                </c:pt>
                <c:pt idx="61">
                  <c:v>1.4377</c:v>
                </c:pt>
                <c:pt idx="62">
                  <c:v>1.4693000000000001</c:v>
                </c:pt>
                <c:pt idx="63">
                  <c:v>1.4993000000000001</c:v>
                </c:pt>
                <c:pt idx="64">
                  <c:v>1.5255000000000001</c:v>
                </c:pt>
                <c:pt idx="65">
                  <c:v>1.5381</c:v>
                </c:pt>
                <c:pt idx="66">
                  <c:v>1.542</c:v>
                </c:pt>
                <c:pt idx="67">
                  <c:v>1.5402</c:v>
                </c:pt>
                <c:pt idx="68">
                  <c:v>1.5410999999999999</c:v>
                </c:pt>
                <c:pt idx="69">
                  <c:v>1.5387999999999999</c:v>
                </c:pt>
                <c:pt idx="70">
                  <c:v>1.5377000000000001</c:v>
                </c:pt>
                <c:pt idx="71">
                  <c:v>1.5381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F5CF-354E-A48D-21513276F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13148639"/>
        <c:axId val="2039120623"/>
      </c:lineChart>
      <c:catAx>
        <c:axId val="17131486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39120623"/>
        <c:crosses val="autoZero"/>
        <c:auto val="1"/>
        <c:lblAlgn val="ctr"/>
        <c:lblOffset val="100"/>
        <c:noMultiLvlLbl val="0"/>
      </c:catAx>
      <c:valAx>
        <c:axId val="203912062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1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 b="0" i="0" baseline="0">
                    <a:effectLst/>
                  </a:rPr>
                  <a:t>Relative absorbance (600 nm)</a:t>
                </a:r>
                <a:endParaRPr lang="en-US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1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13148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740156</xdr:colOff>
      <xdr:row>76</xdr:row>
      <xdr:rowOff>147535</xdr:rowOff>
    </xdr:from>
    <xdr:to>
      <xdr:col>45</xdr:col>
      <xdr:colOff>677332</xdr:colOff>
      <xdr:row>99</xdr:row>
      <xdr:rowOff>70556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7CC2626-4C42-884D-85E9-7536BED25C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726722</xdr:colOff>
      <xdr:row>76</xdr:row>
      <xdr:rowOff>124178</xdr:rowOff>
    </xdr:from>
    <xdr:to>
      <xdr:col>34</xdr:col>
      <xdr:colOff>677332</xdr:colOff>
      <xdr:row>99</xdr:row>
      <xdr:rowOff>70556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9B44B42-9EF1-F941-BE40-7B9ED1E720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167BF-EEC1-5F49-AB5F-42401EB48371}">
  <dimension ref="A1:AO146"/>
  <sheetViews>
    <sheetView topLeftCell="Q72" workbookViewId="0">
      <selection activeCell="AJ105" sqref="AJ105"/>
    </sheetView>
  </sheetViews>
  <sheetFormatPr baseColWidth="10" defaultColWidth="8.83203125" defaultRowHeight="16" x14ac:dyDescent="0.2"/>
  <cols>
    <col min="2" max="41" width="11.83203125" customWidth="1"/>
  </cols>
  <sheetData>
    <row r="1" spans="1:41" ht="2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21</v>
      </c>
      <c r="U1" s="1" t="s">
        <v>22</v>
      </c>
      <c r="V1" s="5" t="s">
        <v>23</v>
      </c>
      <c r="W1" s="6" t="s">
        <v>24</v>
      </c>
      <c r="X1" s="1" t="s">
        <v>25</v>
      </c>
      <c r="Y1" s="1" t="s">
        <v>26</v>
      </c>
      <c r="Z1" s="1" t="s">
        <v>19</v>
      </c>
      <c r="AA1" s="1" t="s">
        <v>20</v>
      </c>
      <c r="AB1" s="5" t="s">
        <v>27</v>
      </c>
      <c r="AC1" s="6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5" t="s">
        <v>33</v>
      </c>
      <c r="AI1" s="6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5" t="s">
        <v>39</v>
      </c>
      <c r="AO1" s="6" t="s">
        <v>40</v>
      </c>
    </row>
    <row r="2" spans="1:41" x14ac:dyDescent="0.2">
      <c r="A2" s="2">
        <v>1.4351851851851854E-3</v>
      </c>
      <c r="B2" s="3">
        <v>0.71089999999999998</v>
      </c>
      <c r="C2" s="3">
        <v>0.65039999999999998</v>
      </c>
      <c r="D2" s="3">
        <v>0.70789999999999997</v>
      </c>
      <c r="E2" s="3">
        <v>0.72160000000000002</v>
      </c>
      <c r="F2" s="3">
        <v>0.7</v>
      </c>
      <c r="G2" s="3">
        <v>0.69379999999999997</v>
      </c>
      <c r="H2" s="3">
        <v>0.71740000000000004</v>
      </c>
      <c r="I2" s="3">
        <v>0.64490000000000003</v>
      </c>
      <c r="J2" s="3">
        <v>0.67300000000000004</v>
      </c>
      <c r="K2" s="3">
        <v>0.55769999999999997</v>
      </c>
      <c r="L2" s="3">
        <v>0.63290000000000002</v>
      </c>
      <c r="M2" s="3">
        <v>0.68479999999999996</v>
      </c>
      <c r="N2" s="3">
        <v>0.64490000000000003</v>
      </c>
      <c r="O2" s="3">
        <v>0.77600000000000002</v>
      </c>
      <c r="P2" s="3">
        <v>0.71650000000000003</v>
      </c>
      <c r="Q2" s="3">
        <v>0.56140000000000001</v>
      </c>
      <c r="R2" s="3">
        <v>0.64490000000000003</v>
      </c>
      <c r="S2" s="3">
        <v>0.64370000000000005</v>
      </c>
      <c r="T2" s="3">
        <v>0.77129999999999999</v>
      </c>
      <c r="U2" s="3">
        <v>0.65400000000000003</v>
      </c>
      <c r="V2" s="3">
        <v>0.68500000000000005</v>
      </c>
      <c r="W2" s="3">
        <v>0.56379999999999997</v>
      </c>
      <c r="X2" s="3">
        <v>0.70299999999999996</v>
      </c>
      <c r="Y2" s="3">
        <v>0.61829999999999996</v>
      </c>
      <c r="Z2" s="3">
        <v>0.64119999999999999</v>
      </c>
      <c r="AA2" s="3">
        <v>0.75080000000000002</v>
      </c>
      <c r="AB2" s="3">
        <v>0.51939999999999997</v>
      </c>
      <c r="AC2" s="3">
        <v>0.6149</v>
      </c>
      <c r="AD2" s="3">
        <v>0.63770000000000004</v>
      </c>
      <c r="AE2" s="3">
        <v>0.64649999999999996</v>
      </c>
      <c r="AF2" s="3">
        <v>0.71109999999999995</v>
      </c>
      <c r="AG2" s="3">
        <v>0.50319999999999998</v>
      </c>
      <c r="AH2" s="3">
        <v>0.59989999999999999</v>
      </c>
      <c r="AI2" s="3">
        <v>0.66959999999999997</v>
      </c>
      <c r="AJ2" s="3">
        <v>0.61760000000000004</v>
      </c>
      <c r="AK2" s="3">
        <v>0.64349999999999996</v>
      </c>
      <c r="AL2" s="3">
        <v>0.69299999999999995</v>
      </c>
      <c r="AM2" s="3">
        <v>0.61760000000000004</v>
      </c>
      <c r="AN2" s="3">
        <v>0.69650000000000001</v>
      </c>
      <c r="AO2" s="3">
        <v>0.67869999999999997</v>
      </c>
    </row>
    <row r="3" spans="1:41" x14ac:dyDescent="0.2">
      <c r="A3" s="2">
        <v>1.5324074074074073E-2</v>
      </c>
      <c r="B3" s="3">
        <v>0.70409999999999995</v>
      </c>
      <c r="C3" s="3">
        <v>0.64890000000000003</v>
      </c>
      <c r="D3" s="3">
        <v>0.70369999999999999</v>
      </c>
      <c r="E3" s="3">
        <v>0.71479999999999999</v>
      </c>
      <c r="F3" s="3">
        <v>0.69910000000000005</v>
      </c>
      <c r="G3" s="3">
        <v>0.6905</v>
      </c>
      <c r="H3" s="3">
        <v>0.71409999999999996</v>
      </c>
      <c r="I3" s="3">
        <v>0.64270000000000005</v>
      </c>
      <c r="J3" s="3">
        <v>0.67210000000000003</v>
      </c>
      <c r="K3" s="3">
        <v>0.55610000000000004</v>
      </c>
      <c r="L3" s="3">
        <v>0.63239999999999996</v>
      </c>
      <c r="M3" s="3">
        <v>0.68389999999999995</v>
      </c>
      <c r="N3" s="3">
        <v>0.64410000000000001</v>
      </c>
      <c r="O3" s="3">
        <v>0.77400000000000002</v>
      </c>
      <c r="P3" s="3">
        <v>0.71589999999999998</v>
      </c>
      <c r="Q3" s="3">
        <v>0.56059999999999999</v>
      </c>
      <c r="R3" s="3">
        <v>0.64770000000000005</v>
      </c>
      <c r="S3" s="3">
        <v>0.64159999999999995</v>
      </c>
      <c r="T3" s="3">
        <v>0.76670000000000005</v>
      </c>
      <c r="U3" s="3">
        <v>0.65110000000000001</v>
      </c>
      <c r="V3" s="3">
        <v>0.67859999999999998</v>
      </c>
      <c r="W3" s="3">
        <v>0.56169999999999998</v>
      </c>
      <c r="X3" s="3">
        <v>0.69930000000000003</v>
      </c>
      <c r="Y3" s="3">
        <v>0.61460000000000004</v>
      </c>
      <c r="Z3" s="3">
        <v>0.63670000000000004</v>
      </c>
      <c r="AA3" s="3">
        <v>0.74670000000000003</v>
      </c>
      <c r="AB3" s="3">
        <v>0.51490000000000002</v>
      </c>
      <c r="AC3" s="3">
        <v>0.61029999999999995</v>
      </c>
      <c r="AD3" s="3">
        <v>0.63170000000000004</v>
      </c>
      <c r="AE3" s="3">
        <v>0.64190000000000003</v>
      </c>
      <c r="AF3" s="3">
        <v>0.70299999999999996</v>
      </c>
      <c r="AG3" s="3">
        <v>0.49249999999999999</v>
      </c>
      <c r="AH3" s="3">
        <v>0.59630000000000005</v>
      </c>
      <c r="AI3" s="3">
        <v>0.66549999999999998</v>
      </c>
      <c r="AJ3" s="3">
        <v>0.61480000000000001</v>
      </c>
      <c r="AK3" s="3">
        <v>0.63939999999999997</v>
      </c>
      <c r="AL3" s="3">
        <v>0.69140000000000001</v>
      </c>
      <c r="AM3" s="3">
        <v>0.6169</v>
      </c>
      <c r="AN3" s="3">
        <v>0.69440000000000002</v>
      </c>
      <c r="AO3" s="3">
        <v>0.6784</v>
      </c>
    </row>
    <row r="4" spans="1:41" x14ac:dyDescent="0.2">
      <c r="A4" s="2">
        <v>2.9212962962962965E-2</v>
      </c>
      <c r="B4" s="3">
        <v>0.70079999999999998</v>
      </c>
      <c r="C4" s="3">
        <v>0.6472</v>
      </c>
      <c r="D4" s="3">
        <v>0.70120000000000005</v>
      </c>
      <c r="E4" s="3">
        <v>0.71240000000000003</v>
      </c>
      <c r="F4" s="3">
        <v>0.6976</v>
      </c>
      <c r="G4" s="3">
        <v>0.68830000000000002</v>
      </c>
      <c r="H4" s="3">
        <v>0.71340000000000003</v>
      </c>
      <c r="I4" s="3">
        <v>0.64080000000000004</v>
      </c>
      <c r="J4" s="3">
        <v>0.67159999999999997</v>
      </c>
      <c r="K4" s="3">
        <v>0.55640000000000001</v>
      </c>
      <c r="L4" s="3">
        <v>0.63229999999999997</v>
      </c>
      <c r="M4" s="3">
        <v>0.68340000000000001</v>
      </c>
      <c r="N4" s="3">
        <v>0.64449999999999996</v>
      </c>
      <c r="O4" s="3">
        <v>0.77400000000000002</v>
      </c>
      <c r="P4" s="3">
        <v>0.71560000000000001</v>
      </c>
      <c r="Q4" s="3">
        <v>0.56059999999999999</v>
      </c>
      <c r="R4" s="3">
        <v>0.64759999999999995</v>
      </c>
      <c r="S4" s="3">
        <v>0.63890000000000002</v>
      </c>
      <c r="T4" s="3">
        <v>0.76459999999999995</v>
      </c>
      <c r="U4" s="3">
        <v>0.65039999999999998</v>
      </c>
      <c r="V4" s="3">
        <v>0.67679999999999996</v>
      </c>
      <c r="W4" s="3">
        <v>0.56089999999999995</v>
      </c>
      <c r="X4" s="3">
        <v>0.69869999999999999</v>
      </c>
      <c r="Y4" s="3">
        <v>0.6139</v>
      </c>
      <c r="Z4" s="3">
        <v>0.63439999999999996</v>
      </c>
      <c r="AA4" s="3">
        <v>0.74519999999999997</v>
      </c>
      <c r="AB4" s="3">
        <v>0.51190000000000002</v>
      </c>
      <c r="AC4" s="3">
        <v>0.60840000000000005</v>
      </c>
      <c r="AD4" s="3">
        <v>0.62949999999999995</v>
      </c>
      <c r="AE4" s="3">
        <v>0.63949999999999996</v>
      </c>
      <c r="AF4" s="3">
        <v>0.7</v>
      </c>
      <c r="AG4" s="3">
        <v>0.49120000000000003</v>
      </c>
      <c r="AH4" s="3">
        <v>0.59360000000000002</v>
      </c>
      <c r="AI4" s="3">
        <v>0.66249999999999998</v>
      </c>
      <c r="AJ4" s="3">
        <v>0.61460000000000004</v>
      </c>
      <c r="AK4" s="3">
        <v>0.63739999999999997</v>
      </c>
      <c r="AL4" s="3">
        <v>0.6905</v>
      </c>
      <c r="AM4" s="3">
        <v>0.62460000000000004</v>
      </c>
      <c r="AN4" s="3">
        <v>0.69230000000000003</v>
      </c>
      <c r="AO4" s="3">
        <v>0.67900000000000005</v>
      </c>
    </row>
    <row r="5" spans="1:41" x14ac:dyDescent="0.2">
      <c r="A5" s="2">
        <v>4.3101851851851856E-2</v>
      </c>
      <c r="B5" s="3">
        <v>0.69879999999999998</v>
      </c>
      <c r="C5" s="3">
        <v>0.64580000000000004</v>
      </c>
      <c r="D5" s="3">
        <v>0.70020000000000004</v>
      </c>
      <c r="E5" s="3">
        <v>0.71120000000000005</v>
      </c>
      <c r="F5" s="3">
        <v>0.69699999999999995</v>
      </c>
      <c r="G5" s="3">
        <v>0.68740000000000001</v>
      </c>
      <c r="H5" s="3">
        <v>0.71360000000000001</v>
      </c>
      <c r="I5" s="3">
        <v>0.63870000000000005</v>
      </c>
      <c r="J5" s="3">
        <v>0.67110000000000003</v>
      </c>
      <c r="K5" s="3">
        <v>0.55559999999999998</v>
      </c>
      <c r="L5" s="3">
        <v>0.63149999999999995</v>
      </c>
      <c r="M5" s="3">
        <v>0.68320000000000003</v>
      </c>
      <c r="N5" s="3">
        <v>0.64359999999999995</v>
      </c>
      <c r="O5" s="3">
        <v>0.77310000000000001</v>
      </c>
      <c r="P5" s="3">
        <v>0.71540000000000004</v>
      </c>
      <c r="Q5" s="3">
        <v>0.55979999999999996</v>
      </c>
      <c r="R5" s="3">
        <v>0.64649999999999996</v>
      </c>
      <c r="S5" s="3">
        <v>0.63800000000000001</v>
      </c>
      <c r="T5" s="3">
        <v>0.76390000000000002</v>
      </c>
      <c r="U5" s="3">
        <v>0.64980000000000004</v>
      </c>
      <c r="V5" s="3">
        <v>0.67620000000000002</v>
      </c>
      <c r="W5" s="3">
        <v>0.56020000000000003</v>
      </c>
      <c r="X5" s="3">
        <v>0.69869999999999999</v>
      </c>
      <c r="Y5" s="3">
        <v>0.61319999999999997</v>
      </c>
      <c r="Z5" s="3">
        <v>0.63370000000000004</v>
      </c>
      <c r="AA5" s="3">
        <v>0.74399999999999999</v>
      </c>
      <c r="AB5" s="3">
        <v>0.51070000000000004</v>
      </c>
      <c r="AC5" s="3">
        <v>0.60799999999999998</v>
      </c>
      <c r="AD5" s="3">
        <v>0.62860000000000005</v>
      </c>
      <c r="AE5" s="3">
        <v>0.63870000000000005</v>
      </c>
      <c r="AF5" s="3">
        <v>0.69979999999999998</v>
      </c>
      <c r="AG5" s="3">
        <v>0.4909</v>
      </c>
      <c r="AH5" s="3">
        <v>0.59250000000000003</v>
      </c>
      <c r="AI5" s="3">
        <v>0.66200000000000003</v>
      </c>
      <c r="AJ5" s="3">
        <v>0.61480000000000001</v>
      </c>
      <c r="AK5" s="3">
        <v>0.63680000000000003</v>
      </c>
      <c r="AL5" s="3">
        <v>0.68979999999999997</v>
      </c>
      <c r="AM5" s="3">
        <v>0.62419999999999998</v>
      </c>
      <c r="AN5" s="3">
        <v>0.69110000000000005</v>
      </c>
      <c r="AO5" s="3">
        <v>0.67959999999999998</v>
      </c>
    </row>
    <row r="6" spans="1:41" x14ac:dyDescent="0.2">
      <c r="A6" s="2">
        <v>5.6990740740740738E-2</v>
      </c>
      <c r="B6" s="3">
        <v>0.69799999999999995</v>
      </c>
      <c r="C6" s="3">
        <v>0.64629999999999999</v>
      </c>
      <c r="D6" s="3">
        <v>0.69950000000000001</v>
      </c>
      <c r="E6" s="3">
        <v>0.7107</v>
      </c>
      <c r="F6" s="3">
        <v>0.69669999999999999</v>
      </c>
      <c r="G6" s="3">
        <v>0.68720000000000003</v>
      </c>
      <c r="H6" s="3">
        <v>0.71360000000000001</v>
      </c>
      <c r="I6" s="3">
        <v>0.63970000000000005</v>
      </c>
      <c r="J6" s="3">
        <v>0.67069999999999996</v>
      </c>
      <c r="K6" s="3">
        <v>0.55559999999999998</v>
      </c>
      <c r="L6" s="3">
        <v>0.63129999999999997</v>
      </c>
      <c r="M6" s="3">
        <v>0.68340000000000001</v>
      </c>
      <c r="N6" s="3">
        <v>0.6431</v>
      </c>
      <c r="O6" s="3">
        <v>0.77300000000000002</v>
      </c>
      <c r="P6" s="3">
        <v>0.71509999999999996</v>
      </c>
      <c r="Q6" s="3">
        <v>0.56000000000000005</v>
      </c>
      <c r="R6" s="3">
        <v>0.64649999999999996</v>
      </c>
      <c r="S6" s="3">
        <v>0.63739999999999997</v>
      </c>
      <c r="T6" s="3">
        <v>0.76349999999999996</v>
      </c>
      <c r="U6" s="3">
        <v>0.64980000000000004</v>
      </c>
      <c r="V6" s="3">
        <v>0.67569999999999997</v>
      </c>
      <c r="W6" s="3">
        <v>0.55989999999999995</v>
      </c>
      <c r="X6" s="3">
        <v>0.69940000000000002</v>
      </c>
      <c r="Y6" s="3">
        <v>0.61309999999999998</v>
      </c>
      <c r="Z6" s="3">
        <v>0.63349999999999995</v>
      </c>
      <c r="AA6" s="3">
        <v>0.74309999999999998</v>
      </c>
      <c r="AB6" s="3">
        <v>0.51060000000000005</v>
      </c>
      <c r="AC6" s="3">
        <v>0.60770000000000002</v>
      </c>
      <c r="AD6" s="3">
        <v>0.62790000000000001</v>
      </c>
      <c r="AE6" s="3">
        <v>0.63770000000000004</v>
      </c>
      <c r="AF6" s="3">
        <v>0.69869999999999999</v>
      </c>
      <c r="AG6" s="3">
        <v>0.4904</v>
      </c>
      <c r="AH6" s="3">
        <v>0.59179999999999999</v>
      </c>
      <c r="AI6" s="3">
        <v>0.66269999999999996</v>
      </c>
      <c r="AJ6" s="3">
        <v>0.61499999999999999</v>
      </c>
      <c r="AK6" s="3">
        <v>0.63629999999999998</v>
      </c>
      <c r="AL6" s="3">
        <v>0.68930000000000002</v>
      </c>
      <c r="AM6" s="3">
        <v>0.62409999999999999</v>
      </c>
      <c r="AN6" s="3">
        <v>0.6905</v>
      </c>
      <c r="AO6" s="3">
        <v>0.6794</v>
      </c>
    </row>
    <row r="7" spans="1:41" x14ac:dyDescent="0.2">
      <c r="A7" s="2">
        <v>7.0879629629629626E-2</v>
      </c>
      <c r="B7" s="3">
        <v>0.69720000000000004</v>
      </c>
      <c r="C7" s="3">
        <v>0.64629999999999999</v>
      </c>
      <c r="D7" s="3">
        <v>0.69979999999999998</v>
      </c>
      <c r="E7" s="3">
        <v>0.7097</v>
      </c>
      <c r="F7" s="3">
        <v>0.69630000000000003</v>
      </c>
      <c r="G7" s="3">
        <v>0.68659999999999999</v>
      </c>
      <c r="H7" s="3">
        <v>0.71309999999999996</v>
      </c>
      <c r="I7" s="3">
        <v>0.6371</v>
      </c>
      <c r="J7" s="3">
        <v>0.67049999999999998</v>
      </c>
      <c r="K7" s="3">
        <v>0.55649999999999999</v>
      </c>
      <c r="L7" s="3">
        <v>0.63119999999999998</v>
      </c>
      <c r="M7" s="3">
        <v>0.68369999999999997</v>
      </c>
      <c r="N7" s="3">
        <v>0.64349999999999996</v>
      </c>
      <c r="O7" s="3">
        <v>0.77270000000000005</v>
      </c>
      <c r="P7" s="3">
        <v>0.71509999999999996</v>
      </c>
      <c r="Q7" s="3">
        <v>0.56000000000000005</v>
      </c>
      <c r="R7" s="3">
        <v>0.64629999999999999</v>
      </c>
      <c r="S7" s="3">
        <v>0.63649999999999995</v>
      </c>
      <c r="T7" s="3">
        <v>0.76280000000000003</v>
      </c>
      <c r="U7" s="3">
        <v>0.64929999999999999</v>
      </c>
      <c r="V7" s="3">
        <v>0.67479999999999996</v>
      </c>
      <c r="W7" s="3">
        <v>0.55900000000000005</v>
      </c>
      <c r="X7" s="3">
        <v>0.69869999999999999</v>
      </c>
      <c r="Y7" s="3">
        <v>0.61250000000000004</v>
      </c>
      <c r="Z7" s="3">
        <v>0.63190000000000002</v>
      </c>
      <c r="AA7" s="3">
        <v>0.74239999999999995</v>
      </c>
      <c r="AB7" s="3">
        <v>0.50939999999999996</v>
      </c>
      <c r="AC7" s="3">
        <v>0.60719999999999996</v>
      </c>
      <c r="AD7" s="3">
        <v>0.62719999999999998</v>
      </c>
      <c r="AE7" s="3">
        <v>0.6371</v>
      </c>
      <c r="AF7" s="3">
        <v>0.6996</v>
      </c>
      <c r="AG7" s="3">
        <v>0.4899</v>
      </c>
      <c r="AH7" s="3">
        <v>0.5917</v>
      </c>
      <c r="AI7" s="3">
        <v>0.66139999999999999</v>
      </c>
      <c r="AJ7" s="3">
        <v>0.61499999999999999</v>
      </c>
      <c r="AK7" s="3">
        <v>0.63560000000000005</v>
      </c>
      <c r="AL7" s="3">
        <v>0.68820000000000003</v>
      </c>
      <c r="AM7" s="3">
        <v>0.62339999999999995</v>
      </c>
      <c r="AN7" s="3">
        <v>0.69020000000000004</v>
      </c>
      <c r="AO7" s="3">
        <v>0.67930000000000001</v>
      </c>
    </row>
    <row r="8" spans="1:41" x14ac:dyDescent="0.2">
      <c r="A8" s="2">
        <v>8.4768518518518521E-2</v>
      </c>
      <c r="B8" s="3">
        <v>0.6976</v>
      </c>
      <c r="C8" s="3">
        <v>0.64600000000000002</v>
      </c>
      <c r="D8" s="3">
        <v>0.70009999999999994</v>
      </c>
      <c r="E8" s="3">
        <v>0.70940000000000003</v>
      </c>
      <c r="F8" s="3">
        <v>0.69610000000000005</v>
      </c>
      <c r="G8" s="3">
        <v>0.68620000000000003</v>
      </c>
      <c r="H8" s="3">
        <v>0.71250000000000002</v>
      </c>
      <c r="I8" s="3">
        <v>0.63629999999999998</v>
      </c>
      <c r="J8" s="3">
        <v>0.67</v>
      </c>
      <c r="K8" s="3">
        <v>0.55589999999999995</v>
      </c>
      <c r="L8" s="3">
        <v>0.63149999999999995</v>
      </c>
      <c r="M8" s="3">
        <v>0.68310000000000004</v>
      </c>
      <c r="N8" s="3">
        <v>0.64339999999999997</v>
      </c>
      <c r="O8" s="3">
        <v>0.77239999999999998</v>
      </c>
      <c r="P8" s="3">
        <v>0.71499999999999997</v>
      </c>
      <c r="Q8" s="3">
        <v>0.55989999999999995</v>
      </c>
      <c r="R8" s="3">
        <v>0.64600000000000002</v>
      </c>
      <c r="S8" s="3">
        <v>0.63660000000000005</v>
      </c>
      <c r="T8" s="3">
        <v>0.76239999999999997</v>
      </c>
      <c r="U8" s="3">
        <v>0.64910000000000001</v>
      </c>
      <c r="V8" s="3">
        <v>0.67349999999999999</v>
      </c>
      <c r="W8" s="3">
        <v>0.55889999999999995</v>
      </c>
      <c r="X8" s="3">
        <v>0.6986</v>
      </c>
      <c r="Y8" s="3">
        <v>0.61270000000000002</v>
      </c>
      <c r="Z8" s="3">
        <v>0.63170000000000004</v>
      </c>
      <c r="AA8" s="3">
        <v>0.74129999999999996</v>
      </c>
      <c r="AB8" s="3">
        <v>0.50980000000000003</v>
      </c>
      <c r="AC8" s="3">
        <v>0.60680000000000001</v>
      </c>
      <c r="AD8" s="3">
        <v>0.62719999999999998</v>
      </c>
      <c r="AE8" s="3">
        <v>0.63700000000000001</v>
      </c>
      <c r="AF8" s="3">
        <v>0.69950000000000001</v>
      </c>
      <c r="AG8" s="3">
        <v>0.49</v>
      </c>
      <c r="AH8" s="3">
        <v>0.59240000000000004</v>
      </c>
      <c r="AI8" s="3">
        <v>0.66190000000000004</v>
      </c>
      <c r="AJ8" s="3">
        <v>0.61470000000000002</v>
      </c>
      <c r="AK8" s="3">
        <v>0.6361</v>
      </c>
      <c r="AL8" s="3">
        <v>0.68779999999999997</v>
      </c>
      <c r="AM8" s="3">
        <v>0.62229999999999996</v>
      </c>
      <c r="AN8" s="3">
        <v>0.6905</v>
      </c>
      <c r="AO8" s="3">
        <v>0.67959999999999998</v>
      </c>
    </row>
    <row r="9" spans="1:41" x14ac:dyDescent="0.2">
      <c r="A9" s="2">
        <v>9.8657407407407402E-2</v>
      </c>
      <c r="B9" s="3">
        <v>0.69679999999999997</v>
      </c>
      <c r="C9" s="3">
        <v>0.6452</v>
      </c>
      <c r="D9" s="3">
        <v>0.69969999999999999</v>
      </c>
      <c r="E9" s="3">
        <v>0.70879999999999999</v>
      </c>
      <c r="F9" s="3">
        <v>0.69589999999999996</v>
      </c>
      <c r="G9" s="3">
        <v>0.68620000000000003</v>
      </c>
      <c r="H9" s="3">
        <v>0.71340000000000003</v>
      </c>
      <c r="I9" s="3">
        <v>0.63570000000000004</v>
      </c>
      <c r="J9" s="3">
        <v>0.67</v>
      </c>
      <c r="K9" s="3">
        <v>0.55610000000000004</v>
      </c>
      <c r="L9" s="3">
        <v>0.63119999999999998</v>
      </c>
      <c r="M9" s="3">
        <v>0.68379999999999996</v>
      </c>
      <c r="N9" s="3">
        <v>0.64359999999999995</v>
      </c>
      <c r="O9" s="3">
        <v>0.77229999999999999</v>
      </c>
      <c r="P9" s="3">
        <v>0.7147</v>
      </c>
      <c r="Q9" s="3">
        <v>0.56000000000000005</v>
      </c>
      <c r="R9" s="3">
        <v>0.64590000000000003</v>
      </c>
      <c r="S9" s="3">
        <v>0.63600000000000001</v>
      </c>
      <c r="T9" s="3">
        <v>0.76249999999999996</v>
      </c>
      <c r="U9" s="3">
        <v>0.6492</v>
      </c>
      <c r="V9" s="3">
        <v>0.67330000000000001</v>
      </c>
      <c r="W9" s="3">
        <v>0.55840000000000001</v>
      </c>
      <c r="X9" s="3">
        <v>0.69930000000000003</v>
      </c>
      <c r="Y9" s="3">
        <v>0.61240000000000006</v>
      </c>
      <c r="Z9" s="3">
        <v>0.63160000000000005</v>
      </c>
      <c r="AA9" s="3">
        <v>0.74109999999999998</v>
      </c>
      <c r="AB9" s="3">
        <v>0.50980000000000003</v>
      </c>
      <c r="AC9" s="3">
        <v>0.60680000000000001</v>
      </c>
      <c r="AD9" s="3">
        <v>0.62690000000000001</v>
      </c>
      <c r="AE9" s="3">
        <v>0.63680000000000003</v>
      </c>
      <c r="AF9" s="3">
        <v>0.69799999999999995</v>
      </c>
      <c r="AG9" s="3">
        <v>0.49009999999999998</v>
      </c>
      <c r="AH9" s="3">
        <v>0.59179999999999999</v>
      </c>
      <c r="AI9" s="3">
        <v>0.66180000000000005</v>
      </c>
      <c r="AJ9" s="3">
        <v>0.61480000000000001</v>
      </c>
      <c r="AK9" s="3">
        <v>0.63580000000000003</v>
      </c>
      <c r="AL9" s="3">
        <v>0.6875</v>
      </c>
      <c r="AM9" s="3">
        <v>0.62180000000000002</v>
      </c>
      <c r="AN9" s="3">
        <v>0.69030000000000002</v>
      </c>
      <c r="AO9" s="3">
        <v>0.67949999999999999</v>
      </c>
    </row>
    <row r="10" spans="1:41" x14ac:dyDescent="0.2">
      <c r="A10" s="2">
        <v>0.1125462962962963</v>
      </c>
      <c r="B10" s="3">
        <v>0.69689999999999996</v>
      </c>
      <c r="C10" s="3">
        <v>0.64580000000000004</v>
      </c>
      <c r="D10" s="3">
        <v>0.69920000000000004</v>
      </c>
      <c r="E10" s="3">
        <v>0.70850000000000002</v>
      </c>
      <c r="F10" s="3">
        <v>0.69569999999999999</v>
      </c>
      <c r="G10" s="3">
        <v>0.68589999999999995</v>
      </c>
      <c r="H10" s="3">
        <v>0.71299999999999997</v>
      </c>
      <c r="I10" s="3">
        <v>0.63660000000000005</v>
      </c>
      <c r="J10" s="3">
        <v>0.67010000000000003</v>
      </c>
      <c r="K10" s="3">
        <v>0.55640000000000001</v>
      </c>
      <c r="L10" s="3">
        <v>0.63149999999999995</v>
      </c>
      <c r="M10" s="3">
        <v>0.68369999999999997</v>
      </c>
      <c r="N10" s="3">
        <v>0.64380000000000004</v>
      </c>
      <c r="O10" s="3">
        <v>0.77229999999999999</v>
      </c>
      <c r="P10" s="3">
        <v>0.71479999999999999</v>
      </c>
      <c r="Q10" s="3">
        <v>0.56030000000000002</v>
      </c>
      <c r="R10" s="3">
        <v>0.64580000000000004</v>
      </c>
      <c r="S10" s="3">
        <v>0.63639999999999997</v>
      </c>
      <c r="T10" s="3">
        <v>0.76229999999999998</v>
      </c>
      <c r="U10" s="3">
        <v>0.64880000000000004</v>
      </c>
      <c r="V10" s="3">
        <v>0.67410000000000003</v>
      </c>
      <c r="W10" s="3">
        <v>0.5585</v>
      </c>
      <c r="X10" s="3">
        <v>0.6986</v>
      </c>
      <c r="Y10" s="3">
        <v>0.61199999999999999</v>
      </c>
      <c r="Z10" s="3">
        <v>0.63170000000000004</v>
      </c>
      <c r="AA10" s="3">
        <v>0.7419</v>
      </c>
      <c r="AB10" s="3">
        <v>0.50919999999999999</v>
      </c>
      <c r="AC10" s="3">
        <v>0.60670000000000002</v>
      </c>
      <c r="AD10" s="3">
        <v>0.627</v>
      </c>
      <c r="AE10" s="3">
        <v>0.63729999999999998</v>
      </c>
      <c r="AF10" s="3">
        <v>0.69750000000000001</v>
      </c>
      <c r="AG10" s="3">
        <v>0.48970000000000002</v>
      </c>
      <c r="AH10" s="3">
        <v>0.59099999999999997</v>
      </c>
      <c r="AI10" s="3">
        <v>0.66200000000000003</v>
      </c>
      <c r="AJ10" s="3">
        <v>0.61450000000000005</v>
      </c>
      <c r="AK10" s="3">
        <v>0.6351</v>
      </c>
      <c r="AL10" s="3">
        <v>0.6875</v>
      </c>
      <c r="AM10" s="3">
        <v>0.62339999999999995</v>
      </c>
      <c r="AN10" s="3">
        <v>0.68920000000000003</v>
      </c>
      <c r="AO10" s="3">
        <v>0.67969999999999997</v>
      </c>
    </row>
    <row r="11" spans="1:41" x14ac:dyDescent="0.2">
      <c r="A11" s="2">
        <v>0.12643518518518518</v>
      </c>
      <c r="B11" s="3">
        <v>0.69710000000000005</v>
      </c>
      <c r="C11" s="3">
        <v>0.64600000000000002</v>
      </c>
      <c r="D11" s="3">
        <v>0.69920000000000004</v>
      </c>
      <c r="E11" s="3">
        <v>0.70930000000000004</v>
      </c>
      <c r="F11" s="3">
        <v>0.6956</v>
      </c>
      <c r="G11" s="3">
        <v>0.68640000000000001</v>
      </c>
      <c r="H11" s="3">
        <v>0.71240000000000003</v>
      </c>
      <c r="I11" s="3">
        <v>0.63700000000000001</v>
      </c>
      <c r="J11" s="3">
        <v>0.67</v>
      </c>
      <c r="K11" s="3">
        <v>0.55610000000000004</v>
      </c>
      <c r="L11" s="3">
        <v>0.63139999999999996</v>
      </c>
      <c r="M11" s="3">
        <v>0.68359999999999999</v>
      </c>
      <c r="N11" s="3">
        <v>0.64370000000000005</v>
      </c>
      <c r="O11" s="3">
        <v>0.77270000000000005</v>
      </c>
      <c r="P11" s="3">
        <v>0.71450000000000002</v>
      </c>
      <c r="Q11" s="3">
        <v>0.56079999999999997</v>
      </c>
      <c r="R11" s="3">
        <v>0.64559999999999995</v>
      </c>
      <c r="S11" s="3">
        <v>0.63629999999999998</v>
      </c>
      <c r="T11" s="3">
        <v>0.7621</v>
      </c>
      <c r="U11" s="3">
        <v>0.64900000000000002</v>
      </c>
      <c r="V11" s="3">
        <v>0.67410000000000003</v>
      </c>
      <c r="W11" s="3">
        <v>0.55879999999999996</v>
      </c>
      <c r="X11" s="3">
        <v>0.69899999999999995</v>
      </c>
      <c r="Y11" s="3">
        <v>0.61319999999999997</v>
      </c>
      <c r="Z11" s="3">
        <v>0.63180000000000003</v>
      </c>
      <c r="AA11" s="3">
        <v>0.74180000000000001</v>
      </c>
      <c r="AB11" s="3">
        <v>0.50949999999999995</v>
      </c>
      <c r="AC11" s="3">
        <v>0.60660000000000003</v>
      </c>
      <c r="AD11" s="3">
        <v>0.62760000000000005</v>
      </c>
      <c r="AE11" s="3">
        <v>0.63729999999999998</v>
      </c>
      <c r="AF11" s="3">
        <v>0.69769999999999999</v>
      </c>
      <c r="AG11" s="3">
        <v>0.48949999999999999</v>
      </c>
      <c r="AH11" s="3">
        <v>0.5917</v>
      </c>
      <c r="AI11" s="3">
        <v>0.66020000000000001</v>
      </c>
      <c r="AJ11" s="3">
        <v>0.61529999999999996</v>
      </c>
      <c r="AK11" s="3">
        <v>0.63549999999999995</v>
      </c>
      <c r="AL11" s="3">
        <v>0.6875</v>
      </c>
      <c r="AM11" s="3">
        <v>0.62329999999999997</v>
      </c>
      <c r="AN11" s="3">
        <v>0.68910000000000005</v>
      </c>
      <c r="AO11" s="3">
        <v>0.67900000000000005</v>
      </c>
    </row>
    <row r="12" spans="1:41" x14ac:dyDescent="0.2">
      <c r="A12" s="2">
        <v>0.14032407407407407</v>
      </c>
      <c r="B12" s="3">
        <v>0.69669999999999999</v>
      </c>
      <c r="C12" s="3">
        <v>0.64680000000000004</v>
      </c>
      <c r="D12" s="3">
        <v>0.69899999999999995</v>
      </c>
      <c r="E12" s="3">
        <v>0.70860000000000001</v>
      </c>
      <c r="F12" s="3">
        <v>0.69550000000000001</v>
      </c>
      <c r="G12" s="3">
        <v>0.68640000000000001</v>
      </c>
      <c r="H12" s="3">
        <v>0.71260000000000001</v>
      </c>
      <c r="I12" s="3">
        <v>0.63759999999999994</v>
      </c>
      <c r="J12" s="3">
        <v>0.66990000000000005</v>
      </c>
      <c r="K12" s="3">
        <v>0.55610000000000004</v>
      </c>
      <c r="L12" s="3">
        <v>0.63100000000000001</v>
      </c>
      <c r="M12" s="3">
        <v>0.68469999999999998</v>
      </c>
      <c r="N12" s="3">
        <v>0.64339999999999997</v>
      </c>
      <c r="O12" s="3">
        <v>0.7722</v>
      </c>
      <c r="P12" s="3">
        <v>0.71489999999999998</v>
      </c>
      <c r="Q12" s="3">
        <v>0.56079999999999997</v>
      </c>
      <c r="R12" s="3">
        <v>0.64570000000000005</v>
      </c>
      <c r="S12" s="3">
        <v>0.63690000000000002</v>
      </c>
      <c r="T12" s="3">
        <v>0.76219999999999999</v>
      </c>
      <c r="U12" s="3">
        <v>0.64870000000000005</v>
      </c>
      <c r="V12" s="3">
        <v>0.67420000000000002</v>
      </c>
      <c r="W12" s="3">
        <v>0.55859999999999999</v>
      </c>
      <c r="X12" s="3">
        <v>0.70040000000000002</v>
      </c>
      <c r="Y12" s="3">
        <v>0.61250000000000004</v>
      </c>
      <c r="Z12" s="3">
        <v>0.63239999999999996</v>
      </c>
      <c r="AA12" s="3">
        <v>0.74150000000000005</v>
      </c>
      <c r="AB12" s="3">
        <v>0.50980000000000003</v>
      </c>
      <c r="AC12" s="3">
        <v>0.60650000000000004</v>
      </c>
      <c r="AD12" s="3">
        <v>0.627</v>
      </c>
      <c r="AE12" s="3">
        <v>0.63719999999999999</v>
      </c>
      <c r="AF12" s="3">
        <v>0.69710000000000005</v>
      </c>
      <c r="AG12" s="3">
        <v>0.48920000000000002</v>
      </c>
      <c r="AH12" s="3">
        <v>0.59119999999999995</v>
      </c>
      <c r="AI12" s="3">
        <v>0.6603</v>
      </c>
      <c r="AJ12" s="3">
        <v>0.61570000000000003</v>
      </c>
      <c r="AK12" s="3">
        <v>0.63560000000000005</v>
      </c>
      <c r="AL12" s="3">
        <v>0.68730000000000002</v>
      </c>
      <c r="AM12" s="3">
        <v>0.623</v>
      </c>
      <c r="AN12" s="3">
        <v>0.68879999999999997</v>
      </c>
      <c r="AO12" s="3">
        <v>0.67920000000000003</v>
      </c>
    </row>
    <row r="13" spans="1:41" x14ac:dyDescent="0.2">
      <c r="A13" s="2">
        <v>0.15421296296296297</v>
      </c>
      <c r="B13" s="3">
        <v>0.69679999999999997</v>
      </c>
      <c r="C13" s="3">
        <v>0.6472</v>
      </c>
      <c r="D13" s="3">
        <v>0.69979999999999998</v>
      </c>
      <c r="E13" s="3">
        <v>0.7087</v>
      </c>
      <c r="F13" s="3">
        <v>0.69540000000000002</v>
      </c>
      <c r="G13" s="3">
        <v>0.68640000000000001</v>
      </c>
      <c r="H13" s="3">
        <v>0.71220000000000006</v>
      </c>
      <c r="I13" s="3">
        <v>0.63749999999999996</v>
      </c>
      <c r="J13" s="3">
        <v>0.67</v>
      </c>
      <c r="K13" s="3">
        <v>0.55600000000000005</v>
      </c>
      <c r="L13" s="3">
        <v>0.63149999999999995</v>
      </c>
      <c r="M13" s="3">
        <v>0.68469999999999998</v>
      </c>
      <c r="N13" s="3">
        <v>0.64349999999999996</v>
      </c>
      <c r="O13" s="3">
        <v>0.77270000000000005</v>
      </c>
      <c r="P13" s="3">
        <v>0.7147</v>
      </c>
      <c r="Q13" s="3">
        <v>0.56130000000000002</v>
      </c>
      <c r="R13" s="3">
        <v>0.64580000000000004</v>
      </c>
      <c r="S13" s="3">
        <v>0.63729999999999998</v>
      </c>
      <c r="T13" s="3">
        <v>0.76170000000000004</v>
      </c>
      <c r="U13" s="3">
        <v>0.64890000000000003</v>
      </c>
      <c r="V13" s="3">
        <v>0.67369999999999997</v>
      </c>
      <c r="W13" s="3">
        <v>0.55859999999999999</v>
      </c>
      <c r="X13" s="3">
        <v>0.69969999999999999</v>
      </c>
      <c r="Y13" s="3">
        <v>0.61309999999999998</v>
      </c>
      <c r="Z13" s="3">
        <v>0.63100000000000001</v>
      </c>
      <c r="AA13" s="3">
        <v>0.74139999999999995</v>
      </c>
      <c r="AB13" s="3">
        <v>0.51019999999999999</v>
      </c>
      <c r="AC13" s="3">
        <v>0.60719999999999996</v>
      </c>
      <c r="AD13" s="3">
        <v>0.62790000000000001</v>
      </c>
      <c r="AE13" s="3">
        <v>0.63700000000000001</v>
      </c>
      <c r="AF13" s="3">
        <v>0.69879999999999998</v>
      </c>
      <c r="AG13" s="3">
        <v>0.48949999999999999</v>
      </c>
      <c r="AH13" s="3">
        <v>0.59209999999999996</v>
      </c>
      <c r="AI13" s="3">
        <v>0.66200000000000003</v>
      </c>
      <c r="AJ13" s="3">
        <v>0.61619999999999997</v>
      </c>
      <c r="AK13" s="3">
        <v>0.6361</v>
      </c>
      <c r="AL13" s="3">
        <v>0.68659999999999999</v>
      </c>
      <c r="AM13" s="3">
        <v>0.62260000000000004</v>
      </c>
      <c r="AN13" s="3">
        <v>0.68959999999999999</v>
      </c>
      <c r="AO13" s="3">
        <v>0.67949999999999999</v>
      </c>
    </row>
    <row r="14" spans="1:41" x14ac:dyDescent="0.2">
      <c r="A14" s="2">
        <v>0.16810185185185186</v>
      </c>
      <c r="B14" s="3">
        <v>0.69730000000000003</v>
      </c>
      <c r="C14" s="3">
        <v>0.64880000000000004</v>
      </c>
      <c r="D14" s="3">
        <v>0.70050000000000001</v>
      </c>
      <c r="E14" s="3">
        <v>0.70799999999999996</v>
      </c>
      <c r="F14" s="3">
        <v>0.6956</v>
      </c>
      <c r="G14" s="3">
        <v>0.68659999999999999</v>
      </c>
      <c r="H14" s="3">
        <v>0.71209999999999996</v>
      </c>
      <c r="I14" s="3">
        <v>0.63639999999999997</v>
      </c>
      <c r="J14" s="3">
        <v>0.66979999999999995</v>
      </c>
      <c r="K14" s="3">
        <v>0.55630000000000002</v>
      </c>
      <c r="L14" s="3">
        <v>0.63160000000000005</v>
      </c>
      <c r="M14" s="3">
        <v>0.68459999999999999</v>
      </c>
      <c r="N14" s="3">
        <v>0.64380000000000004</v>
      </c>
      <c r="O14" s="3">
        <v>0.7722</v>
      </c>
      <c r="P14" s="3">
        <v>0.71460000000000001</v>
      </c>
      <c r="Q14" s="3">
        <v>0.56169999999999998</v>
      </c>
      <c r="R14" s="3">
        <v>0.64590000000000003</v>
      </c>
      <c r="S14" s="3">
        <v>0.63790000000000002</v>
      </c>
      <c r="T14" s="3">
        <v>0.76180000000000003</v>
      </c>
      <c r="U14" s="3">
        <v>0.6492</v>
      </c>
      <c r="V14" s="3">
        <v>0.67349999999999999</v>
      </c>
      <c r="W14" s="3">
        <v>0.55900000000000005</v>
      </c>
      <c r="X14" s="3">
        <v>0.70020000000000004</v>
      </c>
      <c r="Y14" s="3">
        <v>0.61380000000000001</v>
      </c>
      <c r="Z14" s="3">
        <v>0.63160000000000005</v>
      </c>
      <c r="AA14" s="3">
        <v>0.74099999999999999</v>
      </c>
      <c r="AB14" s="3">
        <v>0.51029999999999998</v>
      </c>
      <c r="AC14" s="3">
        <v>0.60719999999999996</v>
      </c>
      <c r="AD14" s="3">
        <v>0.62849999999999995</v>
      </c>
      <c r="AE14" s="3">
        <v>0.63700000000000001</v>
      </c>
      <c r="AF14" s="3">
        <v>0.69820000000000004</v>
      </c>
      <c r="AG14" s="3">
        <v>0.48959999999999998</v>
      </c>
      <c r="AH14" s="3">
        <v>0.59299999999999997</v>
      </c>
      <c r="AI14" s="3">
        <v>0.66239999999999999</v>
      </c>
      <c r="AJ14" s="3">
        <v>0.6169</v>
      </c>
      <c r="AK14" s="3">
        <v>0.63680000000000003</v>
      </c>
      <c r="AL14" s="3">
        <v>0.68669999999999998</v>
      </c>
      <c r="AM14" s="3">
        <v>0.622</v>
      </c>
      <c r="AN14" s="3">
        <v>0.69030000000000002</v>
      </c>
      <c r="AO14" s="3">
        <v>0.67969999999999997</v>
      </c>
    </row>
    <row r="15" spans="1:41" x14ac:dyDescent="0.2">
      <c r="A15" s="2">
        <v>0.18199074074074073</v>
      </c>
      <c r="B15" s="3">
        <v>0.69799999999999995</v>
      </c>
      <c r="C15" s="3">
        <v>0.65</v>
      </c>
      <c r="D15" s="3">
        <v>0.70140000000000002</v>
      </c>
      <c r="E15" s="3">
        <v>0.70830000000000004</v>
      </c>
      <c r="F15" s="3">
        <v>0.69730000000000003</v>
      </c>
      <c r="G15" s="3">
        <v>0.68720000000000003</v>
      </c>
      <c r="H15" s="3">
        <v>0.71150000000000002</v>
      </c>
      <c r="I15" s="3">
        <v>0.63739999999999997</v>
      </c>
      <c r="J15" s="3">
        <v>0.66979999999999995</v>
      </c>
      <c r="K15" s="3">
        <v>0.55649999999999999</v>
      </c>
      <c r="L15" s="3">
        <v>0.63190000000000002</v>
      </c>
      <c r="M15" s="3">
        <v>0.68489999999999995</v>
      </c>
      <c r="N15" s="3">
        <v>0.64410000000000001</v>
      </c>
      <c r="O15" s="3">
        <v>0.77239999999999998</v>
      </c>
      <c r="P15" s="3">
        <v>0.71489999999999998</v>
      </c>
      <c r="Q15" s="3">
        <v>0.56189999999999996</v>
      </c>
      <c r="R15" s="3">
        <v>0.64639999999999997</v>
      </c>
      <c r="S15" s="3">
        <v>0.6381</v>
      </c>
      <c r="T15" s="3">
        <v>0.76190000000000002</v>
      </c>
      <c r="U15" s="3">
        <v>0.6492</v>
      </c>
      <c r="V15" s="3">
        <v>0.67379999999999995</v>
      </c>
      <c r="W15" s="3">
        <v>0.55900000000000005</v>
      </c>
      <c r="X15" s="3">
        <v>0.70140000000000002</v>
      </c>
      <c r="Y15" s="3">
        <v>0.61339999999999995</v>
      </c>
      <c r="Z15" s="3">
        <v>0.63170000000000004</v>
      </c>
      <c r="AA15" s="3">
        <v>0.74180000000000001</v>
      </c>
      <c r="AB15" s="3">
        <v>0.51090000000000002</v>
      </c>
      <c r="AC15" s="3">
        <v>0.60770000000000002</v>
      </c>
      <c r="AD15" s="3">
        <v>0.62880000000000003</v>
      </c>
      <c r="AE15" s="3">
        <v>0.63800000000000001</v>
      </c>
      <c r="AF15" s="3">
        <v>0.69779999999999998</v>
      </c>
      <c r="AG15" s="3">
        <v>0.49059999999999998</v>
      </c>
      <c r="AH15" s="3">
        <v>0.59289999999999998</v>
      </c>
      <c r="AI15" s="3">
        <v>0.66259999999999997</v>
      </c>
      <c r="AJ15" s="3">
        <v>0.61780000000000002</v>
      </c>
      <c r="AK15" s="3">
        <v>0.63690000000000002</v>
      </c>
      <c r="AL15" s="3">
        <v>0.68689999999999996</v>
      </c>
      <c r="AM15" s="3">
        <v>0.62339999999999995</v>
      </c>
      <c r="AN15" s="3">
        <v>0.69020000000000004</v>
      </c>
      <c r="AO15" s="3">
        <v>0.68049999999999999</v>
      </c>
    </row>
    <row r="16" spans="1:41" x14ac:dyDescent="0.2">
      <c r="A16" s="2">
        <v>0.19587962962962965</v>
      </c>
      <c r="B16" s="3">
        <v>0.69840000000000002</v>
      </c>
      <c r="C16" s="3">
        <v>0.65100000000000002</v>
      </c>
      <c r="D16" s="3">
        <v>0.70130000000000003</v>
      </c>
      <c r="E16" s="3">
        <v>0.7087</v>
      </c>
      <c r="F16" s="3">
        <v>0.69640000000000002</v>
      </c>
      <c r="G16" s="3">
        <v>0.68740000000000001</v>
      </c>
      <c r="H16" s="3">
        <v>0.71189999999999998</v>
      </c>
      <c r="I16" s="3">
        <v>0.63870000000000005</v>
      </c>
      <c r="J16" s="3">
        <v>0.66969999999999996</v>
      </c>
      <c r="K16" s="3">
        <v>0.55689999999999995</v>
      </c>
      <c r="L16" s="3">
        <v>0.63190000000000002</v>
      </c>
      <c r="M16" s="3">
        <v>0.68479999999999996</v>
      </c>
      <c r="N16" s="3">
        <v>0.64390000000000003</v>
      </c>
      <c r="O16" s="3">
        <v>0.77229999999999999</v>
      </c>
      <c r="P16" s="3">
        <v>0.71460000000000001</v>
      </c>
      <c r="Q16" s="3">
        <v>0.56230000000000002</v>
      </c>
      <c r="R16" s="3">
        <v>0.64649999999999996</v>
      </c>
      <c r="S16" s="3">
        <v>0.63970000000000005</v>
      </c>
      <c r="T16" s="3">
        <v>0.7621</v>
      </c>
      <c r="U16" s="3">
        <v>0.64939999999999998</v>
      </c>
      <c r="V16" s="3">
        <v>0.67379999999999995</v>
      </c>
      <c r="W16" s="3">
        <v>0.55940000000000001</v>
      </c>
      <c r="X16" s="3">
        <v>0.70220000000000005</v>
      </c>
      <c r="Y16" s="3">
        <v>0.61429999999999996</v>
      </c>
      <c r="Z16" s="3">
        <v>0.63180000000000003</v>
      </c>
      <c r="AA16" s="3">
        <v>0.74209999999999998</v>
      </c>
      <c r="AB16" s="3">
        <v>0.51070000000000004</v>
      </c>
      <c r="AC16" s="3">
        <v>0.60750000000000004</v>
      </c>
      <c r="AD16" s="3">
        <v>0.62949999999999995</v>
      </c>
      <c r="AE16" s="3">
        <v>0.63990000000000002</v>
      </c>
      <c r="AF16" s="3">
        <v>0.69740000000000002</v>
      </c>
      <c r="AG16" s="3">
        <v>0.49020000000000002</v>
      </c>
      <c r="AH16" s="3">
        <v>0.59350000000000003</v>
      </c>
      <c r="AI16" s="3">
        <v>0.66269999999999996</v>
      </c>
      <c r="AJ16" s="3">
        <v>0.6179</v>
      </c>
      <c r="AK16" s="3">
        <v>0.63619999999999999</v>
      </c>
      <c r="AL16" s="3">
        <v>0.68440000000000001</v>
      </c>
      <c r="AM16" s="3">
        <v>0.62419999999999998</v>
      </c>
      <c r="AN16" s="3">
        <v>0.68979999999999997</v>
      </c>
      <c r="AO16" s="3">
        <v>0.67930000000000001</v>
      </c>
    </row>
    <row r="17" spans="1:41" x14ac:dyDescent="0.2">
      <c r="A17" s="2">
        <v>0.20976851851851852</v>
      </c>
      <c r="B17" s="3">
        <v>0.6986</v>
      </c>
      <c r="C17" s="3">
        <v>0.65200000000000002</v>
      </c>
      <c r="D17" s="3">
        <v>0.7006</v>
      </c>
      <c r="E17" s="3">
        <v>0.70930000000000004</v>
      </c>
      <c r="F17" s="3">
        <v>0.69620000000000004</v>
      </c>
      <c r="G17" s="3">
        <v>0.68759999999999999</v>
      </c>
      <c r="H17" s="3">
        <v>0.71179999999999999</v>
      </c>
      <c r="I17" s="3">
        <v>0.63900000000000001</v>
      </c>
      <c r="J17" s="3">
        <v>0.66969999999999996</v>
      </c>
      <c r="K17" s="3">
        <v>0.55700000000000005</v>
      </c>
      <c r="L17" s="3">
        <v>0.63190000000000002</v>
      </c>
      <c r="M17" s="3">
        <v>0.68540000000000001</v>
      </c>
      <c r="N17" s="3">
        <v>0.64490000000000003</v>
      </c>
      <c r="O17" s="3">
        <v>0.77210000000000001</v>
      </c>
      <c r="P17" s="3">
        <v>0.71489999999999998</v>
      </c>
      <c r="Q17" s="3">
        <v>0.56240000000000001</v>
      </c>
      <c r="R17" s="3">
        <v>0.64690000000000003</v>
      </c>
      <c r="S17" s="3">
        <v>0.64059999999999995</v>
      </c>
      <c r="T17" s="3">
        <v>0.76139999999999997</v>
      </c>
      <c r="U17" s="3">
        <v>0.64959999999999996</v>
      </c>
      <c r="V17" s="3">
        <v>0.67400000000000004</v>
      </c>
      <c r="W17" s="3">
        <v>0.55979999999999996</v>
      </c>
      <c r="X17" s="3">
        <v>0.7016</v>
      </c>
      <c r="Y17" s="3">
        <v>0.61429999999999996</v>
      </c>
      <c r="Z17" s="3">
        <v>0.63270000000000004</v>
      </c>
      <c r="AA17" s="3">
        <v>0.74209999999999998</v>
      </c>
      <c r="AB17" s="3">
        <v>0.5111</v>
      </c>
      <c r="AC17" s="3">
        <v>0.60799999999999998</v>
      </c>
      <c r="AD17" s="3">
        <v>0.62990000000000002</v>
      </c>
      <c r="AE17" s="3">
        <v>0.63959999999999995</v>
      </c>
      <c r="AF17" s="3">
        <v>0.69769999999999999</v>
      </c>
      <c r="AG17" s="3">
        <v>0.49130000000000001</v>
      </c>
      <c r="AH17" s="3">
        <v>0.59379999999999999</v>
      </c>
      <c r="AI17" s="3">
        <v>0.66220000000000001</v>
      </c>
      <c r="AJ17" s="3">
        <v>0.61950000000000005</v>
      </c>
      <c r="AK17" s="3">
        <v>0.63770000000000004</v>
      </c>
      <c r="AL17" s="3">
        <v>0.68479999999999996</v>
      </c>
      <c r="AM17" s="3">
        <v>0.62470000000000003</v>
      </c>
      <c r="AN17" s="3">
        <v>0.69030000000000002</v>
      </c>
      <c r="AO17" s="3">
        <v>0.67930000000000001</v>
      </c>
    </row>
    <row r="18" spans="1:41" x14ac:dyDescent="0.2">
      <c r="A18" s="2">
        <v>0.22365740740740739</v>
      </c>
      <c r="B18" s="3">
        <v>0.70009999999999994</v>
      </c>
      <c r="C18" s="3">
        <v>0.65449999999999997</v>
      </c>
      <c r="D18" s="3">
        <v>0.70240000000000002</v>
      </c>
      <c r="E18" s="3">
        <v>0.7097</v>
      </c>
      <c r="F18" s="3">
        <v>0.69679999999999997</v>
      </c>
      <c r="G18" s="3">
        <v>0.68920000000000003</v>
      </c>
      <c r="H18" s="3">
        <v>0.71199999999999997</v>
      </c>
      <c r="I18" s="3">
        <v>0.64149999999999996</v>
      </c>
      <c r="J18" s="3">
        <v>0.67</v>
      </c>
      <c r="K18" s="3">
        <v>0.5575</v>
      </c>
      <c r="L18" s="3">
        <v>0.63190000000000002</v>
      </c>
      <c r="M18" s="3">
        <v>0.68579999999999997</v>
      </c>
      <c r="N18" s="3">
        <v>0.64510000000000001</v>
      </c>
      <c r="O18" s="3">
        <v>0.77190000000000003</v>
      </c>
      <c r="P18" s="3">
        <v>0.71499999999999997</v>
      </c>
      <c r="Q18" s="3">
        <v>0.56330000000000002</v>
      </c>
      <c r="R18" s="3">
        <v>0.64739999999999998</v>
      </c>
      <c r="S18" s="3">
        <v>0.64119999999999999</v>
      </c>
      <c r="T18" s="3">
        <v>0.76180000000000003</v>
      </c>
      <c r="U18" s="3">
        <v>0.64970000000000006</v>
      </c>
      <c r="V18" s="3">
        <v>0.6744</v>
      </c>
      <c r="W18" s="3">
        <v>0.55969999999999998</v>
      </c>
      <c r="X18" s="3">
        <v>0.70299999999999996</v>
      </c>
      <c r="Y18" s="3">
        <v>0.61499999999999999</v>
      </c>
      <c r="Z18" s="3">
        <v>0.63249999999999995</v>
      </c>
      <c r="AA18" s="3">
        <v>0.74280000000000002</v>
      </c>
      <c r="AB18" s="3">
        <v>0.51259999999999994</v>
      </c>
      <c r="AC18" s="3">
        <v>0.60850000000000004</v>
      </c>
      <c r="AD18" s="3">
        <v>0.63100000000000001</v>
      </c>
      <c r="AE18" s="3">
        <v>0.64039999999999997</v>
      </c>
      <c r="AF18" s="3">
        <v>0.69740000000000002</v>
      </c>
      <c r="AG18" s="3">
        <v>0.49130000000000001</v>
      </c>
      <c r="AH18" s="3">
        <v>0.59430000000000005</v>
      </c>
      <c r="AI18" s="3">
        <v>0.66269999999999996</v>
      </c>
      <c r="AJ18" s="3">
        <v>0.621</v>
      </c>
      <c r="AK18" s="3">
        <v>0.63900000000000001</v>
      </c>
      <c r="AL18" s="3">
        <v>0.68479999999999996</v>
      </c>
      <c r="AM18" s="3">
        <v>0.62339999999999995</v>
      </c>
      <c r="AN18" s="3">
        <v>0.69069999999999998</v>
      </c>
      <c r="AO18" s="3">
        <v>0.68059999999999998</v>
      </c>
    </row>
    <row r="19" spans="1:41" x14ac:dyDescent="0.2">
      <c r="A19" s="2">
        <v>0.23754629629629631</v>
      </c>
      <c r="B19" s="3">
        <v>0.70140000000000002</v>
      </c>
      <c r="C19" s="3">
        <v>0.65669999999999995</v>
      </c>
      <c r="D19" s="3">
        <v>0.70289999999999997</v>
      </c>
      <c r="E19" s="3">
        <v>0.70989999999999998</v>
      </c>
      <c r="F19" s="3">
        <v>0.69740000000000002</v>
      </c>
      <c r="G19" s="3">
        <v>0.69020000000000004</v>
      </c>
      <c r="H19" s="3">
        <v>0.71279999999999999</v>
      </c>
      <c r="I19" s="3">
        <v>0.6431</v>
      </c>
      <c r="J19" s="3">
        <v>0.66969999999999996</v>
      </c>
      <c r="K19" s="3">
        <v>0.55730000000000002</v>
      </c>
      <c r="L19" s="3">
        <v>0.6321</v>
      </c>
      <c r="M19" s="3">
        <v>0.68579999999999997</v>
      </c>
      <c r="N19" s="3">
        <v>0.6452</v>
      </c>
      <c r="O19" s="3">
        <v>0.77190000000000003</v>
      </c>
      <c r="P19" s="3">
        <v>0.71489999999999998</v>
      </c>
      <c r="Q19" s="3">
        <v>0.56320000000000003</v>
      </c>
      <c r="R19" s="3">
        <v>0.64790000000000003</v>
      </c>
      <c r="S19" s="3">
        <v>0.64319999999999999</v>
      </c>
      <c r="T19" s="3">
        <v>0.76149999999999995</v>
      </c>
      <c r="U19" s="3">
        <v>0.65010000000000001</v>
      </c>
      <c r="V19" s="3">
        <v>0.67479999999999996</v>
      </c>
      <c r="W19" s="3">
        <v>0.56040000000000001</v>
      </c>
      <c r="X19" s="3">
        <v>0.70420000000000005</v>
      </c>
      <c r="Y19" s="3">
        <v>0.61619999999999997</v>
      </c>
      <c r="Z19" s="3">
        <v>0.63270000000000004</v>
      </c>
      <c r="AA19" s="3">
        <v>0.74260000000000004</v>
      </c>
      <c r="AB19" s="3">
        <v>0.51229999999999998</v>
      </c>
      <c r="AC19" s="3">
        <v>0.60899999999999999</v>
      </c>
      <c r="AD19" s="3">
        <v>0.63109999999999999</v>
      </c>
      <c r="AE19" s="3">
        <v>0.6421</v>
      </c>
      <c r="AF19" s="3">
        <v>0.69969999999999999</v>
      </c>
      <c r="AG19" s="3">
        <v>0.49209999999999998</v>
      </c>
      <c r="AH19" s="3">
        <v>0.59499999999999997</v>
      </c>
      <c r="AI19" s="3">
        <v>0.66320000000000001</v>
      </c>
      <c r="AJ19" s="3">
        <v>0.62370000000000003</v>
      </c>
      <c r="AK19" s="3">
        <v>0.63929999999999998</v>
      </c>
      <c r="AL19" s="3">
        <v>0.68489999999999995</v>
      </c>
      <c r="AM19" s="3">
        <v>0.62490000000000001</v>
      </c>
      <c r="AN19" s="3">
        <v>0.69110000000000005</v>
      </c>
      <c r="AO19" s="3">
        <v>0.68020000000000003</v>
      </c>
    </row>
    <row r="20" spans="1:41" x14ac:dyDescent="0.2">
      <c r="A20" s="2">
        <v>0.25143518518518521</v>
      </c>
      <c r="B20" s="3">
        <v>0.70240000000000002</v>
      </c>
      <c r="C20" s="3">
        <v>0.65890000000000004</v>
      </c>
      <c r="D20" s="3">
        <v>0.70450000000000002</v>
      </c>
      <c r="E20" s="3">
        <v>0.71050000000000002</v>
      </c>
      <c r="F20" s="3">
        <v>0.69840000000000002</v>
      </c>
      <c r="G20" s="3">
        <v>0.69230000000000003</v>
      </c>
      <c r="H20" s="3">
        <v>0.71289999999999998</v>
      </c>
      <c r="I20" s="3">
        <v>0.64480000000000004</v>
      </c>
      <c r="J20" s="3">
        <v>0.66979999999999995</v>
      </c>
      <c r="K20" s="3">
        <v>0.55840000000000001</v>
      </c>
      <c r="L20" s="3">
        <v>0.63229999999999997</v>
      </c>
      <c r="M20" s="3">
        <v>0.68659999999999999</v>
      </c>
      <c r="N20" s="3">
        <v>0.64629999999999999</v>
      </c>
      <c r="O20" s="3">
        <v>0.77210000000000001</v>
      </c>
      <c r="P20" s="3">
        <v>0.71519999999999995</v>
      </c>
      <c r="Q20" s="3">
        <v>0.56389999999999996</v>
      </c>
      <c r="R20" s="3">
        <v>0.64939999999999998</v>
      </c>
      <c r="S20" s="3">
        <v>0.64390000000000003</v>
      </c>
      <c r="T20" s="3">
        <v>0.76180000000000003</v>
      </c>
      <c r="U20" s="3">
        <v>0.65069999999999995</v>
      </c>
      <c r="V20" s="3">
        <v>0.67479999999999996</v>
      </c>
      <c r="W20" s="3">
        <v>0.56130000000000002</v>
      </c>
      <c r="X20" s="3">
        <v>0.70620000000000005</v>
      </c>
      <c r="Y20" s="3">
        <v>0.61729999999999996</v>
      </c>
      <c r="Z20" s="3">
        <v>0.63270000000000004</v>
      </c>
      <c r="AA20" s="3">
        <v>0.74360000000000004</v>
      </c>
      <c r="AB20" s="3">
        <v>0.51439999999999997</v>
      </c>
      <c r="AC20" s="3">
        <v>0.60970000000000002</v>
      </c>
      <c r="AD20" s="3">
        <v>0.63239999999999996</v>
      </c>
      <c r="AE20" s="3">
        <v>0.64349999999999996</v>
      </c>
      <c r="AF20" s="3">
        <v>0.69969999999999999</v>
      </c>
      <c r="AG20" s="3">
        <v>0.49280000000000002</v>
      </c>
      <c r="AH20" s="3">
        <v>0.59670000000000001</v>
      </c>
      <c r="AI20" s="3">
        <v>0.66369999999999996</v>
      </c>
      <c r="AJ20" s="3">
        <v>0.62419999999999998</v>
      </c>
      <c r="AK20" s="3">
        <v>0.64059999999999995</v>
      </c>
      <c r="AL20" s="3">
        <v>0.68520000000000003</v>
      </c>
      <c r="AM20" s="3">
        <v>0.62450000000000006</v>
      </c>
      <c r="AN20" s="3">
        <v>0.69220000000000004</v>
      </c>
      <c r="AO20" s="3">
        <v>0.68149999999999999</v>
      </c>
    </row>
    <row r="21" spans="1:41" x14ac:dyDescent="0.2">
      <c r="A21" s="2">
        <v>0.26532407407407405</v>
      </c>
      <c r="B21" s="3">
        <v>0.70379999999999998</v>
      </c>
      <c r="C21" s="3">
        <v>0.6623</v>
      </c>
      <c r="D21" s="3">
        <v>0.7056</v>
      </c>
      <c r="E21" s="3">
        <v>0.71199999999999997</v>
      </c>
      <c r="F21" s="3">
        <v>0.70050000000000001</v>
      </c>
      <c r="G21" s="3">
        <v>0.69230000000000003</v>
      </c>
      <c r="H21" s="3">
        <v>0.71309999999999996</v>
      </c>
      <c r="I21" s="3">
        <v>0.64700000000000002</v>
      </c>
      <c r="J21" s="3">
        <v>0.6704</v>
      </c>
      <c r="K21" s="3">
        <v>0.5585</v>
      </c>
      <c r="L21" s="3">
        <v>0.63229999999999997</v>
      </c>
      <c r="M21" s="3">
        <v>0.68620000000000003</v>
      </c>
      <c r="N21" s="3">
        <v>0.64639999999999997</v>
      </c>
      <c r="O21" s="3">
        <v>0.77229999999999999</v>
      </c>
      <c r="P21" s="3">
        <v>0.71579999999999999</v>
      </c>
      <c r="Q21" s="3">
        <v>0.56389999999999996</v>
      </c>
      <c r="R21" s="3">
        <v>0.64970000000000006</v>
      </c>
      <c r="S21" s="3">
        <v>0.64659999999999995</v>
      </c>
      <c r="T21" s="3">
        <v>0.76200000000000001</v>
      </c>
      <c r="U21" s="3">
        <v>0.65100000000000002</v>
      </c>
      <c r="V21" s="3">
        <v>0.67510000000000003</v>
      </c>
      <c r="W21" s="3">
        <v>0.56230000000000002</v>
      </c>
      <c r="X21" s="3">
        <v>0.70730000000000004</v>
      </c>
      <c r="Y21" s="3">
        <v>0.61770000000000003</v>
      </c>
      <c r="Z21" s="3">
        <v>0.6341</v>
      </c>
      <c r="AA21" s="3">
        <v>0.74319999999999997</v>
      </c>
      <c r="AB21" s="3">
        <v>0.51529999999999998</v>
      </c>
      <c r="AC21" s="3">
        <v>0.61019999999999996</v>
      </c>
      <c r="AD21" s="3">
        <v>0.63390000000000002</v>
      </c>
      <c r="AE21" s="3">
        <v>0.64449999999999996</v>
      </c>
      <c r="AF21" s="3">
        <v>0.69950000000000001</v>
      </c>
      <c r="AG21" s="3">
        <v>0.4929</v>
      </c>
      <c r="AH21" s="3">
        <v>0.59840000000000004</v>
      </c>
      <c r="AI21" s="3">
        <v>0.66549999999999998</v>
      </c>
      <c r="AJ21" s="3">
        <v>0.62749999999999995</v>
      </c>
      <c r="AK21" s="3">
        <v>0.64259999999999995</v>
      </c>
      <c r="AL21" s="3">
        <v>0.68569999999999998</v>
      </c>
      <c r="AM21" s="3">
        <v>0.62409999999999999</v>
      </c>
      <c r="AN21" s="3">
        <v>0.69299999999999995</v>
      </c>
      <c r="AO21" s="3">
        <v>0.68240000000000001</v>
      </c>
    </row>
    <row r="22" spans="1:41" x14ac:dyDescent="0.2">
      <c r="A22" s="2">
        <v>0.279212962962963</v>
      </c>
      <c r="B22" s="3">
        <v>0.70609999999999995</v>
      </c>
      <c r="C22" s="3">
        <v>0.66600000000000004</v>
      </c>
      <c r="D22" s="3">
        <v>0.70789999999999997</v>
      </c>
      <c r="E22" s="3">
        <v>0.71289999999999998</v>
      </c>
      <c r="F22" s="3">
        <v>0.70109999999999995</v>
      </c>
      <c r="G22" s="3">
        <v>0.69469999999999998</v>
      </c>
      <c r="H22" s="3">
        <v>0.71399999999999997</v>
      </c>
      <c r="I22" s="3">
        <v>0.64890000000000003</v>
      </c>
      <c r="J22" s="3">
        <v>0.67</v>
      </c>
      <c r="K22" s="3">
        <v>0.55889999999999995</v>
      </c>
      <c r="L22" s="3">
        <v>0.63290000000000002</v>
      </c>
      <c r="M22" s="3">
        <v>0.68700000000000006</v>
      </c>
      <c r="N22" s="3">
        <v>0.64759999999999995</v>
      </c>
      <c r="O22" s="3">
        <v>0.77229999999999999</v>
      </c>
      <c r="P22" s="3">
        <v>0.71560000000000001</v>
      </c>
      <c r="Q22" s="3">
        <v>0.56510000000000005</v>
      </c>
      <c r="R22" s="3">
        <v>0.65149999999999997</v>
      </c>
      <c r="S22" s="3">
        <v>0.64839999999999998</v>
      </c>
      <c r="T22" s="3">
        <v>0.7621</v>
      </c>
      <c r="U22" s="3">
        <v>0.65190000000000003</v>
      </c>
      <c r="V22" s="3">
        <v>0.67510000000000003</v>
      </c>
      <c r="W22" s="3">
        <v>0.56220000000000003</v>
      </c>
      <c r="X22" s="3">
        <v>0.70809999999999995</v>
      </c>
      <c r="Y22" s="3">
        <v>0.61970000000000003</v>
      </c>
      <c r="Z22" s="3">
        <v>0.63480000000000003</v>
      </c>
      <c r="AA22" s="3">
        <v>0.74419999999999997</v>
      </c>
      <c r="AB22" s="3">
        <v>0.51600000000000001</v>
      </c>
      <c r="AC22" s="3">
        <v>0.61129999999999995</v>
      </c>
      <c r="AD22" s="3">
        <v>0.63619999999999999</v>
      </c>
      <c r="AE22" s="3">
        <v>0.64659999999999995</v>
      </c>
      <c r="AF22" s="3">
        <v>0.69889999999999997</v>
      </c>
      <c r="AG22" s="3">
        <v>0.49530000000000002</v>
      </c>
      <c r="AH22" s="3">
        <v>0.59850000000000003</v>
      </c>
      <c r="AI22" s="3">
        <v>0.66759999999999997</v>
      </c>
      <c r="AJ22" s="3">
        <v>0.629</v>
      </c>
      <c r="AK22" s="3">
        <v>0.64339999999999997</v>
      </c>
      <c r="AL22" s="3">
        <v>0.68659999999999999</v>
      </c>
      <c r="AM22" s="3">
        <v>0.626</v>
      </c>
      <c r="AN22" s="3">
        <v>0.69410000000000005</v>
      </c>
      <c r="AO22" s="3">
        <v>0.68279999999999996</v>
      </c>
    </row>
    <row r="23" spans="1:41" x14ac:dyDescent="0.2">
      <c r="A23" s="2">
        <v>0.29310185185185184</v>
      </c>
      <c r="B23" s="3">
        <v>0.70809999999999995</v>
      </c>
      <c r="C23" s="3">
        <v>0.6694</v>
      </c>
      <c r="D23" s="3">
        <v>0.70960000000000001</v>
      </c>
      <c r="E23" s="3">
        <v>0.71499999999999997</v>
      </c>
      <c r="F23" s="3">
        <v>0.70320000000000005</v>
      </c>
      <c r="G23" s="3">
        <v>0.6956</v>
      </c>
      <c r="H23" s="3">
        <v>0.71509999999999996</v>
      </c>
      <c r="I23" s="3">
        <v>0.65039999999999998</v>
      </c>
      <c r="J23" s="3">
        <v>0.6704</v>
      </c>
      <c r="K23" s="3">
        <v>0.55940000000000001</v>
      </c>
      <c r="L23" s="3">
        <v>0.63290000000000002</v>
      </c>
      <c r="M23" s="3">
        <v>0.68740000000000001</v>
      </c>
      <c r="N23" s="3">
        <v>0.64859999999999995</v>
      </c>
      <c r="O23" s="3">
        <v>0.77300000000000002</v>
      </c>
      <c r="P23" s="3">
        <v>0.71560000000000001</v>
      </c>
      <c r="Q23" s="3">
        <v>0.56640000000000001</v>
      </c>
      <c r="R23" s="3">
        <v>0.65310000000000001</v>
      </c>
      <c r="S23" s="3">
        <v>0.65210000000000001</v>
      </c>
      <c r="T23" s="3">
        <v>0.76239999999999997</v>
      </c>
      <c r="U23" s="3">
        <v>0.6522</v>
      </c>
      <c r="V23" s="3">
        <v>0.6764</v>
      </c>
      <c r="W23" s="3">
        <v>0.56399999999999995</v>
      </c>
      <c r="X23" s="3">
        <v>0.71</v>
      </c>
      <c r="Y23" s="3">
        <v>0.62160000000000004</v>
      </c>
      <c r="Z23" s="3">
        <v>0.63590000000000002</v>
      </c>
      <c r="AA23" s="3">
        <v>0.74509999999999998</v>
      </c>
      <c r="AB23" s="3">
        <v>0.51729999999999998</v>
      </c>
      <c r="AC23" s="3">
        <v>0.61219999999999997</v>
      </c>
      <c r="AD23" s="3">
        <v>0.63929999999999998</v>
      </c>
      <c r="AE23" s="3">
        <v>0.64959999999999996</v>
      </c>
      <c r="AF23" s="3">
        <v>0.69950000000000001</v>
      </c>
      <c r="AG23" s="3">
        <v>0.49519999999999997</v>
      </c>
      <c r="AH23" s="3">
        <v>0.59909999999999997</v>
      </c>
      <c r="AI23" s="3">
        <v>0.66600000000000004</v>
      </c>
      <c r="AJ23" s="3">
        <v>0.63249999999999995</v>
      </c>
      <c r="AK23" s="3">
        <v>0.64670000000000005</v>
      </c>
      <c r="AL23" s="3">
        <v>0.68689999999999996</v>
      </c>
      <c r="AM23" s="3">
        <v>0.62660000000000005</v>
      </c>
      <c r="AN23" s="3">
        <v>0.69510000000000005</v>
      </c>
      <c r="AO23" s="3">
        <v>0.68259999999999998</v>
      </c>
    </row>
    <row r="24" spans="1:41" x14ac:dyDescent="0.2">
      <c r="A24" s="2">
        <v>0.30699074074074073</v>
      </c>
      <c r="B24" s="3">
        <v>0.71089999999999998</v>
      </c>
      <c r="C24" s="3">
        <v>0.67510000000000003</v>
      </c>
      <c r="D24" s="3">
        <v>0.71189999999999998</v>
      </c>
      <c r="E24" s="3">
        <v>0.71730000000000005</v>
      </c>
      <c r="F24" s="3">
        <v>0.70509999999999995</v>
      </c>
      <c r="G24" s="3">
        <v>0.69830000000000003</v>
      </c>
      <c r="H24" s="3">
        <v>0.71630000000000005</v>
      </c>
      <c r="I24" s="3">
        <v>0.65349999999999997</v>
      </c>
      <c r="J24" s="3">
        <v>0.67030000000000001</v>
      </c>
      <c r="K24" s="3">
        <v>0.55920000000000003</v>
      </c>
      <c r="L24" s="3">
        <v>0.63370000000000004</v>
      </c>
      <c r="M24" s="3">
        <v>0.68840000000000001</v>
      </c>
      <c r="N24" s="3">
        <v>0.64880000000000004</v>
      </c>
      <c r="O24" s="3">
        <v>0.77239999999999998</v>
      </c>
      <c r="P24" s="3">
        <v>0.71579999999999999</v>
      </c>
      <c r="Q24" s="3">
        <v>0.56689999999999996</v>
      </c>
      <c r="R24" s="3">
        <v>0.65480000000000005</v>
      </c>
      <c r="S24" s="3">
        <v>0.65459999999999996</v>
      </c>
      <c r="T24" s="3">
        <v>0.76270000000000004</v>
      </c>
      <c r="U24" s="3">
        <v>0.65380000000000005</v>
      </c>
      <c r="V24" s="3">
        <v>0.67720000000000002</v>
      </c>
      <c r="W24" s="3">
        <v>0.5645</v>
      </c>
      <c r="X24" s="3">
        <v>0.71350000000000002</v>
      </c>
      <c r="Y24" s="3">
        <v>0.624</v>
      </c>
      <c r="Z24" s="3">
        <v>0.63570000000000004</v>
      </c>
      <c r="AA24" s="3">
        <v>0.74629999999999996</v>
      </c>
      <c r="AB24" s="3">
        <v>0.5202</v>
      </c>
      <c r="AC24" s="3">
        <v>0.61309999999999998</v>
      </c>
      <c r="AD24" s="3">
        <v>0.64029999999999998</v>
      </c>
      <c r="AE24" s="3">
        <v>0.65200000000000002</v>
      </c>
      <c r="AF24" s="3">
        <v>0.70220000000000005</v>
      </c>
      <c r="AG24" s="3">
        <v>0.49740000000000001</v>
      </c>
      <c r="AH24" s="3">
        <v>0.60250000000000004</v>
      </c>
      <c r="AI24" s="3">
        <v>0.66749999999999998</v>
      </c>
      <c r="AJ24" s="3">
        <v>0.63849999999999996</v>
      </c>
      <c r="AK24" s="3">
        <v>0.64880000000000004</v>
      </c>
      <c r="AL24" s="3">
        <v>0.68759999999999999</v>
      </c>
      <c r="AM24" s="3">
        <v>0.62639999999999996</v>
      </c>
      <c r="AN24" s="3">
        <v>0.6966</v>
      </c>
      <c r="AO24" s="3">
        <v>0.68510000000000004</v>
      </c>
    </row>
    <row r="25" spans="1:41" x14ac:dyDescent="0.2">
      <c r="A25" s="2">
        <v>0.32087962962962963</v>
      </c>
      <c r="B25" s="3">
        <v>0.71399999999999997</v>
      </c>
      <c r="C25" s="3">
        <v>0.67949999999999999</v>
      </c>
      <c r="D25" s="3">
        <v>0.71550000000000002</v>
      </c>
      <c r="E25" s="3">
        <v>0.72</v>
      </c>
      <c r="F25" s="3">
        <v>0.70750000000000002</v>
      </c>
      <c r="G25" s="3">
        <v>0.70120000000000005</v>
      </c>
      <c r="H25" s="3">
        <v>0.71860000000000002</v>
      </c>
      <c r="I25" s="3">
        <v>0.65720000000000001</v>
      </c>
      <c r="J25" s="3">
        <v>0.67079999999999995</v>
      </c>
      <c r="K25" s="3">
        <v>0.56040000000000001</v>
      </c>
      <c r="L25" s="3">
        <v>0.63339999999999996</v>
      </c>
      <c r="M25" s="3">
        <v>0.68789999999999996</v>
      </c>
      <c r="N25" s="3">
        <v>0.65039999999999998</v>
      </c>
      <c r="O25" s="3">
        <v>0.77259999999999995</v>
      </c>
      <c r="P25" s="3">
        <v>0.71630000000000005</v>
      </c>
      <c r="Q25" s="3">
        <v>0.56879999999999997</v>
      </c>
      <c r="R25" s="3">
        <v>0.65610000000000002</v>
      </c>
      <c r="S25" s="3">
        <v>0.65659999999999996</v>
      </c>
      <c r="T25" s="3">
        <v>0.7631</v>
      </c>
      <c r="U25" s="3">
        <v>0.65480000000000005</v>
      </c>
      <c r="V25" s="3">
        <v>0.67689999999999995</v>
      </c>
      <c r="W25" s="3">
        <v>0.56610000000000005</v>
      </c>
      <c r="X25" s="3">
        <v>0.71599999999999997</v>
      </c>
      <c r="Y25" s="3">
        <v>0.62619999999999998</v>
      </c>
      <c r="Z25" s="3">
        <v>0.6361</v>
      </c>
      <c r="AA25" s="3">
        <v>0.74650000000000005</v>
      </c>
      <c r="AB25" s="3">
        <v>0.52149999999999996</v>
      </c>
      <c r="AC25" s="3">
        <v>0.61470000000000002</v>
      </c>
      <c r="AD25" s="3">
        <v>0.64390000000000003</v>
      </c>
      <c r="AE25" s="3">
        <v>0.65490000000000004</v>
      </c>
      <c r="AF25" s="3">
        <v>0.7026</v>
      </c>
      <c r="AG25" s="3">
        <v>0.4985</v>
      </c>
      <c r="AH25" s="3">
        <v>0.60509999999999997</v>
      </c>
      <c r="AI25" s="3">
        <v>0.67059999999999997</v>
      </c>
      <c r="AJ25" s="3">
        <v>0.64159999999999995</v>
      </c>
      <c r="AK25" s="3">
        <v>0.65280000000000005</v>
      </c>
      <c r="AL25" s="3">
        <v>0.68789999999999996</v>
      </c>
      <c r="AM25" s="3">
        <v>0.62660000000000005</v>
      </c>
      <c r="AN25" s="3">
        <v>0.69769999999999999</v>
      </c>
      <c r="AO25" s="3">
        <v>0.68569999999999998</v>
      </c>
    </row>
    <row r="26" spans="1:41" x14ac:dyDescent="0.2">
      <c r="A26" s="2">
        <v>0.33476851851851852</v>
      </c>
      <c r="B26" s="3">
        <v>0.71809999999999996</v>
      </c>
      <c r="C26" s="3">
        <v>0.68479999999999996</v>
      </c>
      <c r="D26" s="3">
        <v>0.7177</v>
      </c>
      <c r="E26" s="3">
        <v>0.72189999999999999</v>
      </c>
      <c r="F26" s="3">
        <v>0.71089999999999998</v>
      </c>
      <c r="G26" s="3">
        <v>0.70450000000000002</v>
      </c>
      <c r="H26" s="3">
        <v>0.72150000000000003</v>
      </c>
      <c r="I26" s="3">
        <v>0.66259999999999997</v>
      </c>
      <c r="J26" s="3">
        <v>0.67110000000000003</v>
      </c>
      <c r="K26" s="3">
        <v>0.56069999999999998</v>
      </c>
      <c r="L26" s="3">
        <v>0.63400000000000001</v>
      </c>
      <c r="M26" s="3">
        <v>0.68940000000000001</v>
      </c>
      <c r="N26" s="3">
        <v>0.65080000000000005</v>
      </c>
      <c r="O26" s="3">
        <v>0.77249999999999996</v>
      </c>
      <c r="P26" s="3">
        <v>0.71740000000000004</v>
      </c>
      <c r="Q26" s="3">
        <v>0.56989999999999996</v>
      </c>
      <c r="R26" s="3">
        <v>0.65969999999999995</v>
      </c>
      <c r="S26" s="3">
        <v>0.66200000000000003</v>
      </c>
      <c r="T26" s="3">
        <v>0.76339999999999997</v>
      </c>
      <c r="U26" s="3">
        <v>0.65600000000000003</v>
      </c>
      <c r="V26" s="3">
        <v>0.67810000000000004</v>
      </c>
      <c r="W26" s="3">
        <v>0.56779999999999997</v>
      </c>
      <c r="X26" s="3">
        <v>0.71919999999999995</v>
      </c>
      <c r="Y26" s="3">
        <v>0.62939999999999996</v>
      </c>
      <c r="Z26" s="3">
        <v>0.63800000000000001</v>
      </c>
      <c r="AA26" s="3">
        <v>0.74780000000000002</v>
      </c>
      <c r="AB26" s="3">
        <v>0.5232</v>
      </c>
      <c r="AC26" s="3">
        <v>0.6169</v>
      </c>
      <c r="AD26" s="3">
        <v>0.64629999999999999</v>
      </c>
      <c r="AE26" s="3">
        <v>0.65880000000000005</v>
      </c>
      <c r="AF26" s="3">
        <v>0.70420000000000005</v>
      </c>
      <c r="AG26" s="3">
        <v>0.50070000000000003</v>
      </c>
      <c r="AH26" s="3">
        <v>0.60850000000000004</v>
      </c>
      <c r="AI26" s="3">
        <v>0.67230000000000001</v>
      </c>
      <c r="AJ26" s="3">
        <v>0.64629999999999999</v>
      </c>
      <c r="AK26" s="3">
        <v>0.65710000000000002</v>
      </c>
      <c r="AL26" s="3">
        <v>0.68889999999999996</v>
      </c>
      <c r="AM26" s="3">
        <v>0.62880000000000003</v>
      </c>
      <c r="AN26" s="3">
        <v>0.69889999999999997</v>
      </c>
      <c r="AO26" s="3">
        <v>0.68659999999999999</v>
      </c>
    </row>
    <row r="27" spans="1:41" x14ac:dyDescent="0.2">
      <c r="A27" s="2">
        <v>0.34865740740740742</v>
      </c>
      <c r="B27" s="3">
        <v>0.72250000000000003</v>
      </c>
      <c r="C27" s="3">
        <v>0.69299999999999995</v>
      </c>
      <c r="D27" s="3">
        <v>0.72230000000000005</v>
      </c>
      <c r="E27" s="3">
        <v>0.72619999999999996</v>
      </c>
      <c r="F27" s="3">
        <v>0.71430000000000005</v>
      </c>
      <c r="G27" s="3">
        <v>0.70860000000000001</v>
      </c>
      <c r="H27" s="3">
        <v>0.72399999999999998</v>
      </c>
      <c r="I27" s="3">
        <v>0.66769999999999996</v>
      </c>
      <c r="J27" s="3">
        <v>0.67090000000000005</v>
      </c>
      <c r="K27" s="3">
        <v>0.56120000000000003</v>
      </c>
      <c r="L27" s="3">
        <v>0.63439999999999996</v>
      </c>
      <c r="M27" s="3">
        <v>0.68989999999999996</v>
      </c>
      <c r="N27" s="3">
        <v>0.6532</v>
      </c>
      <c r="O27" s="3">
        <v>0.77270000000000005</v>
      </c>
      <c r="P27" s="3">
        <v>0.71789999999999998</v>
      </c>
      <c r="Q27" s="3">
        <v>0.57140000000000002</v>
      </c>
      <c r="R27" s="3">
        <v>0.66390000000000005</v>
      </c>
      <c r="S27" s="3">
        <v>0.66700000000000004</v>
      </c>
      <c r="T27" s="3">
        <v>0.76419999999999999</v>
      </c>
      <c r="U27" s="3">
        <v>0.65680000000000005</v>
      </c>
      <c r="V27" s="3">
        <v>0.67910000000000004</v>
      </c>
      <c r="W27" s="3">
        <v>0.56999999999999995</v>
      </c>
      <c r="X27" s="3">
        <v>0.72209999999999996</v>
      </c>
      <c r="Y27" s="3">
        <v>0.63219999999999998</v>
      </c>
      <c r="Z27" s="3">
        <v>0.64029999999999998</v>
      </c>
      <c r="AA27" s="3">
        <v>0.749</v>
      </c>
      <c r="AB27" s="3">
        <v>0.52669999999999995</v>
      </c>
      <c r="AC27" s="3">
        <v>0.61819999999999997</v>
      </c>
      <c r="AD27" s="3">
        <v>0.65349999999999997</v>
      </c>
      <c r="AE27" s="3">
        <v>0.66390000000000005</v>
      </c>
      <c r="AF27" s="3">
        <v>0.7056</v>
      </c>
      <c r="AG27" s="3">
        <v>0.50409999999999999</v>
      </c>
      <c r="AH27" s="3">
        <v>0.61119999999999997</v>
      </c>
      <c r="AI27" s="3">
        <v>0.67569999999999997</v>
      </c>
      <c r="AJ27" s="3">
        <v>0.65229999999999999</v>
      </c>
      <c r="AK27" s="3">
        <v>0.66059999999999997</v>
      </c>
      <c r="AL27" s="3">
        <v>0.69069999999999998</v>
      </c>
      <c r="AM27" s="3">
        <v>0.62970000000000004</v>
      </c>
      <c r="AN27" s="3">
        <v>0.70209999999999995</v>
      </c>
      <c r="AO27" s="3">
        <v>0.68899999999999995</v>
      </c>
    </row>
    <row r="28" spans="1:41" x14ac:dyDescent="0.2">
      <c r="A28" s="2">
        <v>0.36254629629629626</v>
      </c>
      <c r="B28" s="3">
        <v>0.72950000000000004</v>
      </c>
      <c r="C28" s="3">
        <v>0.70150000000000001</v>
      </c>
      <c r="D28" s="3">
        <v>0.72689999999999999</v>
      </c>
      <c r="E28" s="3">
        <v>0.73029999999999995</v>
      </c>
      <c r="F28" s="3">
        <v>0.71960000000000002</v>
      </c>
      <c r="G28" s="3">
        <v>0.7147</v>
      </c>
      <c r="H28" s="3">
        <v>0.72770000000000001</v>
      </c>
      <c r="I28" s="3">
        <v>0.67400000000000004</v>
      </c>
      <c r="J28" s="3">
        <v>0.67110000000000003</v>
      </c>
      <c r="K28" s="3">
        <v>0.56159999999999999</v>
      </c>
      <c r="L28" s="3">
        <v>0.63429999999999997</v>
      </c>
      <c r="M28" s="3">
        <v>0.69</v>
      </c>
      <c r="N28" s="3">
        <v>0.65310000000000001</v>
      </c>
      <c r="O28" s="3">
        <v>0.77329999999999999</v>
      </c>
      <c r="P28" s="3">
        <v>0.71750000000000003</v>
      </c>
      <c r="Q28" s="3">
        <v>0.57220000000000004</v>
      </c>
      <c r="R28" s="3">
        <v>0.66800000000000004</v>
      </c>
      <c r="S28" s="3">
        <v>0.67149999999999999</v>
      </c>
      <c r="T28" s="3">
        <v>0.76459999999999995</v>
      </c>
      <c r="U28" s="3">
        <v>0.65880000000000005</v>
      </c>
      <c r="V28" s="3">
        <v>0.68059999999999998</v>
      </c>
      <c r="W28" s="3">
        <v>0.57120000000000004</v>
      </c>
      <c r="X28" s="3">
        <v>0.72699999999999998</v>
      </c>
      <c r="Y28" s="3">
        <v>0.63570000000000004</v>
      </c>
      <c r="Z28" s="3">
        <v>0.64249999999999996</v>
      </c>
      <c r="AA28" s="3">
        <v>0.75170000000000003</v>
      </c>
      <c r="AB28" s="3">
        <v>0.53080000000000005</v>
      </c>
      <c r="AC28" s="3">
        <v>0.61980000000000002</v>
      </c>
      <c r="AD28" s="3">
        <v>0.65659999999999996</v>
      </c>
      <c r="AE28" s="3">
        <v>0.66930000000000001</v>
      </c>
      <c r="AF28" s="3">
        <v>0.70650000000000002</v>
      </c>
      <c r="AG28" s="3">
        <v>0.50590000000000002</v>
      </c>
      <c r="AH28" s="3">
        <v>0.61299999999999999</v>
      </c>
      <c r="AI28" s="3">
        <v>0.67530000000000001</v>
      </c>
      <c r="AJ28" s="3">
        <v>0.66069999999999995</v>
      </c>
      <c r="AK28" s="3">
        <v>0.66610000000000003</v>
      </c>
      <c r="AL28" s="3">
        <v>0.6915</v>
      </c>
      <c r="AM28" s="3">
        <v>0.63200000000000001</v>
      </c>
      <c r="AN28" s="3">
        <v>0.70509999999999995</v>
      </c>
      <c r="AO28" s="3">
        <v>0.68989999999999996</v>
      </c>
    </row>
    <row r="29" spans="1:41" x14ac:dyDescent="0.2">
      <c r="A29" s="2">
        <v>0.37643518518518521</v>
      </c>
      <c r="B29" s="3">
        <v>0.73570000000000002</v>
      </c>
      <c r="C29" s="3">
        <v>0.71179999999999999</v>
      </c>
      <c r="D29" s="3">
        <v>0.73240000000000005</v>
      </c>
      <c r="E29" s="3">
        <v>0.73609999999999998</v>
      </c>
      <c r="F29" s="3">
        <v>0.72489999999999999</v>
      </c>
      <c r="G29" s="3">
        <v>0.72099999999999997</v>
      </c>
      <c r="H29" s="3">
        <v>0.73240000000000005</v>
      </c>
      <c r="I29" s="3">
        <v>0.68110000000000004</v>
      </c>
      <c r="J29" s="3">
        <v>0.67159999999999997</v>
      </c>
      <c r="K29" s="3">
        <v>0.56299999999999994</v>
      </c>
      <c r="L29" s="3">
        <v>0.63539999999999996</v>
      </c>
      <c r="M29" s="3">
        <v>0.69120000000000004</v>
      </c>
      <c r="N29" s="3">
        <v>0.65590000000000004</v>
      </c>
      <c r="O29" s="3">
        <v>0.77359999999999995</v>
      </c>
      <c r="P29" s="3">
        <v>0.71850000000000003</v>
      </c>
      <c r="Q29" s="3">
        <v>0.57489999999999997</v>
      </c>
      <c r="R29" s="3">
        <v>0.67200000000000004</v>
      </c>
      <c r="S29" s="3">
        <v>0.67859999999999998</v>
      </c>
      <c r="T29" s="3">
        <v>0.76570000000000005</v>
      </c>
      <c r="U29" s="3">
        <v>0.66080000000000005</v>
      </c>
      <c r="V29" s="3">
        <v>0.68130000000000002</v>
      </c>
      <c r="W29" s="3">
        <v>0.57509999999999994</v>
      </c>
      <c r="X29" s="3">
        <v>0.73209999999999997</v>
      </c>
      <c r="Y29" s="3">
        <v>0.64149999999999996</v>
      </c>
      <c r="Z29" s="3">
        <v>0.64410000000000001</v>
      </c>
      <c r="AA29" s="3">
        <v>0.75319999999999998</v>
      </c>
      <c r="AB29" s="3">
        <v>0.5343</v>
      </c>
      <c r="AC29" s="3">
        <v>0.62250000000000005</v>
      </c>
      <c r="AD29" s="3">
        <v>0.66379999999999995</v>
      </c>
      <c r="AE29" s="3">
        <v>0.6764</v>
      </c>
      <c r="AF29" s="3">
        <v>0.70879999999999999</v>
      </c>
      <c r="AG29" s="3">
        <v>0.50960000000000005</v>
      </c>
      <c r="AH29" s="3">
        <v>0.61799999999999999</v>
      </c>
      <c r="AI29" s="3">
        <v>0.6804</v>
      </c>
      <c r="AJ29" s="3">
        <v>0.66930000000000001</v>
      </c>
      <c r="AK29" s="3">
        <v>0.67330000000000001</v>
      </c>
      <c r="AL29" s="3">
        <v>0.69350000000000001</v>
      </c>
      <c r="AM29" s="3">
        <v>0.6331</v>
      </c>
      <c r="AN29" s="3">
        <v>0.70630000000000004</v>
      </c>
      <c r="AO29" s="3">
        <v>0.6925</v>
      </c>
    </row>
    <row r="30" spans="1:41" x14ac:dyDescent="0.2">
      <c r="A30" s="2">
        <v>0.3903240740740741</v>
      </c>
      <c r="B30" s="3">
        <v>0.74450000000000005</v>
      </c>
      <c r="C30" s="3">
        <v>0.72299999999999998</v>
      </c>
      <c r="D30" s="3">
        <v>0.73950000000000005</v>
      </c>
      <c r="E30" s="3">
        <v>0.7419</v>
      </c>
      <c r="F30" s="3">
        <v>0.73229999999999995</v>
      </c>
      <c r="G30" s="3">
        <v>0.72889999999999999</v>
      </c>
      <c r="H30" s="3">
        <v>0.73809999999999998</v>
      </c>
      <c r="I30" s="3">
        <v>0.68979999999999997</v>
      </c>
      <c r="J30" s="3">
        <v>0.67190000000000005</v>
      </c>
      <c r="K30" s="3">
        <v>0.56320000000000003</v>
      </c>
      <c r="L30" s="3">
        <v>0.63560000000000005</v>
      </c>
      <c r="M30" s="3">
        <v>0.69110000000000005</v>
      </c>
      <c r="N30" s="3">
        <v>0.65610000000000002</v>
      </c>
      <c r="O30" s="3">
        <v>0.77410000000000001</v>
      </c>
      <c r="P30" s="3">
        <v>0.71889999999999998</v>
      </c>
      <c r="Q30" s="3">
        <v>0.57620000000000005</v>
      </c>
      <c r="R30" s="3">
        <v>0.67820000000000003</v>
      </c>
      <c r="S30" s="3">
        <v>0.68589999999999995</v>
      </c>
      <c r="T30" s="3">
        <v>0.76690000000000003</v>
      </c>
      <c r="U30" s="3">
        <v>0.66259999999999997</v>
      </c>
      <c r="V30" s="3">
        <v>0.68369999999999997</v>
      </c>
      <c r="W30" s="3">
        <v>0.5766</v>
      </c>
      <c r="X30" s="3">
        <v>0.73809999999999998</v>
      </c>
      <c r="Y30" s="3">
        <v>0.64700000000000002</v>
      </c>
      <c r="Z30" s="3">
        <v>0.64639999999999997</v>
      </c>
      <c r="AA30" s="3">
        <v>0.75580000000000003</v>
      </c>
      <c r="AB30" s="3">
        <v>0.53639999999999999</v>
      </c>
      <c r="AC30" s="3">
        <v>0.62529999999999997</v>
      </c>
      <c r="AD30" s="3">
        <v>0.67079999999999995</v>
      </c>
      <c r="AE30" s="3">
        <v>0.6835</v>
      </c>
      <c r="AF30" s="3">
        <v>0.71060000000000001</v>
      </c>
      <c r="AG30" s="3">
        <v>0.5121</v>
      </c>
      <c r="AH30" s="3">
        <v>0.62209999999999999</v>
      </c>
      <c r="AI30" s="3">
        <v>0.68410000000000004</v>
      </c>
      <c r="AJ30" s="3">
        <v>0.67830000000000001</v>
      </c>
      <c r="AK30" s="3">
        <v>0.68030000000000002</v>
      </c>
      <c r="AL30" s="3">
        <v>0.69550000000000001</v>
      </c>
      <c r="AM30" s="3">
        <v>0.63639999999999997</v>
      </c>
      <c r="AN30" s="3">
        <v>0.7107</v>
      </c>
      <c r="AO30" s="3">
        <v>0.69510000000000005</v>
      </c>
    </row>
    <row r="31" spans="1:41" x14ac:dyDescent="0.2">
      <c r="A31" s="2">
        <v>0.40421296296296294</v>
      </c>
      <c r="B31" s="3">
        <v>0.75349999999999995</v>
      </c>
      <c r="C31" s="3">
        <v>0.73550000000000004</v>
      </c>
      <c r="D31" s="3">
        <v>0.74860000000000004</v>
      </c>
      <c r="E31" s="3">
        <v>0.75019999999999998</v>
      </c>
      <c r="F31" s="3">
        <v>0.74150000000000005</v>
      </c>
      <c r="G31" s="3">
        <v>0.73699999999999999</v>
      </c>
      <c r="H31" s="3">
        <v>0.74629999999999996</v>
      </c>
      <c r="I31" s="3">
        <v>0.70089999999999997</v>
      </c>
      <c r="J31" s="3">
        <v>0.6724</v>
      </c>
      <c r="K31" s="3">
        <v>0.56459999999999999</v>
      </c>
      <c r="L31" s="3">
        <v>0.63680000000000003</v>
      </c>
      <c r="M31" s="3">
        <v>0.69169999999999998</v>
      </c>
      <c r="N31" s="3">
        <v>0.65949999999999998</v>
      </c>
      <c r="O31" s="3">
        <v>0.77429999999999999</v>
      </c>
      <c r="P31" s="3">
        <v>0.7208</v>
      </c>
      <c r="Q31" s="3">
        <v>0.57930000000000004</v>
      </c>
      <c r="R31" s="3">
        <v>0.68369999999999997</v>
      </c>
      <c r="S31" s="3">
        <v>0.69399999999999995</v>
      </c>
      <c r="T31" s="3">
        <v>0.76839999999999997</v>
      </c>
      <c r="U31" s="3">
        <v>0.66569999999999996</v>
      </c>
      <c r="V31" s="3">
        <v>0.68479999999999996</v>
      </c>
      <c r="W31" s="3">
        <v>0.58050000000000002</v>
      </c>
      <c r="X31" s="3">
        <v>0.74529999999999996</v>
      </c>
      <c r="Y31" s="3">
        <v>0.65249999999999997</v>
      </c>
      <c r="Z31" s="3">
        <v>0.64890000000000003</v>
      </c>
      <c r="AA31" s="3">
        <v>0.75749999999999995</v>
      </c>
      <c r="AB31" s="3">
        <v>0.54110000000000003</v>
      </c>
      <c r="AC31" s="3">
        <v>0.62839999999999996</v>
      </c>
      <c r="AD31" s="3">
        <v>0.67849999999999999</v>
      </c>
      <c r="AE31" s="3">
        <v>0.69450000000000001</v>
      </c>
      <c r="AF31" s="3">
        <v>0.71379999999999999</v>
      </c>
      <c r="AG31" s="3">
        <v>0.5171</v>
      </c>
      <c r="AH31" s="3">
        <v>0.62749999999999995</v>
      </c>
      <c r="AI31" s="3">
        <v>0.68689999999999996</v>
      </c>
      <c r="AJ31" s="3">
        <v>0.6895</v>
      </c>
      <c r="AK31" s="3">
        <v>0.69159999999999999</v>
      </c>
      <c r="AL31" s="3">
        <v>0.69769999999999999</v>
      </c>
      <c r="AM31" s="3">
        <v>0.63759999999999994</v>
      </c>
      <c r="AN31" s="3">
        <v>0.71340000000000003</v>
      </c>
      <c r="AO31" s="3">
        <v>0.6986</v>
      </c>
    </row>
    <row r="32" spans="1:41" x14ac:dyDescent="0.2">
      <c r="A32" s="2">
        <v>0.41810185185185184</v>
      </c>
      <c r="B32" s="3">
        <v>0.76490000000000002</v>
      </c>
      <c r="C32" s="3">
        <v>0.74809999999999999</v>
      </c>
      <c r="D32" s="3">
        <v>0.75919999999999999</v>
      </c>
      <c r="E32" s="3">
        <v>0.7601</v>
      </c>
      <c r="F32" s="3">
        <v>0.75190000000000001</v>
      </c>
      <c r="G32" s="3">
        <v>0.74819999999999998</v>
      </c>
      <c r="H32" s="3">
        <v>0.75609999999999999</v>
      </c>
      <c r="I32" s="3">
        <v>0.71309999999999996</v>
      </c>
      <c r="J32" s="3">
        <v>0.67330000000000001</v>
      </c>
      <c r="K32" s="3">
        <v>0.56489999999999996</v>
      </c>
      <c r="L32" s="3">
        <v>0.63690000000000002</v>
      </c>
      <c r="M32" s="3">
        <v>0.69279999999999997</v>
      </c>
      <c r="N32" s="3">
        <v>0.6613</v>
      </c>
      <c r="O32" s="3">
        <v>0.77480000000000004</v>
      </c>
      <c r="P32" s="3">
        <v>0.7218</v>
      </c>
      <c r="Q32" s="3">
        <v>0.58009999999999995</v>
      </c>
      <c r="R32" s="3">
        <v>0.69169999999999998</v>
      </c>
      <c r="S32" s="3">
        <v>0.70399999999999996</v>
      </c>
      <c r="T32" s="3">
        <v>0.76980000000000004</v>
      </c>
      <c r="U32" s="3">
        <v>0.66839999999999999</v>
      </c>
      <c r="V32" s="3">
        <v>0.68740000000000001</v>
      </c>
      <c r="W32" s="3">
        <v>0.58440000000000003</v>
      </c>
      <c r="X32" s="3">
        <v>0.752</v>
      </c>
      <c r="Y32" s="3">
        <v>0.66100000000000003</v>
      </c>
      <c r="Z32" s="3">
        <v>0.6522</v>
      </c>
      <c r="AA32" s="3">
        <v>0.76070000000000004</v>
      </c>
      <c r="AB32" s="3">
        <v>0.54790000000000005</v>
      </c>
      <c r="AC32" s="3">
        <v>0.63370000000000004</v>
      </c>
      <c r="AD32" s="3">
        <v>0.68869999999999998</v>
      </c>
      <c r="AE32" s="3">
        <v>0.70640000000000003</v>
      </c>
      <c r="AF32" s="3">
        <v>0.71799999999999997</v>
      </c>
      <c r="AG32" s="3">
        <v>0.52210000000000001</v>
      </c>
      <c r="AH32" s="3">
        <v>0.6331</v>
      </c>
      <c r="AI32" s="3">
        <v>0.69069999999999998</v>
      </c>
      <c r="AJ32" s="3">
        <v>0.70189999999999997</v>
      </c>
      <c r="AK32" s="3">
        <v>0.70250000000000001</v>
      </c>
      <c r="AL32" s="3">
        <v>0.70040000000000002</v>
      </c>
      <c r="AM32" s="3">
        <v>0.64019999999999999</v>
      </c>
      <c r="AN32" s="3">
        <v>0.71960000000000002</v>
      </c>
      <c r="AO32" s="3">
        <v>0.70179999999999998</v>
      </c>
    </row>
    <row r="33" spans="1:41" x14ac:dyDescent="0.2">
      <c r="A33" s="2">
        <v>0.43199074074074079</v>
      </c>
      <c r="B33" s="3">
        <v>0.77800000000000002</v>
      </c>
      <c r="C33" s="3">
        <v>0.76629999999999998</v>
      </c>
      <c r="D33" s="3">
        <v>0.76990000000000003</v>
      </c>
      <c r="E33" s="3">
        <v>0.77110000000000001</v>
      </c>
      <c r="F33" s="3">
        <v>0.76370000000000005</v>
      </c>
      <c r="G33" s="3">
        <v>0.76200000000000001</v>
      </c>
      <c r="H33" s="3">
        <v>0.76770000000000005</v>
      </c>
      <c r="I33" s="3">
        <v>0.72929999999999995</v>
      </c>
      <c r="J33" s="3">
        <v>0.67320000000000002</v>
      </c>
      <c r="K33" s="3">
        <v>0.56599999999999995</v>
      </c>
      <c r="L33" s="3">
        <v>0.6381</v>
      </c>
      <c r="M33" s="3">
        <v>0.69320000000000004</v>
      </c>
      <c r="N33" s="3">
        <v>0.66520000000000001</v>
      </c>
      <c r="O33" s="3">
        <v>0.77529999999999999</v>
      </c>
      <c r="P33" s="3">
        <v>0.72199999999999998</v>
      </c>
      <c r="Q33" s="3">
        <v>0.58230000000000004</v>
      </c>
      <c r="R33" s="3">
        <v>0.70069999999999999</v>
      </c>
      <c r="S33" s="3">
        <v>0.71519999999999995</v>
      </c>
      <c r="T33" s="3">
        <v>0.77139999999999997</v>
      </c>
      <c r="U33" s="3">
        <v>0.67220000000000002</v>
      </c>
      <c r="V33" s="3">
        <v>0.69120000000000004</v>
      </c>
      <c r="W33" s="3">
        <v>0.58789999999999998</v>
      </c>
      <c r="X33" s="3">
        <v>0.76049999999999995</v>
      </c>
      <c r="Y33" s="3">
        <v>0.66869999999999996</v>
      </c>
      <c r="Z33" s="3">
        <v>0.65569999999999995</v>
      </c>
      <c r="AA33" s="3">
        <v>0.76490000000000002</v>
      </c>
      <c r="AB33" s="3">
        <v>0.55379999999999996</v>
      </c>
      <c r="AC33" s="3">
        <v>0.63719999999999999</v>
      </c>
      <c r="AD33" s="3">
        <v>0.70189999999999997</v>
      </c>
      <c r="AE33" s="3">
        <v>0.71860000000000002</v>
      </c>
      <c r="AF33" s="3">
        <v>0.72109999999999996</v>
      </c>
      <c r="AG33" s="3">
        <v>0.52869999999999995</v>
      </c>
      <c r="AH33" s="3">
        <v>0.64049999999999996</v>
      </c>
      <c r="AI33" s="3">
        <v>0.69769999999999999</v>
      </c>
      <c r="AJ33" s="3">
        <v>0.71830000000000005</v>
      </c>
      <c r="AK33" s="3">
        <v>0.71450000000000002</v>
      </c>
      <c r="AL33" s="3">
        <v>0.70409999999999995</v>
      </c>
      <c r="AM33" s="3">
        <v>0.64410000000000001</v>
      </c>
      <c r="AN33" s="3">
        <v>0.72499999999999998</v>
      </c>
      <c r="AO33" s="3">
        <v>0.7056</v>
      </c>
    </row>
    <row r="34" spans="1:41" x14ac:dyDescent="0.2">
      <c r="A34" s="2">
        <v>0.44587962962962963</v>
      </c>
      <c r="B34" s="3">
        <v>0.79369999999999996</v>
      </c>
      <c r="C34" s="3">
        <v>0.78469999999999995</v>
      </c>
      <c r="D34" s="3">
        <v>0.78449999999999998</v>
      </c>
      <c r="E34" s="3">
        <v>0.78500000000000003</v>
      </c>
      <c r="F34" s="3">
        <v>0.77859999999999996</v>
      </c>
      <c r="G34" s="3">
        <v>0.77590000000000003</v>
      </c>
      <c r="H34" s="3">
        <v>0.78169999999999995</v>
      </c>
      <c r="I34" s="3">
        <v>0.74690000000000001</v>
      </c>
      <c r="J34" s="3">
        <v>0.67369999999999997</v>
      </c>
      <c r="K34" s="3">
        <v>0.56679999999999997</v>
      </c>
      <c r="L34" s="3">
        <v>0.63819999999999999</v>
      </c>
      <c r="M34" s="3">
        <v>0.69440000000000002</v>
      </c>
      <c r="N34" s="3">
        <v>0.66759999999999997</v>
      </c>
      <c r="O34" s="3">
        <v>0.77580000000000005</v>
      </c>
      <c r="P34" s="3">
        <v>0.72450000000000003</v>
      </c>
      <c r="Q34" s="3">
        <v>0.58509999999999995</v>
      </c>
      <c r="R34" s="3">
        <v>0.71109999999999995</v>
      </c>
      <c r="S34" s="3">
        <v>0.72829999999999995</v>
      </c>
      <c r="T34" s="3">
        <v>0.77400000000000002</v>
      </c>
      <c r="U34" s="3">
        <v>0.67569999999999997</v>
      </c>
      <c r="V34" s="3">
        <v>0.69469999999999998</v>
      </c>
      <c r="W34" s="3">
        <v>0.59240000000000004</v>
      </c>
      <c r="X34" s="3">
        <v>0.77070000000000005</v>
      </c>
      <c r="Y34" s="3">
        <v>0.68049999999999999</v>
      </c>
      <c r="Z34" s="3">
        <v>0.66039999999999999</v>
      </c>
      <c r="AA34" s="3">
        <v>0.76829999999999998</v>
      </c>
      <c r="AB34" s="3">
        <v>0.56000000000000005</v>
      </c>
      <c r="AC34" s="3">
        <v>0.64219999999999999</v>
      </c>
      <c r="AD34" s="3">
        <v>0.71589999999999998</v>
      </c>
      <c r="AE34" s="3">
        <v>0.73329999999999995</v>
      </c>
      <c r="AF34" s="3">
        <v>0.72519999999999996</v>
      </c>
      <c r="AG34" s="3">
        <v>0.53549999999999998</v>
      </c>
      <c r="AH34" s="3">
        <v>0.64790000000000003</v>
      </c>
      <c r="AI34" s="3">
        <v>0.7026</v>
      </c>
      <c r="AJ34" s="3">
        <v>0.73309999999999997</v>
      </c>
      <c r="AK34" s="3">
        <v>0.72889999999999999</v>
      </c>
      <c r="AL34" s="3">
        <v>0.70830000000000004</v>
      </c>
      <c r="AM34" s="3">
        <v>0.64910000000000001</v>
      </c>
      <c r="AN34" s="3">
        <v>0.73080000000000001</v>
      </c>
      <c r="AO34" s="3">
        <v>0.71050000000000002</v>
      </c>
    </row>
    <row r="35" spans="1:41" x14ac:dyDescent="0.2">
      <c r="A35" s="2">
        <v>0.45976851851851852</v>
      </c>
      <c r="B35" s="3">
        <v>0.81030000000000002</v>
      </c>
      <c r="C35" s="3">
        <v>0.80649999999999999</v>
      </c>
      <c r="D35" s="3">
        <v>0.79879999999999995</v>
      </c>
      <c r="E35" s="3">
        <v>0.80179999999999996</v>
      </c>
      <c r="F35" s="3">
        <v>0.79700000000000004</v>
      </c>
      <c r="G35" s="3">
        <v>0.79530000000000001</v>
      </c>
      <c r="H35" s="3">
        <v>0.79979999999999996</v>
      </c>
      <c r="I35" s="3">
        <v>0.7661</v>
      </c>
      <c r="J35" s="3">
        <v>0.67449999999999999</v>
      </c>
      <c r="K35" s="3">
        <v>0.56799999999999995</v>
      </c>
      <c r="L35" s="3">
        <v>0.63939999999999997</v>
      </c>
      <c r="M35" s="3">
        <v>0.69510000000000005</v>
      </c>
      <c r="N35" s="3">
        <v>0.67100000000000004</v>
      </c>
      <c r="O35" s="3">
        <v>0.77690000000000003</v>
      </c>
      <c r="P35" s="3">
        <v>0.7248</v>
      </c>
      <c r="Q35" s="3">
        <v>0.58750000000000002</v>
      </c>
      <c r="R35" s="3">
        <v>0.72409999999999997</v>
      </c>
      <c r="S35" s="3">
        <v>0.74270000000000003</v>
      </c>
      <c r="T35" s="3">
        <v>0.77680000000000005</v>
      </c>
      <c r="U35" s="3">
        <v>0.68089999999999995</v>
      </c>
      <c r="V35" s="3">
        <v>0.6976</v>
      </c>
      <c r="W35" s="3">
        <v>0.59840000000000004</v>
      </c>
      <c r="X35" s="3">
        <v>0.78080000000000005</v>
      </c>
      <c r="Y35" s="3">
        <v>0.69350000000000001</v>
      </c>
      <c r="Z35" s="3">
        <v>0.6653</v>
      </c>
      <c r="AA35" s="3">
        <v>0.77139999999999997</v>
      </c>
      <c r="AB35" s="3">
        <v>0.56699999999999995</v>
      </c>
      <c r="AC35" s="3">
        <v>0.64839999999999998</v>
      </c>
      <c r="AD35" s="3">
        <v>0.73370000000000002</v>
      </c>
      <c r="AE35" s="3">
        <v>0.75380000000000003</v>
      </c>
      <c r="AF35" s="3">
        <v>0.73</v>
      </c>
      <c r="AG35" s="3">
        <v>0.54079999999999995</v>
      </c>
      <c r="AH35" s="3">
        <v>0.65859999999999996</v>
      </c>
      <c r="AI35" s="3">
        <v>0.70840000000000003</v>
      </c>
      <c r="AJ35" s="3">
        <v>0.75600000000000001</v>
      </c>
      <c r="AK35" s="3">
        <v>0.74790000000000001</v>
      </c>
      <c r="AL35" s="3">
        <v>0.71330000000000005</v>
      </c>
      <c r="AM35" s="3">
        <v>0.65229999999999999</v>
      </c>
      <c r="AN35" s="3">
        <v>0.73819999999999997</v>
      </c>
      <c r="AO35" s="3">
        <v>0.71599999999999997</v>
      </c>
    </row>
    <row r="36" spans="1:41" x14ac:dyDescent="0.2">
      <c r="A36" s="2">
        <v>0.47365740740740742</v>
      </c>
      <c r="B36" s="3">
        <v>0.83250000000000002</v>
      </c>
      <c r="C36" s="3">
        <v>0.83260000000000001</v>
      </c>
      <c r="D36" s="3">
        <v>0.81940000000000002</v>
      </c>
      <c r="E36" s="3">
        <v>0.82189999999999996</v>
      </c>
      <c r="F36" s="3">
        <v>0.81720000000000004</v>
      </c>
      <c r="G36" s="3">
        <v>0.8165</v>
      </c>
      <c r="H36" s="3">
        <v>0.82140000000000002</v>
      </c>
      <c r="I36" s="3">
        <v>0.78979999999999995</v>
      </c>
      <c r="J36" s="3">
        <v>0.67559999999999998</v>
      </c>
      <c r="K36" s="3">
        <v>0.56910000000000005</v>
      </c>
      <c r="L36" s="3">
        <v>0.64019999999999999</v>
      </c>
      <c r="M36" s="3">
        <v>0.69640000000000002</v>
      </c>
      <c r="N36" s="3">
        <v>0.6734</v>
      </c>
      <c r="O36" s="3">
        <v>0.77829999999999999</v>
      </c>
      <c r="P36" s="3">
        <v>0.72660000000000002</v>
      </c>
      <c r="Q36" s="3">
        <v>0.59160000000000001</v>
      </c>
      <c r="R36" s="3">
        <v>0.73829999999999996</v>
      </c>
      <c r="S36" s="3">
        <v>0.75729999999999997</v>
      </c>
      <c r="T36" s="3">
        <v>0.77990000000000004</v>
      </c>
      <c r="U36" s="3">
        <v>0.68600000000000005</v>
      </c>
      <c r="V36" s="3">
        <v>0.70230000000000004</v>
      </c>
      <c r="W36" s="3">
        <v>0.60389999999999999</v>
      </c>
      <c r="X36" s="3">
        <v>0.79779999999999995</v>
      </c>
      <c r="Y36" s="3">
        <v>0.70760000000000001</v>
      </c>
      <c r="Z36" s="3">
        <v>0.67149999999999999</v>
      </c>
      <c r="AA36" s="3">
        <v>0.77810000000000001</v>
      </c>
      <c r="AB36" s="3">
        <v>0.57750000000000001</v>
      </c>
      <c r="AC36" s="3">
        <v>0.65300000000000002</v>
      </c>
      <c r="AD36" s="3">
        <v>0.755</v>
      </c>
      <c r="AE36" s="3">
        <v>0.77510000000000001</v>
      </c>
      <c r="AF36" s="3">
        <v>0.73650000000000004</v>
      </c>
      <c r="AG36" s="3">
        <v>0.54910000000000003</v>
      </c>
      <c r="AH36" s="3">
        <v>0.66859999999999997</v>
      </c>
      <c r="AI36" s="3">
        <v>0.71609999999999996</v>
      </c>
      <c r="AJ36" s="3">
        <v>0.77829999999999999</v>
      </c>
      <c r="AK36" s="3">
        <v>0.76990000000000003</v>
      </c>
      <c r="AL36" s="3">
        <v>0.71719999999999995</v>
      </c>
      <c r="AM36" s="3">
        <v>0.65790000000000004</v>
      </c>
      <c r="AN36" s="3">
        <v>0.74439999999999995</v>
      </c>
      <c r="AO36" s="3">
        <v>0.72289999999999999</v>
      </c>
    </row>
    <row r="37" spans="1:41" x14ac:dyDescent="0.2">
      <c r="A37" s="2">
        <v>0.48754629629629626</v>
      </c>
      <c r="B37" s="3">
        <v>0.85629999999999995</v>
      </c>
      <c r="C37" s="3">
        <v>0.85760000000000003</v>
      </c>
      <c r="D37" s="3">
        <v>0.84240000000000004</v>
      </c>
      <c r="E37" s="3">
        <v>0.84399999999999997</v>
      </c>
      <c r="F37" s="3">
        <v>0.84299999999999997</v>
      </c>
      <c r="G37" s="3">
        <v>0.84189999999999998</v>
      </c>
      <c r="H37" s="3">
        <v>0.84570000000000001</v>
      </c>
      <c r="I37" s="3">
        <v>0.81769999999999998</v>
      </c>
      <c r="J37" s="3">
        <v>0.67559999999999998</v>
      </c>
      <c r="K37" s="3">
        <v>0.57050000000000001</v>
      </c>
      <c r="L37" s="3">
        <v>0.64100000000000001</v>
      </c>
      <c r="M37" s="3">
        <v>0.69779999999999998</v>
      </c>
      <c r="N37" s="3">
        <v>0.67679999999999996</v>
      </c>
      <c r="O37" s="3">
        <v>0.77890000000000004</v>
      </c>
      <c r="P37" s="3">
        <v>0.7288</v>
      </c>
      <c r="Q37" s="3">
        <v>0.5958</v>
      </c>
      <c r="R37" s="3">
        <v>0.75409999999999999</v>
      </c>
      <c r="S37" s="3">
        <v>0.77610000000000001</v>
      </c>
      <c r="T37" s="3">
        <v>0.78290000000000004</v>
      </c>
      <c r="U37" s="3">
        <v>0.6915</v>
      </c>
      <c r="V37" s="3">
        <v>0.70720000000000005</v>
      </c>
      <c r="W37" s="3">
        <v>0.61250000000000004</v>
      </c>
      <c r="X37" s="3">
        <v>0.8125</v>
      </c>
      <c r="Y37" s="3">
        <v>0.72209999999999996</v>
      </c>
      <c r="Z37" s="3">
        <v>0.6774</v>
      </c>
      <c r="AA37" s="3">
        <v>0.78510000000000002</v>
      </c>
      <c r="AB37" s="3">
        <v>0.58889999999999998</v>
      </c>
      <c r="AC37" s="3">
        <v>0.66110000000000002</v>
      </c>
      <c r="AD37" s="3">
        <v>0.77810000000000001</v>
      </c>
      <c r="AE37" s="3">
        <v>0.79769999999999996</v>
      </c>
      <c r="AF37" s="3">
        <v>0.74280000000000002</v>
      </c>
      <c r="AG37" s="3">
        <v>0.55889999999999995</v>
      </c>
      <c r="AH37" s="3">
        <v>0.67949999999999999</v>
      </c>
      <c r="AI37" s="3">
        <v>0.72589999999999999</v>
      </c>
      <c r="AJ37" s="3">
        <v>0.80379999999999996</v>
      </c>
      <c r="AK37" s="3">
        <v>0.79359999999999997</v>
      </c>
      <c r="AL37" s="3">
        <v>0.72399999999999998</v>
      </c>
      <c r="AM37" s="3">
        <v>0.66349999999999998</v>
      </c>
      <c r="AN37" s="3">
        <v>0.75439999999999996</v>
      </c>
      <c r="AO37" s="3">
        <v>0.73060000000000003</v>
      </c>
    </row>
    <row r="38" spans="1:41" x14ac:dyDescent="0.2">
      <c r="A38" s="2">
        <v>0.50143518518518515</v>
      </c>
      <c r="B38" s="3">
        <v>0.88619999999999999</v>
      </c>
      <c r="C38" s="3">
        <v>0.89070000000000005</v>
      </c>
      <c r="D38" s="3">
        <v>0.8679</v>
      </c>
      <c r="E38" s="3">
        <v>0.87180000000000002</v>
      </c>
      <c r="F38" s="3">
        <v>0.871</v>
      </c>
      <c r="G38" s="3">
        <v>0.872</v>
      </c>
      <c r="H38" s="3">
        <v>0.87329999999999997</v>
      </c>
      <c r="I38" s="3">
        <v>0.84550000000000003</v>
      </c>
      <c r="J38" s="3">
        <v>0.67720000000000002</v>
      </c>
      <c r="K38" s="3">
        <v>0.5716</v>
      </c>
      <c r="L38" s="3">
        <v>0.64239999999999997</v>
      </c>
      <c r="M38" s="3">
        <v>0.69830000000000003</v>
      </c>
      <c r="N38" s="3">
        <v>0.68200000000000005</v>
      </c>
      <c r="O38" s="3">
        <v>0.78</v>
      </c>
      <c r="P38" s="3">
        <v>0.73099999999999998</v>
      </c>
      <c r="Q38" s="3">
        <v>0.60019999999999996</v>
      </c>
      <c r="R38" s="3">
        <v>0.77329999999999999</v>
      </c>
      <c r="S38" s="3">
        <v>0.79659999999999997</v>
      </c>
      <c r="T38" s="3">
        <v>0.78700000000000003</v>
      </c>
      <c r="U38" s="3">
        <v>0.69950000000000001</v>
      </c>
      <c r="V38" s="3">
        <v>0.71289999999999998</v>
      </c>
      <c r="W38" s="3">
        <v>0.61880000000000002</v>
      </c>
      <c r="X38" s="3">
        <v>0.83009999999999995</v>
      </c>
      <c r="Y38" s="3">
        <v>0.74329999999999996</v>
      </c>
      <c r="Z38" s="3">
        <v>0.68440000000000001</v>
      </c>
      <c r="AA38" s="3">
        <v>0.79039999999999999</v>
      </c>
      <c r="AB38" s="3">
        <v>0.59909999999999997</v>
      </c>
      <c r="AC38" s="3">
        <v>0.66959999999999997</v>
      </c>
      <c r="AD38" s="3">
        <v>0.80559999999999998</v>
      </c>
      <c r="AE38" s="3">
        <v>0.82820000000000005</v>
      </c>
      <c r="AF38" s="3">
        <v>0.75049999999999994</v>
      </c>
      <c r="AG38" s="3">
        <v>0.56930000000000003</v>
      </c>
      <c r="AH38" s="3">
        <v>0.6925</v>
      </c>
      <c r="AI38" s="3">
        <v>0.7359</v>
      </c>
      <c r="AJ38" s="3">
        <v>0.83189999999999997</v>
      </c>
      <c r="AK38" s="3">
        <v>0.82450000000000001</v>
      </c>
      <c r="AL38" s="3">
        <v>0.73150000000000004</v>
      </c>
      <c r="AM38" s="3">
        <v>0.67079999999999995</v>
      </c>
      <c r="AN38" s="3">
        <v>0.76459999999999995</v>
      </c>
      <c r="AO38" s="3">
        <v>0.73929999999999996</v>
      </c>
    </row>
    <row r="39" spans="1:41" x14ac:dyDescent="0.2">
      <c r="A39" s="2">
        <v>0.5153240740740741</v>
      </c>
      <c r="B39" s="3">
        <v>0.91500000000000004</v>
      </c>
      <c r="C39" s="3">
        <v>0.92400000000000004</v>
      </c>
      <c r="D39" s="3">
        <v>0.89710000000000001</v>
      </c>
      <c r="E39" s="3">
        <v>0.89959999999999996</v>
      </c>
      <c r="F39" s="3">
        <v>0.90339999999999998</v>
      </c>
      <c r="G39" s="3">
        <v>0.9022</v>
      </c>
      <c r="H39" s="3">
        <v>0.91</v>
      </c>
      <c r="I39" s="3">
        <v>0.88419999999999999</v>
      </c>
      <c r="J39" s="3">
        <v>0.67759999999999998</v>
      </c>
      <c r="K39" s="3">
        <v>0.5736</v>
      </c>
      <c r="L39" s="3">
        <v>0.64339999999999997</v>
      </c>
      <c r="M39" s="3">
        <v>0.69979999999999998</v>
      </c>
      <c r="N39" s="3">
        <v>0.68759999999999999</v>
      </c>
      <c r="O39" s="3">
        <v>0.78069999999999995</v>
      </c>
      <c r="P39" s="3">
        <v>0.73329999999999995</v>
      </c>
      <c r="Q39" s="3">
        <v>0.60389999999999999</v>
      </c>
      <c r="R39" s="3">
        <v>0.79659999999999997</v>
      </c>
      <c r="S39" s="3">
        <v>0.81940000000000002</v>
      </c>
      <c r="T39" s="3">
        <v>0.79310000000000003</v>
      </c>
      <c r="U39" s="3">
        <v>0.70640000000000003</v>
      </c>
      <c r="V39" s="3">
        <v>0.71909999999999996</v>
      </c>
      <c r="W39" s="3">
        <v>0.62870000000000004</v>
      </c>
      <c r="X39" s="3">
        <v>0.85229999999999995</v>
      </c>
      <c r="Y39" s="3">
        <v>0.76580000000000004</v>
      </c>
      <c r="Z39" s="3">
        <v>0.69299999999999995</v>
      </c>
      <c r="AA39" s="3">
        <v>0.79730000000000001</v>
      </c>
      <c r="AB39" s="3">
        <v>0.61080000000000001</v>
      </c>
      <c r="AC39" s="3">
        <v>0.67820000000000003</v>
      </c>
      <c r="AD39" s="3">
        <v>0.83650000000000002</v>
      </c>
      <c r="AE39" s="3">
        <v>0.86050000000000004</v>
      </c>
      <c r="AF39" s="3">
        <v>0.75990000000000002</v>
      </c>
      <c r="AG39" s="3">
        <v>0.58250000000000002</v>
      </c>
      <c r="AH39" s="3">
        <v>0.71040000000000003</v>
      </c>
      <c r="AI39" s="3">
        <v>0.74960000000000004</v>
      </c>
      <c r="AJ39" s="3">
        <v>0.86419999999999997</v>
      </c>
      <c r="AK39" s="3">
        <v>0.85740000000000005</v>
      </c>
      <c r="AL39" s="3">
        <v>0.74070000000000003</v>
      </c>
      <c r="AM39" s="3">
        <v>0.67930000000000001</v>
      </c>
      <c r="AN39" s="3">
        <v>0.77869999999999995</v>
      </c>
      <c r="AO39" s="3">
        <v>0.74729999999999996</v>
      </c>
    </row>
    <row r="40" spans="1:41" x14ac:dyDescent="0.2">
      <c r="A40" s="2">
        <v>0.52921296296296294</v>
      </c>
      <c r="B40" s="3">
        <v>0.95140000000000002</v>
      </c>
      <c r="C40" s="3">
        <v>0.96009999999999995</v>
      </c>
      <c r="D40" s="3">
        <v>0.92930000000000001</v>
      </c>
      <c r="E40" s="3">
        <v>0.93410000000000004</v>
      </c>
      <c r="F40" s="3">
        <v>0.94010000000000005</v>
      </c>
      <c r="G40" s="3">
        <v>0.93979999999999997</v>
      </c>
      <c r="H40" s="3">
        <v>0.94710000000000005</v>
      </c>
      <c r="I40" s="3">
        <v>0.9224</v>
      </c>
      <c r="J40" s="3">
        <v>0.67859999999999998</v>
      </c>
      <c r="K40" s="3">
        <v>0.57630000000000003</v>
      </c>
      <c r="L40" s="3">
        <v>0.6452</v>
      </c>
      <c r="M40" s="3">
        <v>0.70089999999999997</v>
      </c>
      <c r="N40" s="3">
        <v>0.69140000000000001</v>
      </c>
      <c r="O40" s="3">
        <v>0.78410000000000002</v>
      </c>
      <c r="P40" s="3">
        <v>0.7359</v>
      </c>
      <c r="Q40" s="3">
        <v>0.60909999999999997</v>
      </c>
      <c r="R40" s="3">
        <v>0.82289999999999996</v>
      </c>
      <c r="S40" s="3">
        <v>0.84540000000000004</v>
      </c>
      <c r="T40" s="3">
        <v>0.79979999999999996</v>
      </c>
      <c r="U40" s="3">
        <v>0.71650000000000003</v>
      </c>
      <c r="V40" s="3">
        <v>0.72640000000000005</v>
      </c>
      <c r="W40" s="3">
        <v>0.64059999999999995</v>
      </c>
      <c r="X40" s="3">
        <v>0.87609999999999999</v>
      </c>
      <c r="Y40" s="3">
        <v>0.7903</v>
      </c>
      <c r="Z40" s="3">
        <v>0.70309999999999995</v>
      </c>
      <c r="AA40" s="3">
        <v>0.80630000000000002</v>
      </c>
      <c r="AB40" s="3">
        <v>0.62450000000000006</v>
      </c>
      <c r="AC40" s="3">
        <v>0.68669999999999998</v>
      </c>
      <c r="AD40" s="3">
        <v>0.87339999999999995</v>
      </c>
      <c r="AE40" s="3">
        <v>0.89849999999999997</v>
      </c>
      <c r="AF40" s="3">
        <v>0.76910000000000001</v>
      </c>
      <c r="AG40" s="3">
        <v>0.59760000000000002</v>
      </c>
      <c r="AH40" s="3">
        <v>0.72699999999999998</v>
      </c>
      <c r="AI40" s="3">
        <v>0.76359999999999995</v>
      </c>
      <c r="AJ40" s="3">
        <v>0.90410000000000001</v>
      </c>
      <c r="AK40" s="3">
        <v>0.89449999999999996</v>
      </c>
      <c r="AL40" s="3">
        <v>0.749</v>
      </c>
      <c r="AM40" s="3">
        <v>0.68859999999999999</v>
      </c>
      <c r="AN40" s="3">
        <v>0.79200000000000004</v>
      </c>
      <c r="AO40" s="3">
        <v>0.76</v>
      </c>
    </row>
    <row r="41" spans="1:41" x14ac:dyDescent="0.2">
      <c r="A41" s="2">
        <v>0.54310185185185189</v>
      </c>
      <c r="B41" s="3">
        <v>0.99339999999999995</v>
      </c>
      <c r="C41" s="3">
        <v>1.0036</v>
      </c>
      <c r="D41" s="3">
        <v>0.96630000000000005</v>
      </c>
      <c r="E41" s="3">
        <v>0.97389999999999999</v>
      </c>
      <c r="F41" s="3">
        <v>0.98219999999999996</v>
      </c>
      <c r="G41" s="3">
        <v>0.9829</v>
      </c>
      <c r="H41" s="3">
        <v>0.98970000000000002</v>
      </c>
      <c r="I41" s="3">
        <v>0.96509999999999996</v>
      </c>
      <c r="J41" s="3">
        <v>0.67959999999999998</v>
      </c>
      <c r="K41" s="3">
        <v>0.57669999999999999</v>
      </c>
      <c r="L41" s="3">
        <v>0.64610000000000001</v>
      </c>
      <c r="M41" s="3">
        <v>0.70269999999999999</v>
      </c>
      <c r="N41" s="3">
        <v>0.6966</v>
      </c>
      <c r="O41" s="3">
        <v>0.7853</v>
      </c>
      <c r="P41" s="3">
        <v>0.73799999999999999</v>
      </c>
      <c r="Q41" s="3">
        <v>0.61460000000000004</v>
      </c>
      <c r="R41" s="3">
        <v>0.8478</v>
      </c>
      <c r="S41" s="3">
        <v>0.87480000000000002</v>
      </c>
      <c r="T41" s="3">
        <v>0.80589999999999995</v>
      </c>
      <c r="U41" s="3">
        <v>0.72670000000000001</v>
      </c>
      <c r="V41" s="3">
        <v>0.73619999999999997</v>
      </c>
      <c r="W41" s="3">
        <v>0.65110000000000001</v>
      </c>
      <c r="X41" s="3">
        <v>0.90210000000000001</v>
      </c>
      <c r="Y41" s="3">
        <v>0.81579999999999997</v>
      </c>
      <c r="Z41" s="3">
        <v>0.71540000000000004</v>
      </c>
      <c r="AA41" s="3">
        <v>0.81640000000000001</v>
      </c>
      <c r="AB41" s="3">
        <v>0.64129999999999998</v>
      </c>
      <c r="AC41" s="3">
        <v>0.69950000000000001</v>
      </c>
      <c r="AD41" s="3">
        <v>0.91500000000000004</v>
      </c>
      <c r="AE41" s="3">
        <v>0.93669999999999998</v>
      </c>
      <c r="AF41" s="3">
        <v>0.78129999999999999</v>
      </c>
      <c r="AG41" s="3">
        <v>0.6129</v>
      </c>
      <c r="AH41" s="3">
        <v>0.74329999999999996</v>
      </c>
      <c r="AI41" s="3">
        <v>0.77669999999999995</v>
      </c>
      <c r="AJ41" s="3">
        <v>0.94220000000000004</v>
      </c>
      <c r="AK41" s="3">
        <v>0.93640000000000001</v>
      </c>
      <c r="AL41" s="3">
        <v>0.76</v>
      </c>
      <c r="AM41" s="3">
        <v>0.69950000000000001</v>
      </c>
      <c r="AN41" s="3">
        <v>0.80630000000000002</v>
      </c>
      <c r="AO41" s="3">
        <v>0.77090000000000003</v>
      </c>
    </row>
    <row r="42" spans="1:41" x14ac:dyDescent="0.2">
      <c r="A42" s="2">
        <v>0.55699074074074073</v>
      </c>
      <c r="B42" s="3">
        <v>1.0374000000000001</v>
      </c>
      <c r="C42" s="3">
        <v>1.0489999999999999</v>
      </c>
      <c r="D42" s="3">
        <v>1.0125999999999999</v>
      </c>
      <c r="E42" s="3">
        <v>1.0206999999999999</v>
      </c>
      <c r="F42" s="3">
        <v>1.0303</v>
      </c>
      <c r="G42" s="3">
        <v>1.0262</v>
      </c>
      <c r="H42" s="3">
        <v>1.0353000000000001</v>
      </c>
      <c r="I42" s="3">
        <v>1.0148999999999999</v>
      </c>
      <c r="J42" s="3">
        <v>0.68079999999999996</v>
      </c>
      <c r="K42" s="3">
        <v>0.5786</v>
      </c>
      <c r="L42" s="3">
        <v>0.64700000000000002</v>
      </c>
      <c r="M42" s="3">
        <v>0.70430000000000004</v>
      </c>
      <c r="N42" s="3">
        <v>0.70140000000000002</v>
      </c>
      <c r="O42" s="3">
        <v>0.78790000000000004</v>
      </c>
      <c r="P42" s="3">
        <v>0.74229999999999996</v>
      </c>
      <c r="Q42" s="3">
        <v>0.61880000000000002</v>
      </c>
      <c r="R42" s="3">
        <v>0.88009999999999999</v>
      </c>
      <c r="S42" s="3">
        <v>0.90690000000000004</v>
      </c>
      <c r="T42" s="3">
        <v>0.81379999999999997</v>
      </c>
      <c r="U42" s="3">
        <v>0.73909999999999998</v>
      </c>
      <c r="V42" s="3">
        <v>0.74729999999999996</v>
      </c>
      <c r="W42" s="3">
        <v>0.66510000000000002</v>
      </c>
      <c r="X42" s="3">
        <v>0.93020000000000003</v>
      </c>
      <c r="Y42" s="3">
        <v>0.84799999999999998</v>
      </c>
      <c r="Z42" s="3">
        <v>0.72660000000000002</v>
      </c>
      <c r="AA42" s="3">
        <v>0.82679999999999998</v>
      </c>
      <c r="AB42" s="3">
        <v>0.66180000000000005</v>
      </c>
      <c r="AC42" s="3">
        <v>0.71260000000000001</v>
      </c>
      <c r="AD42" s="3">
        <v>0.95679999999999998</v>
      </c>
      <c r="AE42" s="3">
        <v>0.98350000000000004</v>
      </c>
      <c r="AF42" s="3">
        <v>0.79490000000000005</v>
      </c>
      <c r="AG42" s="3">
        <v>0.628</v>
      </c>
      <c r="AH42" s="3">
        <v>0.76600000000000001</v>
      </c>
      <c r="AI42" s="3">
        <v>0.79300000000000004</v>
      </c>
      <c r="AJ42" s="3">
        <v>0.98899999999999999</v>
      </c>
      <c r="AK42" s="3">
        <v>0.98129999999999995</v>
      </c>
      <c r="AL42" s="3">
        <v>0.77339999999999998</v>
      </c>
      <c r="AM42" s="3">
        <v>0.71109999999999995</v>
      </c>
      <c r="AN42" s="3">
        <v>0.82430000000000003</v>
      </c>
      <c r="AO42" s="3">
        <v>0.78580000000000005</v>
      </c>
    </row>
    <row r="43" spans="1:41" x14ac:dyDescent="0.2">
      <c r="A43" s="2">
        <v>0.57087962962962957</v>
      </c>
      <c r="B43" s="3">
        <v>1.0864</v>
      </c>
      <c r="C43" s="3">
        <v>1.0999000000000001</v>
      </c>
      <c r="D43" s="3">
        <v>1.0589999999999999</v>
      </c>
      <c r="E43" s="3">
        <v>1.0677000000000001</v>
      </c>
      <c r="F43" s="3">
        <v>1.079</v>
      </c>
      <c r="G43" s="3">
        <v>1.0783</v>
      </c>
      <c r="H43" s="3">
        <v>1.0867</v>
      </c>
      <c r="I43" s="3">
        <v>1.0643</v>
      </c>
      <c r="J43" s="3">
        <v>0.68149999999999999</v>
      </c>
      <c r="K43" s="3">
        <v>0.58220000000000005</v>
      </c>
      <c r="L43" s="3">
        <v>0.64990000000000003</v>
      </c>
      <c r="M43" s="3">
        <v>0.70679999999999998</v>
      </c>
      <c r="N43" s="3">
        <v>0.71179999999999999</v>
      </c>
      <c r="O43" s="3">
        <v>0.79069999999999996</v>
      </c>
      <c r="P43" s="3">
        <v>0.74519999999999997</v>
      </c>
      <c r="Q43" s="3">
        <v>0.62839999999999996</v>
      </c>
      <c r="R43" s="3">
        <v>0.91479999999999995</v>
      </c>
      <c r="S43" s="3">
        <v>0.93869999999999998</v>
      </c>
      <c r="T43" s="3">
        <v>0.82340000000000002</v>
      </c>
      <c r="U43" s="3">
        <v>0.75109999999999999</v>
      </c>
      <c r="V43" s="3">
        <v>0.75829999999999997</v>
      </c>
      <c r="W43" s="3">
        <v>0.68020000000000003</v>
      </c>
      <c r="X43" s="3">
        <v>0.96560000000000001</v>
      </c>
      <c r="Y43" s="3">
        <v>0.88219999999999998</v>
      </c>
      <c r="Z43" s="3">
        <v>0.73629999999999995</v>
      </c>
      <c r="AA43" s="3">
        <v>0.83909999999999996</v>
      </c>
      <c r="AB43" s="3">
        <v>0.68</v>
      </c>
      <c r="AC43" s="3">
        <v>0.72619999999999996</v>
      </c>
      <c r="AD43" s="3">
        <v>1.0064</v>
      </c>
      <c r="AE43" s="3">
        <v>1.0306999999999999</v>
      </c>
      <c r="AF43" s="3">
        <v>0.81100000000000005</v>
      </c>
      <c r="AG43" s="3">
        <v>0.64670000000000005</v>
      </c>
      <c r="AH43" s="3">
        <v>0.78800000000000003</v>
      </c>
      <c r="AI43" s="3">
        <v>0.81210000000000004</v>
      </c>
      <c r="AJ43" s="3">
        <v>1.0363</v>
      </c>
      <c r="AK43" s="3">
        <v>1.0289999999999999</v>
      </c>
      <c r="AL43" s="3">
        <v>0.78610000000000002</v>
      </c>
      <c r="AM43" s="3">
        <v>0.72570000000000001</v>
      </c>
      <c r="AN43" s="3">
        <v>0.84530000000000005</v>
      </c>
      <c r="AO43" s="3">
        <v>0.80289999999999995</v>
      </c>
    </row>
    <row r="44" spans="1:41" x14ac:dyDescent="0.2">
      <c r="A44" s="2">
        <v>0.58476851851851852</v>
      </c>
      <c r="B44" s="3">
        <v>1.1373</v>
      </c>
      <c r="C44" s="3">
        <v>1.1539999999999999</v>
      </c>
      <c r="D44" s="3">
        <v>1.1065</v>
      </c>
      <c r="E44" s="3">
        <v>1.119</v>
      </c>
      <c r="F44" s="3">
        <v>1.1312</v>
      </c>
      <c r="G44" s="3">
        <v>1.1266</v>
      </c>
      <c r="H44" s="3">
        <v>1.1428</v>
      </c>
      <c r="I44" s="3">
        <v>1.1180000000000001</v>
      </c>
      <c r="J44" s="3">
        <v>0.68369999999999997</v>
      </c>
      <c r="K44" s="3">
        <v>0.58460000000000001</v>
      </c>
      <c r="L44" s="3">
        <v>0.65080000000000005</v>
      </c>
      <c r="M44" s="3">
        <v>0.70899999999999996</v>
      </c>
      <c r="N44" s="3">
        <v>0.71509999999999996</v>
      </c>
      <c r="O44" s="3">
        <v>0.79459999999999997</v>
      </c>
      <c r="P44" s="3">
        <v>0.75070000000000003</v>
      </c>
      <c r="Q44" s="3">
        <v>0.6351</v>
      </c>
      <c r="R44" s="3">
        <v>0.95350000000000001</v>
      </c>
      <c r="S44" s="3">
        <v>0.97489999999999999</v>
      </c>
      <c r="T44" s="3">
        <v>0.83599999999999997</v>
      </c>
      <c r="U44" s="3">
        <v>0.76719999999999999</v>
      </c>
      <c r="V44" s="3">
        <v>0.77249999999999996</v>
      </c>
      <c r="W44" s="3">
        <v>0.69769999999999999</v>
      </c>
      <c r="X44" s="3">
        <v>0.99909999999999999</v>
      </c>
      <c r="Y44" s="3">
        <v>0.92159999999999997</v>
      </c>
      <c r="Z44" s="3">
        <v>0.75580000000000003</v>
      </c>
      <c r="AA44" s="3">
        <v>0.85170000000000001</v>
      </c>
      <c r="AB44" s="3">
        <v>0.70209999999999995</v>
      </c>
      <c r="AC44" s="3">
        <v>0.74399999999999999</v>
      </c>
      <c r="AD44" s="3">
        <v>1.0582</v>
      </c>
      <c r="AE44" s="3">
        <v>1.0843</v>
      </c>
      <c r="AF44" s="3">
        <v>0.82620000000000005</v>
      </c>
      <c r="AG44" s="3">
        <v>0.66679999999999995</v>
      </c>
      <c r="AH44" s="3">
        <v>0.81340000000000001</v>
      </c>
      <c r="AI44" s="3">
        <v>0.83330000000000004</v>
      </c>
      <c r="AJ44" s="3">
        <v>1.0898000000000001</v>
      </c>
      <c r="AK44" s="3">
        <v>1.0818000000000001</v>
      </c>
      <c r="AL44" s="3">
        <v>0.80249999999999999</v>
      </c>
      <c r="AM44" s="3">
        <v>0.74370000000000003</v>
      </c>
      <c r="AN44" s="3">
        <v>0.86729999999999996</v>
      </c>
      <c r="AO44" s="3">
        <v>0.82099999999999995</v>
      </c>
    </row>
    <row r="45" spans="1:41" x14ac:dyDescent="0.2">
      <c r="A45" s="2">
        <v>0.59865740740740747</v>
      </c>
      <c r="B45" s="3">
        <v>1.1938</v>
      </c>
      <c r="C45" s="3">
        <v>1.2074</v>
      </c>
      <c r="D45" s="3">
        <v>1.1644000000000001</v>
      </c>
      <c r="E45" s="3">
        <v>1.1732</v>
      </c>
      <c r="F45" s="3">
        <v>1.1856</v>
      </c>
      <c r="G45" s="3">
        <v>1.1845000000000001</v>
      </c>
      <c r="H45" s="3">
        <v>1.1936</v>
      </c>
      <c r="I45" s="3">
        <v>1.1719999999999999</v>
      </c>
      <c r="J45" s="3">
        <v>0.6855</v>
      </c>
      <c r="K45" s="3">
        <v>0.5877</v>
      </c>
      <c r="L45" s="3">
        <v>0.65280000000000005</v>
      </c>
      <c r="M45" s="3">
        <v>0.71140000000000003</v>
      </c>
      <c r="N45" s="3">
        <v>0.72640000000000005</v>
      </c>
      <c r="O45" s="3">
        <v>0.79779999999999995</v>
      </c>
      <c r="P45" s="3">
        <v>0.75529999999999997</v>
      </c>
      <c r="Q45" s="3">
        <v>0.64429999999999998</v>
      </c>
      <c r="R45" s="3">
        <v>0.99109999999999998</v>
      </c>
      <c r="S45" s="3">
        <v>1.0168999999999999</v>
      </c>
      <c r="T45" s="3">
        <v>0.84760000000000002</v>
      </c>
      <c r="U45" s="3">
        <v>0.78290000000000004</v>
      </c>
      <c r="V45" s="3">
        <v>0.78659999999999997</v>
      </c>
      <c r="W45" s="3">
        <v>0.71609999999999996</v>
      </c>
      <c r="X45" s="3">
        <v>1.0412999999999999</v>
      </c>
      <c r="Y45" s="3">
        <v>0.96299999999999997</v>
      </c>
      <c r="Z45" s="3">
        <v>0.77210000000000001</v>
      </c>
      <c r="AA45" s="3">
        <v>0.86439999999999995</v>
      </c>
      <c r="AB45" s="3">
        <v>0.72319999999999995</v>
      </c>
      <c r="AC45" s="3">
        <v>0.76200000000000001</v>
      </c>
      <c r="AD45" s="3">
        <v>1.1113999999999999</v>
      </c>
      <c r="AE45" s="3">
        <v>1.1367</v>
      </c>
      <c r="AF45" s="3">
        <v>0.84430000000000005</v>
      </c>
      <c r="AG45" s="3">
        <v>0.68779999999999997</v>
      </c>
      <c r="AH45" s="3">
        <v>0.84</v>
      </c>
      <c r="AI45" s="3">
        <v>0.85489999999999999</v>
      </c>
      <c r="AJ45" s="3">
        <v>1.1425000000000001</v>
      </c>
      <c r="AK45" s="3">
        <v>1.1372</v>
      </c>
      <c r="AL45" s="3">
        <v>0.82040000000000002</v>
      </c>
      <c r="AM45" s="3">
        <v>0.75900000000000001</v>
      </c>
      <c r="AN45" s="3">
        <v>0.88959999999999995</v>
      </c>
      <c r="AO45" s="3">
        <v>0.84250000000000003</v>
      </c>
    </row>
    <row r="46" spans="1:41" x14ac:dyDescent="0.2">
      <c r="A46" s="2">
        <v>0.61254629629629631</v>
      </c>
      <c r="B46" s="3">
        <v>1.2548999999999999</v>
      </c>
      <c r="C46" s="3">
        <v>1.2645</v>
      </c>
      <c r="D46" s="3">
        <v>1.2217</v>
      </c>
      <c r="E46" s="3">
        <v>1.2317</v>
      </c>
      <c r="F46" s="3">
        <v>1.2424999999999999</v>
      </c>
      <c r="G46" s="3">
        <v>1.2375</v>
      </c>
      <c r="H46" s="3">
        <v>1.2512000000000001</v>
      </c>
      <c r="I46" s="3">
        <v>1.2264999999999999</v>
      </c>
      <c r="J46" s="3">
        <v>0.68679999999999997</v>
      </c>
      <c r="K46" s="3">
        <v>0.58830000000000005</v>
      </c>
      <c r="L46" s="3">
        <v>0.65449999999999997</v>
      </c>
      <c r="M46" s="3">
        <v>0.71319999999999995</v>
      </c>
      <c r="N46" s="3">
        <v>0.73519999999999996</v>
      </c>
      <c r="O46" s="3">
        <v>0.80369999999999997</v>
      </c>
      <c r="P46" s="3">
        <v>0.75970000000000004</v>
      </c>
      <c r="Q46" s="3">
        <v>0.65159999999999996</v>
      </c>
      <c r="R46" s="3">
        <v>1.0396000000000001</v>
      </c>
      <c r="S46" s="3">
        <v>1.0607</v>
      </c>
      <c r="T46" s="3">
        <v>0.86099999999999999</v>
      </c>
      <c r="U46" s="3">
        <v>0.80100000000000005</v>
      </c>
      <c r="V46" s="3">
        <v>0.80610000000000004</v>
      </c>
      <c r="W46" s="3">
        <v>0.73750000000000004</v>
      </c>
      <c r="X46" s="3">
        <v>1.0824</v>
      </c>
      <c r="Y46" s="3">
        <v>1.0066999999999999</v>
      </c>
      <c r="Z46" s="3">
        <v>0.79079999999999995</v>
      </c>
      <c r="AA46" s="3">
        <v>0.88039999999999996</v>
      </c>
      <c r="AB46" s="3">
        <v>0.74829999999999997</v>
      </c>
      <c r="AC46" s="3">
        <v>0.78080000000000005</v>
      </c>
      <c r="AD46" s="3">
        <v>1.1675</v>
      </c>
      <c r="AE46" s="3">
        <v>1.1937</v>
      </c>
      <c r="AF46" s="3">
        <v>0.86419999999999997</v>
      </c>
      <c r="AG46" s="3">
        <v>0.71179999999999999</v>
      </c>
      <c r="AH46" s="3">
        <v>0.86909999999999998</v>
      </c>
      <c r="AI46" s="3">
        <v>0.88149999999999995</v>
      </c>
      <c r="AJ46" s="3">
        <v>1.2002999999999999</v>
      </c>
      <c r="AK46" s="3">
        <v>1.1910000000000001</v>
      </c>
      <c r="AL46" s="3">
        <v>0.84199999999999997</v>
      </c>
      <c r="AM46" s="3">
        <v>0.7802</v>
      </c>
      <c r="AN46" s="3">
        <v>0.91600000000000004</v>
      </c>
      <c r="AO46" s="3">
        <v>0.86360000000000003</v>
      </c>
    </row>
    <row r="47" spans="1:41" x14ac:dyDescent="0.2">
      <c r="A47" s="2">
        <v>0.62643518518518515</v>
      </c>
      <c r="B47" s="3">
        <v>1.3125</v>
      </c>
      <c r="C47" s="3">
        <v>1.3237000000000001</v>
      </c>
      <c r="D47" s="3">
        <v>1.2826</v>
      </c>
      <c r="E47" s="3">
        <v>1.2914000000000001</v>
      </c>
      <c r="F47" s="3">
        <v>1.2962</v>
      </c>
      <c r="G47" s="3">
        <v>1.2881</v>
      </c>
      <c r="H47" s="3">
        <v>1.3044</v>
      </c>
      <c r="I47" s="3">
        <v>1.2823</v>
      </c>
      <c r="J47" s="3">
        <v>0.68959999999999999</v>
      </c>
      <c r="K47" s="3">
        <v>0.59299999999999997</v>
      </c>
      <c r="L47" s="3">
        <v>0.65669999999999995</v>
      </c>
      <c r="M47" s="3">
        <v>0.71660000000000001</v>
      </c>
      <c r="N47" s="3">
        <v>0.74319999999999997</v>
      </c>
      <c r="O47" s="3">
        <v>0.80759999999999998</v>
      </c>
      <c r="P47" s="3">
        <v>0.76680000000000004</v>
      </c>
      <c r="Q47" s="3">
        <v>0.66469999999999996</v>
      </c>
      <c r="R47" s="3">
        <v>1.0864</v>
      </c>
      <c r="S47" s="3">
        <v>1.1056999999999999</v>
      </c>
      <c r="T47" s="3">
        <v>0.87580000000000002</v>
      </c>
      <c r="U47" s="3">
        <v>0.82050000000000001</v>
      </c>
      <c r="V47" s="3">
        <v>0.82320000000000004</v>
      </c>
      <c r="W47" s="3">
        <v>0.7601</v>
      </c>
      <c r="X47" s="3">
        <v>1.1295999999999999</v>
      </c>
      <c r="Y47" s="3">
        <v>1.0548999999999999</v>
      </c>
      <c r="Z47" s="3">
        <v>0.81140000000000001</v>
      </c>
      <c r="AA47" s="3">
        <v>0.90180000000000005</v>
      </c>
      <c r="AB47" s="3">
        <v>0.77549999999999997</v>
      </c>
      <c r="AC47" s="3">
        <v>0.80149999999999999</v>
      </c>
      <c r="AD47" s="3">
        <v>1.2237</v>
      </c>
      <c r="AE47" s="3">
        <v>1.2484999999999999</v>
      </c>
      <c r="AF47" s="3">
        <v>0.88649999999999995</v>
      </c>
      <c r="AG47" s="3">
        <v>0.73819999999999997</v>
      </c>
      <c r="AH47" s="3">
        <v>0.90090000000000003</v>
      </c>
      <c r="AI47" s="3">
        <v>0.90680000000000005</v>
      </c>
      <c r="AJ47" s="3">
        <v>1.2525999999999999</v>
      </c>
      <c r="AK47" s="3">
        <v>1.2473000000000001</v>
      </c>
      <c r="AL47" s="3">
        <v>0.86329999999999996</v>
      </c>
      <c r="AM47" s="3">
        <v>0.80210000000000004</v>
      </c>
      <c r="AN47" s="3">
        <v>0.94369999999999998</v>
      </c>
      <c r="AO47" s="3">
        <v>0.89080000000000004</v>
      </c>
    </row>
    <row r="48" spans="1:41" x14ac:dyDescent="0.2">
      <c r="A48" s="2">
        <v>0.6403240740740741</v>
      </c>
      <c r="B48" s="3">
        <v>1.3721000000000001</v>
      </c>
      <c r="C48" s="3">
        <v>1.387</v>
      </c>
      <c r="D48" s="3">
        <v>1.3435999999999999</v>
      </c>
      <c r="E48" s="3">
        <v>1.3513999999999999</v>
      </c>
      <c r="F48" s="3">
        <v>1.3495999999999999</v>
      </c>
      <c r="G48" s="3">
        <v>1.3441000000000001</v>
      </c>
      <c r="H48" s="3">
        <v>1.3573</v>
      </c>
      <c r="I48" s="3">
        <v>1.3315999999999999</v>
      </c>
      <c r="J48" s="3">
        <v>0.69179999999999997</v>
      </c>
      <c r="K48" s="3">
        <v>0.59519999999999995</v>
      </c>
      <c r="L48" s="3">
        <v>0.6603</v>
      </c>
      <c r="M48" s="3">
        <v>0.71760000000000002</v>
      </c>
      <c r="N48" s="3">
        <v>0.75690000000000002</v>
      </c>
      <c r="O48" s="3">
        <v>0.81430000000000002</v>
      </c>
      <c r="P48" s="3">
        <v>0.77300000000000002</v>
      </c>
      <c r="Q48" s="3">
        <v>0.67359999999999998</v>
      </c>
      <c r="R48" s="3">
        <v>1.1368</v>
      </c>
      <c r="S48" s="3">
        <v>1.1567000000000001</v>
      </c>
      <c r="T48" s="3">
        <v>0.89439999999999997</v>
      </c>
      <c r="U48" s="3">
        <v>0.8417</v>
      </c>
      <c r="V48" s="3">
        <v>0.84709999999999996</v>
      </c>
      <c r="W48" s="3">
        <v>0.78590000000000004</v>
      </c>
      <c r="X48" s="3">
        <v>1.1758999999999999</v>
      </c>
      <c r="Y48" s="3">
        <v>1.1064000000000001</v>
      </c>
      <c r="Z48" s="3">
        <v>0.83330000000000004</v>
      </c>
      <c r="AA48" s="3">
        <v>0.91930000000000001</v>
      </c>
      <c r="AB48" s="3">
        <v>0.80349999999999999</v>
      </c>
      <c r="AC48" s="3">
        <v>0.82550000000000001</v>
      </c>
      <c r="AD48" s="3">
        <v>1.2783</v>
      </c>
      <c r="AE48" s="3">
        <v>1.302</v>
      </c>
      <c r="AF48" s="3">
        <v>0.90969999999999995</v>
      </c>
      <c r="AG48" s="3">
        <v>0.76659999999999995</v>
      </c>
      <c r="AH48" s="3">
        <v>0.93330000000000002</v>
      </c>
      <c r="AI48" s="3">
        <v>0.93730000000000002</v>
      </c>
      <c r="AJ48" s="3">
        <v>1.3077000000000001</v>
      </c>
      <c r="AK48" s="3">
        <v>1.3047</v>
      </c>
      <c r="AL48" s="3">
        <v>0.8871</v>
      </c>
      <c r="AM48" s="3">
        <v>0.82540000000000002</v>
      </c>
      <c r="AN48" s="3">
        <v>0.97470000000000001</v>
      </c>
      <c r="AO48" s="3">
        <v>0.91500000000000004</v>
      </c>
    </row>
    <row r="49" spans="1:41" x14ac:dyDescent="0.2">
      <c r="A49" s="2">
        <v>0.65421296296296294</v>
      </c>
      <c r="B49" s="3">
        <v>1.4302999999999999</v>
      </c>
      <c r="C49" s="3">
        <v>1.4454</v>
      </c>
      <c r="D49" s="3">
        <v>1.4021999999999999</v>
      </c>
      <c r="E49" s="3">
        <v>1.411</v>
      </c>
      <c r="F49" s="3">
        <v>1.3978999999999999</v>
      </c>
      <c r="G49" s="3">
        <v>1.3919999999999999</v>
      </c>
      <c r="H49" s="3">
        <v>1.4031</v>
      </c>
      <c r="I49" s="3">
        <v>1.3809</v>
      </c>
      <c r="J49" s="3">
        <v>0.69320000000000004</v>
      </c>
      <c r="K49" s="3">
        <v>0.59850000000000003</v>
      </c>
      <c r="L49" s="3">
        <v>0.66259999999999997</v>
      </c>
      <c r="M49" s="3">
        <v>0.72109999999999996</v>
      </c>
      <c r="N49" s="3">
        <v>0.76770000000000005</v>
      </c>
      <c r="O49" s="3">
        <v>0.82150000000000001</v>
      </c>
      <c r="P49" s="3">
        <v>0.78210000000000002</v>
      </c>
      <c r="Q49" s="3">
        <v>0.68799999999999994</v>
      </c>
      <c r="R49" s="3">
        <v>1.1869000000000001</v>
      </c>
      <c r="S49" s="3">
        <v>1.2065999999999999</v>
      </c>
      <c r="T49" s="3">
        <v>0.91500000000000004</v>
      </c>
      <c r="U49" s="3">
        <v>0.86599999999999999</v>
      </c>
      <c r="V49" s="3">
        <v>0.87229999999999996</v>
      </c>
      <c r="W49" s="3">
        <v>0.81559999999999999</v>
      </c>
      <c r="X49" s="3">
        <v>1.2283999999999999</v>
      </c>
      <c r="Y49" s="3">
        <v>1.1560999999999999</v>
      </c>
      <c r="Z49" s="3">
        <v>0.85850000000000004</v>
      </c>
      <c r="AA49" s="3">
        <v>0.94069999999999998</v>
      </c>
      <c r="AB49" s="3">
        <v>0.83499999999999996</v>
      </c>
      <c r="AC49" s="3">
        <v>0.85289999999999999</v>
      </c>
      <c r="AD49" s="3">
        <v>1.3346</v>
      </c>
      <c r="AE49" s="3">
        <v>1.3501000000000001</v>
      </c>
      <c r="AF49" s="3">
        <v>0.9375</v>
      </c>
      <c r="AG49" s="3">
        <v>0.79449999999999998</v>
      </c>
      <c r="AH49" s="3">
        <v>0.96840000000000004</v>
      </c>
      <c r="AI49" s="3">
        <v>0.96719999999999995</v>
      </c>
      <c r="AJ49" s="3">
        <v>1.3649</v>
      </c>
      <c r="AK49" s="3">
        <v>1.3591</v>
      </c>
      <c r="AL49" s="3">
        <v>0.91349999999999998</v>
      </c>
      <c r="AM49" s="3">
        <v>0.85060000000000002</v>
      </c>
      <c r="AN49" s="3">
        <v>1.0071000000000001</v>
      </c>
      <c r="AO49" s="3">
        <v>0.9456</v>
      </c>
    </row>
    <row r="50" spans="1:41" x14ac:dyDescent="0.2">
      <c r="A50" s="2">
        <v>0.66810185185185178</v>
      </c>
      <c r="B50" s="3">
        <v>1.4812000000000001</v>
      </c>
      <c r="C50" s="3">
        <v>1.4975000000000001</v>
      </c>
      <c r="D50" s="3">
        <v>1.4605999999999999</v>
      </c>
      <c r="E50" s="3">
        <v>1.4678</v>
      </c>
      <c r="F50" s="3">
        <v>1.4391</v>
      </c>
      <c r="G50" s="3">
        <v>1.4305000000000001</v>
      </c>
      <c r="H50" s="3">
        <v>1.4418</v>
      </c>
      <c r="I50" s="3">
        <v>1.4255</v>
      </c>
      <c r="J50" s="3">
        <v>0.69640000000000002</v>
      </c>
      <c r="K50" s="3">
        <v>0.60299999999999998</v>
      </c>
      <c r="L50" s="3">
        <v>0.66600000000000004</v>
      </c>
      <c r="M50" s="3">
        <v>0.72409999999999997</v>
      </c>
      <c r="N50" s="3">
        <v>0.77790000000000004</v>
      </c>
      <c r="O50" s="3">
        <v>0.83120000000000005</v>
      </c>
      <c r="P50" s="3">
        <v>0.79069999999999996</v>
      </c>
      <c r="Q50" s="3">
        <v>0.69820000000000004</v>
      </c>
      <c r="R50" s="3">
        <v>1.2407999999999999</v>
      </c>
      <c r="S50" s="3">
        <v>1.2564</v>
      </c>
      <c r="T50" s="3">
        <v>0.93859999999999999</v>
      </c>
      <c r="U50" s="3">
        <v>0.89429999999999998</v>
      </c>
      <c r="V50" s="3">
        <v>0.89780000000000004</v>
      </c>
      <c r="W50" s="3">
        <v>0.84240000000000004</v>
      </c>
      <c r="X50" s="3">
        <v>1.2763</v>
      </c>
      <c r="Y50" s="3">
        <v>1.2089000000000001</v>
      </c>
      <c r="Z50" s="3">
        <v>0.88439999999999996</v>
      </c>
      <c r="AA50" s="3">
        <v>0.96399999999999997</v>
      </c>
      <c r="AB50" s="3">
        <v>0.8679</v>
      </c>
      <c r="AC50" s="3">
        <v>0.88260000000000005</v>
      </c>
      <c r="AD50" s="3">
        <v>1.3841000000000001</v>
      </c>
      <c r="AE50" s="3">
        <v>1.3983000000000001</v>
      </c>
      <c r="AF50" s="3">
        <v>0.96220000000000006</v>
      </c>
      <c r="AG50" s="3">
        <v>0.82469999999999999</v>
      </c>
      <c r="AH50" s="3">
        <v>1.0029999999999999</v>
      </c>
      <c r="AI50" s="3">
        <v>1.0013000000000001</v>
      </c>
      <c r="AJ50" s="3">
        <v>1.4178999999999999</v>
      </c>
      <c r="AK50" s="3">
        <v>1.413</v>
      </c>
      <c r="AL50" s="3">
        <v>0.94110000000000005</v>
      </c>
      <c r="AM50" s="3">
        <v>0.87819999999999998</v>
      </c>
      <c r="AN50" s="3">
        <v>1.0388999999999999</v>
      </c>
      <c r="AO50" s="3">
        <v>0.97560000000000002</v>
      </c>
    </row>
    <row r="51" spans="1:41" x14ac:dyDescent="0.2">
      <c r="A51" s="2">
        <v>0.68199074074074073</v>
      </c>
      <c r="B51" s="3">
        <v>1.5137</v>
      </c>
      <c r="C51" s="3">
        <v>1.5305</v>
      </c>
      <c r="D51" s="3">
        <v>1.4992000000000001</v>
      </c>
      <c r="E51" s="3">
        <v>1.5063</v>
      </c>
      <c r="F51" s="3">
        <v>1.4674</v>
      </c>
      <c r="G51" s="3">
        <v>1.4605999999999999</v>
      </c>
      <c r="H51" s="3">
        <v>1.4681</v>
      </c>
      <c r="I51" s="3">
        <v>1.4464999999999999</v>
      </c>
      <c r="J51" s="3">
        <v>0.7</v>
      </c>
      <c r="K51" s="3">
        <v>0.60670000000000002</v>
      </c>
      <c r="L51" s="3">
        <v>0.66969999999999996</v>
      </c>
      <c r="M51" s="3">
        <v>0.72789999999999999</v>
      </c>
      <c r="N51" s="3">
        <v>0.79320000000000002</v>
      </c>
      <c r="O51" s="3">
        <v>0.83699999999999997</v>
      </c>
      <c r="P51" s="3">
        <v>0.80010000000000003</v>
      </c>
      <c r="Q51" s="3">
        <v>0.71550000000000002</v>
      </c>
      <c r="R51" s="3">
        <v>1.2892999999999999</v>
      </c>
      <c r="S51" s="3">
        <v>1.3107</v>
      </c>
      <c r="T51" s="3">
        <v>0.96260000000000001</v>
      </c>
      <c r="U51" s="3">
        <v>0.92200000000000004</v>
      </c>
      <c r="V51" s="3">
        <v>0.92979999999999996</v>
      </c>
      <c r="W51" s="3">
        <v>0.87839999999999996</v>
      </c>
      <c r="X51" s="3">
        <v>1.3307</v>
      </c>
      <c r="Y51" s="3">
        <v>1.2639</v>
      </c>
      <c r="Z51" s="3">
        <v>0.91310000000000002</v>
      </c>
      <c r="AA51" s="3">
        <v>0.99180000000000001</v>
      </c>
      <c r="AB51" s="3">
        <v>0.90100000000000002</v>
      </c>
      <c r="AC51" s="3">
        <v>0.91220000000000001</v>
      </c>
      <c r="AD51" s="3">
        <v>1.4374</v>
      </c>
      <c r="AE51" s="3">
        <v>1.4379999999999999</v>
      </c>
      <c r="AF51" s="3">
        <v>0.99409999999999998</v>
      </c>
      <c r="AG51" s="3">
        <v>0.85860000000000003</v>
      </c>
      <c r="AH51" s="3">
        <v>1.0397000000000001</v>
      </c>
      <c r="AI51" s="3">
        <v>1.0357000000000001</v>
      </c>
      <c r="AJ51" s="3">
        <v>1.4579</v>
      </c>
      <c r="AK51" s="3">
        <v>1.4551000000000001</v>
      </c>
      <c r="AL51" s="3">
        <v>0.97330000000000005</v>
      </c>
      <c r="AM51" s="3">
        <v>0.90859999999999996</v>
      </c>
      <c r="AN51" s="3">
        <v>1.0747</v>
      </c>
      <c r="AO51" s="3">
        <v>1.0097</v>
      </c>
    </row>
    <row r="52" spans="1:41" x14ac:dyDescent="0.2">
      <c r="A52" s="2">
        <v>0.69587962962962957</v>
      </c>
      <c r="B52" s="3">
        <v>1.5249999999999999</v>
      </c>
      <c r="C52" s="3">
        <v>1.5447</v>
      </c>
      <c r="D52" s="3">
        <v>1.5079</v>
      </c>
      <c r="E52" s="3">
        <v>1.5161</v>
      </c>
      <c r="F52" s="3">
        <v>1.4822</v>
      </c>
      <c r="G52" s="3">
        <v>1.4754</v>
      </c>
      <c r="H52" s="3">
        <v>1.4739</v>
      </c>
      <c r="I52" s="3">
        <v>1.4549000000000001</v>
      </c>
      <c r="J52" s="3">
        <v>0.7026</v>
      </c>
      <c r="K52" s="3">
        <v>0.6109</v>
      </c>
      <c r="L52" s="3">
        <v>0.67300000000000004</v>
      </c>
      <c r="M52" s="3">
        <v>0.7319</v>
      </c>
      <c r="N52" s="3">
        <v>0.80989999999999995</v>
      </c>
      <c r="O52" s="3">
        <v>0.85060000000000002</v>
      </c>
      <c r="P52" s="3">
        <v>0.81220000000000003</v>
      </c>
      <c r="Q52" s="3">
        <v>0.72989999999999999</v>
      </c>
      <c r="R52" s="3">
        <v>1.3469</v>
      </c>
      <c r="S52" s="3">
        <v>1.3621000000000001</v>
      </c>
      <c r="T52" s="3">
        <v>0.98960000000000004</v>
      </c>
      <c r="U52" s="3">
        <v>0.95220000000000005</v>
      </c>
      <c r="V52" s="3">
        <v>0.9617</v>
      </c>
      <c r="W52" s="3">
        <v>0.91269999999999996</v>
      </c>
      <c r="X52" s="3">
        <v>1.3847</v>
      </c>
      <c r="Y52" s="3">
        <v>1.3196000000000001</v>
      </c>
      <c r="Z52" s="3">
        <v>0.94579999999999997</v>
      </c>
      <c r="AA52" s="3">
        <v>1.0164</v>
      </c>
      <c r="AB52" s="3">
        <v>0.93869999999999998</v>
      </c>
      <c r="AC52" s="3">
        <v>0.94750000000000001</v>
      </c>
      <c r="AD52" s="3">
        <v>1.4696</v>
      </c>
      <c r="AE52" s="3">
        <v>1.4629000000000001</v>
      </c>
      <c r="AF52" s="3">
        <v>1.0258</v>
      </c>
      <c r="AG52" s="3">
        <v>0.8921</v>
      </c>
      <c r="AH52" s="3">
        <v>1.0753999999999999</v>
      </c>
      <c r="AI52" s="3">
        <v>1.073</v>
      </c>
      <c r="AJ52" s="3">
        <v>1.4957</v>
      </c>
      <c r="AK52" s="3">
        <v>1.4992000000000001</v>
      </c>
      <c r="AL52" s="3">
        <v>1.0052000000000001</v>
      </c>
      <c r="AM52" s="3">
        <v>0.94040000000000001</v>
      </c>
      <c r="AN52" s="3">
        <v>1.1129</v>
      </c>
      <c r="AO52" s="3">
        <v>1.0429999999999999</v>
      </c>
    </row>
    <row r="53" spans="1:41" x14ac:dyDescent="0.2">
      <c r="A53" s="2">
        <v>0.70976851851851841</v>
      </c>
      <c r="B53" s="3">
        <v>1.5273000000000001</v>
      </c>
      <c r="C53" s="3">
        <v>1.5410999999999999</v>
      </c>
      <c r="D53" s="3">
        <v>1.5086999999999999</v>
      </c>
      <c r="E53" s="3">
        <v>1.5176000000000001</v>
      </c>
      <c r="F53" s="3">
        <v>1.4779</v>
      </c>
      <c r="G53" s="3">
        <v>1.4692000000000001</v>
      </c>
      <c r="H53" s="3">
        <v>1.4716</v>
      </c>
      <c r="I53" s="3">
        <v>1.4504999999999999</v>
      </c>
      <c r="J53" s="3">
        <v>0.70650000000000002</v>
      </c>
      <c r="K53" s="3">
        <v>0.61739999999999995</v>
      </c>
      <c r="L53" s="3">
        <v>0.67649999999999999</v>
      </c>
      <c r="M53" s="3">
        <v>0.73650000000000004</v>
      </c>
      <c r="N53" s="3">
        <v>0.82869999999999999</v>
      </c>
      <c r="O53" s="3">
        <v>0.86119999999999997</v>
      </c>
      <c r="P53" s="3">
        <v>0.82579999999999998</v>
      </c>
      <c r="Q53" s="3">
        <v>0.74829999999999997</v>
      </c>
      <c r="R53" s="3">
        <v>1.4001999999999999</v>
      </c>
      <c r="S53" s="3">
        <v>1.4167000000000001</v>
      </c>
      <c r="T53" s="3">
        <v>1.0165999999999999</v>
      </c>
      <c r="U53" s="3">
        <v>0.9849</v>
      </c>
      <c r="V53" s="3">
        <v>0.99580000000000002</v>
      </c>
      <c r="W53" s="3">
        <v>0.94969999999999999</v>
      </c>
      <c r="X53" s="3">
        <v>1.4406000000000001</v>
      </c>
      <c r="Y53" s="3">
        <v>1.3766</v>
      </c>
      <c r="Z53" s="3">
        <v>0.97640000000000005</v>
      </c>
      <c r="AA53" s="3">
        <v>1.046</v>
      </c>
      <c r="AB53" s="3">
        <v>0.97740000000000005</v>
      </c>
      <c r="AC53" s="3">
        <v>0.97950000000000004</v>
      </c>
      <c r="AD53" s="3">
        <v>1.4958</v>
      </c>
      <c r="AE53" s="3">
        <v>1.4922</v>
      </c>
      <c r="AF53" s="3">
        <v>1.0572999999999999</v>
      </c>
      <c r="AG53" s="3">
        <v>0.92800000000000005</v>
      </c>
      <c r="AH53" s="3">
        <v>1.1160000000000001</v>
      </c>
      <c r="AI53" s="3">
        <v>1.1087</v>
      </c>
      <c r="AJ53" s="3">
        <v>1.5237000000000001</v>
      </c>
      <c r="AK53" s="3">
        <v>1.5122</v>
      </c>
      <c r="AL53" s="3">
        <v>1.0362</v>
      </c>
      <c r="AM53" s="3">
        <v>0.9748</v>
      </c>
      <c r="AN53" s="3">
        <v>1.1472</v>
      </c>
      <c r="AO53" s="3">
        <v>1.0774999999999999</v>
      </c>
    </row>
    <row r="54" spans="1:41" x14ac:dyDescent="0.2">
      <c r="A54" s="2">
        <v>0.72365740740740747</v>
      </c>
      <c r="B54" s="3">
        <v>1.5275000000000001</v>
      </c>
      <c r="C54" s="3">
        <v>1.5424</v>
      </c>
      <c r="D54" s="3">
        <v>1.5087999999999999</v>
      </c>
      <c r="E54" s="3">
        <v>1.5161</v>
      </c>
      <c r="F54" s="3">
        <v>1.4754</v>
      </c>
      <c r="G54" s="3">
        <v>1.4658</v>
      </c>
      <c r="H54" s="3">
        <v>1.4712000000000001</v>
      </c>
      <c r="I54" s="3">
        <v>1.4508000000000001</v>
      </c>
      <c r="J54" s="3">
        <v>0.71050000000000002</v>
      </c>
      <c r="K54" s="3">
        <v>0.62280000000000002</v>
      </c>
      <c r="L54" s="3">
        <v>0.68069999999999997</v>
      </c>
      <c r="M54" s="3">
        <v>0.74180000000000001</v>
      </c>
      <c r="N54" s="3">
        <v>0.84670000000000001</v>
      </c>
      <c r="O54" s="3">
        <v>0.87660000000000005</v>
      </c>
      <c r="P54" s="3">
        <v>0.83960000000000001</v>
      </c>
      <c r="Q54" s="3">
        <v>0.76919999999999999</v>
      </c>
      <c r="R54" s="3">
        <v>1.4530000000000001</v>
      </c>
      <c r="S54" s="3">
        <v>1.4645999999999999</v>
      </c>
      <c r="T54" s="3">
        <v>1.0482</v>
      </c>
      <c r="U54" s="3">
        <v>1.0203</v>
      </c>
      <c r="V54" s="3">
        <v>1.0326</v>
      </c>
      <c r="W54" s="3">
        <v>0.99099999999999999</v>
      </c>
      <c r="X54" s="3">
        <v>1.4915</v>
      </c>
      <c r="Y54" s="3">
        <v>1.4277</v>
      </c>
      <c r="Z54" s="3">
        <v>1.0094000000000001</v>
      </c>
      <c r="AA54" s="3">
        <v>1.077</v>
      </c>
      <c r="AB54" s="3">
        <v>1.0168999999999999</v>
      </c>
      <c r="AC54" s="3">
        <v>1.0186999999999999</v>
      </c>
      <c r="AD54" s="3">
        <v>1.4991000000000001</v>
      </c>
      <c r="AE54" s="3">
        <v>1.4894000000000001</v>
      </c>
      <c r="AF54" s="3">
        <v>1.0918000000000001</v>
      </c>
      <c r="AG54" s="3">
        <v>0.96709999999999996</v>
      </c>
      <c r="AH54" s="3">
        <v>1.1556</v>
      </c>
      <c r="AI54" s="3">
        <v>1.1488</v>
      </c>
      <c r="AJ54" s="3">
        <v>1.5161</v>
      </c>
      <c r="AK54" s="3">
        <v>1.5130999999999999</v>
      </c>
      <c r="AL54" s="3">
        <v>1.0721000000000001</v>
      </c>
      <c r="AM54" s="3">
        <v>1.0111000000000001</v>
      </c>
      <c r="AN54" s="3">
        <v>1.1881999999999999</v>
      </c>
      <c r="AO54" s="3">
        <v>1.1189</v>
      </c>
    </row>
    <row r="55" spans="1:41" x14ac:dyDescent="0.2">
      <c r="A55" s="2">
        <v>0.73754629629629631</v>
      </c>
      <c r="B55" s="3">
        <v>1.5281</v>
      </c>
      <c r="C55" s="3">
        <v>1.5418000000000001</v>
      </c>
      <c r="D55" s="3">
        <v>1.5096000000000001</v>
      </c>
      <c r="E55" s="3">
        <v>1.5179</v>
      </c>
      <c r="F55" s="3">
        <v>1.4754</v>
      </c>
      <c r="G55" s="3">
        <v>1.4656</v>
      </c>
      <c r="H55" s="3">
        <v>1.4705999999999999</v>
      </c>
      <c r="I55" s="3">
        <v>1.4479</v>
      </c>
      <c r="J55" s="3">
        <v>0.71340000000000003</v>
      </c>
      <c r="K55" s="3">
        <v>0.62880000000000003</v>
      </c>
      <c r="L55" s="3">
        <v>0.68610000000000004</v>
      </c>
      <c r="M55" s="3">
        <v>0.74450000000000005</v>
      </c>
      <c r="N55" s="3">
        <v>0.86560000000000004</v>
      </c>
      <c r="O55" s="3">
        <v>0.89119999999999999</v>
      </c>
      <c r="P55" s="3">
        <v>0.85619999999999996</v>
      </c>
      <c r="Q55" s="3">
        <v>0.78749999999999998</v>
      </c>
      <c r="R55" s="3">
        <v>1.4744999999999999</v>
      </c>
      <c r="S55" s="3">
        <v>1.4903</v>
      </c>
      <c r="T55" s="3">
        <v>1.0839000000000001</v>
      </c>
      <c r="U55" s="3">
        <v>1.0575000000000001</v>
      </c>
      <c r="V55" s="3">
        <v>1.0717000000000001</v>
      </c>
      <c r="W55" s="3">
        <v>1.0318000000000001</v>
      </c>
      <c r="X55" s="3">
        <v>1.5192000000000001</v>
      </c>
      <c r="Y55" s="3">
        <v>1.4559</v>
      </c>
      <c r="Z55" s="3">
        <v>1.0466</v>
      </c>
      <c r="AA55" s="3">
        <v>1.1116999999999999</v>
      </c>
      <c r="AB55" s="3">
        <v>1.0587</v>
      </c>
      <c r="AC55" s="3">
        <v>1.0599000000000001</v>
      </c>
      <c r="AD55" s="3">
        <v>1.4957</v>
      </c>
      <c r="AE55" s="3">
        <v>1.4852000000000001</v>
      </c>
      <c r="AF55" s="3">
        <v>1.1254999999999999</v>
      </c>
      <c r="AG55" s="3">
        <v>1.0034000000000001</v>
      </c>
      <c r="AH55" s="3">
        <v>1.1962999999999999</v>
      </c>
      <c r="AI55" s="3">
        <v>1.1840999999999999</v>
      </c>
      <c r="AJ55" s="3">
        <v>1.5159</v>
      </c>
      <c r="AK55" s="3">
        <v>1.5065</v>
      </c>
      <c r="AL55" s="3">
        <v>1.1085</v>
      </c>
      <c r="AM55" s="3">
        <v>1.0466</v>
      </c>
      <c r="AN55" s="3">
        <v>1.2208000000000001</v>
      </c>
      <c r="AO55" s="3">
        <v>1.1533</v>
      </c>
    </row>
    <row r="56" spans="1:41" x14ac:dyDescent="0.2">
      <c r="A56" s="2">
        <v>0.75143518518518515</v>
      </c>
      <c r="B56" s="3">
        <v>1.5297000000000001</v>
      </c>
      <c r="C56" s="3">
        <v>1.5432999999999999</v>
      </c>
      <c r="D56" s="3">
        <v>1.5089999999999999</v>
      </c>
      <c r="E56" s="3">
        <v>1.5178</v>
      </c>
      <c r="F56" s="3">
        <v>1.4736</v>
      </c>
      <c r="G56" s="3">
        <v>1.4643999999999999</v>
      </c>
      <c r="H56" s="3">
        <v>1.4684999999999999</v>
      </c>
      <c r="I56" s="3">
        <v>1.4473</v>
      </c>
      <c r="J56" s="3">
        <v>0.7198</v>
      </c>
      <c r="K56" s="3">
        <v>0.63580000000000003</v>
      </c>
      <c r="L56" s="3">
        <v>0.69159999999999999</v>
      </c>
      <c r="M56" s="3">
        <v>0.75009999999999999</v>
      </c>
      <c r="N56" s="3">
        <v>0.88819999999999999</v>
      </c>
      <c r="O56" s="3">
        <v>0.91049999999999998</v>
      </c>
      <c r="P56" s="3">
        <v>0.87190000000000001</v>
      </c>
      <c r="Q56" s="3">
        <v>0.80959999999999999</v>
      </c>
      <c r="R56" s="3">
        <v>1.4615</v>
      </c>
      <c r="S56" s="3">
        <v>1.4926999999999999</v>
      </c>
      <c r="T56" s="3">
        <v>1.1160000000000001</v>
      </c>
      <c r="U56" s="3">
        <v>1.0906</v>
      </c>
      <c r="V56" s="3">
        <v>1.1112</v>
      </c>
      <c r="W56" s="3">
        <v>1.0731999999999999</v>
      </c>
      <c r="X56" s="3">
        <v>1.5215000000000001</v>
      </c>
      <c r="Y56" s="3">
        <v>1.4576</v>
      </c>
      <c r="Z56" s="3">
        <v>1.083</v>
      </c>
      <c r="AA56" s="3">
        <v>1.1474</v>
      </c>
      <c r="AB56" s="3">
        <v>1.0980000000000001</v>
      </c>
      <c r="AC56" s="3">
        <v>1.1007</v>
      </c>
      <c r="AD56" s="3">
        <v>1.4966999999999999</v>
      </c>
      <c r="AE56" s="3">
        <v>1.4847999999999999</v>
      </c>
      <c r="AF56" s="3">
        <v>1.1615</v>
      </c>
      <c r="AG56" s="3">
        <v>1.0392999999999999</v>
      </c>
      <c r="AH56" s="3">
        <v>1.2349000000000001</v>
      </c>
      <c r="AI56" s="3">
        <v>1.2202999999999999</v>
      </c>
      <c r="AJ56" s="3">
        <v>1.5127999999999999</v>
      </c>
      <c r="AK56" s="3">
        <v>1.5128999999999999</v>
      </c>
      <c r="AL56" s="3">
        <v>1.143</v>
      </c>
      <c r="AM56" s="3">
        <v>1.0814999999999999</v>
      </c>
      <c r="AN56" s="3">
        <v>1.2592000000000001</v>
      </c>
      <c r="AO56" s="3">
        <v>1.1933</v>
      </c>
    </row>
    <row r="57" spans="1:41" x14ac:dyDescent="0.2">
      <c r="A57" s="2">
        <v>0.7653240740740741</v>
      </c>
      <c r="B57" s="3">
        <v>1.5275000000000001</v>
      </c>
      <c r="C57" s="3">
        <v>1.5407</v>
      </c>
      <c r="D57" s="3">
        <v>1.5075000000000001</v>
      </c>
      <c r="E57" s="3">
        <v>1.5199</v>
      </c>
      <c r="F57" s="3">
        <v>1.4757</v>
      </c>
      <c r="G57" s="3">
        <v>1.4682999999999999</v>
      </c>
      <c r="H57" s="3">
        <v>1.4678</v>
      </c>
      <c r="I57" s="3">
        <v>1.4494</v>
      </c>
      <c r="J57" s="3">
        <v>0.7248</v>
      </c>
      <c r="K57" s="3">
        <v>0.64290000000000003</v>
      </c>
      <c r="L57" s="3">
        <v>0.69799999999999995</v>
      </c>
      <c r="M57" s="3">
        <v>0.75490000000000002</v>
      </c>
      <c r="N57" s="3">
        <v>0.91049999999999998</v>
      </c>
      <c r="O57" s="3">
        <v>0.93200000000000005</v>
      </c>
      <c r="P57" s="3">
        <v>0.89219999999999999</v>
      </c>
      <c r="Q57" s="3">
        <v>0.8367</v>
      </c>
      <c r="R57" s="3">
        <v>1.4741</v>
      </c>
      <c r="S57" s="3">
        <v>1.4962</v>
      </c>
      <c r="T57" s="3">
        <v>1.1527000000000001</v>
      </c>
      <c r="U57" s="3">
        <v>1.1315999999999999</v>
      </c>
      <c r="V57" s="3">
        <v>1.1560999999999999</v>
      </c>
      <c r="W57" s="3">
        <v>1.1141000000000001</v>
      </c>
      <c r="X57" s="3">
        <v>1.5283</v>
      </c>
      <c r="Y57" s="3">
        <v>1.4603999999999999</v>
      </c>
      <c r="Z57" s="3">
        <v>1.1226</v>
      </c>
      <c r="AA57" s="3">
        <v>1.1820999999999999</v>
      </c>
      <c r="AB57" s="3">
        <v>1.1405000000000001</v>
      </c>
      <c r="AC57" s="3">
        <v>1.1385000000000001</v>
      </c>
      <c r="AD57" s="3">
        <v>1.4983</v>
      </c>
      <c r="AE57" s="3">
        <v>1.4950000000000001</v>
      </c>
      <c r="AF57" s="3">
        <v>1.1978</v>
      </c>
      <c r="AG57" s="3">
        <v>1.0772999999999999</v>
      </c>
      <c r="AH57" s="3">
        <v>1.2721</v>
      </c>
      <c r="AI57" s="3">
        <v>1.2592000000000001</v>
      </c>
      <c r="AJ57" s="3">
        <v>1.5159</v>
      </c>
      <c r="AK57" s="3">
        <v>1.5135000000000001</v>
      </c>
      <c r="AL57" s="3">
        <v>1.1778999999999999</v>
      </c>
      <c r="AM57" s="3">
        <v>1.1160000000000001</v>
      </c>
      <c r="AN57" s="3">
        <v>1.2976000000000001</v>
      </c>
      <c r="AO57" s="3">
        <v>1.2284999999999999</v>
      </c>
    </row>
    <row r="58" spans="1:41" x14ac:dyDescent="0.2">
      <c r="A58" s="2">
        <v>0.77921296296296294</v>
      </c>
      <c r="B58" s="3">
        <v>1.5274000000000001</v>
      </c>
      <c r="C58" s="3">
        <v>1.5403</v>
      </c>
      <c r="D58" s="3">
        <v>1.5069999999999999</v>
      </c>
      <c r="E58" s="3">
        <v>1.5179</v>
      </c>
      <c r="F58" s="3">
        <v>1.4725999999999999</v>
      </c>
      <c r="G58" s="3">
        <v>1.4655</v>
      </c>
      <c r="H58" s="3">
        <v>1.4669000000000001</v>
      </c>
      <c r="I58" s="3">
        <v>1.4484999999999999</v>
      </c>
      <c r="J58" s="3">
        <v>0.73060000000000003</v>
      </c>
      <c r="K58" s="3">
        <v>0.65069999999999995</v>
      </c>
      <c r="L58" s="3">
        <v>0.70189999999999997</v>
      </c>
      <c r="M58" s="3">
        <v>0.76100000000000001</v>
      </c>
      <c r="N58" s="3">
        <v>0.9365</v>
      </c>
      <c r="O58" s="3">
        <v>0.95369999999999999</v>
      </c>
      <c r="P58" s="3">
        <v>0.91469999999999996</v>
      </c>
      <c r="Q58" s="3">
        <v>0.86109999999999998</v>
      </c>
      <c r="R58" s="3">
        <v>1.5082</v>
      </c>
      <c r="S58" s="3">
        <v>1.5288999999999999</v>
      </c>
      <c r="T58" s="3">
        <v>1.2155</v>
      </c>
      <c r="U58" s="3">
        <v>1.1980999999999999</v>
      </c>
      <c r="V58" s="3">
        <v>1.2179</v>
      </c>
      <c r="W58" s="3">
        <v>1.1805000000000001</v>
      </c>
      <c r="X58" s="3">
        <v>1.5539000000000001</v>
      </c>
      <c r="Y58" s="3">
        <v>1.4862</v>
      </c>
      <c r="Z58" s="3">
        <v>1.1916</v>
      </c>
      <c r="AA58" s="3">
        <v>1.2470000000000001</v>
      </c>
      <c r="AB58" s="3">
        <v>1.2071000000000001</v>
      </c>
      <c r="AC58" s="3">
        <v>1.2047000000000001</v>
      </c>
      <c r="AD58" s="3">
        <v>1.5396000000000001</v>
      </c>
      <c r="AE58" s="3">
        <v>1.5317000000000001</v>
      </c>
      <c r="AF58" s="3">
        <v>1.2650999999999999</v>
      </c>
      <c r="AG58" s="3">
        <v>1.1473</v>
      </c>
      <c r="AH58" s="3">
        <v>1.3443000000000001</v>
      </c>
      <c r="AI58" s="3">
        <v>1.3299000000000001</v>
      </c>
      <c r="AJ58" s="3">
        <v>1.5511999999999999</v>
      </c>
      <c r="AK58" s="3">
        <v>1.5430999999999999</v>
      </c>
      <c r="AL58" s="3">
        <v>1.2504</v>
      </c>
      <c r="AM58" s="3">
        <v>1.1896</v>
      </c>
      <c r="AN58" s="3">
        <v>1.3666</v>
      </c>
      <c r="AO58" s="3">
        <v>1.2983</v>
      </c>
    </row>
    <row r="59" spans="1:41" x14ac:dyDescent="0.2">
      <c r="A59" s="2">
        <v>0.79310185185185178</v>
      </c>
      <c r="B59" s="3">
        <v>1.5266</v>
      </c>
      <c r="C59" s="3">
        <v>1.5402</v>
      </c>
      <c r="D59" s="3">
        <v>1.5074000000000001</v>
      </c>
      <c r="E59" s="3">
        <v>1.5187999999999999</v>
      </c>
      <c r="F59" s="3">
        <v>1.4749000000000001</v>
      </c>
      <c r="G59" s="3">
        <v>1.4658</v>
      </c>
      <c r="H59" s="3">
        <v>1.4684999999999999</v>
      </c>
      <c r="I59" s="3">
        <v>1.4488000000000001</v>
      </c>
      <c r="J59" s="3">
        <v>0.73640000000000005</v>
      </c>
      <c r="K59" s="3">
        <v>0.65880000000000005</v>
      </c>
      <c r="L59" s="3">
        <v>0.70889999999999997</v>
      </c>
      <c r="M59" s="3">
        <v>0.76900000000000002</v>
      </c>
      <c r="N59" s="3">
        <v>0.9647</v>
      </c>
      <c r="O59" s="3">
        <v>0.9778</v>
      </c>
      <c r="P59" s="3">
        <v>0.9365</v>
      </c>
      <c r="Q59" s="3">
        <v>0.88970000000000005</v>
      </c>
      <c r="R59" s="3">
        <v>1.4803999999999999</v>
      </c>
      <c r="S59" s="3">
        <v>1.4964999999999999</v>
      </c>
      <c r="T59" s="3">
        <v>1.2254</v>
      </c>
      <c r="U59" s="3">
        <v>1.2102999999999999</v>
      </c>
      <c r="V59" s="3">
        <v>1.2374000000000001</v>
      </c>
      <c r="W59" s="3">
        <v>1.2029000000000001</v>
      </c>
      <c r="X59" s="3">
        <v>1.5276000000000001</v>
      </c>
      <c r="Y59" s="3">
        <v>1.4592000000000001</v>
      </c>
      <c r="Z59" s="3">
        <v>1.2045999999999999</v>
      </c>
      <c r="AA59" s="3">
        <v>1.2585</v>
      </c>
      <c r="AB59" s="3">
        <v>1.2263999999999999</v>
      </c>
      <c r="AC59" s="3">
        <v>1.2237</v>
      </c>
      <c r="AD59" s="3">
        <v>1.4990000000000001</v>
      </c>
      <c r="AE59" s="3">
        <v>1.5</v>
      </c>
      <c r="AF59" s="3">
        <v>1.2674000000000001</v>
      </c>
      <c r="AG59" s="3">
        <v>1.155</v>
      </c>
      <c r="AH59" s="3">
        <v>1.3444</v>
      </c>
      <c r="AI59" s="3">
        <v>1.3286</v>
      </c>
      <c r="AJ59" s="3">
        <v>1.5137</v>
      </c>
      <c r="AK59" s="3">
        <v>1.5093000000000001</v>
      </c>
      <c r="AL59" s="3">
        <v>1.2497</v>
      </c>
      <c r="AM59" s="3">
        <v>1.1937</v>
      </c>
      <c r="AN59" s="3">
        <v>1.3693</v>
      </c>
      <c r="AO59" s="3">
        <v>1.3</v>
      </c>
    </row>
    <row r="60" spans="1:41" x14ac:dyDescent="0.2">
      <c r="A60" s="2">
        <v>0.80699074074074073</v>
      </c>
      <c r="B60" s="3">
        <v>1.5254000000000001</v>
      </c>
      <c r="C60" s="3">
        <v>1.54</v>
      </c>
      <c r="D60" s="3">
        <v>1.5056</v>
      </c>
      <c r="E60" s="3">
        <v>1.5182</v>
      </c>
      <c r="F60" s="3">
        <v>1.4751000000000001</v>
      </c>
      <c r="G60" s="3">
        <v>1.4649000000000001</v>
      </c>
      <c r="H60" s="3">
        <v>1.4649000000000001</v>
      </c>
      <c r="I60" s="3">
        <v>1.4469000000000001</v>
      </c>
      <c r="J60" s="3">
        <v>0.74309999999999998</v>
      </c>
      <c r="K60" s="3">
        <v>0.66669999999999996</v>
      </c>
      <c r="L60" s="3">
        <v>0.71599999999999997</v>
      </c>
      <c r="M60" s="3">
        <v>0.77480000000000004</v>
      </c>
      <c r="N60" s="3">
        <v>0.99060000000000004</v>
      </c>
      <c r="O60" s="3">
        <v>1.0029999999999999</v>
      </c>
      <c r="P60" s="3">
        <v>0.96560000000000001</v>
      </c>
      <c r="Q60" s="3">
        <v>0.91859999999999997</v>
      </c>
      <c r="R60" s="3">
        <v>1.4789000000000001</v>
      </c>
      <c r="S60" s="3">
        <v>1.4979</v>
      </c>
      <c r="T60" s="3">
        <v>1.2673000000000001</v>
      </c>
      <c r="U60" s="3">
        <v>1.25</v>
      </c>
      <c r="V60" s="3">
        <v>1.278</v>
      </c>
      <c r="W60" s="3">
        <v>1.2424999999999999</v>
      </c>
      <c r="X60" s="3">
        <v>1.5265</v>
      </c>
      <c r="Y60" s="3">
        <v>1.4582999999999999</v>
      </c>
      <c r="Z60" s="3">
        <v>1.2454000000000001</v>
      </c>
      <c r="AA60" s="3">
        <v>1.2954000000000001</v>
      </c>
      <c r="AB60" s="3">
        <v>1.2679</v>
      </c>
      <c r="AC60" s="3">
        <v>1.2644</v>
      </c>
      <c r="AD60" s="3">
        <v>1.4948999999999999</v>
      </c>
      <c r="AE60" s="3">
        <v>1.4954000000000001</v>
      </c>
      <c r="AF60" s="3">
        <v>1.3031999999999999</v>
      </c>
      <c r="AG60" s="3">
        <v>1.1908000000000001</v>
      </c>
      <c r="AH60" s="3">
        <v>1.3787</v>
      </c>
      <c r="AI60" s="3">
        <v>1.3635999999999999</v>
      </c>
      <c r="AJ60" s="3">
        <v>1.5128999999999999</v>
      </c>
      <c r="AK60" s="3">
        <v>1.5076000000000001</v>
      </c>
      <c r="AL60" s="3">
        <v>1.286</v>
      </c>
      <c r="AM60" s="3">
        <v>1.2301</v>
      </c>
      <c r="AN60" s="3">
        <v>1.4012</v>
      </c>
      <c r="AO60" s="3">
        <v>1.337</v>
      </c>
    </row>
    <row r="61" spans="1:41" x14ac:dyDescent="0.2">
      <c r="A61" s="2">
        <v>0.82087962962962957</v>
      </c>
      <c r="B61" s="3">
        <v>1.5251999999999999</v>
      </c>
      <c r="C61" s="3">
        <v>1.5423</v>
      </c>
      <c r="D61" s="3">
        <v>1.5061</v>
      </c>
      <c r="E61" s="3">
        <v>1.5173000000000001</v>
      </c>
      <c r="F61" s="3">
        <v>1.4756</v>
      </c>
      <c r="G61" s="3">
        <v>1.4669000000000001</v>
      </c>
      <c r="H61" s="3">
        <v>1.4658</v>
      </c>
      <c r="I61" s="3">
        <v>1.4471000000000001</v>
      </c>
      <c r="J61" s="3">
        <v>0.75029999999999997</v>
      </c>
      <c r="K61" s="3">
        <v>0.67789999999999995</v>
      </c>
      <c r="L61" s="3">
        <v>0.72350000000000003</v>
      </c>
      <c r="M61" s="3">
        <v>0.78269999999999995</v>
      </c>
      <c r="N61" s="3">
        <v>1.0246999999999999</v>
      </c>
      <c r="O61" s="3">
        <v>1.0334000000000001</v>
      </c>
      <c r="P61" s="3">
        <v>0.99070000000000003</v>
      </c>
      <c r="Q61" s="3">
        <v>0.94979999999999998</v>
      </c>
      <c r="R61" s="3">
        <v>1.4790000000000001</v>
      </c>
      <c r="S61" s="3">
        <v>1.5004999999999999</v>
      </c>
      <c r="T61" s="3">
        <v>1.3047</v>
      </c>
      <c r="U61" s="3">
        <v>1.2912999999999999</v>
      </c>
      <c r="V61" s="3">
        <v>1.3176000000000001</v>
      </c>
      <c r="W61" s="3">
        <v>1.2859</v>
      </c>
      <c r="X61" s="3">
        <v>1.5278</v>
      </c>
      <c r="Y61" s="3">
        <v>1.4587000000000001</v>
      </c>
      <c r="Z61" s="3">
        <v>1.2846</v>
      </c>
      <c r="AA61" s="3">
        <v>1.3352999999999999</v>
      </c>
      <c r="AB61" s="3">
        <v>1.3099000000000001</v>
      </c>
      <c r="AC61" s="3">
        <v>1.3043</v>
      </c>
      <c r="AD61" s="3">
        <v>1.5006999999999999</v>
      </c>
      <c r="AE61" s="3">
        <v>1.5047999999999999</v>
      </c>
      <c r="AF61" s="3">
        <v>1.3332999999999999</v>
      </c>
      <c r="AG61" s="3">
        <v>1.2243999999999999</v>
      </c>
      <c r="AH61" s="3">
        <v>1.4144000000000001</v>
      </c>
      <c r="AI61" s="3">
        <v>1.3943000000000001</v>
      </c>
      <c r="AJ61" s="3">
        <v>1.5165999999999999</v>
      </c>
      <c r="AK61" s="3">
        <v>1.5126999999999999</v>
      </c>
      <c r="AL61" s="3">
        <v>1.3159000000000001</v>
      </c>
      <c r="AM61" s="3">
        <v>1.2627999999999999</v>
      </c>
      <c r="AN61" s="3">
        <v>1.4342999999999999</v>
      </c>
      <c r="AO61" s="3">
        <v>1.3723000000000001</v>
      </c>
    </row>
    <row r="62" spans="1:41" x14ac:dyDescent="0.2">
      <c r="A62" s="2">
        <v>0.83476851851851841</v>
      </c>
      <c r="B62" s="3">
        <v>1.5266999999999999</v>
      </c>
      <c r="C62" s="3">
        <v>1.5427</v>
      </c>
      <c r="D62" s="3">
        <v>1.5054000000000001</v>
      </c>
      <c r="E62" s="3">
        <v>1.5201</v>
      </c>
      <c r="F62" s="3">
        <v>1.4748000000000001</v>
      </c>
      <c r="G62" s="3">
        <v>1.464</v>
      </c>
      <c r="H62" s="3">
        <v>1.4628000000000001</v>
      </c>
      <c r="I62" s="3">
        <v>1.4453</v>
      </c>
      <c r="J62" s="3">
        <v>0.75929999999999997</v>
      </c>
      <c r="K62" s="3">
        <v>0.68700000000000006</v>
      </c>
      <c r="L62" s="3">
        <v>0.73280000000000001</v>
      </c>
      <c r="M62" s="3">
        <v>0.7923</v>
      </c>
      <c r="N62" s="3">
        <v>1.0586</v>
      </c>
      <c r="O62" s="3">
        <v>1.0646</v>
      </c>
      <c r="P62" s="3">
        <v>1.0247999999999999</v>
      </c>
      <c r="Q62" s="3">
        <v>0.98609999999999998</v>
      </c>
      <c r="R62" s="3">
        <v>1.4793000000000001</v>
      </c>
      <c r="S62" s="3">
        <v>1.5004999999999999</v>
      </c>
      <c r="T62" s="3">
        <v>1.3408</v>
      </c>
      <c r="U62" s="3">
        <v>1.3306</v>
      </c>
      <c r="V62" s="3">
        <v>1.3587</v>
      </c>
      <c r="W62" s="3">
        <v>1.3266</v>
      </c>
      <c r="X62" s="3">
        <v>1.5284</v>
      </c>
      <c r="Y62" s="3">
        <v>1.4596</v>
      </c>
      <c r="Z62" s="3">
        <v>1.3218000000000001</v>
      </c>
      <c r="AA62" s="3">
        <v>1.3722000000000001</v>
      </c>
      <c r="AB62" s="3">
        <v>1.3487</v>
      </c>
      <c r="AC62" s="3">
        <v>1.3424</v>
      </c>
      <c r="AD62" s="3">
        <v>1.5029999999999999</v>
      </c>
      <c r="AE62" s="3">
        <v>1.506</v>
      </c>
      <c r="AF62" s="3">
        <v>1.3569</v>
      </c>
      <c r="AG62" s="3">
        <v>1.2548999999999999</v>
      </c>
      <c r="AH62" s="3">
        <v>1.4462999999999999</v>
      </c>
      <c r="AI62" s="3">
        <v>1.4278</v>
      </c>
      <c r="AJ62" s="3">
        <v>1.5153000000000001</v>
      </c>
      <c r="AK62" s="3">
        <v>1.5168999999999999</v>
      </c>
      <c r="AL62" s="3">
        <v>1.3467</v>
      </c>
      <c r="AM62" s="3">
        <v>1.2914000000000001</v>
      </c>
      <c r="AN62" s="3">
        <v>1.4654</v>
      </c>
      <c r="AO62" s="3">
        <v>1.4058999999999999</v>
      </c>
    </row>
    <row r="63" spans="1:41" x14ac:dyDescent="0.2">
      <c r="A63" s="2">
        <v>0.84865740740740747</v>
      </c>
      <c r="B63" s="3">
        <v>1.5236000000000001</v>
      </c>
      <c r="C63" s="3">
        <v>1.5389999999999999</v>
      </c>
      <c r="D63" s="3">
        <v>1.504</v>
      </c>
      <c r="E63" s="3">
        <v>1.5158</v>
      </c>
      <c r="F63" s="3">
        <v>1.4710000000000001</v>
      </c>
      <c r="G63" s="3">
        <v>1.4657</v>
      </c>
      <c r="H63" s="3">
        <v>1.462</v>
      </c>
      <c r="I63" s="3">
        <v>1.4458</v>
      </c>
      <c r="J63" s="3">
        <v>0.76849999999999996</v>
      </c>
      <c r="K63" s="3">
        <v>0.69969999999999999</v>
      </c>
      <c r="L63" s="3">
        <v>0.74150000000000005</v>
      </c>
      <c r="M63" s="3">
        <v>0.80069999999999997</v>
      </c>
      <c r="N63" s="3">
        <v>1.0965</v>
      </c>
      <c r="O63" s="3">
        <v>1.0994999999999999</v>
      </c>
      <c r="P63" s="3">
        <v>1.0569999999999999</v>
      </c>
      <c r="Q63" s="3">
        <v>1.0214000000000001</v>
      </c>
      <c r="R63" s="3">
        <v>1.4815</v>
      </c>
      <c r="S63" s="3">
        <v>1.5014000000000001</v>
      </c>
      <c r="T63" s="3">
        <v>1.3728</v>
      </c>
      <c r="U63" s="3">
        <v>1.3502000000000001</v>
      </c>
      <c r="V63" s="3">
        <v>1.3953</v>
      </c>
      <c r="W63" s="3">
        <v>1.3662000000000001</v>
      </c>
      <c r="X63" s="3">
        <v>1.5286</v>
      </c>
      <c r="Y63" s="3">
        <v>1.4597</v>
      </c>
      <c r="Z63" s="3">
        <v>1.3487</v>
      </c>
      <c r="AA63" s="3">
        <v>1.3996</v>
      </c>
      <c r="AB63" s="3">
        <v>1.3856999999999999</v>
      </c>
      <c r="AC63" s="3">
        <v>1.3847</v>
      </c>
      <c r="AD63" s="3">
        <v>1.4963</v>
      </c>
      <c r="AE63" s="3">
        <v>1.5021</v>
      </c>
      <c r="AF63" s="3">
        <v>1.3718999999999999</v>
      </c>
      <c r="AG63" s="3">
        <v>1.2858000000000001</v>
      </c>
      <c r="AH63" s="3">
        <v>1.4766999999999999</v>
      </c>
      <c r="AI63" s="3">
        <v>1.4575</v>
      </c>
      <c r="AJ63" s="3">
        <v>1.5169999999999999</v>
      </c>
      <c r="AK63" s="3">
        <v>1.5069999999999999</v>
      </c>
      <c r="AL63" s="3">
        <v>1.3508</v>
      </c>
      <c r="AM63" s="3">
        <v>1.3152999999999999</v>
      </c>
      <c r="AN63" s="3">
        <v>1.4953000000000001</v>
      </c>
      <c r="AO63" s="3">
        <v>1.4377</v>
      </c>
    </row>
    <row r="64" spans="1:41" x14ac:dyDescent="0.2">
      <c r="A64" s="2">
        <v>0.86254629629629631</v>
      </c>
      <c r="B64" s="3">
        <v>1.5214000000000001</v>
      </c>
      <c r="C64" s="3">
        <v>1.5389999999999999</v>
      </c>
      <c r="D64" s="3">
        <v>1.5017</v>
      </c>
      <c r="E64" s="3">
        <v>1.5157</v>
      </c>
      <c r="F64" s="3">
        <v>1.4709000000000001</v>
      </c>
      <c r="G64" s="3">
        <v>1.4625999999999999</v>
      </c>
      <c r="H64" s="3">
        <v>1.4610000000000001</v>
      </c>
      <c r="I64" s="3">
        <v>1.4415</v>
      </c>
      <c r="J64" s="3">
        <v>0.77700000000000002</v>
      </c>
      <c r="K64" s="3">
        <v>0.71030000000000004</v>
      </c>
      <c r="L64" s="3">
        <v>0.74829999999999997</v>
      </c>
      <c r="M64" s="3">
        <v>0.80840000000000001</v>
      </c>
      <c r="N64" s="3">
        <v>1.1314</v>
      </c>
      <c r="O64" s="3">
        <v>1.1335</v>
      </c>
      <c r="P64" s="3">
        <v>1.0905</v>
      </c>
      <c r="Q64" s="3">
        <v>1.0579000000000001</v>
      </c>
      <c r="R64" s="3">
        <v>1.4795</v>
      </c>
      <c r="S64" s="3">
        <v>1.4995000000000001</v>
      </c>
      <c r="T64" s="3">
        <v>1.3880999999999999</v>
      </c>
      <c r="U64" s="3">
        <v>1.3592</v>
      </c>
      <c r="V64" s="3">
        <v>1.4244000000000001</v>
      </c>
      <c r="W64" s="3">
        <v>1.3956</v>
      </c>
      <c r="X64" s="3">
        <v>1.5286999999999999</v>
      </c>
      <c r="Y64" s="3">
        <v>1.4592000000000001</v>
      </c>
      <c r="Z64" s="3">
        <v>1.3575999999999999</v>
      </c>
      <c r="AA64" s="3">
        <v>1.4085000000000001</v>
      </c>
      <c r="AB64" s="3">
        <v>1.4161999999999999</v>
      </c>
      <c r="AC64" s="3">
        <v>1.4145000000000001</v>
      </c>
      <c r="AD64" s="3">
        <v>1.5007999999999999</v>
      </c>
      <c r="AE64" s="3">
        <v>1.51</v>
      </c>
      <c r="AF64" s="3">
        <v>1.4004000000000001</v>
      </c>
      <c r="AG64" s="3">
        <v>1.2999000000000001</v>
      </c>
      <c r="AH64" s="3">
        <v>1.4934000000000001</v>
      </c>
      <c r="AI64" s="3">
        <v>1.4813000000000001</v>
      </c>
      <c r="AJ64" s="3">
        <v>1.5166999999999999</v>
      </c>
      <c r="AK64" s="3">
        <v>1.5135000000000001</v>
      </c>
      <c r="AL64" s="3">
        <v>1.3655999999999999</v>
      </c>
      <c r="AM64" s="3">
        <v>1.3212999999999999</v>
      </c>
      <c r="AN64" s="3">
        <v>1.5156000000000001</v>
      </c>
      <c r="AO64" s="3">
        <v>1.4693000000000001</v>
      </c>
    </row>
    <row r="65" spans="1:41" x14ac:dyDescent="0.2">
      <c r="A65" s="2">
        <v>0.87643518518518515</v>
      </c>
      <c r="B65" s="3">
        <v>1.5242</v>
      </c>
      <c r="C65" s="3">
        <v>1.5390999999999999</v>
      </c>
      <c r="D65" s="3">
        <v>1.5032000000000001</v>
      </c>
      <c r="E65" s="3">
        <v>1.5159</v>
      </c>
      <c r="F65" s="3">
        <v>1.4711000000000001</v>
      </c>
      <c r="G65" s="3">
        <v>1.4631000000000001</v>
      </c>
      <c r="H65" s="3">
        <v>1.4610000000000001</v>
      </c>
      <c r="I65" s="3">
        <v>1.4432</v>
      </c>
      <c r="J65" s="3">
        <v>0.7863</v>
      </c>
      <c r="K65" s="3">
        <v>0.72189999999999999</v>
      </c>
      <c r="L65" s="3">
        <v>0.75919999999999999</v>
      </c>
      <c r="M65" s="3">
        <v>0.81850000000000001</v>
      </c>
      <c r="N65" s="3">
        <v>1.1684000000000001</v>
      </c>
      <c r="O65" s="3">
        <v>1.1676</v>
      </c>
      <c r="P65" s="3">
        <v>1.1242000000000001</v>
      </c>
      <c r="Q65" s="3">
        <v>1.0947</v>
      </c>
      <c r="R65" s="3">
        <v>1.4812000000000001</v>
      </c>
      <c r="S65" s="3">
        <v>1.5009999999999999</v>
      </c>
      <c r="T65" s="3">
        <v>1.3844000000000001</v>
      </c>
      <c r="U65" s="3">
        <v>1.3540000000000001</v>
      </c>
      <c r="V65" s="3">
        <v>1.4367000000000001</v>
      </c>
      <c r="W65" s="3">
        <v>1.4119999999999999</v>
      </c>
      <c r="X65" s="3">
        <v>1.5291999999999999</v>
      </c>
      <c r="Y65" s="3">
        <v>1.462</v>
      </c>
      <c r="Z65" s="3">
        <v>1.3528</v>
      </c>
      <c r="AA65" s="3">
        <v>1.4068000000000001</v>
      </c>
      <c r="AB65" s="3">
        <v>1.4382999999999999</v>
      </c>
      <c r="AC65" s="3">
        <v>1.4354</v>
      </c>
      <c r="AD65" s="3">
        <v>1.502</v>
      </c>
      <c r="AE65" s="3">
        <v>1.5056</v>
      </c>
      <c r="AF65" s="3">
        <v>1.4011</v>
      </c>
      <c r="AG65" s="3">
        <v>1.3108</v>
      </c>
      <c r="AH65" s="3">
        <v>1.5115000000000001</v>
      </c>
      <c r="AI65" s="3">
        <v>1.4924999999999999</v>
      </c>
      <c r="AJ65" s="3">
        <v>1.5165999999999999</v>
      </c>
      <c r="AK65" s="3">
        <v>1.5165999999999999</v>
      </c>
      <c r="AL65" s="3">
        <v>1.3628</v>
      </c>
      <c r="AM65" s="3">
        <v>1.3267</v>
      </c>
      <c r="AN65" s="3">
        <v>1.5344</v>
      </c>
      <c r="AO65" s="3">
        <v>1.4993000000000001</v>
      </c>
    </row>
    <row r="66" spans="1:41" x14ac:dyDescent="0.2">
      <c r="A66" s="2">
        <v>0.8903240740740741</v>
      </c>
      <c r="B66" s="3">
        <v>1.5249999999999999</v>
      </c>
      <c r="C66" s="3">
        <v>1.5378000000000001</v>
      </c>
      <c r="D66" s="3">
        <v>1.5007999999999999</v>
      </c>
      <c r="E66" s="3">
        <v>1.518</v>
      </c>
      <c r="F66" s="3">
        <v>1.4695</v>
      </c>
      <c r="G66" s="3">
        <v>1.4613</v>
      </c>
      <c r="H66" s="3">
        <v>1.4587000000000001</v>
      </c>
      <c r="I66" s="3">
        <v>1.4418</v>
      </c>
      <c r="J66" s="3">
        <v>0.79759999999999998</v>
      </c>
      <c r="K66" s="3">
        <v>0.73360000000000003</v>
      </c>
      <c r="L66" s="3">
        <v>0.77170000000000005</v>
      </c>
      <c r="M66" s="3">
        <v>0.8286</v>
      </c>
      <c r="N66" s="3">
        <v>1.2012</v>
      </c>
      <c r="O66" s="3">
        <v>1.2009000000000001</v>
      </c>
      <c r="P66" s="3">
        <v>1.1585000000000001</v>
      </c>
      <c r="Q66" s="3">
        <v>1.1329</v>
      </c>
      <c r="R66" s="3">
        <v>1.4821</v>
      </c>
      <c r="S66" s="3">
        <v>1.5024999999999999</v>
      </c>
      <c r="T66" s="3">
        <v>1.3852</v>
      </c>
      <c r="U66" s="3">
        <v>1.3536999999999999</v>
      </c>
      <c r="V66" s="3">
        <v>1.4447000000000001</v>
      </c>
      <c r="W66" s="3">
        <v>1.4197</v>
      </c>
      <c r="X66" s="3">
        <v>1.5305</v>
      </c>
      <c r="Y66" s="3">
        <v>1.4641999999999999</v>
      </c>
      <c r="Z66" s="3">
        <v>1.3488</v>
      </c>
      <c r="AA66" s="3">
        <v>1.4061999999999999</v>
      </c>
      <c r="AB66" s="3">
        <v>1.4473</v>
      </c>
      <c r="AC66" s="3">
        <v>1.446</v>
      </c>
      <c r="AD66" s="3">
        <v>1.5011000000000001</v>
      </c>
      <c r="AE66" s="3">
        <v>1.5019</v>
      </c>
      <c r="AF66" s="3">
        <v>1.3887</v>
      </c>
      <c r="AG66" s="3">
        <v>1.3096000000000001</v>
      </c>
      <c r="AH66" s="3">
        <v>1.5026999999999999</v>
      </c>
      <c r="AI66" s="3">
        <v>1.4984999999999999</v>
      </c>
      <c r="AJ66" s="3">
        <v>1.5150999999999999</v>
      </c>
      <c r="AK66" s="3">
        <v>1.5093000000000001</v>
      </c>
      <c r="AL66" s="3">
        <v>1.3539000000000001</v>
      </c>
      <c r="AM66" s="3">
        <v>1.3224</v>
      </c>
      <c r="AN66" s="3">
        <v>1.5358000000000001</v>
      </c>
      <c r="AO66" s="3">
        <v>1.5255000000000001</v>
      </c>
    </row>
    <row r="67" spans="1:41" x14ac:dyDescent="0.2">
      <c r="A67" s="2">
        <v>0.90421296296296294</v>
      </c>
      <c r="B67" s="3">
        <v>1.5250999999999999</v>
      </c>
      <c r="C67" s="3">
        <v>1.5402</v>
      </c>
      <c r="D67" s="3">
        <v>1.5005999999999999</v>
      </c>
      <c r="E67" s="3">
        <v>1.5167999999999999</v>
      </c>
      <c r="F67" s="3">
        <v>1.4683999999999999</v>
      </c>
      <c r="G67" s="3">
        <v>1.4626999999999999</v>
      </c>
      <c r="H67" s="3">
        <v>1.4592000000000001</v>
      </c>
      <c r="I67" s="3">
        <v>1.4402999999999999</v>
      </c>
      <c r="J67" s="3">
        <v>0.81089999999999995</v>
      </c>
      <c r="K67" s="3">
        <v>0.75049999999999994</v>
      </c>
      <c r="L67" s="3">
        <v>0.78210000000000002</v>
      </c>
      <c r="M67" s="3">
        <v>0.84140000000000004</v>
      </c>
      <c r="N67" s="3">
        <v>1.2411000000000001</v>
      </c>
      <c r="O67" s="3">
        <v>1.2376</v>
      </c>
      <c r="P67" s="3">
        <v>1.1928000000000001</v>
      </c>
      <c r="Q67" s="3">
        <v>1.1692</v>
      </c>
      <c r="R67" s="3">
        <v>1.4854000000000001</v>
      </c>
      <c r="S67" s="3">
        <v>1.5023</v>
      </c>
      <c r="T67" s="3">
        <v>1.3818999999999999</v>
      </c>
      <c r="U67" s="3">
        <v>1.3541000000000001</v>
      </c>
      <c r="V67" s="3">
        <v>1.4434</v>
      </c>
      <c r="W67" s="3">
        <v>1.4177999999999999</v>
      </c>
      <c r="X67" s="3">
        <v>1.5315000000000001</v>
      </c>
      <c r="Y67" s="3">
        <v>1.4622999999999999</v>
      </c>
      <c r="Z67" s="3">
        <v>1.3484</v>
      </c>
      <c r="AA67" s="3">
        <v>1.4049</v>
      </c>
      <c r="AB67" s="3">
        <v>1.4471000000000001</v>
      </c>
      <c r="AC67" s="3">
        <v>1.4483999999999999</v>
      </c>
      <c r="AD67" s="3">
        <v>1.4978</v>
      </c>
      <c r="AE67" s="3">
        <v>1.5039</v>
      </c>
      <c r="AF67" s="3">
        <v>1.3827</v>
      </c>
      <c r="AG67" s="3">
        <v>1.3002</v>
      </c>
      <c r="AH67" s="3">
        <v>1.5032000000000001</v>
      </c>
      <c r="AI67" s="3">
        <v>1.502</v>
      </c>
      <c r="AJ67" s="3">
        <v>1.5154000000000001</v>
      </c>
      <c r="AK67" s="3">
        <v>1.5101</v>
      </c>
      <c r="AL67" s="3">
        <v>1.3556999999999999</v>
      </c>
      <c r="AM67" s="3">
        <v>1.3167</v>
      </c>
      <c r="AN67" s="3">
        <v>1.5306999999999999</v>
      </c>
      <c r="AO67" s="3">
        <v>1.5381</v>
      </c>
    </row>
    <row r="68" spans="1:41" x14ac:dyDescent="0.2">
      <c r="A68" s="2">
        <v>0.91810185185185178</v>
      </c>
      <c r="B68" s="3">
        <v>1.5232000000000001</v>
      </c>
      <c r="C68" s="3">
        <v>1.5376000000000001</v>
      </c>
      <c r="D68" s="3">
        <v>1.4981</v>
      </c>
      <c r="E68" s="3">
        <v>1.5156000000000001</v>
      </c>
      <c r="F68" s="3">
        <v>1.4689000000000001</v>
      </c>
      <c r="G68" s="3">
        <v>1.4590000000000001</v>
      </c>
      <c r="H68" s="3">
        <v>1.456</v>
      </c>
      <c r="I68" s="3">
        <v>1.4397</v>
      </c>
      <c r="J68" s="3">
        <v>0.82150000000000001</v>
      </c>
      <c r="K68" s="3">
        <v>0.76549999999999996</v>
      </c>
      <c r="L68" s="3">
        <v>0.79420000000000002</v>
      </c>
      <c r="M68" s="3">
        <v>0.85370000000000001</v>
      </c>
      <c r="N68" s="3">
        <v>1.2781</v>
      </c>
      <c r="O68" s="3">
        <v>1.2702</v>
      </c>
      <c r="P68" s="3">
        <v>1.2284999999999999</v>
      </c>
      <c r="Q68" s="3">
        <v>1.2088000000000001</v>
      </c>
      <c r="R68" s="3">
        <v>1.4847999999999999</v>
      </c>
      <c r="S68" s="3">
        <v>1.502</v>
      </c>
      <c r="T68" s="3">
        <v>1.3843000000000001</v>
      </c>
      <c r="U68" s="3">
        <v>1.3541000000000001</v>
      </c>
      <c r="V68" s="3">
        <v>1.4431</v>
      </c>
      <c r="W68" s="3">
        <v>1.4186000000000001</v>
      </c>
      <c r="X68" s="3">
        <v>1.5306999999999999</v>
      </c>
      <c r="Y68" s="3">
        <v>1.4657</v>
      </c>
      <c r="Z68" s="3">
        <v>1.3478000000000001</v>
      </c>
      <c r="AA68" s="3">
        <v>1.4040999999999999</v>
      </c>
      <c r="AB68" s="3">
        <v>1.4478</v>
      </c>
      <c r="AC68" s="3">
        <v>1.4466000000000001</v>
      </c>
      <c r="AD68" s="3">
        <v>1.4982</v>
      </c>
      <c r="AE68" s="3">
        <v>1.5024999999999999</v>
      </c>
      <c r="AF68" s="3">
        <v>1.3794</v>
      </c>
      <c r="AG68" s="3">
        <v>1.2986</v>
      </c>
      <c r="AH68" s="3">
        <v>1.5045999999999999</v>
      </c>
      <c r="AI68" s="3">
        <v>1.5006999999999999</v>
      </c>
      <c r="AJ68" s="3">
        <v>1.5133000000000001</v>
      </c>
      <c r="AK68" s="3">
        <v>1.5115000000000001</v>
      </c>
      <c r="AL68" s="3">
        <v>1.3516999999999999</v>
      </c>
      <c r="AM68" s="3">
        <v>1.3146</v>
      </c>
      <c r="AN68" s="3">
        <v>1.5351999999999999</v>
      </c>
      <c r="AO68" s="3">
        <v>1.542</v>
      </c>
    </row>
    <row r="69" spans="1:41" x14ac:dyDescent="0.2">
      <c r="A69" s="2">
        <v>0.93199074074074073</v>
      </c>
      <c r="B69" s="3">
        <v>1.5242</v>
      </c>
      <c r="C69" s="3">
        <v>1.5381</v>
      </c>
      <c r="D69" s="3">
        <v>1.4978</v>
      </c>
      <c r="E69" s="3">
        <v>1.5164</v>
      </c>
      <c r="F69" s="3">
        <v>1.4677</v>
      </c>
      <c r="G69" s="3">
        <v>1.4587000000000001</v>
      </c>
      <c r="H69" s="3">
        <v>1.4568000000000001</v>
      </c>
      <c r="I69" s="3">
        <v>1.4384999999999999</v>
      </c>
      <c r="J69" s="3">
        <v>0.8357</v>
      </c>
      <c r="K69" s="3">
        <v>0.78149999999999997</v>
      </c>
      <c r="L69" s="3">
        <v>0.80689999999999995</v>
      </c>
      <c r="M69" s="3">
        <v>0.86550000000000005</v>
      </c>
      <c r="N69" s="3">
        <v>1.3092999999999999</v>
      </c>
      <c r="O69" s="3">
        <v>1.3047</v>
      </c>
      <c r="P69" s="3">
        <v>1.2645</v>
      </c>
      <c r="Q69" s="3">
        <v>1.2443</v>
      </c>
      <c r="R69" s="3">
        <v>1.4778</v>
      </c>
      <c r="S69" s="3">
        <v>1.5004</v>
      </c>
      <c r="T69" s="3">
        <v>1.3812</v>
      </c>
      <c r="U69" s="3">
        <v>1.3522000000000001</v>
      </c>
      <c r="V69" s="3">
        <v>1.4437</v>
      </c>
      <c r="W69" s="3">
        <v>1.4158999999999999</v>
      </c>
      <c r="X69" s="3">
        <v>1.5326</v>
      </c>
      <c r="Y69" s="3">
        <v>1.464</v>
      </c>
      <c r="Z69" s="3">
        <v>1.3471</v>
      </c>
      <c r="AA69" s="3">
        <v>1.4041999999999999</v>
      </c>
      <c r="AB69" s="3">
        <v>1.4483999999999999</v>
      </c>
      <c r="AC69" s="3">
        <v>1.446</v>
      </c>
      <c r="AD69" s="3">
        <v>1.5049999999999999</v>
      </c>
      <c r="AE69" s="3">
        <v>1.5085999999999999</v>
      </c>
      <c r="AF69" s="3">
        <v>1.3882000000000001</v>
      </c>
      <c r="AG69" s="3">
        <v>1.3043</v>
      </c>
      <c r="AH69" s="3">
        <v>1.5104</v>
      </c>
      <c r="AI69" s="3">
        <v>1.4998</v>
      </c>
      <c r="AJ69" s="3">
        <v>1.5176000000000001</v>
      </c>
      <c r="AK69" s="3">
        <v>1.5145999999999999</v>
      </c>
      <c r="AL69" s="3">
        <v>1.3589</v>
      </c>
      <c r="AM69" s="3">
        <v>1.3146</v>
      </c>
      <c r="AN69" s="3">
        <v>1.5382</v>
      </c>
      <c r="AO69" s="3">
        <v>1.5402</v>
      </c>
    </row>
    <row r="70" spans="1:41" x14ac:dyDescent="0.2">
      <c r="A70" s="2">
        <v>0.94587962962962957</v>
      </c>
      <c r="B70" s="3">
        <v>1.5218</v>
      </c>
      <c r="C70" s="3">
        <v>1.5402</v>
      </c>
      <c r="D70" s="3">
        <v>1.4988999999999999</v>
      </c>
      <c r="E70" s="3">
        <v>1.5181</v>
      </c>
      <c r="F70" s="3">
        <v>1.4678</v>
      </c>
      <c r="G70" s="3">
        <v>1.4601</v>
      </c>
      <c r="H70" s="3">
        <v>1.4551000000000001</v>
      </c>
      <c r="I70" s="3">
        <v>1.4383999999999999</v>
      </c>
      <c r="J70" s="3">
        <v>0.85040000000000004</v>
      </c>
      <c r="K70" s="3">
        <v>0.79669999999999996</v>
      </c>
      <c r="L70" s="3">
        <v>0.82210000000000005</v>
      </c>
      <c r="M70" s="3">
        <v>0.87970000000000004</v>
      </c>
      <c r="N70" s="3">
        <v>1.3502000000000001</v>
      </c>
      <c r="O70" s="3">
        <v>1.3445</v>
      </c>
      <c r="P70" s="3">
        <v>1.2977000000000001</v>
      </c>
      <c r="Q70" s="3">
        <v>1.2854000000000001</v>
      </c>
      <c r="R70" s="3">
        <v>1.4831000000000001</v>
      </c>
      <c r="S70" s="3">
        <v>1.5004999999999999</v>
      </c>
      <c r="T70" s="3">
        <v>1.377</v>
      </c>
      <c r="U70" s="3">
        <v>1.353</v>
      </c>
      <c r="V70" s="3">
        <v>1.4454</v>
      </c>
      <c r="W70" s="3">
        <v>1.4139999999999999</v>
      </c>
      <c r="X70" s="3">
        <v>1.5323</v>
      </c>
      <c r="Y70" s="3">
        <v>1.4655</v>
      </c>
      <c r="Z70" s="3">
        <v>1.3478000000000001</v>
      </c>
      <c r="AA70" s="3">
        <v>1.4033</v>
      </c>
      <c r="AB70" s="3">
        <v>1.4451000000000001</v>
      </c>
      <c r="AC70" s="3">
        <v>1.4478</v>
      </c>
      <c r="AD70" s="3">
        <v>1.5023</v>
      </c>
      <c r="AE70" s="3">
        <v>1.5095000000000001</v>
      </c>
      <c r="AF70" s="3">
        <v>1.3907</v>
      </c>
      <c r="AG70" s="3">
        <v>1.3013999999999999</v>
      </c>
      <c r="AH70" s="3">
        <v>1.5085999999999999</v>
      </c>
      <c r="AI70" s="3">
        <v>1.4996</v>
      </c>
      <c r="AJ70" s="3">
        <v>1.516</v>
      </c>
      <c r="AK70" s="3">
        <v>1.5141</v>
      </c>
      <c r="AL70" s="3">
        <v>1.3514999999999999</v>
      </c>
      <c r="AM70" s="3">
        <v>1.3119000000000001</v>
      </c>
      <c r="AN70" s="3">
        <v>1.5417000000000001</v>
      </c>
      <c r="AO70" s="3">
        <v>1.5410999999999999</v>
      </c>
    </row>
    <row r="71" spans="1:41" x14ac:dyDescent="0.2">
      <c r="A71" s="2">
        <v>0.95976851851851841</v>
      </c>
      <c r="B71" s="3">
        <v>1.5214000000000001</v>
      </c>
      <c r="C71" s="3">
        <v>1.5387</v>
      </c>
      <c r="D71" s="3">
        <v>1.4974000000000001</v>
      </c>
      <c r="E71" s="3">
        <v>1.516</v>
      </c>
      <c r="F71" s="3">
        <v>1.4661</v>
      </c>
      <c r="G71" s="3">
        <v>1.4589000000000001</v>
      </c>
      <c r="H71" s="3">
        <v>1.4518</v>
      </c>
      <c r="I71" s="3">
        <v>1.4365000000000001</v>
      </c>
      <c r="J71" s="3">
        <v>0.86650000000000005</v>
      </c>
      <c r="K71" s="3">
        <v>0.81579999999999997</v>
      </c>
      <c r="L71" s="3">
        <v>0.8357</v>
      </c>
      <c r="M71" s="3">
        <v>0.89490000000000003</v>
      </c>
      <c r="N71" s="3">
        <v>1.3838999999999999</v>
      </c>
      <c r="O71" s="3">
        <v>1.3814</v>
      </c>
      <c r="P71" s="3">
        <v>1.3368</v>
      </c>
      <c r="Q71" s="3">
        <v>1.3193999999999999</v>
      </c>
      <c r="R71" s="3">
        <v>1.4832000000000001</v>
      </c>
      <c r="S71" s="3">
        <v>1.4987999999999999</v>
      </c>
      <c r="T71" s="3">
        <v>1.3813</v>
      </c>
      <c r="U71" s="3">
        <v>1.3523000000000001</v>
      </c>
      <c r="V71" s="3">
        <v>1.4468000000000001</v>
      </c>
      <c r="W71" s="3">
        <v>1.4168000000000001</v>
      </c>
      <c r="X71" s="3">
        <v>1.5328999999999999</v>
      </c>
      <c r="Y71" s="3">
        <v>1.4670000000000001</v>
      </c>
      <c r="Z71" s="3">
        <v>1.3492999999999999</v>
      </c>
      <c r="AA71" s="3">
        <v>1.4019999999999999</v>
      </c>
      <c r="AB71" s="3">
        <v>1.4468000000000001</v>
      </c>
      <c r="AC71" s="3">
        <v>1.446</v>
      </c>
      <c r="AD71" s="3">
        <v>1.5023</v>
      </c>
      <c r="AE71" s="3">
        <v>1.5134000000000001</v>
      </c>
      <c r="AF71" s="3">
        <v>1.3875999999999999</v>
      </c>
      <c r="AG71" s="3">
        <v>1.2963</v>
      </c>
      <c r="AH71" s="3">
        <v>1.5111000000000001</v>
      </c>
      <c r="AI71" s="3">
        <v>1.4978</v>
      </c>
      <c r="AJ71" s="3">
        <v>1.5176000000000001</v>
      </c>
      <c r="AK71" s="3">
        <v>1.5149999999999999</v>
      </c>
      <c r="AL71" s="3">
        <v>1.3517999999999999</v>
      </c>
      <c r="AM71" s="3">
        <v>1.3113999999999999</v>
      </c>
      <c r="AN71" s="3">
        <v>1.5401</v>
      </c>
      <c r="AO71" s="3">
        <v>1.5387999999999999</v>
      </c>
    </row>
    <row r="72" spans="1:41" x14ac:dyDescent="0.2">
      <c r="A72" s="2">
        <v>0.97365740740740747</v>
      </c>
      <c r="B72" s="3">
        <v>1.5219</v>
      </c>
      <c r="C72" s="3">
        <v>1.5356000000000001</v>
      </c>
      <c r="D72" s="3">
        <v>1.4964999999999999</v>
      </c>
      <c r="E72" s="3">
        <v>1.5161</v>
      </c>
      <c r="F72" s="3">
        <v>1.4663999999999999</v>
      </c>
      <c r="G72" s="3">
        <v>1.4576</v>
      </c>
      <c r="H72" s="3">
        <v>1.4502999999999999</v>
      </c>
      <c r="I72" s="3">
        <v>1.4347000000000001</v>
      </c>
      <c r="J72" s="3">
        <v>0.88109999999999999</v>
      </c>
      <c r="K72" s="3">
        <v>0.83299999999999996</v>
      </c>
      <c r="L72" s="3">
        <v>0.85440000000000005</v>
      </c>
      <c r="M72" s="3">
        <v>0.9123</v>
      </c>
      <c r="N72" s="3">
        <v>1.411</v>
      </c>
      <c r="O72" s="3">
        <v>1.4081999999999999</v>
      </c>
      <c r="P72" s="3">
        <v>1.365</v>
      </c>
      <c r="Q72" s="3">
        <v>1.3482000000000001</v>
      </c>
      <c r="R72" s="3">
        <v>1.488</v>
      </c>
      <c r="S72" s="3">
        <v>1.5044999999999999</v>
      </c>
      <c r="T72" s="3">
        <v>1.381</v>
      </c>
      <c r="U72" s="3">
        <v>1.3515999999999999</v>
      </c>
      <c r="V72" s="3">
        <v>1.4444999999999999</v>
      </c>
      <c r="W72" s="3">
        <v>1.4156</v>
      </c>
      <c r="X72" s="3">
        <v>1.5356000000000001</v>
      </c>
      <c r="Y72" s="3">
        <v>1.4689000000000001</v>
      </c>
      <c r="Z72" s="3">
        <v>1.3494999999999999</v>
      </c>
      <c r="AA72" s="3">
        <v>1.4006000000000001</v>
      </c>
      <c r="AB72" s="3">
        <v>1.4475</v>
      </c>
      <c r="AC72" s="3">
        <v>1.4438</v>
      </c>
      <c r="AD72" s="3">
        <v>1.5068999999999999</v>
      </c>
      <c r="AE72" s="3">
        <v>1.5079</v>
      </c>
      <c r="AF72" s="3">
        <v>1.3862000000000001</v>
      </c>
      <c r="AG72" s="3">
        <v>1.2967</v>
      </c>
      <c r="AH72" s="3">
        <v>1.5087999999999999</v>
      </c>
      <c r="AI72" s="3">
        <v>1.5003</v>
      </c>
      <c r="AJ72" s="3">
        <v>1.5177</v>
      </c>
      <c r="AK72" s="3">
        <v>1.5150999999999999</v>
      </c>
      <c r="AL72" s="3">
        <v>1.3540000000000001</v>
      </c>
      <c r="AM72" s="3">
        <v>1.3128</v>
      </c>
      <c r="AN72" s="3">
        <v>1.5418000000000001</v>
      </c>
      <c r="AO72" s="3">
        <v>1.5377000000000001</v>
      </c>
    </row>
    <row r="73" spans="1:41" x14ac:dyDescent="0.2">
      <c r="A73" s="2">
        <v>0.98754629629629631</v>
      </c>
      <c r="B73" s="3">
        <v>1.5216000000000001</v>
      </c>
      <c r="C73" s="3">
        <v>1.5350999999999999</v>
      </c>
      <c r="D73" s="3">
        <v>1.4964</v>
      </c>
      <c r="E73" s="3">
        <v>1.5176000000000001</v>
      </c>
      <c r="F73" s="3">
        <v>1.4644999999999999</v>
      </c>
      <c r="G73" s="3">
        <v>1.4559</v>
      </c>
      <c r="H73" s="3">
        <v>1.4480999999999999</v>
      </c>
      <c r="I73" s="3">
        <v>1.4359</v>
      </c>
      <c r="J73" s="3">
        <v>0.90110000000000001</v>
      </c>
      <c r="K73" s="3">
        <v>0.85370000000000001</v>
      </c>
      <c r="L73" s="3">
        <v>0.86890000000000001</v>
      </c>
      <c r="M73" s="3">
        <v>0.92569999999999997</v>
      </c>
      <c r="N73" s="3">
        <v>1.4442999999999999</v>
      </c>
      <c r="O73" s="3">
        <v>1.4359</v>
      </c>
      <c r="P73" s="3">
        <v>1.3967000000000001</v>
      </c>
      <c r="Q73" s="3">
        <v>1.3907</v>
      </c>
      <c r="R73" s="3">
        <v>1.486</v>
      </c>
      <c r="S73" s="3">
        <v>1.504</v>
      </c>
      <c r="T73" s="3">
        <v>1.3818999999999999</v>
      </c>
      <c r="U73" s="3">
        <v>1.3506</v>
      </c>
      <c r="V73" s="3">
        <v>1.4444999999999999</v>
      </c>
      <c r="W73" s="3">
        <v>1.4155</v>
      </c>
      <c r="X73" s="3">
        <v>1.5381</v>
      </c>
      <c r="Y73" s="3">
        <v>1.4695</v>
      </c>
      <c r="Z73" s="3">
        <v>1.347</v>
      </c>
      <c r="AA73" s="3">
        <v>1.4026000000000001</v>
      </c>
      <c r="AB73" s="3">
        <v>1.4451000000000001</v>
      </c>
      <c r="AC73" s="3">
        <v>1.4449000000000001</v>
      </c>
      <c r="AD73" s="3">
        <v>1.5024999999999999</v>
      </c>
      <c r="AE73" s="3">
        <v>1.5123</v>
      </c>
      <c r="AF73" s="3">
        <v>1.3872</v>
      </c>
      <c r="AG73" s="3">
        <v>1.2948999999999999</v>
      </c>
      <c r="AH73" s="3">
        <v>1.5106999999999999</v>
      </c>
      <c r="AI73" s="3">
        <v>1.4985999999999999</v>
      </c>
      <c r="AJ73" s="3">
        <v>1.516</v>
      </c>
      <c r="AK73" s="3">
        <v>1.5168999999999999</v>
      </c>
      <c r="AL73" s="3">
        <v>1.3493999999999999</v>
      </c>
      <c r="AM73" s="3">
        <v>1.3108</v>
      </c>
      <c r="AN73" s="3">
        <v>1.5443</v>
      </c>
      <c r="AO73" s="3">
        <v>1.5381</v>
      </c>
    </row>
    <row r="74" spans="1:41" x14ac:dyDescent="0.2">
      <c r="A74" s="4">
        <v>1.001435185185185</v>
      </c>
      <c r="B74" s="3">
        <v>1.5207999999999999</v>
      </c>
      <c r="C74" s="3">
        <v>1.5348999999999999</v>
      </c>
      <c r="D74" s="3">
        <v>1.4943</v>
      </c>
      <c r="E74" s="3">
        <v>1.5176000000000001</v>
      </c>
      <c r="F74" s="3">
        <v>1.4633</v>
      </c>
      <c r="G74" s="3">
        <v>1.4569000000000001</v>
      </c>
      <c r="H74" s="3">
        <v>1.448</v>
      </c>
      <c r="I74" s="3">
        <v>1.431</v>
      </c>
      <c r="J74" s="3">
        <v>0.91979999999999995</v>
      </c>
      <c r="K74" s="3">
        <v>0.87519999999999998</v>
      </c>
      <c r="L74" s="3">
        <v>0.88749999999999996</v>
      </c>
      <c r="M74" s="3">
        <v>0.94410000000000005</v>
      </c>
      <c r="N74" s="3">
        <v>1.4683999999999999</v>
      </c>
      <c r="O74" s="3">
        <v>1.4621999999999999</v>
      </c>
      <c r="P74" s="3">
        <v>1.4265000000000001</v>
      </c>
      <c r="Q74" s="3">
        <v>1.4194</v>
      </c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</row>
    <row r="75" spans="1:41" x14ac:dyDescent="0.2">
      <c r="A75" s="4">
        <v>1.0153240740740741</v>
      </c>
      <c r="J75" s="3">
        <v>0.93920000000000003</v>
      </c>
      <c r="K75" s="3">
        <v>0.89429999999999998</v>
      </c>
      <c r="L75" s="3">
        <v>0.90549999999999997</v>
      </c>
      <c r="M75" s="3">
        <v>0.96350000000000002</v>
      </c>
      <c r="N75" s="3">
        <v>1.4812000000000001</v>
      </c>
      <c r="O75" s="3">
        <v>1.4761</v>
      </c>
      <c r="P75" s="3">
        <v>1.4482999999999999</v>
      </c>
      <c r="Q75" s="3">
        <v>1.431</v>
      </c>
    </row>
    <row r="76" spans="1:41" x14ac:dyDescent="0.2">
      <c r="A76" s="4">
        <v>1.0292129629629629</v>
      </c>
      <c r="J76" s="3">
        <v>0.95860000000000001</v>
      </c>
      <c r="K76" s="3">
        <v>0.91620000000000001</v>
      </c>
      <c r="L76" s="3">
        <v>0.92549999999999999</v>
      </c>
      <c r="M76" s="3">
        <v>0.98460000000000003</v>
      </c>
      <c r="N76" s="3">
        <v>1.4743999999999999</v>
      </c>
      <c r="O76" s="3">
        <v>1.4823999999999999</v>
      </c>
      <c r="P76" s="3">
        <v>1.454</v>
      </c>
      <c r="Q76" s="3">
        <v>1.4287000000000001</v>
      </c>
    </row>
    <row r="77" spans="1:41" x14ac:dyDescent="0.2">
      <c r="A77" s="4">
        <v>1.0431018518518518</v>
      </c>
      <c r="J77" s="3">
        <v>0.97599999999999998</v>
      </c>
      <c r="K77" s="3">
        <v>0.94099999999999995</v>
      </c>
      <c r="L77" s="3">
        <v>0.94310000000000005</v>
      </c>
      <c r="M77" s="3">
        <v>1.0037</v>
      </c>
      <c r="N77" s="3">
        <v>1.4708000000000001</v>
      </c>
      <c r="O77" s="3">
        <v>1.4818</v>
      </c>
      <c r="P77" s="3">
        <v>1.4565999999999999</v>
      </c>
      <c r="Q77" s="3">
        <v>1.4282999999999999</v>
      </c>
    </row>
    <row r="78" spans="1:41" x14ac:dyDescent="0.2">
      <c r="A78" s="4">
        <v>1.0569907407407408</v>
      </c>
      <c r="J78" s="3">
        <v>0.99909999999999999</v>
      </c>
      <c r="K78" s="3">
        <v>0.96399999999999997</v>
      </c>
      <c r="L78" s="3">
        <v>0.96660000000000001</v>
      </c>
      <c r="M78" s="3">
        <v>1.0255000000000001</v>
      </c>
      <c r="N78" s="3">
        <v>1.4746999999999999</v>
      </c>
      <c r="O78" s="3">
        <v>1.4804999999999999</v>
      </c>
      <c r="P78" s="3">
        <v>1.458</v>
      </c>
      <c r="Q78" s="3">
        <v>1.4350000000000001</v>
      </c>
    </row>
    <row r="79" spans="1:41" x14ac:dyDescent="0.2">
      <c r="A79" s="4">
        <v>1.0708796296296297</v>
      </c>
      <c r="J79" s="3">
        <v>1.0227999999999999</v>
      </c>
      <c r="K79" s="3">
        <v>0.98740000000000006</v>
      </c>
      <c r="L79" s="3">
        <v>0.98780000000000001</v>
      </c>
      <c r="M79" s="3">
        <v>1.0479000000000001</v>
      </c>
      <c r="N79" s="3">
        <v>1.4771000000000001</v>
      </c>
      <c r="O79" s="3">
        <v>1.4866999999999999</v>
      </c>
      <c r="P79" s="3">
        <v>1.4638</v>
      </c>
      <c r="Q79" s="3">
        <v>1.4334</v>
      </c>
    </row>
    <row r="80" spans="1:41" x14ac:dyDescent="0.2">
      <c r="A80" s="4">
        <v>1.0847685185185185</v>
      </c>
      <c r="J80" s="3">
        <v>1.046</v>
      </c>
      <c r="K80" s="3">
        <v>1.0124</v>
      </c>
      <c r="L80" s="3">
        <v>1.0081</v>
      </c>
      <c r="M80" s="3">
        <v>1.0666</v>
      </c>
      <c r="N80" s="3">
        <v>1.4722999999999999</v>
      </c>
      <c r="O80" s="3">
        <v>1.4839</v>
      </c>
      <c r="P80" s="3">
        <v>1.4558</v>
      </c>
      <c r="Q80" s="3">
        <v>1.4262999999999999</v>
      </c>
    </row>
    <row r="81" spans="1:17" x14ac:dyDescent="0.2">
      <c r="A81" s="4">
        <v>1.0986574074074074</v>
      </c>
      <c r="J81" s="3">
        <v>1.0690999999999999</v>
      </c>
      <c r="K81" s="3">
        <v>1.0392999999999999</v>
      </c>
      <c r="L81" s="3">
        <v>1.0306999999999999</v>
      </c>
      <c r="M81" s="3">
        <v>1.0914999999999999</v>
      </c>
      <c r="N81" s="3">
        <v>1.4744999999999999</v>
      </c>
      <c r="O81" s="3">
        <v>1.4859</v>
      </c>
      <c r="P81" s="3">
        <v>1.4572000000000001</v>
      </c>
      <c r="Q81" s="3">
        <v>1.4274</v>
      </c>
    </row>
    <row r="82" spans="1:17" x14ac:dyDescent="0.2">
      <c r="A82" s="4">
        <v>1.1125462962962962</v>
      </c>
      <c r="J82" s="3">
        <v>1.0972999999999999</v>
      </c>
      <c r="K82" s="3">
        <v>1.0654999999999999</v>
      </c>
      <c r="L82" s="3">
        <v>1.0556000000000001</v>
      </c>
      <c r="M82" s="3">
        <v>1.1152</v>
      </c>
      <c r="N82" s="3">
        <v>1.4751000000000001</v>
      </c>
      <c r="O82" s="3">
        <v>1.4823</v>
      </c>
      <c r="P82" s="3">
        <v>1.4550000000000001</v>
      </c>
      <c r="Q82" s="3">
        <v>1.4321999999999999</v>
      </c>
    </row>
    <row r="83" spans="1:17" x14ac:dyDescent="0.2">
      <c r="A83" s="4">
        <v>1.126435185185185</v>
      </c>
      <c r="J83" s="3">
        <v>1.1238999999999999</v>
      </c>
      <c r="K83" s="3">
        <v>1.0931999999999999</v>
      </c>
      <c r="L83" s="3">
        <v>1.0810999999999999</v>
      </c>
      <c r="M83" s="3">
        <v>1.1416999999999999</v>
      </c>
      <c r="N83" s="3">
        <v>1.474</v>
      </c>
      <c r="O83" s="3">
        <v>1.4825999999999999</v>
      </c>
      <c r="P83" s="3">
        <v>1.4574</v>
      </c>
      <c r="Q83" s="3">
        <v>1.4261999999999999</v>
      </c>
    </row>
    <row r="84" spans="1:17" x14ac:dyDescent="0.2">
      <c r="A84" s="4">
        <v>1.1403240740740741</v>
      </c>
      <c r="J84" s="3">
        <v>1.1466000000000001</v>
      </c>
      <c r="K84" s="3">
        <v>1.1194</v>
      </c>
      <c r="L84" s="3">
        <v>1.1092</v>
      </c>
      <c r="M84" s="3">
        <v>1.1679999999999999</v>
      </c>
      <c r="N84" s="3">
        <v>1.4721</v>
      </c>
      <c r="O84" s="3">
        <v>1.4841</v>
      </c>
      <c r="P84" s="3">
        <v>1.4574</v>
      </c>
      <c r="Q84" s="3">
        <v>1.4238</v>
      </c>
    </row>
    <row r="85" spans="1:17" x14ac:dyDescent="0.2">
      <c r="A85" s="4">
        <v>1.1542129629629629</v>
      </c>
      <c r="J85" s="3">
        <v>1.173</v>
      </c>
      <c r="K85" s="3">
        <v>1.1464000000000001</v>
      </c>
      <c r="L85" s="3">
        <v>1.1325000000000001</v>
      </c>
      <c r="M85" s="3">
        <v>1.1934</v>
      </c>
      <c r="N85" s="3">
        <v>1.4757</v>
      </c>
      <c r="O85" s="3">
        <v>1.4852000000000001</v>
      </c>
      <c r="P85" s="3">
        <v>1.4540999999999999</v>
      </c>
      <c r="Q85" s="3">
        <v>1.431</v>
      </c>
    </row>
    <row r="86" spans="1:17" x14ac:dyDescent="0.2">
      <c r="A86" s="4">
        <v>1.1681018518518518</v>
      </c>
      <c r="J86" s="3">
        <v>1.2020999999999999</v>
      </c>
      <c r="K86" s="3">
        <v>1.1745000000000001</v>
      </c>
      <c r="L86" s="3">
        <v>1.1627000000000001</v>
      </c>
      <c r="M86" s="3">
        <v>1.218</v>
      </c>
      <c r="N86" s="3">
        <v>1.4777</v>
      </c>
      <c r="O86" s="3">
        <v>1.4827999999999999</v>
      </c>
      <c r="P86" s="3">
        <v>1.4578</v>
      </c>
      <c r="Q86" s="3">
        <v>1.4297</v>
      </c>
    </row>
    <row r="87" spans="1:17" x14ac:dyDescent="0.2">
      <c r="A87" s="4">
        <v>1.1819907407407408</v>
      </c>
      <c r="J87" s="3">
        <v>1.2290000000000001</v>
      </c>
      <c r="K87" s="3">
        <v>1.2040999999999999</v>
      </c>
      <c r="L87" s="3">
        <v>1.1891</v>
      </c>
      <c r="M87" s="3">
        <v>1.2462</v>
      </c>
      <c r="N87" s="3">
        <v>1.4779</v>
      </c>
      <c r="O87" s="3">
        <v>1.4850000000000001</v>
      </c>
      <c r="P87" s="3">
        <v>1.4562999999999999</v>
      </c>
      <c r="Q87" s="3">
        <v>1.4289000000000001</v>
      </c>
    </row>
    <row r="88" spans="1:17" x14ac:dyDescent="0.2">
      <c r="A88" s="4">
        <v>1.1958796296296297</v>
      </c>
      <c r="J88" s="3">
        <v>1.2585</v>
      </c>
      <c r="K88" s="3">
        <v>1.2375</v>
      </c>
      <c r="L88" s="3">
        <v>1.2161</v>
      </c>
      <c r="M88" s="3">
        <v>1.2739</v>
      </c>
      <c r="N88" s="3">
        <v>1.4843999999999999</v>
      </c>
      <c r="O88" s="3">
        <v>1.4895</v>
      </c>
      <c r="P88" s="3">
        <v>1.46</v>
      </c>
      <c r="Q88" s="3">
        <v>1.4386000000000001</v>
      </c>
    </row>
    <row r="89" spans="1:17" x14ac:dyDescent="0.2">
      <c r="A89" s="4">
        <v>1.2097685185185185</v>
      </c>
      <c r="J89" s="3">
        <v>1.2845</v>
      </c>
      <c r="K89" s="3">
        <v>1.2627999999999999</v>
      </c>
      <c r="L89" s="3">
        <v>1.246</v>
      </c>
      <c r="M89" s="3">
        <v>1.3031999999999999</v>
      </c>
      <c r="N89" s="3">
        <v>1.4815</v>
      </c>
      <c r="O89" s="3">
        <v>1.4842</v>
      </c>
      <c r="P89" s="3">
        <v>1.4572000000000001</v>
      </c>
      <c r="Q89" s="3">
        <v>1.4322999999999999</v>
      </c>
    </row>
    <row r="90" spans="1:17" x14ac:dyDescent="0.2">
      <c r="A90" s="4">
        <v>1.2236574074074074</v>
      </c>
      <c r="J90" s="3">
        <v>1.3141</v>
      </c>
      <c r="K90" s="3">
        <v>1.2902</v>
      </c>
      <c r="L90" s="3">
        <v>1.2721</v>
      </c>
      <c r="M90" s="3">
        <v>1.3320000000000001</v>
      </c>
      <c r="N90" s="3">
        <v>1.4826999999999999</v>
      </c>
      <c r="O90" s="3">
        <v>1.4874000000000001</v>
      </c>
      <c r="P90" s="3">
        <v>1.4581999999999999</v>
      </c>
      <c r="Q90" s="3">
        <v>1.4338</v>
      </c>
    </row>
    <row r="91" spans="1:17" x14ac:dyDescent="0.2">
      <c r="A91" s="4">
        <v>1.2375462962962962</v>
      </c>
      <c r="J91" s="3">
        <v>1.3362000000000001</v>
      </c>
      <c r="K91" s="3">
        <v>1.3053999999999999</v>
      </c>
      <c r="L91" s="3">
        <v>1.2975000000000001</v>
      </c>
      <c r="M91" s="3">
        <v>1.3556999999999999</v>
      </c>
      <c r="N91" s="3">
        <v>1.4826999999999999</v>
      </c>
      <c r="O91" s="3">
        <v>1.4872000000000001</v>
      </c>
      <c r="P91" s="3">
        <v>1.4569000000000001</v>
      </c>
      <c r="Q91" s="3">
        <v>1.4317</v>
      </c>
    </row>
    <row r="92" spans="1:17" x14ac:dyDescent="0.2">
      <c r="A92" s="4">
        <v>1.251435185185185</v>
      </c>
      <c r="J92" s="3">
        <v>1.3495999999999999</v>
      </c>
      <c r="K92" s="3">
        <v>1.3065</v>
      </c>
      <c r="L92" s="3">
        <v>1.3203</v>
      </c>
      <c r="M92" s="3">
        <v>1.3653</v>
      </c>
      <c r="N92" s="3">
        <v>1.4843</v>
      </c>
      <c r="O92" s="3">
        <v>1.4883999999999999</v>
      </c>
      <c r="P92" s="3">
        <v>1.4582999999999999</v>
      </c>
      <c r="Q92" s="3">
        <v>1.4374</v>
      </c>
    </row>
    <row r="93" spans="1:17" x14ac:dyDescent="0.2">
      <c r="A93" s="4">
        <v>1.2653240740740741</v>
      </c>
      <c r="J93" s="3">
        <v>1.3478000000000001</v>
      </c>
      <c r="K93" s="3">
        <v>1.304</v>
      </c>
      <c r="L93" s="3">
        <v>1.3333999999999999</v>
      </c>
      <c r="M93" s="3">
        <v>1.3674999999999999</v>
      </c>
      <c r="N93" s="3">
        <v>1.4857</v>
      </c>
      <c r="O93" s="3">
        <v>1.4883</v>
      </c>
      <c r="P93" s="3">
        <v>1.4577</v>
      </c>
      <c r="Q93" s="3">
        <v>1.4347000000000001</v>
      </c>
    </row>
    <row r="94" spans="1:17" x14ac:dyDescent="0.2">
      <c r="A94" s="4">
        <v>1.2792129629629629</v>
      </c>
      <c r="J94" s="3">
        <v>1.3475999999999999</v>
      </c>
      <c r="K94" s="3">
        <v>1.3036000000000001</v>
      </c>
      <c r="L94" s="3">
        <v>1.3366</v>
      </c>
      <c r="M94" s="3">
        <v>1.3638999999999999</v>
      </c>
      <c r="N94" s="3">
        <v>1.4892000000000001</v>
      </c>
      <c r="O94" s="3">
        <v>1.4893000000000001</v>
      </c>
      <c r="P94" s="3">
        <v>1.4583999999999999</v>
      </c>
      <c r="Q94" s="3">
        <v>1.4411</v>
      </c>
    </row>
    <row r="95" spans="1:17" x14ac:dyDescent="0.2">
      <c r="A95" s="4">
        <v>1.2931018518518518</v>
      </c>
      <c r="J95" s="3">
        <v>1.3468</v>
      </c>
      <c r="K95" s="3">
        <v>1.3022</v>
      </c>
      <c r="L95" s="3">
        <v>1.3340000000000001</v>
      </c>
      <c r="M95" s="3">
        <v>1.3629</v>
      </c>
      <c r="N95" s="3">
        <v>1.4859</v>
      </c>
      <c r="O95" s="3">
        <v>1.4912000000000001</v>
      </c>
      <c r="P95" s="3">
        <v>1.4587000000000001</v>
      </c>
      <c r="Q95" s="3">
        <v>1.4342999999999999</v>
      </c>
    </row>
    <row r="96" spans="1:17" x14ac:dyDescent="0.2">
      <c r="A96" s="4">
        <v>1.3069907407407408</v>
      </c>
      <c r="J96" s="3">
        <v>1.3449</v>
      </c>
      <c r="K96" s="3">
        <v>1.2985</v>
      </c>
      <c r="L96" s="3">
        <v>1.3285</v>
      </c>
      <c r="M96" s="3">
        <v>1.3583000000000001</v>
      </c>
      <c r="N96" s="3">
        <v>1.488</v>
      </c>
      <c r="O96" s="3">
        <v>1.4897</v>
      </c>
      <c r="P96" s="3">
        <v>1.4579</v>
      </c>
      <c r="Q96" s="3">
        <v>1.4377</v>
      </c>
    </row>
    <row r="97" spans="1:17" x14ac:dyDescent="0.2">
      <c r="A97" s="4">
        <v>1.3208796296296297</v>
      </c>
      <c r="J97" s="3">
        <v>1.3394999999999999</v>
      </c>
      <c r="K97" s="3">
        <v>1.2969999999999999</v>
      </c>
      <c r="L97" s="3">
        <v>1.3260000000000001</v>
      </c>
      <c r="M97" s="3">
        <v>1.3548</v>
      </c>
      <c r="N97" s="3">
        <v>1.4884999999999999</v>
      </c>
      <c r="O97" s="3">
        <v>1.4886999999999999</v>
      </c>
      <c r="P97" s="3">
        <v>1.4560999999999999</v>
      </c>
      <c r="Q97" s="3">
        <v>1.4394</v>
      </c>
    </row>
    <row r="98" spans="1:17" x14ac:dyDescent="0.2">
      <c r="A98" s="4">
        <v>1.3347685185185185</v>
      </c>
      <c r="J98" s="3">
        <v>1.3420000000000001</v>
      </c>
      <c r="K98" s="3">
        <v>1.2956000000000001</v>
      </c>
      <c r="L98" s="3">
        <v>1.3231999999999999</v>
      </c>
      <c r="M98" s="3">
        <v>1.3543000000000001</v>
      </c>
      <c r="N98" s="3">
        <v>1.4932000000000001</v>
      </c>
      <c r="O98" s="3">
        <v>1.4935</v>
      </c>
      <c r="P98" s="3">
        <v>1.4598</v>
      </c>
      <c r="Q98" s="3">
        <v>1.4414</v>
      </c>
    </row>
    <row r="99" spans="1:17" x14ac:dyDescent="0.2">
      <c r="A99" s="4">
        <v>1.3486574074074074</v>
      </c>
      <c r="J99" s="3">
        <v>1.3393999999999999</v>
      </c>
      <c r="K99" s="3">
        <v>1.2915000000000001</v>
      </c>
      <c r="L99" s="3">
        <v>1.3206</v>
      </c>
      <c r="M99" s="3">
        <v>1.353</v>
      </c>
      <c r="N99" s="3">
        <v>1.4890000000000001</v>
      </c>
      <c r="O99" s="3">
        <v>1.4926999999999999</v>
      </c>
      <c r="P99" s="3">
        <v>1.4592000000000001</v>
      </c>
      <c r="Q99" s="3">
        <v>1.4438</v>
      </c>
    </row>
    <row r="100" spans="1:17" x14ac:dyDescent="0.2">
      <c r="A100" s="4">
        <v>1.3625462962962962</v>
      </c>
      <c r="J100" s="3">
        <v>1.3382000000000001</v>
      </c>
      <c r="K100" s="3">
        <v>1.2929999999999999</v>
      </c>
      <c r="L100" s="3">
        <v>1.3198000000000001</v>
      </c>
      <c r="M100" s="3">
        <v>1.3512</v>
      </c>
      <c r="N100" s="3">
        <v>1.4912000000000001</v>
      </c>
      <c r="O100" s="3">
        <v>1.4926999999999999</v>
      </c>
      <c r="P100" s="3">
        <v>1.4588000000000001</v>
      </c>
      <c r="Q100" s="3">
        <v>1.4440999999999999</v>
      </c>
    </row>
    <row r="101" spans="1:17" x14ac:dyDescent="0.2">
      <c r="A101" s="4">
        <v>1.3764351851851853</v>
      </c>
      <c r="J101" s="3">
        <v>1.3351999999999999</v>
      </c>
      <c r="K101" s="3">
        <v>1.2923</v>
      </c>
      <c r="L101" s="3">
        <v>1.3170999999999999</v>
      </c>
      <c r="M101" s="3">
        <v>1.3476999999999999</v>
      </c>
      <c r="N101" s="3">
        <v>1.4872000000000001</v>
      </c>
      <c r="O101" s="3">
        <v>1.4897</v>
      </c>
      <c r="P101" s="3">
        <v>1.4585999999999999</v>
      </c>
      <c r="Q101" s="3">
        <v>1.4424999999999999</v>
      </c>
    </row>
    <row r="102" spans="1:17" x14ac:dyDescent="0.2">
      <c r="A102" s="4">
        <v>1.3903240740740739</v>
      </c>
      <c r="J102" s="3">
        <v>1.3354999999999999</v>
      </c>
      <c r="K102" s="3">
        <v>1.2884</v>
      </c>
      <c r="L102" s="3">
        <v>1.3144</v>
      </c>
      <c r="M102" s="3">
        <v>1.347</v>
      </c>
      <c r="N102" s="3">
        <v>1.4924999999999999</v>
      </c>
      <c r="O102" s="3">
        <v>1.4936</v>
      </c>
      <c r="P102" s="3">
        <v>1.4597</v>
      </c>
      <c r="Q102" s="3">
        <v>1.4461999999999999</v>
      </c>
    </row>
    <row r="103" spans="1:17" x14ac:dyDescent="0.2">
      <c r="A103" s="4">
        <v>1.4042129629629629</v>
      </c>
      <c r="J103" s="3">
        <v>1.3339000000000001</v>
      </c>
      <c r="K103" s="3">
        <v>1.2861</v>
      </c>
      <c r="L103" s="3">
        <v>1.3129999999999999</v>
      </c>
      <c r="M103" s="3">
        <v>1.3479000000000001</v>
      </c>
      <c r="N103" s="3">
        <v>1.4930000000000001</v>
      </c>
      <c r="O103" s="3">
        <v>1.4943</v>
      </c>
      <c r="P103" s="3">
        <v>1.4632000000000001</v>
      </c>
      <c r="Q103" s="3">
        <v>1.4502999999999999</v>
      </c>
    </row>
    <row r="104" spans="1:17" x14ac:dyDescent="0.2">
      <c r="A104" s="4">
        <v>1.418101851851852</v>
      </c>
      <c r="J104" s="3">
        <v>1.3344</v>
      </c>
      <c r="K104" s="3">
        <v>1.2867</v>
      </c>
      <c r="L104" s="3">
        <v>1.3117000000000001</v>
      </c>
      <c r="M104" s="3">
        <v>1.3456999999999999</v>
      </c>
      <c r="N104" s="3">
        <v>1.4916</v>
      </c>
      <c r="O104" s="3">
        <v>1.4947999999999999</v>
      </c>
      <c r="P104" s="3">
        <v>1.4617</v>
      </c>
      <c r="Q104" s="3">
        <v>1.4481999999999999</v>
      </c>
    </row>
    <row r="105" spans="1:17" x14ac:dyDescent="0.2">
      <c r="A105" s="4">
        <v>1.4319907407407406</v>
      </c>
      <c r="J105" s="3">
        <v>1.3309</v>
      </c>
      <c r="K105" s="3">
        <v>1.2868999999999999</v>
      </c>
      <c r="L105" s="3">
        <v>1.3086</v>
      </c>
      <c r="M105" s="3">
        <v>1.3452999999999999</v>
      </c>
      <c r="N105" s="3">
        <v>1.4906999999999999</v>
      </c>
      <c r="O105" s="3">
        <v>1.496</v>
      </c>
      <c r="P105" s="3">
        <v>1.46</v>
      </c>
      <c r="Q105" s="3">
        <v>1.4484999999999999</v>
      </c>
    </row>
    <row r="106" spans="1:17" x14ac:dyDescent="0.2">
      <c r="A106" s="4">
        <v>1.4458796296296297</v>
      </c>
      <c r="J106" s="3">
        <v>1.3299000000000001</v>
      </c>
      <c r="K106" s="3">
        <v>1.2862</v>
      </c>
      <c r="L106" s="3">
        <v>1.3070999999999999</v>
      </c>
      <c r="M106" s="3">
        <v>1.3445</v>
      </c>
      <c r="N106" s="3">
        <v>1.4903</v>
      </c>
      <c r="O106" s="3">
        <v>1.4972000000000001</v>
      </c>
      <c r="P106" s="3">
        <v>1.4605999999999999</v>
      </c>
      <c r="Q106" s="3">
        <v>1.4502999999999999</v>
      </c>
    </row>
    <row r="107" spans="1:17" x14ac:dyDescent="0.2">
      <c r="A107" s="4">
        <v>1.4597685185185185</v>
      </c>
      <c r="J107" s="3">
        <v>1.329</v>
      </c>
      <c r="K107" s="3">
        <v>1.2849999999999999</v>
      </c>
      <c r="L107" s="3">
        <v>1.3064</v>
      </c>
      <c r="M107" s="3">
        <v>1.3435999999999999</v>
      </c>
      <c r="N107" s="3">
        <v>1.4925999999999999</v>
      </c>
      <c r="O107" s="3">
        <v>1.4974000000000001</v>
      </c>
      <c r="P107" s="3">
        <v>1.4623999999999999</v>
      </c>
      <c r="Q107" s="3">
        <v>1.4482999999999999</v>
      </c>
    </row>
    <row r="108" spans="1:17" x14ac:dyDescent="0.2">
      <c r="A108" s="4">
        <v>1.4736574074074074</v>
      </c>
      <c r="J108" s="3">
        <v>1.3285</v>
      </c>
      <c r="K108" s="3">
        <v>1.2799</v>
      </c>
      <c r="L108" s="3">
        <v>1.3059000000000001</v>
      </c>
      <c r="M108" s="3">
        <v>1.3415999999999999</v>
      </c>
      <c r="N108" s="3">
        <v>1.4972000000000001</v>
      </c>
      <c r="O108" s="3">
        <v>1.4955000000000001</v>
      </c>
      <c r="P108" s="3">
        <v>1.4598</v>
      </c>
      <c r="Q108" s="3">
        <v>1.4555</v>
      </c>
    </row>
    <row r="109" spans="1:17" x14ac:dyDescent="0.2">
      <c r="A109" s="4">
        <v>1.4875462962962962</v>
      </c>
      <c r="J109" s="3">
        <v>1.3286</v>
      </c>
      <c r="K109" s="3">
        <v>1.2813000000000001</v>
      </c>
      <c r="L109" s="3">
        <v>1.3024</v>
      </c>
      <c r="M109" s="3">
        <v>1.3409</v>
      </c>
      <c r="N109" s="3">
        <v>1.4961</v>
      </c>
      <c r="O109" s="3">
        <v>1.496</v>
      </c>
      <c r="P109" s="3">
        <v>1.4583999999999999</v>
      </c>
      <c r="Q109" s="3">
        <v>1.4523999999999999</v>
      </c>
    </row>
    <row r="110" spans="1:17" x14ac:dyDescent="0.2">
      <c r="A110" s="4">
        <v>1.5014351851851853</v>
      </c>
      <c r="J110" s="3">
        <v>1.3279000000000001</v>
      </c>
      <c r="K110" s="3">
        <v>1.2821</v>
      </c>
      <c r="L110" s="3">
        <v>1.3035000000000001</v>
      </c>
      <c r="M110" s="3">
        <v>1.3392999999999999</v>
      </c>
      <c r="N110" s="3">
        <v>1.4956</v>
      </c>
      <c r="O110" s="3">
        <v>1.4984999999999999</v>
      </c>
      <c r="P110" s="3">
        <v>1.4575</v>
      </c>
      <c r="Q110" s="3">
        <v>1.4518</v>
      </c>
    </row>
    <row r="111" spans="1:17" x14ac:dyDescent="0.2">
      <c r="A111" s="4">
        <v>1.5153240740740739</v>
      </c>
      <c r="J111" s="3">
        <v>1.3254999999999999</v>
      </c>
      <c r="K111" s="3">
        <v>1.2808999999999999</v>
      </c>
      <c r="L111" s="3">
        <v>1.3029999999999999</v>
      </c>
      <c r="M111" s="3">
        <v>1.3384</v>
      </c>
      <c r="N111" s="3">
        <v>1.5006999999999999</v>
      </c>
      <c r="O111" s="3">
        <v>1.4964999999999999</v>
      </c>
      <c r="P111" s="3">
        <v>1.4585999999999999</v>
      </c>
      <c r="Q111" s="3">
        <v>1.4532</v>
      </c>
    </row>
    <row r="112" spans="1:17" x14ac:dyDescent="0.2">
      <c r="A112" s="4">
        <v>1.5292129629629629</v>
      </c>
      <c r="J112" s="3">
        <v>1.3292999999999999</v>
      </c>
      <c r="K112" s="3">
        <v>1.2818000000000001</v>
      </c>
      <c r="L112" s="3">
        <v>1.3010999999999999</v>
      </c>
      <c r="M112" s="3">
        <v>1.3398000000000001</v>
      </c>
      <c r="N112" s="3">
        <v>1.4979</v>
      </c>
      <c r="O112" s="3">
        <v>1.4992000000000001</v>
      </c>
      <c r="P112" s="3">
        <v>1.4590000000000001</v>
      </c>
      <c r="Q112" s="3">
        <v>1.4552</v>
      </c>
    </row>
    <row r="113" spans="1:17" x14ac:dyDescent="0.2">
      <c r="A113" s="4">
        <v>1.543101851851852</v>
      </c>
      <c r="J113" s="3">
        <v>1.3237000000000001</v>
      </c>
      <c r="K113" s="3">
        <v>1.2813000000000001</v>
      </c>
      <c r="L113" s="3">
        <v>1.3002</v>
      </c>
      <c r="M113" s="3">
        <v>1.3383</v>
      </c>
      <c r="N113" s="3">
        <v>1.4972000000000001</v>
      </c>
      <c r="O113" s="3">
        <v>1.4991000000000001</v>
      </c>
      <c r="P113" s="3">
        <v>1.4597</v>
      </c>
      <c r="Q113" s="3">
        <v>1.4561999999999999</v>
      </c>
    </row>
    <row r="114" spans="1:17" x14ac:dyDescent="0.2">
      <c r="A114" s="4">
        <v>1.5569907407407406</v>
      </c>
      <c r="J114" s="3">
        <v>1.3254999999999999</v>
      </c>
      <c r="K114" s="3">
        <v>1.2804</v>
      </c>
      <c r="L114" s="3">
        <v>1.2990999999999999</v>
      </c>
      <c r="M114" s="3">
        <v>1.3371</v>
      </c>
      <c r="N114" s="3">
        <v>1.4998</v>
      </c>
      <c r="O114" s="3">
        <v>1.4982</v>
      </c>
      <c r="P114" s="3">
        <v>1.4596</v>
      </c>
      <c r="Q114" s="3">
        <v>1.4553</v>
      </c>
    </row>
    <row r="115" spans="1:17" x14ac:dyDescent="0.2">
      <c r="A115" s="4">
        <v>1.5708796296296297</v>
      </c>
      <c r="J115" s="3">
        <v>1.3246</v>
      </c>
      <c r="K115" s="3">
        <v>1.2754000000000001</v>
      </c>
      <c r="L115" s="3">
        <v>1.2958000000000001</v>
      </c>
      <c r="M115" s="3">
        <v>1.3346</v>
      </c>
      <c r="N115" s="3">
        <v>1.5004</v>
      </c>
      <c r="O115" s="3">
        <v>1.4964999999999999</v>
      </c>
      <c r="P115" s="3">
        <v>1.4581999999999999</v>
      </c>
      <c r="Q115" s="3">
        <v>1.4569000000000001</v>
      </c>
    </row>
    <row r="116" spans="1:17" x14ac:dyDescent="0.2">
      <c r="A116" s="4">
        <v>1.5847685185185185</v>
      </c>
      <c r="J116" s="3">
        <v>1.3251999999999999</v>
      </c>
      <c r="K116" s="3">
        <v>1.2761</v>
      </c>
      <c r="L116" s="3">
        <v>1.2961</v>
      </c>
      <c r="M116" s="3">
        <v>1.3362000000000001</v>
      </c>
      <c r="N116" s="3">
        <v>1.5026999999999999</v>
      </c>
      <c r="O116" s="3">
        <v>1.496</v>
      </c>
      <c r="P116" s="3">
        <v>1.4565999999999999</v>
      </c>
      <c r="Q116" s="3">
        <v>1.4592000000000001</v>
      </c>
    </row>
    <row r="117" spans="1:17" x14ac:dyDescent="0.2">
      <c r="A117" s="4">
        <v>1.5986574074074074</v>
      </c>
      <c r="J117" s="3">
        <v>1.3254999999999999</v>
      </c>
      <c r="K117" s="3">
        <v>1.2735000000000001</v>
      </c>
      <c r="L117" s="3">
        <v>1.2949999999999999</v>
      </c>
      <c r="M117" s="3">
        <v>1.3341000000000001</v>
      </c>
      <c r="N117" s="3">
        <v>1.5034000000000001</v>
      </c>
      <c r="O117" s="3">
        <v>1.4955000000000001</v>
      </c>
      <c r="P117" s="3">
        <v>1.4562999999999999</v>
      </c>
      <c r="Q117" s="3">
        <v>1.4623999999999999</v>
      </c>
    </row>
    <row r="118" spans="1:17" x14ac:dyDescent="0.2">
      <c r="A118" s="4">
        <v>1.6125462962962962</v>
      </c>
      <c r="J118" s="3">
        <v>1.3222</v>
      </c>
      <c r="K118" s="3">
        <v>1.2734000000000001</v>
      </c>
      <c r="L118" s="3">
        <v>1.2946</v>
      </c>
      <c r="M118" s="3">
        <v>1.337</v>
      </c>
      <c r="N118" s="3">
        <v>1.5024999999999999</v>
      </c>
      <c r="O118" s="3">
        <v>1.4973000000000001</v>
      </c>
      <c r="P118" s="3">
        <v>1.4572000000000001</v>
      </c>
      <c r="Q118" s="3">
        <v>1.4595</v>
      </c>
    </row>
    <row r="119" spans="1:17" x14ac:dyDescent="0.2">
      <c r="A119" s="4">
        <v>1.6264351851851853</v>
      </c>
      <c r="J119" s="3">
        <v>1.3228</v>
      </c>
      <c r="K119" s="3">
        <v>1.2734000000000001</v>
      </c>
      <c r="L119" s="3">
        <v>1.2912999999999999</v>
      </c>
      <c r="M119" s="3">
        <v>1.3341000000000001</v>
      </c>
      <c r="N119" s="3">
        <v>1.5038</v>
      </c>
      <c r="O119" s="3">
        <v>1.4970000000000001</v>
      </c>
      <c r="P119" s="3">
        <v>1.4569000000000001</v>
      </c>
      <c r="Q119" s="3">
        <v>1.4611000000000001</v>
      </c>
    </row>
    <row r="120" spans="1:17" x14ac:dyDescent="0.2">
      <c r="A120" s="4">
        <v>1.6403240740740739</v>
      </c>
      <c r="J120" s="3">
        <v>1.3218000000000001</v>
      </c>
      <c r="K120" s="3">
        <v>1.2739</v>
      </c>
      <c r="L120" s="3">
        <v>1.2903</v>
      </c>
      <c r="M120" s="3">
        <v>1.3329</v>
      </c>
      <c r="N120" s="3">
        <v>1.5046999999999999</v>
      </c>
      <c r="O120" s="3">
        <v>1.4972000000000001</v>
      </c>
      <c r="P120" s="3">
        <v>1.456</v>
      </c>
      <c r="Q120" s="3">
        <v>1.4605999999999999</v>
      </c>
    </row>
    <row r="121" spans="1:17" x14ac:dyDescent="0.2">
      <c r="A121" s="4">
        <v>1.6542129629629629</v>
      </c>
      <c r="J121" s="3">
        <v>1.3207</v>
      </c>
      <c r="K121" s="3">
        <v>1.2709999999999999</v>
      </c>
      <c r="L121" s="3">
        <v>1.2870999999999999</v>
      </c>
      <c r="M121" s="3">
        <v>1.3319000000000001</v>
      </c>
      <c r="N121" s="3">
        <v>1.5044</v>
      </c>
      <c r="O121" s="3">
        <v>1.496</v>
      </c>
      <c r="P121" s="3">
        <v>1.4548000000000001</v>
      </c>
      <c r="Q121" s="3">
        <v>1.4614</v>
      </c>
    </row>
    <row r="122" spans="1:17" x14ac:dyDescent="0.2">
      <c r="A122" s="4">
        <v>1.668101851851852</v>
      </c>
      <c r="J122" s="3">
        <v>1.3188</v>
      </c>
      <c r="K122" s="3">
        <v>1.27</v>
      </c>
      <c r="L122" s="3">
        <v>1.2911999999999999</v>
      </c>
      <c r="M122" s="3">
        <v>1.3305</v>
      </c>
      <c r="N122" s="3">
        <v>1.5061</v>
      </c>
      <c r="O122" s="3">
        <v>1.4934000000000001</v>
      </c>
      <c r="P122" s="3">
        <v>1.4529000000000001</v>
      </c>
      <c r="Q122" s="3">
        <v>1.4636</v>
      </c>
    </row>
    <row r="123" spans="1:17" x14ac:dyDescent="0.2">
      <c r="A123" s="4">
        <v>1.6819907407407406</v>
      </c>
      <c r="J123" s="3">
        <v>1.3180000000000001</v>
      </c>
      <c r="K123" s="3">
        <v>1.2715000000000001</v>
      </c>
      <c r="L123" s="3">
        <v>1.2857000000000001</v>
      </c>
      <c r="M123" s="3">
        <v>1.3314999999999999</v>
      </c>
      <c r="N123" s="3">
        <v>1.5077</v>
      </c>
      <c r="O123" s="3">
        <v>1.4956</v>
      </c>
      <c r="P123" s="3">
        <v>1.4521999999999999</v>
      </c>
      <c r="Q123" s="3">
        <v>1.4648000000000001</v>
      </c>
    </row>
    <row r="124" spans="1:17" x14ac:dyDescent="0.2">
      <c r="A124" s="4">
        <v>1.6958796296296297</v>
      </c>
      <c r="J124" s="3">
        <v>1.3192999999999999</v>
      </c>
      <c r="K124" s="3">
        <v>1.268</v>
      </c>
      <c r="L124" s="3">
        <v>1.2801</v>
      </c>
      <c r="M124" s="3">
        <v>1.3331</v>
      </c>
      <c r="N124" s="3">
        <v>1.5069999999999999</v>
      </c>
      <c r="O124" s="3">
        <v>1.4973000000000001</v>
      </c>
      <c r="P124" s="3">
        <v>1.4513</v>
      </c>
      <c r="Q124" s="3">
        <v>1.4651000000000001</v>
      </c>
    </row>
    <row r="125" spans="1:17" x14ac:dyDescent="0.2">
      <c r="A125" s="4">
        <v>1.7097685185185185</v>
      </c>
      <c r="J125" s="3">
        <v>1.3202</v>
      </c>
      <c r="K125" s="3">
        <v>1.2708999999999999</v>
      </c>
      <c r="L125" s="3">
        <v>1.2778</v>
      </c>
      <c r="M125" s="3">
        <v>1.3310999999999999</v>
      </c>
      <c r="N125" s="3">
        <v>1.5085999999999999</v>
      </c>
      <c r="O125" s="3">
        <v>1.4971000000000001</v>
      </c>
      <c r="P125" s="3">
        <v>1.4515</v>
      </c>
      <c r="Q125" s="3">
        <v>1.4655</v>
      </c>
    </row>
    <row r="126" spans="1:17" x14ac:dyDescent="0.2">
      <c r="A126" s="4">
        <v>1.7236574074074074</v>
      </c>
      <c r="J126" s="3">
        <v>1.3178000000000001</v>
      </c>
      <c r="K126" s="3">
        <v>1.2693000000000001</v>
      </c>
      <c r="L126" s="3">
        <v>1.2746</v>
      </c>
      <c r="M126" s="3">
        <v>1.3302</v>
      </c>
      <c r="N126" s="3">
        <v>1.5098</v>
      </c>
      <c r="O126" s="3">
        <v>1.4985999999999999</v>
      </c>
      <c r="P126" s="3">
        <v>1.4491000000000001</v>
      </c>
      <c r="Q126" s="3">
        <v>1.4694</v>
      </c>
    </row>
    <row r="127" spans="1:17" x14ac:dyDescent="0.2">
      <c r="A127" s="4">
        <v>1.7375462962962962</v>
      </c>
      <c r="J127" s="3">
        <v>1.3171999999999999</v>
      </c>
      <c r="K127" s="3">
        <v>1.27</v>
      </c>
      <c r="L127" s="3">
        <v>1.2722</v>
      </c>
      <c r="M127" s="3">
        <v>1.3313999999999999</v>
      </c>
      <c r="N127" s="3">
        <v>1.5123</v>
      </c>
      <c r="O127" s="3">
        <v>1.4974000000000001</v>
      </c>
      <c r="P127" s="3">
        <v>1.4480999999999999</v>
      </c>
      <c r="Q127" s="3">
        <v>1.4690000000000001</v>
      </c>
    </row>
    <row r="128" spans="1:17" x14ac:dyDescent="0.2">
      <c r="A128" s="4">
        <v>1.7514351851851853</v>
      </c>
      <c r="J128" s="3">
        <v>1.3183</v>
      </c>
      <c r="K128" s="3">
        <v>1.2690999999999999</v>
      </c>
      <c r="L128" s="3">
        <v>1.2722</v>
      </c>
      <c r="M128" s="3">
        <v>1.331</v>
      </c>
      <c r="N128" s="3">
        <v>1.5135000000000001</v>
      </c>
      <c r="O128" s="3">
        <v>1.4984</v>
      </c>
      <c r="P128" s="3">
        <v>1.4477</v>
      </c>
      <c r="Q128" s="3">
        <v>1.4686999999999999</v>
      </c>
    </row>
    <row r="129" spans="1:17" x14ac:dyDescent="0.2">
      <c r="A129" s="4">
        <v>1.7653240740740739</v>
      </c>
      <c r="J129" s="3">
        <v>1.3161</v>
      </c>
      <c r="K129" s="3">
        <v>1.2645</v>
      </c>
      <c r="L129" s="3">
        <v>1.2635000000000001</v>
      </c>
      <c r="M129" s="3">
        <v>1.3299000000000001</v>
      </c>
      <c r="N129" s="3">
        <v>1.5150999999999999</v>
      </c>
      <c r="O129" s="3">
        <v>1.4964</v>
      </c>
      <c r="P129" s="3">
        <v>1.4450000000000001</v>
      </c>
      <c r="Q129" s="3">
        <v>1.4693000000000001</v>
      </c>
    </row>
    <row r="130" spans="1:17" x14ac:dyDescent="0.2">
      <c r="A130" s="4">
        <v>1.7792129629629629</v>
      </c>
      <c r="J130" s="3">
        <v>1.3133999999999999</v>
      </c>
      <c r="K130" s="3">
        <v>1.2586999999999999</v>
      </c>
      <c r="L130" s="3">
        <v>1.2648999999999999</v>
      </c>
      <c r="M130" s="3">
        <v>1.3252999999999999</v>
      </c>
      <c r="N130" s="3">
        <v>1.5154000000000001</v>
      </c>
      <c r="O130" s="3">
        <v>1.4951000000000001</v>
      </c>
      <c r="P130" s="3">
        <v>1.4450000000000001</v>
      </c>
      <c r="Q130" s="3">
        <v>1.4710000000000001</v>
      </c>
    </row>
    <row r="131" spans="1:17" x14ac:dyDescent="0.2">
      <c r="A131" s="4">
        <v>1.793101851851852</v>
      </c>
      <c r="J131" s="3">
        <v>1.3159000000000001</v>
      </c>
      <c r="K131" s="3">
        <v>1.2579</v>
      </c>
      <c r="L131" s="3">
        <v>1.2666999999999999</v>
      </c>
      <c r="M131" s="3">
        <v>1.3285</v>
      </c>
      <c r="N131" s="3">
        <v>1.5157</v>
      </c>
      <c r="O131" s="3">
        <v>1.4952000000000001</v>
      </c>
      <c r="P131" s="3">
        <v>1.4446000000000001</v>
      </c>
      <c r="Q131" s="3">
        <v>1.4731000000000001</v>
      </c>
    </row>
    <row r="132" spans="1:17" x14ac:dyDescent="0.2">
      <c r="A132" s="4">
        <v>1.8069907407407406</v>
      </c>
      <c r="J132" s="3">
        <v>1.3158000000000001</v>
      </c>
      <c r="K132" s="3">
        <v>1.2597</v>
      </c>
      <c r="L132" s="3">
        <v>1.2668999999999999</v>
      </c>
      <c r="M132" s="3">
        <v>1.3314999999999999</v>
      </c>
      <c r="N132" s="3">
        <v>1.5170999999999999</v>
      </c>
      <c r="O132" s="3">
        <v>1.4946999999999999</v>
      </c>
      <c r="P132" s="3">
        <v>1.4424999999999999</v>
      </c>
      <c r="Q132" s="3">
        <v>1.4746999999999999</v>
      </c>
    </row>
    <row r="133" spans="1:17" x14ac:dyDescent="0.2">
      <c r="A133" s="4">
        <v>1.8208796296296297</v>
      </c>
      <c r="J133" s="3">
        <v>1.3161</v>
      </c>
      <c r="K133" s="3">
        <v>1.262</v>
      </c>
      <c r="L133" s="3">
        <v>1.2693000000000001</v>
      </c>
      <c r="M133" s="3">
        <v>1.3284</v>
      </c>
      <c r="N133" s="3">
        <v>1.5162</v>
      </c>
      <c r="O133" s="3">
        <v>1.4962</v>
      </c>
      <c r="P133" s="3">
        <v>1.4412</v>
      </c>
      <c r="Q133" s="3">
        <v>1.4750000000000001</v>
      </c>
    </row>
    <row r="134" spans="1:17" x14ac:dyDescent="0.2">
      <c r="A134" s="4">
        <v>1.8347685185185185</v>
      </c>
      <c r="J134" s="3">
        <v>1.3111999999999999</v>
      </c>
      <c r="K134" s="3">
        <v>1.2516</v>
      </c>
      <c r="L134" s="3">
        <v>1.2726999999999999</v>
      </c>
      <c r="M134" s="3">
        <v>1.3263</v>
      </c>
      <c r="N134" s="3">
        <v>1.5177</v>
      </c>
      <c r="O134" s="3">
        <v>1.4924999999999999</v>
      </c>
      <c r="P134" s="3">
        <v>1.4387000000000001</v>
      </c>
      <c r="Q134" s="3">
        <v>1.4755</v>
      </c>
    </row>
    <row r="135" spans="1:17" x14ac:dyDescent="0.2">
      <c r="A135" s="4">
        <v>1.8486574074074074</v>
      </c>
      <c r="J135" s="3">
        <v>1.3087</v>
      </c>
      <c r="K135" s="3">
        <v>1.2516</v>
      </c>
      <c r="L135" s="3">
        <v>1.2797000000000001</v>
      </c>
      <c r="M135" s="3">
        <v>1.3265</v>
      </c>
      <c r="N135" s="3">
        <v>1.5168999999999999</v>
      </c>
      <c r="O135" s="3">
        <v>1.4935</v>
      </c>
      <c r="P135" s="3">
        <v>1.4369000000000001</v>
      </c>
      <c r="Q135" s="3">
        <v>1.4765999999999999</v>
      </c>
    </row>
    <row r="136" spans="1:17" x14ac:dyDescent="0.2">
      <c r="A136" s="4">
        <v>1.8625462962962962</v>
      </c>
      <c r="J136" s="3">
        <v>1.3068</v>
      </c>
      <c r="K136" s="3">
        <v>1.2529999999999999</v>
      </c>
      <c r="L136" s="3">
        <v>1.2735000000000001</v>
      </c>
      <c r="M136" s="3">
        <v>1.3242</v>
      </c>
      <c r="N136" s="3">
        <v>1.5168999999999999</v>
      </c>
      <c r="O136" s="3">
        <v>1.4931000000000001</v>
      </c>
      <c r="P136" s="3">
        <v>1.4350000000000001</v>
      </c>
      <c r="Q136" s="3">
        <v>1.4775</v>
      </c>
    </row>
    <row r="137" spans="1:17" x14ac:dyDescent="0.2">
      <c r="A137" s="4">
        <v>1.8764351851851853</v>
      </c>
      <c r="J137" s="3">
        <v>1.3030999999999999</v>
      </c>
      <c r="K137" s="3">
        <v>1.2504999999999999</v>
      </c>
      <c r="L137" s="3">
        <v>1.2749999999999999</v>
      </c>
      <c r="M137" s="3">
        <v>1.3216000000000001</v>
      </c>
      <c r="N137" s="3">
        <v>1.5155000000000001</v>
      </c>
      <c r="O137" s="3">
        <v>1.4871000000000001</v>
      </c>
      <c r="P137" s="3">
        <v>1.4303999999999999</v>
      </c>
      <c r="Q137" s="3">
        <v>1.4765999999999999</v>
      </c>
    </row>
    <row r="138" spans="1:17" x14ac:dyDescent="0.2">
      <c r="A138" s="4">
        <v>1.8903240740740739</v>
      </c>
      <c r="J138" s="3">
        <v>1.3036000000000001</v>
      </c>
      <c r="K138" s="3">
        <v>1.2586999999999999</v>
      </c>
      <c r="L138" s="3">
        <v>1.2688999999999999</v>
      </c>
      <c r="M138" s="3">
        <v>1.3194999999999999</v>
      </c>
      <c r="N138" s="3">
        <v>1.5145</v>
      </c>
      <c r="O138" s="3">
        <v>1.4866999999999999</v>
      </c>
      <c r="P138" s="3">
        <v>1.4279999999999999</v>
      </c>
      <c r="Q138" s="3">
        <v>1.4782</v>
      </c>
    </row>
    <row r="139" spans="1:17" x14ac:dyDescent="0.2">
      <c r="A139" s="4">
        <v>1.9042129629629629</v>
      </c>
      <c r="J139" s="3">
        <v>1.3117000000000001</v>
      </c>
      <c r="K139" s="3">
        <v>1.2577</v>
      </c>
      <c r="L139" s="3">
        <v>1.2659</v>
      </c>
      <c r="M139" s="3">
        <v>1.3206</v>
      </c>
      <c r="N139" s="3">
        <v>1.5139</v>
      </c>
      <c r="O139" s="3">
        <v>1.4847999999999999</v>
      </c>
      <c r="P139" s="3">
        <v>1.4302999999999999</v>
      </c>
      <c r="Q139" s="3">
        <v>1.4783999999999999</v>
      </c>
    </row>
    <row r="140" spans="1:17" x14ac:dyDescent="0.2">
      <c r="A140" s="4">
        <v>1.918101851851852</v>
      </c>
      <c r="J140" s="3">
        <v>1.2977000000000001</v>
      </c>
      <c r="K140" s="3">
        <v>1.2569999999999999</v>
      </c>
      <c r="L140" s="3">
        <v>1.2641</v>
      </c>
      <c r="M140" s="3">
        <v>1.3154999999999999</v>
      </c>
      <c r="N140" s="3">
        <v>1.5154000000000001</v>
      </c>
      <c r="O140" s="3">
        <v>1.4842</v>
      </c>
      <c r="P140" s="3">
        <v>1.4282999999999999</v>
      </c>
      <c r="Q140" s="3">
        <v>1.4812000000000001</v>
      </c>
    </row>
    <row r="141" spans="1:17" x14ac:dyDescent="0.2">
      <c r="A141" s="4">
        <v>1.9319907407407406</v>
      </c>
      <c r="J141" s="3">
        <v>1.292</v>
      </c>
      <c r="K141" s="3">
        <v>1.2592000000000001</v>
      </c>
      <c r="L141" s="3">
        <v>1.2659</v>
      </c>
      <c r="M141" s="3">
        <v>1.3123</v>
      </c>
      <c r="N141" s="3">
        <v>1.5162</v>
      </c>
      <c r="O141" s="3">
        <v>1.4861</v>
      </c>
      <c r="P141" s="3">
        <v>1.4274</v>
      </c>
      <c r="Q141" s="3">
        <v>1.4831000000000001</v>
      </c>
    </row>
    <row r="142" spans="1:17" x14ac:dyDescent="0.2">
      <c r="A142" s="4">
        <v>1.9458796296296297</v>
      </c>
      <c r="J142" s="3">
        <v>1.3535999999999999</v>
      </c>
      <c r="K142" s="3">
        <v>1.2988</v>
      </c>
      <c r="L142" s="3">
        <v>1.2948999999999999</v>
      </c>
      <c r="M142" s="3">
        <v>1.3645</v>
      </c>
      <c r="N142" s="3">
        <v>1.5747</v>
      </c>
      <c r="O142" s="3">
        <v>1.5496000000000001</v>
      </c>
      <c r="P142" s="3">
        <v>1.4995000000000001</v>
      </c>
      <c r="Q142" s="3">
        <v>1.5422</v>
      </c>
    </row>
    <row r="143" spans="1:17" x14ac:dyDescent="0.2">
      <c r="A143" s="4">
        <v>1.9597685185185185</v>
      </c>
      <c r="J143" s="3">
        <v>1.3080000000000001</v>
      </c>
      <c r="K143" s="3">
        <v>1.2544</v>
      </c>
      <c r="L143" s="3">
        <v>1.2628999999999999</v>
      </c>
      <c r="M143" s="3">
        <v>1.3127</v>
      </c>
      <c r="N143" s="3">
        <v>1.5155000000000001</v>
      </c>
      <c r="O143" s="3">
        <v>1.4839</v>
      </c>
      <c r="P143" s="3">
        <v>1.4261999999999999</v>
      </c>
      <c r="Q143" s="3">
        <v>1.4844999999999999</v>
      </c>
    </row>
    <row r="144" spans="1:17" x14ac:dyDescent="0.2">
      <c r="A144" s="4">
        <v>1.9736574074074074</v>
      </c>
      <c r="J144" s="3">
        <v>1.3069999999999999</v>
      </c>
      <c r="K144" s="3">
        <v>1.2565999999999999</v>
      </c>
      <c r="L144" s="3">
        <v>1.2614000000000001</v>
      </c>
      <c r="M144" s="3">
        <v>1.3126</v>
      </c>
      <c r="N144" s="3">
        <v>1.5165</v>
      </c>
      <c r="O144" s="3">
        <v>1.4819</v>
      </c>
      <c r="P144" s="3">
        <v>1.427</v>
      </c>
      <c r="Q144" s="3">
        <v>1.4859</v>
      </c>
    </row>
    <row r="145" spans="1:17" x14ac:dyDescent="0.2">
      <c r="A145" s="4">
        <v>1.9875462962962962</v>
      </c>
      <c r="J145" s="3">
        <v>1.3003</v>
      </c>
      <c r="K145" s="3">
        <v>1.2555000000000001</v>
      </c>
      <c r="L145" s="3">
        <v>1.2568999999999999</v>
      </c>
      <c r="M145" s="3">
        <v>1.3117000000000001</v>
      </c>
      <c r="N145" s="3">
        <v>1.5165</v>
      </c>
      <c r="O145" s="3">
        <v>1.48</v>
      </c>
      <c r="P145" s="3">
        <v>1.4249000000000001</v>
      </c>
      <c r="Q145" s="3">
        <v>1.4843</v>
      </c>
    </row>
    <row r="146" spans="1:17" x14ac:dyDescent="0.2">
      <c r="A146" s="4">
        <v>2.0014351851851853</v>
      </c>
      <c r="J146" s="3">
        <v>1.3037000000000001</v>
      </c>
      <c r="K146" s="3">
        <v>1.2521</v>
      </c>
      <c r="L146" s="3">
        <v>1.2558</v>
      </c>
      <c r="M146" s="3">
        <v>1.3096000000000001</v>
      </c>
      <c r="N146" s="3">
        <v>1.5155000000000001</v>
      </c>
      <c r="O146" s="3">
        <v>1.4755</v>
      </c>
      <c r="P146" s="3">
        <v>1.4238</v>
      </c>
      <c r="Q146" s="3">
        <v>1.4833000000000001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1920F-95AD-0244-82AF-47FAAE3EF6AA}">
  <dimension ref="A1:C41"/>
  <sheetViews>
    <sheetView workbookViewId="0">
      <selection activeCell="C27" sqref="C27"/>
    </sheetView>
  </sheetViews>
  <sheetFormatPr baseColWidth="10" defaultRowHeight="16" x14ac:dyDescent="0.2"/>
  <cols>
    <col min="1" max="1" width="24.6640625" customWidth="1"/>
    <col min="2" max="2" width="11.1640625" style="11" customWidth="1"/>
  </cols>
  <sheetData>
    <row r="1" spans="1:3" s="7" customFormat="1" ht="17" thickBot="1" x14ac:dyDescent="0.25">
      <c r="A1" s="8" t="s">
        <v>41</v>
      </c>
      <c r="B1" s="9" t="s">
        <v>43</v>
      </c>
      <c r="C1" s="8" t="s">
        <v>42</v>
      </c>
    </row>
    <row r="2" spans="1:3" x14ac:dyDescent="0.2">
      <c r="A2" s="10" t="s">
        <v>1</v>
      </c>
      <c r="B2" s="10">
        <v>71</v>
      </c>
      <c r="C2" s="12">
        <f>(B2*(144/5)*10000)/0.144</f>
        <v>142000000</v>
      </c>
    </row>
    <row r="3" spans="1:3" x14ac:dyDescent="0.2">
      <c r="A3" s="10" t="s">
        <v>2</v>
      </c>
      <c r="B3" s="10">
        <v>75</v>
      </c>
      <c r="C3" s="12">
        <f t="shared" ref="C3:C9" si="0">(B3*(144/5)*10000)/0.144</f>
        <v>150000000</v>
      </c>
    </row>
    <row r="4" spans="1:3" x14ac:dyDescent="0.2">
      <c r="A4" s="10" t="s">
        <v>3</v>
      </c>
      <c r="B4" s="10">
        <v>65</v>
      </c>
      <c r="C4" s="12">
        <f t="shared" si="0"/>
        <v>130000000.00000001</v>
      </c>
    </row>
    <row r="5" spans="1:3" x14ac:dyDescent="0.2">
      <c r="A5" s="10" t="s">
        <v>4</v>
      </c>
      <c r="B5" s="10">
        <v>71</v>
      </c>
      <c r="C5" s="12">
        <f t="shared" si="0"/>
        <v>142000000</v>
      </c>
    </row>
    <row r="6" spans="1:3" x14ac:dyDescent="0.2">
      <c r="A6" s="10" t="s">
        <v>5</v>
      </c>
      <c r="B6" s="10">
        <v>64</v>
      </c>
      <c r="C6" s="12">
        <f>(B6*(144/5)*10000)/0.144</f>
        <v>128000000.00000001</v>
      </c>
    </row>
    <row r="7" spans="1:3" x14ac:dyDescent="0.2">
      <c r="A7" s="10" t="s">
        <v>6</v>
      </c>
      <c r="B7" s="10">
        <v>62</v>
      </c>
      <c r="C7" s="12">
        <f t="shared" si="0"/>
        <v>124000000.00000001</v>
      </c>
    </row>
    <row r="8" spans="1:3" x14ac:dyDescent="0.2">
      <c r="A8" s="10" t="s">
        <v>7</v>
      </c>
      <c r="B8" s="10">
        <v>63</v>
      </c>
      <c r="C8" s="12">
        <f t="shared" si="0"/>
        <v>126000000.00000001</v>
      </c>
    </row>
    <row r="9" spans="1:3" x14ac:dyDescent="0.2">
      <c r="A9" s="10" t="s">
        <v>8</v>
      </c>
      <c r="B9" s="10">
        <v>72</v>
      </c>
      <c r="C9" s="12">
        <f t="shared" si="0"/>
        <v>144000000</v>
      </c>
    </row>
    <row r="10" spans="1:3" x14ac:dyDescent="0.2">
      <c r="A10" s="10" t="s">
        <v>9</v>
      </c>
      <c r="B10" s="10">
        <v>24</v>
      </c>
      <c r="C10" s="12">
        <f t="shared" ref="C10:C17" si="1">(B10*(128/5)*10000)/0.128</f>
        <v>48000000.000000007</v>
      </c>
    </row>
    <row r="11" spans="1:3" x14ac:dyDescent="0.2">
      <c r="A11" s="10" t="s">
        <v>10</v>
      </c>
      <c r="B11" s="10">
        <v>32</v>
      </c>
      <c r="C11" s="12">
        <f t="shared" si="1"/>
        <v>64000000</v>
      </c>
    </row>
    <row r="12" spans="1:3" x14ac:dyDescent="0.2">
      <c r="A12" s="10" t="s">
        <v>11</v>
      </c>
      <c r="B12" s="10">
        <v>32</v>
      </c>
      <c r="C12" s="12">
        <f t="shared" si="1"/>
        <v>64000000</v>
      </c>
    </row>
    <row r="13" spans="1:3" x14ac:dyDescent="0.2">
      <c r="A13" s="10" t="s">
        <v>12</v>
      </c>
      <c r="B13" s="10">
        <v>43</v>
      </c>
      <c r="C13" s="12">
        <f t="shared" si="1"/>
        <v>86000000</v>
      </c>
    </row>
    <row r="14" spans="1:3" x14ac:dyDescent="0.2">
      <c r="A14" s="10" t="s">
        <v>13</v>
      </c>
      <c r="B14" s="10">
        <v>84</v>
      </c>
      <c r="C14" s="12">
        <f t="shared" si="1"/>
        <v>168000000</v>
      </c>
    </row>
    <row r="15" spans="1:3" x14ac:dyDescent="0.2">
      <c r="A15" s="10" t="s">
        <v>14</v>
      </c>
      <c r="B15" s="10">
        <v>94</v>
      </c>
      <c r="C15" s="12">
        <f t="shared" si="1"/>
        <v>188000000</v>
      </c>
    </row>
    <row r="16" spans="1:3" x14ac:dyDescent="0.2">
      <c r="A16" s="10" t="s">
        <v>15</v>
      </c>
      <c r="B16" s="10">
        <v>89</v>
      </c>
      <c r="C16" s="12">
        <f t="shared" si="1"/>
        <v>178000000</v>
      </c>
    </row>
    <row r="17" spans="1:3" x14ac:dyDescent="0.2">
      <c r="A17" s="10" t="s">
        <v>16</v>
      </c>
      <c r="B17" s="10">
        <v>65</v>
      </c>
      <c r="C17" s="12">
        <f t="shared" si="1"/>
        <v>130000000</v>
      </c>
    </row>
    <row r="18" spans="1:3" x14ac:dyDescent="0.2">
      <c r="A18" s="10" t="s">
        <v>17</v>
      </c>
      <c r="B18" s="10">
        <v>71</v>
      </c>
      <c r="C18" s="12">
        <f>(B18*(128/5)*10000)/0.128</f>
        <v>142000000</v>
      </c>
    </row>
    <row r="19" spans="1:3" x14ac:dyDescent="0.2">
      <c r="A19" s="10" t="s">
        <v>18</v>
      </c>
      <c r="B19" s="10">
        <v>40</v>
      </c>
      <c r="C19" s="12">
        <f t="shared" ref="C19:C41" si="2">(B19*(128/5)*10000)/0.128</f>
        <v>80000000</v>
      </c>
    </row>
    <row r="20" spans="1:3" x14ac:dyDescent="0.2">
      <c r="A20" s="10" t="s">
        <v>21</v>
      </c>
      <c r="B20" s="10">
        <v>58</v>
      </c>
      <c r="C20" s="12">
        <f t="shared" si="2"/>
        <v>116000000.00000001</v>
      </c>
    </row>
    <row r="21" spans="1:3" x14ac:dyDescent="0.2">
      <c r="A21" s="10" t="s">
        <v>22</v>
      </c>
      <c r="B21" s="10">
        <v>35</v>
      </c>
      <c r="C21" s="12">
        <f t="shared" si="2"/>
        <v>70000000</v>
      </c>
    </row>
    <row r="22" spans="1:3" x14ac:dyDescent="0.2">
      <c r="A22" s="10" t="s">
        <v>23</v>
      </c>
      <c r="B22" s="10">
        <v>44</v>
      </c>
      <c r="C22" s="12">
        <f t="shared" si="2"/>
        <v>88000000</v>
      </c>
    </row>
    <row r="23" spans="1:3" x14ac:dyDescent="0.2">
      <c r="A23" s="10" t="s">
        <v>24</v>
      </c>
      <c r="B23" s="10">
        <v>74</v>
      </c>
      <c r="C23" s="12">
        <f t="shared" si="2"/>
        <v>148000000</v>
      </c>
    </row>
    <row r="24" spans="1:3" x14ac:dyDescent="0.2">
      <c r="A24" s="10" t="s">
        <v>25</v>
      </c>
      <c r="B24" s="10">
        <v>67</v>
      </c>
      <c r="C24" s="12">
        <f t="shared" si="2"/>
        <v>134000000</v>
      </c>
    </row>
    <row r="25" spans="1:3" x14ac:dyDescent="0.2">
      <c r="A25" s="10" t="s">
        <v>26</v>
      </c>
      <c r="B25" s="10">
        <v>62</v>
      </c>
      <c r="C25" s="12">
        <f t="shared" si="2"/>
        <v>124000000</v>
      </c>
    </row>
    <row r="26" spans="1:3" x14ac:dyDescent="0.2">
      <c r="A26" s="10" t="s">
        <v>19</v>
      </c>
      <c r="B26" s="10">
        <v>60</v>
      </c>
      <c r="C26" s="12">
        <f t="shared" si="2"/>
        <v>120000000</v>
      </c>
    </row>
    <row r="27" spans="1:3" x14ac:dyDescent="0.2">
      <c r="A27" s="10" t="s">
        <v>20</v>
      </c>
      <c r="B27" s="10">
        <v>46</v>
      </c>
      <c r="C27" s="12">
        <f t="shared" si="2"/>
        <v>92000000.000000015</v>
      </c>
    </row>
    <row r="28" spans="1:3" x14ac:dyDescent="0.2">
      <c r="A28" s="10" t="s">
        <v>27</v>
      </c>
      <c r="B28" s="10">
        <v>42</v>
      </c>
      <c r="C28" s="12">
        <f t="shared" si="2"/>
        <v>84000000</v>
      </c>
    </row>
    <row r="29" spans="1:3" x14ac:dyDescent="0.2">
      <c r="A29" s="10" t="s">
        <v>28</v>
      </c>
      <c r="B29" s="10">
        <v>32</v>
      </c>
      <c r="C29" s="12">
        <f t="shared" si="2"/>
        <v>64000000</v>
      </c>
    </row>
    <row r="30" spans="1:3" x14ac:dyDescent="0.2">
      <c r="A30" s="10" t="s">
        <v>29</v>
      </c>
      <c r="B30" s="10">
        <v>89</v>
      </c>
      <c r="C30" s="12">
        <f t="shared" si="2"/>
        <v>178000000</v>
      </c>
    </row>
    <row r="31" spans="1:3" x14ac:dyDescent="0.2">
      <c r="A31" s="10" t="s">
        <v>30</v>
      </c>
      <c r="B31" s="10">
        <v>77</v>
      </c>
      <c r="C31" s="12">
        <f t="shared" si="2"/>
        <v>154000000</v>
      </c>
    </row>
    <row r="32" spans="1:3" x14ac:dyDescent="0.2">
      <c r="A32" s="10" t="s">
        <v>31</v>
      </c>
      <c r="B32" s="10">
        <v>58</v>
      </c>
      <c r="C32" s="12">
        <f t="shared" si="2"/>
        <v>116000000.00000001</v>
      </c>
    </row>
    <row r="33" spans="1:3" x14ac:dyDescent="0.2">
      <c r="A33" s="10" t="s">
        <v>32</v>
      </c>
      <c r="B33" s="10">
        <v>48</v>
      </c>
      <c r="C33" s="12">
        <f t="shared" si="2"/>
        <v>96000000.000000015</v>
      </c>
    </row>
    <row r="34" spans="1:3" x14ac:dyDescent="0.2">
      <c r="A34" s="10" t="s">
        <v>33</v>
      </c>
      <c r="B34" s="10">
        <v>60</v>
      </c>
      <c r="C34" s="12">
        <f t="shared" si="2"/>
        <v>120000000</v>
      </c>
    </row>
    <row r="35" spans="1:3" x14ac:dyDescent="0.2">
      <c r="A35" s="10" t="s">
        <v>34</v>
      </c>
      <c r="B35" s="10">
        <v>66</v>
      </c>
      <c r="C35" s="12">
        <f t="shared" si="2"/>
        <v>132000000</v>
      </c>
    </row>
    <row r="36" spans="1:3" x14ac:dyDescent="0.2">
      <c r="A36" s="10" t="s">
        <v>35</v>
      </c>
      <c r="B36" s="10">
        <v>72</v>
      </c>
      <c r="C36" s="12">
        <f t="shared" si="2"/>
        <v>144000000</v>
      </c>
    </row>
    <row r="37" spans="1:3" x14ac:dyDescent="0.2">
      <c r="A37" s="10" t="s">
        <v>36</v>
      </c>
      <c r="B37" s="10">
        <v>62</v>
      </c>
      <c r="C37" s="12">
        <f t="shared" si="2"/>
        <v>124000000</v>
      </c>
    </row>
    <row r="38" spans="1:3" x14ac:dyDescent="0.2">
      <c r="A38" s="10" t="s">
        <v>37</v>
      </c>
      <c r="B38" s="10">
        <v>68</v>
      </c>
      <c r="C38" s="12">
        <f t="shared" si="2"/>
        <v>136000000</v>
      </c>
    </row>
    <row r="39" spans="1:3" x14ac:dyDescent="0.2">
      <c r="A39" s="10" t="s">
        <v>38</v>
      </c>
      <c r="B39" s="10">
        <v>54</v>
      </c>
      <c r="C39" s="12">
        <f t="shared" si="2"/>
        <v>108000000</v>
      </c>
    </row>
    <row r="40" spans="1:3" x14ac:dyDescent="0.2">
      <c r="A40" s="10" t="s">
        <v>39</v>
      </c>
      <c r="B40" s="10">
        <v>78</v>
      </c>
      <c r="C40" s="12">
        <f t="shared" si="2"/>
        <v>156000000</v>
      </c>
    </row>
    <row r="41" spans="1:3" x14ac:dyDescent="0.2">
      <c r="A41" s="10" t="s">
        <v>40</v>
      </c>
      <c r="B41" s="10">
        <v>71</v>
      </c>
      <c r="C41" s="12">
        <f t="shared" si="2"/>
        <v>142000000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ECB66-2FF7-0545-8EC8-B7287E91D510}">
  <dimension ref="A1:F6"/>
  <sheetViews>
    <sheetView tabSelected="1" workbookViewId="0">
      <selection activeCell="G5" sqref="G5"/>
    </sheetView>
  </sheetViews>
  <sheetFormatPr baseColWidth="10" defaultRowHeight="16" x14ac:dyDescent="0.2"/>
  <cols>
    <col min="1" max="1" width="15.33203125" customWidth="1"/>
  </cols>
  <sheetData>
    <row r="1" spans="1:6" x14ac:dyDescent="0.2">
      <c r="B1" s="13" t="s">
        <v>49</v>
      </c>
      <c r="C1" s="13"/>
      <c r="D1" s="13"/>
      <c r="E1" s="13"/>
      <c r="F1" s="13"/>
    </row>
    <row r="2" spans="1:6" x14ac:dyDescent="0.2">
      <c r="A2" s="16" t="s">
        <v>48</v>
      </c>
      <c r="B2" s="15" t="s">
        <v>50</v>
      </c>
      <c r="C2" s="15" t="s">
        <v>51</v>
      </c>
      <c r="D2" s="15" t="s">
        <v>52</v>
      </c>
      <c r="E2" s="15" t="s">
        <v>53</v>
      </c>
      <c r="F2" s="15" t="s">
        <v>54</v>
      </c>
    </row>
    <row r="3" spans="1:6" x14ac:dyDescent="0.2">
      <c r="A3" s="14" t="s">
        <v>44</v>
      </c>
      <c r="B3">
        <f>0.875*10^4</f>
        <v>8750</v>
      </c>
      <c r="C3">
        <f>1.38*10^4</f>
        <v>13799.999999999998</v>
      </c>
      <c r="D3">
        <f>1*10^4</f>
        <v>10000</v>
      </c>
      <c r="E3">
        <f>0.5*10^4</f>
        <v>5000</v>
      </c>
      <c r="F3">
        <f>1.13*10^4</f>
        <v>11299.999999999998</v>
      </c>
    </row>
    <row r="4" spans="1:6" x14ac:dyDescent="0.2">
      <c r="A4" s="14" t="s">
        <v>45</v>
      </c>
      <c r="B4">
        <f>1.18*10^4</f>
        <v>11800</v>
      </c>
      <c r="C4">
        <f>1.41*10^4</f>
        <v>14100</v>
      </c>
      <c r="D4">
        <f>0.725*10^4</f>
        <v>7250</v>
      </c>
      <c r="E4">
        <f>0.725*10^4</f>
        <v>7250</v>
      </c>
      <c r="F4">
        <f>0.925*10^4</f>
        <v>9250</v>
      </c>
    </row>
    <row r="5" spans="1:6" x14ac:dyDescent="0.2">
      <c r="A5" s="14" t="s">
        <v>46</v>
      </c>
      <c r="B5">
        <f>1.5*10^4</f>
        <v>15000</v>
      </c>
      <c r="C5">
        <f>1.18*10^4</f>
        <v>11800</v>
      </c>
      <c r="D5">
        <f>1.03*10^4</f>
        <v>10300</v>
      </c>
      <c r="E5">
        <f>1.25*10^4</f>
        <v>12500</v>
      </c>
      <c r="F5">
        <f>1.3*10^4</f>
        <v>13000</v>
      </c>
    </row>
    <row r="6" spans="1:6" x14ac:dyDescent="0.2">
      <c r="A6" s="14" t="s">
        <v>47</v>
      </c>
      <c r="B6">
        <f>1.55*10^4</f>
        <v>15500</v>
      </c>
      <c r="C6">
        <f>1.32*10^4</f>
        <v>13200</v>
      </c>
      <c r="D6">
        <f>0.775*10^4</f>
        <v>7750</v>
      </c>
      <c r="E6">
        <f>1.2*10^4</f>
        <v>12000</v>
      </c>
      <c r="F6">
        <f>1.1*10^4</f>
        <v>11000</v>
      </c>
    </row>
  </sheetData>
  <mergeCells count="1"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growth_curves</vt:lpstr>
      <vt:lpstr>final_timepoint_counts</vt:lpstr>
      <vt:lpstr>population_bottleneck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Angela</dc:creator>
  <cp:lastModifiedBy>Phillips, Angela</cp:lastModifiedBy>
  <dcterms:created xsi:type="dcterms:W3CDTF">2021-08-27T16:17:08Z</dcterms:created>
  <dcterms:modified xsi:type="dcterms:W3CDTF">2021-09-20T20:25:57Z</dcterms:modified>
</cp:coreProperties>
</file>