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Isaac Data/Isaac/Papers/Intrinsic T cells/eLife/Source data/"/>
    </mc:Choice>
  </mc:AlternateContent>
  <xr:revisionPtr revIDLastSave="0" documentId="13_ncr:1_{EF699C12-15D2-FF4A-8E60-FED6B3DA937D}" xr6:coauthVersionLast="47" xr6:coauthVersionMax="47" xr10:uidLastSave="{00000000-0000-0000-0000-000000000000}"/>
  <bookViews>
    <workbookView xWindow="10160" yWindow="1320" windowWidth="34880" windowHeight="21100" xr2:uid="{B55C6BB8-EB04-CA4C-B691-0BF95AE1DD23}"/>
  </bookViews>
  <sheets>
    <sheet name="Figure 2-source data 1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10" l="1"/>
  <c r="K14" i="10"/>
  <c r="K8" i="10"/>
  <c r="K4" i="10"/>
  <c r="K10" i="10"/>
  <c r="K15" i="10"/>
  <c r="K11" i="10" l="1"/>
  <c r="K12" i="10"/>
  <c r="K5" i="10"/>
  <c r="K13" i="10"/>
  <c r="K6" i="10"/>
  <c r="M14" i="10"/>
  <c r="M13" i="10"/>
  <c r="L7" i="10" l="1"/>
  <c r="M15" i="10"/>
  <c r="L13" i="10"/>
  <c r="L14" i="10"/>
  <c r="L15" i="10"/>
  <c r="L4" i="10"/>
  <c r="M12" i="10"/>
  <c r="M7" i="10"/>
  <c r="L6" i="10"/>
  <c r="L5" i="10"/>
  <c r="L10" i="10"/>
  <c r="L8" i="10"/>
  <c r="L11" i="10"/>
  <c r="M11" i="10"/>
  <c r="L12" i="10"/>
  <c r="M6" i="10"/>
  <c r="M5" i="10"/>
  <c r="M10" i="10"/>
  <c r="M8" i="10"/>
  <c r="M4" i="10"/>
</calcChain>
</file>

<file path=xl/sharedStrings.xml><?xml version="1.0" encoding="utf-8"?>
<sst xmlns="http://schemas.openxmlformats.org/spreadsheetml/2006/main" count="34" uniqueCount="28">
  <si>
    <t>_002 (Sham)__001.fcs</t>
  </si>
  <si>
    <t>_002 (Sham)__002.fcs</t>
  </si>
  <si>
    <t>_002 (Sham)__003.fcs</t>
  </si>
  <si>
    <t>_002 (Sham)__004.fcs</t>
  </si>
  <si>
    <t>_002 (Sham)__005.fcs</t>
  </si>
  <si>
    <t>_001 (CLP)__001.fcs</t>
  </si>
  <si>
    <t>_001 (CLP)__002.fcs</t>
  </si>
  <si>
    <t>_001 (CLP)__003.fcs</t>
  </si>
  <si>
    <t>_001 (CLP)__004.fcs</t>
  </si>
  <si>
    <t>_003 (CLP)__001.fcs</t>
  </si>
  <si>
    <t>_003 (CLP)__002.fcs</t>
  </si>
  <si>
    <t>_002__001.fcs</t>
  </si>
  <si>
    <t>_002__002.fcs</t>
  </si>
  <si>
    <t>_002__003.fcs</t>
  </si>
  <si>
    <t>_002__004.fcs</t>
  </si>
  <si>
    <t>_002__005.fcs</t>
  </si>
  <si>
    <t>_001__001.fcs</t>
  </si>
  <si>
    <t>_001__002.fcs</t>
  </si>
  <si>
    <t>_001__003.fcs</t>
  </si>
  <si>
    <t>_001__004.fcs</t>
  </si>
  <si>
    <t>_003__001.fcs</t>
  </si>
  <si>
    <t>_003__002.fcs</t>
  </si>
  <si>
    <t>% survival</t>
  </si>
  <si>
    <t>Pre-bleed</t>
  </si>
  <si>
    <t>D2 post-surgery</t>
  </si>
  <si>
    <t># of Endo Ag Exp CD8 T cells</t>
  </si>
  <si>
    <t># of Ag Exp P14 CD8 T cells</t>
  </si>
  <si>
    <t># of Endo Naive CD8 T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</si>
</sst>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DC6F33B8-4F99-1947-A397-1E67DBC85D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CAF00-962E-4549-BC59-BE7D7BCAC2D5}">
  <dimension ref="A1:Q15"/>
  <sheetViews>
    <sheetView tabSelected="1" workbookViewId="0">
      <selection activeCell="B39" sqref="B39"/>
    </sheetView>
  </sheetViews>
  <sheetFormatPr baseColWidth="10" defaultRowHeight="16" x14ac:dyDescent="0.2"/>
  <cols>
    <col min="1" max="1" width="16.83203125" customWidth="1"/>
    <col min="2" max="2" width="25.6640625" customWidth="1"/>
    <col min="3" max="3" width="24.83203125" customWidth="1"/>
    <col min="4" max="4" width="23.5" customWidth="1"/>
    <col min="6" max="6" width="21.1640625" customWidth="1"/>
    <col min="7" max="7" width="24.83203125" customWidth="1"/>
    <col min="8" max="8" width="24.33203125" customWidth="1"/>
    <col min="9" max="9" width="24.6640625" customWidth="1"/>
    <col min="11" max="11" width="25.33203125" customWidth="1"/>
    <col min="12" max="12" width="24" customWidth="1"/>
    <col min="13" max="13" width="23.5" customWidth="1"/>
  </cols>
  <sheetData>
    <row r="1" spans="1:17" x14ac:dyDescent="0.2">
      <c r="A1" s="2" t="s">
        <v>23</v>
      </c>
      <c r="B1" s="2"/>
      <c r="C1" s="2"/>
      <c r="D1" s="2"/>
      <c r="E1" s="2"/>
      <c r="F1" s="2" t="s">
        <v>24</v>
      </c>
      <c r="G1" s="2"/>
      <c r="H1" s="2"/>
      <c r="I1" s="2"/>
      <c r="J1" s="2"/>
      <c r="K1" s="2" t="s">
        <v>22</v>
      </c>
      <c r="L1" s="2"/>
      <c r="M1" s="2"/>
      <c r="N1" s="1"/>
      <c r="O1" s="1"/>
      <c r="P1" s="1"/>
      <c r="Q1" s="1"/>
    </row>
    <row r="3" spans="1:17" x14ac:dyDescent="0.2">
      <c r="B3" t="s">
        <v>25</v>
      </c>
      <c r="C3" t="s">
        <v>26</v>
      </c>
      <c r="D3" t="s">
        <v>27</v>
      </c>
      <c r="G3" t="s">
        <v>25</v>
      </c>
      <c r="H3" t="s">
        <v>26</v>
      </c>
      <c r="I3" t="s">
        <v>27</v>
      </c>
      <c r="K3" t="s">
        <v>25</v>
      </c>
      <c r="L3" t="s">
        <v>26</v>
      </c>
      <c r="M3" t="s">
        <v>27</v>
      </c>
    </row>
    <row r="4" spans="1:17" x14ac:dyDescent="0.2">
      <c r="A4" t="s">
        <v>11</v>
      </c>
      <c r="B4">
        <v>540078.11278848001</v>
      </c>
      <c r="C4">
        <v>6116.1525411840003</v>
      </c>
      <c r="D4">
        <v>503916.31871999992</v>
      </c>
      <c r="F4" t="s">
        <v>0</v>
      </c>
      <c r="G4">
        <v>437393.59426002234</v>
      </c>
      <c r="H4">
        <v>5135.3903779516786</v>
      </c>
      <c r="I4">
        <v>455354.81183808</v>
      </c>
      <c r="K4">
        <f>(1-(D4-I4)/D4)*100</f>
        <v>90.363180338102325</v>
      </c>
      <c r="L4">
        <f t="shared" ref="L4:M8" si="0">(1-(B4-G4)/B4)*100</f>
        <v>80.987098699799787</v>
      </c>
      <c r="M4">
        <f t="shared" si="0"/>
        <v>83.964393356309913</v>
      </c>
    </row>
    <row r="5" spans="1:17" x14ac:dyDescent="0.2">
      <c r="A5" t="s">
        <v>12</v>
      </c>
      <c r="B5">
        <v>435756.22704649717</v>
      </c>
      <c r="C5">
        <v>3071.7961624627192</v>
      </c>
      <c r="D5">
        <v>567240.83184383996</v>
      </c>
      <c r="F5" t="s">
        <v>1</v>
      </c>
      <c r="G5">
        <v>364550.05969905597</v>
      </c>
      <c r="H5">
        <v>2606.5512828431997</v>
      </c>
      <c r="I5">
        <v>501730.52862240002</v>
      </c>
      <c r="K5">
        <f>(1-(D5-I5)/D5)*100</f>
        <v>88.451060018282533</v>
      </c>
      <c r="L5">
        <f t="shared" si="0"/>
        <v>83.659173884887892</v>
      </c>
      <c r="M5">
        <f t="shared" si="0"/>
        <v>84.854304940386299</v>
      </c>
    </row>
    <row r="6" spans="1:17" x14ac:dyDescent="0.2">
      <c r="A6" t="s">
        <v>13</v>
      </c>
      <c r="B6">
        <v>299163.19403861352</v>
      </c>
      <c r="C6">
        <v>18515.089397506545</v>
      </c>
      <c r="D6">
        <v>391638.23922299995</v>
      </c>
      <c r="F6" t="s">
        <v>2</v>
      </c>
      <c r="G6">
        <v>373168.43803512008</v>
      </c>
      <c r="H6">
        <v>21284.422021262399</v>
      </c>
      <c r="I6">
        <v>509531.91744000005</v>
      </c>
      <c r="K6">
        <f>(1-(D6-I6)/D6)*100</f>
        <v>130.10269846246322</v>
      </c>
      <c r="L6">
        <f t="shared" si="0"/>
        <v>124.73741605625275</v>
      </c>
      <c r="M6">
        <f t="shared" si="0"/>
        <v>114.95716582458849</v>
      </c>
    </row>
    <row r="7" spans="1:17" x14ac:dyDescent="0.2">
      <c r="A7" t="s">
        <v>14</v>
      </c>
      <c r="B7">
        <v>478749.94749550079</v>
      </c>
      <c r="C7">
        <v>6749.1118358899203</v>
      </c>
      <c r="D7">
        <v>462698.31460608012</v>
      </c>
      <c r="F7" t="s">
        <v>3</v>
      </c>
      <c r="G7">
        <v>339017.5690118784</v>
      </c>
      <c r="H7">
        <v>4710.4875207532805</v>
      </c>
      <c r="I7">
        <v>430373.75431680004</v>
      </c>
      <c r="K7">
        <f>(1-(D7-I7)/D7)*100</f>
        <v>93.013901440985421</v>
      </c>
      <c r="L7">
        <f t="shared" si="0"/>
        <v>70.81307701136916</v>
      </c>
      <c r="M7">
        <f t="shared" si="0"/>
        <v>69.794183816960981</v>
      </c>
    </row>
    <row r="8" spans="1:17" x14ac:dyDescent="0.2">
      <c r="A8" t="s">
        <v>15</v>
      </c>
      <c r="B8">
        <v>552852.83630304004</v>
      </c>
      <c r="C8">
        <v>3337.1398569600001</v>
      </c>
      <c r="D8">
        <v>509127.747408</v>
      </c>
      <c r="F8" t="s">
        <v>4</v>
      </c>
      <c r="G8">
        <v>685130.16936152871</v>
      </c>
      <c r="H8">
        <v>5105.7031755038406</v>
      </c>
      <c r="I8">
        <v>689959.88858160004</v>
      </c>
      <c r="K8">
        <f>(1-(D8-I8)/D8)*100</f>
        <v>135.51802903971102</v>
      </c>
      <c r="L8">
        <f t="shared" si="0"/>
        <v>123.92631897179638</v>
      </c>
      <c r="M8">
        <f t="shared" si="0"/>
        <v>152.99637996457633</v>
      </c>
    </row>
    <row r="10" spans="1:17" x14ac:dyDescent="0.2">
      <c r="A10" t="s">
        <v>16</v>
      </c>
      <c r="B10">
        <v>294324.99811631994</v>
      </c>
      <c r="C10">
        <v>7147.0312042589994</v>
      </c>
      <c r="D10">
        <v>394620.06707999995</v>
      </c>
      <c r="F10" t="s">
        <v>5</v>
      </c>
      <c r="G10">
        <v>82910.344214879995</v>
      </c>
      <c r="H10">
        <v>2320.1248586880001</v>
      </c>
      <c r="I10">
        <v>92079.77687999999</v>
      </c>
      <c r="K10">
        <f t="shared" ref="K10:K15" si="1">(1-(D10-I10)/D10)*100</f>
        <v>23.333779643125197</v>
      </c>
      <c r="L10">
        <f t="shared" ref="L10:M15" si="2">(1-(B10-G10)/B10)*100</f>
        <v>28.169657604860689</v>
      </c>
      <c r="M10">
        <f t="shared" si="2"/>
        <v>32.462777793741971</v>
      </c>
    </row>
    <row r="11" spans="1:17" x14ac:dyDescent="0.2">
      <c r="A11" t="s">
        <v>17</v>
      </c>
      <c r="B11">
        <v>203989.198629216</v>
      </c>
      <c r="C11">
        <v>8763.6652591488</v>
      </c>
      <c r="D11">
        <v>285282.07868159999</v>
      </c>
      <c r="F11" t="s">
        <v>6</v>
      </c>
      <c r="G11">
        <v>63392.962633728006</v>
      </c>
      <c r="H11">
        <v>2746.1460848640004</v>
      </c>
      <c r="I11">
        <v>72901.570560000007</v>
      </c>
      <c r="K11">
        <f t="shared" si="1"/>
        <v>25.554206172678875</v>
      </c>
      <c r="L11">
        <f t="shared" si="2"/>
        <v>31.076627125221059</v>
      </c>
      <c r="M11">
        <f t="shared" si="2"/>
        <v>31.335588519850976</v>
      </c>
    </row>
    <row r="12" spans="1:17" x14ac:dyDescent="0.2">
      <c r="A12" t="s">
        <v>18</v>
      </c>
      <c r="B12">
        <v>204172.13227557892</v>
      </c>
      <c r="C12">
        <v>3891.9662319605768</v>
      </c>
      <c r="D12">
        <v>225542.98303488005</v>
      </c>
      <c r="F12" t="s">
        <v>7</v>
      </c>
      <c r="G12">
        <v>68681.702322109428</v>
      </c>
      <c r="H12">
        <v>1283.3747251153918</v>
      </c>
      <c r="I12">
        <v>80849.203505280006</v>
      </c>
      <c r="K12">
        <f t="shared" si="1"/>
        <v>35.846472551432349</v>
      </c>
      <c r="L12">
        <f t="shared" si="2"/>
        <v>33.639116933650435</v>
      </c>
      <c r="M12">
        <f t="shared" si="2"/>
        <v>32.974970712140326</v>
      </c>
    </row>
    <row r="13" spans="1:17" x14ac:dyDescent="0.2">
      <c r="A13" t="s">
        <v>19</v>
      </c>
      <c r="B13">
        <v>338613.22828856879</v>
      </c>
      <c r="C13">
        <v>8934.661157100838</v>
      </c>
      <c r="D13">
        <v>315684.16808039998</v>
      </c>
      <c r="F13" t="s">
        <v>8</v>
      </c>
      <c r="G13">
        <v>87804.013783449627</v>
      </c>
      <c r="H13">
        <v>2031.0856821964803</v>
      </c>
      <c r="I13">
        <v>60316.139520000012</v>
      </c>
      <c r="K13">
        <f t="shared" si="1"/>
        <v>19.10648224355629</v>
      </c>
      <c r="L13">
        <f t="shared" si="2"/>
        <v>25.930473604717641</v>
      </c>
      <c r="M13">
        <f t="shared" si="2"/>
        <v>22.73265484256526</v>
      </c>
    </row>
    <row r="14" spans="1:17" x14ac:dyDescent="0.2">
      <c r="A14" t="s">
        <v>20</v>
      </c>
      <c r="B14">
        <v>173572.58950416002</v>
      </c>
      <c r="C14">
        <v>13998.394785957122</v>
      </c>
      <c r="D14">
        <v>172460.81381760002</v>
      </c>
      <c r="F14" t="s">
        <v>9</v>
      </c>
      <c r="G14">
        <v>56892.603290624626</v>
      </c>
      <c r="H14">
        <v>3770.577016379711</v>
      </c>
      <c r="I14">
        <v>73103.72440895997</v>
      </c>
      <c r="K14">
        <f t="shared" si="1"/>
        <v>42.388599932200698</v>
      </c>
      <c r="L14">
        <f t="shared" si="2"/>
        <v>32.777412293696919</v>
      </c>
      <c r="M14">
        <f t="shared" si="2"/>
        <v>26.935781380892831</v>
      </c>
    </row>
    <row r="15" spans="1:17" x14ac:dyDescent="0.2">
      <c r="A15" t="s">
        <v>21</v>
      </c>
      <c r="B15">
        <v>214687.45186606079</v>
      </c>
      <c r="C15">
        <v>12758.43861195552</v>
      </c>
      <c r="D15">
        <v>193966.11146879997</v>
      </c>
      <c r="F15" t="s">
        <v>10</v>
      </c>
      <c r="G15">
        <v>53161.387740845996</v>
      </c>
      <c r="H15">
        <v>3316.2310949921998</v>
      </c>
      <c r="I15">
        <v>34610.93420399999</v>
      </c>
      <c r="K15">
        <f t="shared" si="1"/>
        <v>17.843804746050839</v>
      </c>
      <c r="L15">
        <f t="shared" si="2"/>
        <v>24.762224004601961</v>
      </c>
      <c r="M15">
        <f t="shared" si="2"/>
        <v>25.992452492459904</v>
      </c>
    </row>
  </sheetData>
  <mergeCells count="3">
    <mergeCell ref="K1:M1"/>
    <mergeCell ref="A1:E1"/>
    <mergeCell ref="F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2020-02-11T19:34:07Z</dcterms:created>
  <dcterms:modified xsi:type="dcterms:W3CDTF">2021-09-26T19:35:02Z</dcterms:modified>
</cp:coreProperties>
</file>