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igeoTakamori/Documents/Shigeo/Documents/Doshisha_2009.6~/03.Manuscripts/2021.3-VGLUT1-pH-Takenaka-eLife/20211130-For revision/Final /Source_data/"/>
    </mc:Choice>
  </mc:AlternateContent>
  <xr:revisionPtr revIDLastSave="0" documentId="8_{D5F6732E-C81B-F745-B2BF-2D3890E04C88}" xr6:coauthVersionLast="47" xr6:coauthVersionMax="47" xr10:uidLastSave="{00000000-0000-0000-0000-000000000000}"/>
  <bookViews>
    <workbookView xWindow="11840" yWindow="5960" windowWidth="27900" windowHeight="16940" xr2:uid="{52F715A7-DF08-9744-9483-64B18545654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69" i="1" l="1"/>
  <c r="BQ70" i="1" s="1"/>
  <c r="BQ71" i="1" s="1"/>
  <c r="BQ72" i="1" s="1"/>
  <c r="BQ73" i="1" s="1"/>
  <c r="BQ74" i="1" s="1"/>
  <c r="BQ75" i="1" s="1"/>
  <c r="BQ76" i="1" s="1"/>
  <c r="BQ77" i="1" s="1"/>
  <c r="BQ78" i="1" s="1"/>
  <c r="BQ79" i="1" s="1"/>
  <c r="BQ80" i="1" s="1"/>
  <c r="BQ81" i="1" s="1"/>
  <c r="BQ82" i="1" s="1"/>
  <c r="BQ83" i="1" s="1"/>
  <c r="BQ84" i="1" s="1"/>
  <c r="BQ85" i="1" s="1"/>
  <c r="BQ86" i="1" s="1"/>
  <c r="BQ87" i="1" s="1"/>
  <c r="BQ88" i="1" s="1"/>
  <c r="BQ89" i="1" s="1"/>
  <c r="BQ90" i="1" s="1"/>
  <c r="BQ91" i="1" s="1"/>
  <c r="BQ92" i="1" s="1"/>
  <c r="BQ93" i="1" s="1"/>
  <c r="BQ94" i="1" s="1"/>
  <c r="BQ95" i="1" s="1"/>
  <c r="BQ96" i="1" s="1"/>
  <c r="BQ97" i="1" s="1"/>
  <c r="BQ98" i="1" s="1"/>
  <c r="BQ99" i="1" s="1"/>
  <c r="BQ100" i="1" s="1"/>
  <c r="BQ101" i="1" s="1"/>
  <c r="BQ102" i="1" s="1"/>
  <c r="BQ103" i="1" s="1"/>
  <c r="BQ104" i="1" s="1"/>
  <c r="BQ105" i="1" s="1"/>
  <c r="BQ106" i="1" s="1"/>
  <c r="BQ107" i="1" s="1"/>
  <c r="BQ108" i="1" s="1"/>
  <c r="BQ109" i="1" s="1"/>
  <c r="BQ110" i="1" s="1"/>
  <c r="BQ111" i="1" s="1"/>
  <c r="BQ112" i="1" s="1"/>
  <c r="BQ113" i="1" s="1"/>
  <c r="BQ114" i="1" s="1"/>
  <c r="BZ68" i="1"/>
  <c r="BZ69" i="1" s="1"/>
  <c r="BZ70" i="1" s="1"/>
  <c r="BZ71" i="1" s="1"/>
  <c r="BZ72" i="1" s="1"/>
  <c r="BZ73" i="1" s="1"/>
  <c r="BZ74" i="1" s="1"/>
  <c r="BZ75" i="1" s="1"/>
  <c r="BZ76" i="1" s="1"/>
  <c r="BZ77" i="1" s="1"/>
  <c r="BZ78" i="1" s="1"/>
  <c r="BZ79" i="1" s="1"/>
  <c r="BZ80" i="1" s="1"/>
  <c r="BZ81" i="1" s="1"/>
  <c r="BZ82" i="1" s="1"/>
  <c r="BZ83" i="1" s="1"/>
  <c r="BZ84" i="1" s="1"/>
  <c r="BZ85" i="1" s="1"/>
  <c r="BZ86" i="1" s="1"/>
  <c r="BZ87" i="1" s="1"/>
  <c r="BZ88" i="1" s="1"/>
  <c r="BZ89" i="1" s="1"/>
  <c r="BZ90" i="1" s="1"/>
  <c r="BZ91" i="1" s="1"/>
  <c r="BZ92" i="1" s="1"/>
  <c r="BZ93" i="1" s="1"/>
  <c r="BZ94" i="1" s="1"/>
  <c r="BZ95" i="1" s="1"/>
  <c r="BZ96" i="1" s="1"/>
  <c r="BZ97" i="1" s="1"/>
  <c r="BZ98" i="1" s="1"/>
  <c r="BZ99" i="1" s="1"/>
  <c r="BZ100" i="1" s="1"/>
  <c r="BZ101" i="1" s="1"/>
  <c r="BZ102" i="1" s="1"/>
  <c r="BZ103" i="1" s="1"/>
  <c r="BZ104" i="1" s="1"/>
  <c r="BZ105" i="1" s="1"/>
  <c r="BZ106" i="1" s="1"/>
  <c r="BZ107" i="1" s="1"/>
  <c r="BZ108" i="1" s="1"/>
  <c r="BZ109" i="1" s="1"/>
  <c r="BZ110" i="1" s="1"/>
  <c r="BZ111" i="1" s="1"/>
  <c r="BZ112" i="1" s="1"/>
  <c r="BZ113" i="1" s="1"/>
  <c r="BZ114" i="1" s="1"/>
  <c r="BQ68" i="1"/>
</calcChain>
</file>

<file path=xl/sharedStrings.xml><?xml version="1.0" encoding="utf-8"?>
<sst xmlns="http://schemas.openxmlformats.org/spreadsheetml/2006/main" count="142" uniqueCount="49">
  <si>
    <t>Figure 3A</t>
  </si>
  <si>
    <t>Figure 3B</t>
  </si>
  <si>
    <t>Figure 3C</t>
  </si>
  <si>
    <t>Figure 3D</t>
  </si>
  <si>
    <t>Figure 3E</t>
  </si>
  <si>
    <t>Figure 3F</t>
  </si>
  <si>
    <t>Figure 3G</t>
  </si>
  <si>
    <t>Figure 3H</t>
  </si>
  <si>
    <t>Figure 3I</t>
  </si>
  <si>
    <t>Figure 3J</t>
  </si>
  <si>
    <t>Figure 3K</t>
  </si>
  <si>
    <t>Figure 3L</t>
  </si>
  <si>
    <t>Figure 3M</t>
  </si>
  <si>
    <t>Figure 3N</t>
  </si>
  <si>
    <t>Figure 3O</t>
  </si>
  <si>
    <t>Figure 3P</t>
  </si>
  <si>
    <t>Syt1  pHluorin Trace</t>
  </si>
  <si>
    <t>Syt1 Tau</t>
  </si>
  <si>
    <t>SV2  pHluorin Trace</t>
  </si>
  <si>
    <t>SV2 Tau</t>
  </si>
  <si>
    <t>VGLUT1 pHluorin Trace</t>
  </si>
  <si>
    <t>VGLUT1 Tau</t>
  </si>
  <si>
    <t>VGAT pHluorin Trace</t>
  </si>
  <si>
    <t>VGAT Tau</t>
  </si>
  <si>
    <t>Syp pHluorin Trace</t>
  </si>
  <si>
    <t>Syp Tau</t>
  </si>
  <si>
    <t>Syb pHluorin Trace</t>
  </si>
  <si>
    <t>Syb Tau</t>
  </si>
  <si>
    <t>SV2 pHluorin Trace</t>
  </si>
  <si>
    <t>WT + RFP</t>
  </si>
  <si>
    <t>AP-2 KO + RFP</t>
  </si>
  <si>
    <t>AP-2 KO + muRFP</t>
  </si>
  <si>
    <t>WT</t>
  </si>
  <si>
    <t xml:space="preserve">AP-2 KO </t>
  </si>
  <si>
    <t>n=</t>
  </si>
  <si>
    <t>N=2 independent experiments</t>
  </si>
  <si>
    <t>Tukey's multiple comparisons test</t>
  </si>
  <si>
    <t>Adjusted P Value</t>
  </si>
  <si>
    <t>WT + RFP vs. AP-2 KO + RFP</t>
  </si>
  <si>
    <t>WT + RFP vs. AP-2 KO + muRFP</t>
  </si>
  <si>
    <t>Unpaired t test</t>
  </si>
  <si>
    <t>AP-2 KO + RFP vs. AP-2 KO + muRFP</t>
  </si>
  <si>
    <t>&gt;0,9999</t>
  </si>
  <si>
    <t>P value</t>
  </si>
  <si>
    <t>N=4 independent experiments</t>
  </si>
  <si>
    <t>&lt;0,0001</t>
  </si>
  <si>
    <t>N=7 independent experiments</t>
  </si>
  <si>
    <t>N=6 independent experiments</t>
  </si>
  <si>
    <t>N=5 independent experiments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</si>
</sst>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606D0-38D8-2C4B-81BD-2A7CD08786C2}">
  <dimension ref="C6:CH153"/>
  <sheetViews>
    <sheetView tabSelected="1" workbookViewId="0">
      <selection sqref="A1:XFD1048576"/>
    </sheetView>
  </sheetViews>
  <sheetFormatPr baseColWidth="10" defaultColWidth="7.5703125" defaultRowHeight="16"/>
  <cols>
    <col min="1" max="2" width="7.5703125" style="5"/>
    <col min="3" max="3" width="7.5703125" style="4"/>
    <col min="4" max="4" width="10.140625" style="4" customWidth="1"/>
    <col min="5" max="5" width="12" style="4" customWidth="1"/>
    <col min="6" max="6" width="14.5703125" style="4" customWidth="1"/>
    <col min="7" max="8" width="7.5703125" style="5"/>
    <col min="9" max="9" width="10.140625" style="5" customWidth="1"/>
    <col min="10" max="10" width="12.140625" style="5" customWidth="1"/>
    <col min="11" max="11" width="14.42578125" style="5" customWidth="1"/>
    <col min="12" max="13" width="7.5703125" style="5"/>
    <col min="14" max="14" width="7.5703125" style="4"/>
    <col min="15" max="16" width="8.7109375" style="4" customWidth="1"/>
    <col min="17" max="17" width="10.85546875" style="4" customWidth="1"/>
    <col min="18" max="16384" width="7.5703125" style="5"/>
  </cols>
  <sheetData>
    <row r="6" spans="3:86">
      <c r="C6" s="4" t="s">
        <v>0</v>
      </c>
      <c r="I6" s="5" t="s">
        <v>1</v>
      </c>
      <c r="N6" s="4" t="s">
        <v>2</v>
      </c>
      <c r="T6" s="5" t="s">
        <v>3</v>
      </c>
      <c r="Z6" s="5" t="s">
        <v>4</v>
      </c>
      <c r="AE6" s="5" t="s">
        <v>5</v>
      </c>
      <c r="AK6" s="5" t="s">
        <v>6</v>
      </c>
      <c r="AP6" s="5" t="s">
        <v>7</v>
      </c>
      <c r="AU6" s="5" t="s">
        <v>8</v>
      </c>
      <c r="BA6" s="5" t="s">
        <v>9</v>
      </c>
      <c r="BF6" s="5" t="s">
        <v>10</v>
      </c>
      <c r="BL6" s="5" t="s">
        <v>11</v>
      </c>
      <c r="BR6" s="5" t="s">
        <v>12</v>
      </c>
      <c r="BW6" s="5" t="s">
        <v>13</v>
      </c>
      <c r="CA6" s="5" t="s">
        <v>14</v>
      </c>
      <c r="CG6" s="5" t="s">
        <v>15</v>
      </c>
    </row>
    <row r="8" spans="3:86">
      <c r="C8" s="5" t="s">
        <v>16</v>
      </c>
      <c r="I8" s="5" t="s">
        <v>17</v>
      </c>
      <c r="N8" s="5" t="s">
        <v>18</v>
      </c>
      <c r="T8" s="5" t="s">
        <v>19</v>
      </c>
      <c r="Z8" s="5" t="s">
        <v>20</v>
      </c>
      <c r="AE8" s="5" t="s">
        <v>21</v>
      </c>
      <c r="AK8" s="5" t="s">
        <v>22</v>
      </c>
      <c r="AP8" s="5" t="s">
        <v>23</v>
      </c>
      <c r="AU8" s="5" t="s">
        <v>24</v>
      </c>
      <c r="BA8" s="5" t="s">
        <v>25</v>
      </c>
      <c r="BF8" s="5" t="s">
        <v>26</v>
      </c>
      <c r="BL8" s="5" t="s">
        <v>27</v>
      </c>
      <c r="BR8" s="5" t="s">
        <v>20</v>
      </c>
      <c r="CA8" s="5" t="s">
        <v>28</v>
      </c>
    </row>
    <row r="9" spans="3:86">
      <c r="C9" s="1"/>
      <c r="D9" s="1" t="s">
        <v>29</v>
      </c>
      <c r="E9" s="1" t="s">
        <v>30</v>
      </c>
      <c r="F9" s="1" t="s">
        <v>31</v>
      </c>
      <c r="I9" s="1" t="s">
        <v>29</v>
      </c>
      <c r="J9" s="1" t="s">
        <v>30</v>
      </c>
      <c r="K9" s="1" t="s">
        <v>31</v>
      </c>
      <c r="N9" s="1"/>
      <c r="O9" s="1" t="s">
        <v>29</v>
      </c>
      <c r="P9" s="1" t="s">
        <v>30</v>
      </c>
      <c r="Q9" s="1" t="s">
        <v>31</v>
      </c>
      <c r="T9" s="1" t="s">
        <v>29</v>
      </c>
      <c r="U9" s="1" t="s">
        <v>30</v>
      </c>
      <c r="V9" s="1" t="s">
        <v>31</v>
      </c>
      <c r="Y9" s="1"/>
      <c r="Z9" s="1" t="s">
        <v>29</v>
      </c>
      <c r="AA9" s="1" t="s">
        <v>30</v>
      </c>
      <c r="AB9" s="1" t="s">
        <v>31</v>
      </c>
      <c r="AE9" s="1" t="s">
        <v>29</v>
      </c>
      <c r="AF9" s="1" t="s">
        <v>30</v>
      </c>
      <c r="AG9" s="1" t="s">
        <v>31</v>
      </c>
      <c r="AJ9" s="1"/>
      <c r="AK9" s="1" t="s">
        <v>29</v>
      </c>
      <c r="AL9" s="1" t="s">
        <v>30</v>
      </c>
      <c r="AM9" s="1" t="s">
        <v>31</v>
      </c>
      <c r="AP9" s="1" t="s">
        <v>29</v>
      </c>
      <c r="AQ9" s="1" t="s">
        <v>30</v>
      </c>
      <c r="AR9" s="1" t="s">
        <v>31</v>
      </c>
      <c r="AU9" s="1"/>
      <c r="AV9" s="1" t="s">
        <v>29</v>
      </c>
      <c r="AW9" s="1" t="s">
        <v>30</v>
      </c>
      <c r="AX9" s="1" t="s">
        <v>31</v>
      </c>
      <c r="BA9" s="1" t="s">
        <v>29</v>
      </c>
      <c r="BB9" s="1" t="s">
        <v>30</v>
      </c>
      <c r="BC9" s="1" t="s">
        <v>31</v>
      </c>
      <c r="BF9" s="1"/>
      <c r="BG9" s="1" t="s">
        <v>29</v>
      </c>
      <c r="BH9" s="1" t="s">
        <v>30</v>
      </c>
      <c r="BI9" s="1" t="s">
        <v>31</v>
      </c>
      <c r="BL9" s="1" t="s">
        <v>29</v>
      </c>
      <c r="BM9" s="1" t="s">
        <v>30</v>
      </c>
      <c r="BN9" s="1" t="s">
        <v>31</v>
      </c>
      <c r="BR9" s="1" t="s">
        <v>32</v>
      </c>
      <c r="BS9" s="1" t="s">
        <v>33</v>
      </c>
      <c r="BW9" s="1" t="s">
        <v>32</v>
      </c>
      <c r="BX9" s="1" t="s">
        <v>33</v>
      </c>
      <c r="CA9" s="1" t="s">
        <v>32</v>
      </c>
      <c r="CB9" s="1" t="s">
        <v>33</v>
      </c>
      <c r="CG9" s="1" t="s">
        <v>32</v>
      </c>
      <c r="CH9" s="1" t="s">
        <v>33</v>
      </c>
    </row>
    <row r="10" spans="3:86">
      <c r="C10" s="1">
        <v>0</v>
      </c>
      <c r="D10" s="1">
        <v>1.6427000000000001E-2</v>
      </c>
      <c r="E10" s="1">
        <v>7.2586999999999999E-2</v>
      </c>
      <c r="F10" s="1">
        <v>4.0002999999999997E-2</v>
      </c>
      <c r="I10" s="2">
        <v>17.09</v>
      </c>
      <c r="J10" s="2">
        <v>10.47</v>
      </c>
      <c r="K10" s="2">
        <v>16.579999999999998</v>
      </c>
      <c r="N10" s="1">
        <v>0</v>
      </c>
      <c r="O10" s="1">
        <v>2.6714999999999999E-2</v>
      </c>
      <c r="P10" s="1">
        <v>6.4877000000000004E-2</v>
      </c>
      <c r="Q10" s="1">
        <v>2.7023999999999999E-2</v>
      </c>
      <c r="T10" s="2">
        <v>8.077</v>
      </c>
      <c r="U10" s="2">
        <v>13.95</v>
      </c>
      <c r="V10" s="2">
        <v>10.029999999999999</v>
      </c>
      <c r="Y10" s="2">
        <v>0</v>
      </c>
      <c r="Z10" s="2">
        <v>1.2519000000000001E-2</v>
      </c>
      <c r="AA10" s="2">
        <v>4.8136999999999999E-2</v>
      </c>
      <c r="AB10" s="2">
        <v>2.9026E-2</v>
      </c>
      <c r="AE10" s="2">
        <v>6.3259999999999996</v>
      </c>
      <c r="AF10" s="2">
        <v>17.95</v>
      </c>
      <c r="AG10" s="2">
        <v>17</v>
      </c>
      <c r="AJ10" s="2">
        <v>0</v>
      </c>
      <c r="AK10" s="2">
        <v>2.9236000000000002E-2</v>
      </c>
      <c r="AL10" s="2">
        <v>5.5753999999999998E-2</v>
      </c>
      <c r="AM10" s="2">
        <v>4.5409999999999999E-2</v>
      </c>
      <c r="AP10" s="2">
        <v>28.31</v>
      </c>
      <c r="AQ10" s="2">
        <v>15.61</v>
      </c>
      <c r="AR10" s="2">
        <v>30.27</v>
      </c>
      <c r="AU10" s="2">
        <v>0</v>
      </c>
      <c r="AV10" s="2">
        <v>2.1602E-2</v>
      </c>
      <c r="AW10" s="2">
        <v>6.5519999999999997E-3</v>
      </c>
      <c r="AX10" s="2">
        <v>6.6959999999999997E-3</v>
      </c>
      <c r="BA10" s="2">
        <v>9.1460000000000008</v>
      </c>
      <c r="BB10" s="2">
        <v>28.86</v>
      </c>
      <c r="BC10" s="2">
        <v>18.95</v>
      </c>
      <c r="BF10" s="2">
        <v>0</v>
      </c>
      <c r="BG10" s="2">
        <v>7.8779999999999996E-3</v>
      </c>
      <c r="BH10" s="2">
        <v>-2.7890000000000002E-2</v>
      </c>
      <c r="BI10" s="2">
        <v>3.5771999999999998E-2</v>
      </c>
      <c r="BL10" s="2">
        <v>21.39</v>
      </c>
      <c r="BM10" s="2">
        <v>37.340000000000003</v>
      </c>
      <c r="BN10" s="2">
        <v>30.86</v>
      </c>
      <c r="BQ10" s="2">
        <v>0</v>
      </c>
      <c r="BR10" s="2">
        <v>1.0466660000000001</v>
      </c>
      <c r="BS10" s="2">
        <v>0.96543699999999999</v>
      </c>
      <c r="BW10" s="2">
        <v>0.81880014999999995</v>
      </c>
      <c r="BX10" s="2">
        <v>1.9793275299999999</v>
      </c>
      <c r="BZ10" s="2">
        <v>0</v>
      </c>
      <c r="CA10" s="2">
        <v>1.05318618</v>
      </c>
      <c r="CB10" s="2">
        <v>1.047914</v>
      </c>
      <c r="CC10" s="2"/>
      <c r="CG10" s="2">
        <v>0.78213100000000002</v>
      </c>
      <c r="CH10" s="2">
        <v>0.97425600000000001</v>
      </c>
    </row>
    <row r="11" spans="3:86">
      <c r="C11" s="1">
        <v>2</v>
      </c>
      <c r="D11" s="1">
        <v>4.5332999999999998E-2</v>
      </c>
      <c r="E11" s="1">
        <v>1.9248000000000001E-2</v>
      </c>
      <c r="F11" s="1">
        <v>-1.068E-2</v>
      </c>
      <c r="I11" s="2">
        <v>18.420000000000002</v>
      </c>
      <c r="J11" s="2">
        <v>35.15</v>
      </c>
      <c r="K11" s="2">
        <v>29.69</v>
      </c>
      <c r="N11" s="1">
        <v>2</v>
      </c>
      <c r="O11" s="1">
        <v>7.5300000000000002E-3</v>
      </c>
      <c r="P11" s="1">
        <v>7.7419999999999998E-3</v>
      </c>
      <c r="Q11" s="1">
        <v>2.7810000000000001E-3</v>
      </c>
      <c r="T11" s="2">
        <v>19.329999999999998</v>
      </c>
      <c r="U11" s="2">
        <v>13.22</v>
      </c>
      <c r="V11" s="2">
        <v>19.23</v>
      </c>
      <c r="Y11" s="2">
        <v>2</v>
      </c>
      <c r="Z11" s="2">
        <v>8.6339999999999993E-3</v>
      </c>
      <c r="AA11" s="2">
        <v>1.4478E-2</v>
      </c>
      <c r="AB11" s="2">
        <v>5.6220000000000003E-3</v>
      </c>
      <c r="AE11" s="2">
        <v>7.4820000000000002</v>
      </c>
      <c r="AF11" s="2">
        <v>39.83</v>
      </c>
      <c r="AG11" s="2">
        <v>14.39</v>
      </c>
      <c r="AJ11" s="2">
        <v>2</v>
      </c>
      <c r="AK11" s="2">
        <v>7.4400000000000004E-3</v>
      </c>
      <c r="AL11" s="2">
        <v>1.3295E-2</v>
      </c>
      <c r="AM11" s="2">
        <v>1.8926999999999999E-2</v>
      </c>
      <c r="AP11" s="2">
        <v>19.559999999999999</v>
      </c>
      <c r="AQ11" s="2">
        <v>30.48</v>
      </c>
      <c r="AR11" s="2">
        <v>25.67</v>
      </c>
      <c r="AU11" s="2">
        <v>2</v>
      </c>
      <c r="AV11" s="2">
        <v>-2.3400000000000001E-3</v>
      </c>
      <c r="AW11" s="2">
        <v>-5.4999999999999997E-3</v>
      </c>
      <c r="AX11" s="2">
        <v>-5.1000000000000004E-4</v>
      </c>
      <c r="BA11" s="2">
        <v>23.96</v>
      </c>
      <c r="BB11" s="2">
        <v>19.84</v>
      </c>
      <c r="BC11" s="2">
        <v>15.53</v>
      </c>
      <c r="BF11" s="2">
        <v>2</v>
      </c>
      <c r="BG11" s="2">
        <v>-1.1010000000000001E-2</v>
      </c>
      <c r="BH11" s="2">
        <v>-1.065E-2</v>
      </c>
      <c r="BI11" s="2">
        <v>9.4200000000000002E-4</v>
      </c>
      <c r="BL11" s="2">
        <v>16.760000000000002</v>
      </c>
      <c r="BM11" s="2">
        <v>32.01</v>
      </c>
      <c r="BN11" s="2">
        <v>21.87</v>
      </c>
      <c r="BQ11" s="2">
        <v>2</v>
      </c>
      <c r="BR11" s="2">
        <v>0.96835199999999999</v>
      </c>
      <c r="BS11" s="2">
        <v>1.0659209999999999</v>
      </c>
      <c r="BW11" s="2">
        <v>0.94639985000000004</v>
      </c>
      <c r="BX11" s="2">
        <v>2.0102901700000002</v>
      </c>
      <c r="BZ11" s="2">
        <v>2</v>
      </c>
      <c r="CA11" s="2">
        <v>0.96295354</v>
      </c>
      <c r="CB11" s="2">
        <v>1.0119929999999999</v>
      </c>
      <c r="CC11" s="2"/>
      <c r="CG11" s="2">
        <v>0.91675499999999999</v>
      </c>
      <c r="CH11" s="2">
        <v>1.0969530000000001</v>
      </c>
    </row>
    <row r="12" spans="3:86">
      <c r="C12" s="1">
        <v>4</v>
      </c>
      <c r="D12" s="1">
        <v>-4.0320000000000002E-2</v>
      </c>
      <c r="E12" s="1">
        <v>5.1089999999999998E-3</v>
      </c>
      <c r="F12" s="1">
        <v>2.5730000000000002E-3</v>
      </c>
      <c r="I12" s="2">
        <v>19.46</v>
      </c>
      <c r="J12" s="2">
        <v>16.11</v>
      </c>
      <c r="K12" s="2">
        <v>26.47</v>
      </c>
      <c r="N12" s="1">
        <v>4</v>
      </c>
      <c r="O12" s="1">
        <v>-7.5500000000000003E-3</v>
      </c>
      <c r="P12" s="1">
        <v>-9.4199999999999996E-3</v>
      </c>
      <c r="Q12" s="1">
        <v>7.3300000000000004E-4</v>
      </c>
      <c r="T12" s="2">
        <v>19.940000000000001</v>
      </c>
      <c r="U12" s="2">
        <v>14.27</v>
      </c>
      <c r="V12" s="2">
        <v>15.88</v>
      </c>
      <c r="Y12" s="2">
        <v>4</v>
      </c>
      <c r="Z12" s="2">
        <v>5.94E-3</v>
      </c>
      <c r="AA12" s="2">
        <v>-1.485E-2</v>
      </c>
      <c r="AB12" s="2">
        <v>-6.3499999999999997E-3</v>
      </c>
      <c r="AE12" s="2">
        <v>15.3</v>
      </c>
      <c r="AF12" s="2">
        <v>18.899999999999999</v>
      </c>
      <c r="AG12" s="2">
        <v>7.63</v>
      </c>
      <c r="AJ12" s="2">
        <v>4</v>
      </c>
      <c r="AK12" s="2">
        <v>8.03E-4</v>
      </c>
      <c r="AL12" s="2">
        <v>-6.8100000000000001E-3</v>
      </c>
      <c r="AM12" s="2">
        <v>-1.069E-2</v>
      </c>
      <c r="AP12" s="2">
        <v>20.53</v>
      </c>
      <c r="AQ12" s="2">
        <v>45.84</v>
      </c>
      <c r="AR12" s="2">
        <v>30.71</v>
      </c>
      <c r="AU12" s="2">
        <v>4</v>
      </c>
      <c r="AV12" s="2">
        <v>-1.4760000000000001E-2</v>
      </c>
      <c r="AW12" s="2">
        <v>-3.0300000000000001E-3</v>
      </c>
      <c r="AX12" s="2">
        <v>-6.7099999999999998E-3</v>
      </c>
      <c r="BA12" s="2">
        <v>10.07</v>
      </c>
      <c r="BB12" s="2">
        <v>20.399999999999999</v>
      </c>
      <c r="BC12" s="2">
        <v>15.9</v>
      </c>
      <c r="BF12" s="2">
        <v>4</v>
      </c>
      <c r="BG12" s="2">
        <v>-5.8999999999999999E-3</v>
      </c>
      <c r="BH12" s="2">
        <v>4.0753999999999999E-2</v>
      </c>
      <c r="BI12" s="2">
        <v>-3.13E-3</v>
      </c>
      <c r="BL12" s="2">
        <v>5.6680000000000001</v>
      </c>
      <c r="BM12" s="2">
        <v>39.07</v>
      </c>
      <c r="BN12" s="2">
        <v>28.27</v>
      </c>
      <c r="BQ12" s="2">
        <v>4</v>
      </c>
      <c r="BR12" s="2">
        <v>1.0355890000000001</v>
      </c>
      <c r="BS12" s="2">
        <v>0.93975699999999995</v>
      </c>
      <c r="BW12" s="2">
        <v>0.97819584999999998</v>
      </c>
      <c r="BX12" s="2">
        <v>1.8519869</v>
      </c>
      <c r="BZ12" s="2">
        <v>4</v>
      </c>
      <c r="CA12" s="2">
        <v>1.00850638</v>
      </c>
      <c r="CB12" s="2">
        <v>0.97317600000000004</v>
      </c>
      <c r="CC12" s="2"/>
      <c r="CG12" s="2">
        <v>1.0996520000000001</v>
      </c>
      <c r="CH12" s="2">
        <v>0.94194500000000003</v>
      </c>
    </row>
    <row r="13" spans="3:86">
      <c r="C13" s="1">
        <v>6</v>
      </c>
      <c r="D13" s="1">
        <v>-2.001E-2</v>
      </c>
      <c r="E13" s="1">
        <v>-1.1599999999999999E-2</v>
      </c>
      <c r="F13" s="1">
        <v>-9.7000000000000003E-3</v>
      </c>
      <c r="I13" s="2">
        <v>18.66</v>
      </c>
      <c r="J13" s="2">
        <v>26.65</v>
      </c>
      <c r="K13" s="2">
        <v>13.3</v>
      </c>
      <c r="N13" s="1">
        <v>6</v>
      </c>
      <c r="O13" s="1">
        <v>-1.124E-2</v>
      </c>
      <c r="P13" s="1">
        <v>-4.4740000000000002E-2</v>
      </c>
      <c r="Q13" s="1">
        <v>-1.805E-2</v>
      </c>
      <c r="T13" s="2">
        <v>17.03</v>
      </c>
      <c r="U13" s="2">
        <v>20.309999999999999</v>
      </c>
      <c r="V13" s="2">
        <v>12.08</v>
      </c>
      <c r="Y13" s="2">
        <v>6</v>
      </c>
      <c r="Z13" s="2">
        <v>-1.8409999999999999E-2</v>
      </c>
      <c r="AA13" s="2">
        <v>-3.0460000000000001E-2</v>
      </c>
      <c r="AB13" s="2">
        <v>-1.2670000000000001E-2</v>
      </c>
      <c r="AE13" s="2">
        <v>21.52</v>
      </c>
      <c r="AF13" s="2">
        <v>25.42</v>
      </c>
      <c r="AG13" s="2">
        <v>20.21</v>
      </c>
      <c r="AJ13" s="2">
        <v>6</v>
      </c>
      <c r="AK13" s="2">
        <v>-2.4129999999999999E-2</v>
      </c>
      <c r="AL13" s="2">
        <v>4.8580000000000003E-3</v>
      </c>
      <c r="AM13" s="2">
        <v>-2.2450000000000001E-2</v>
      </c>
      <c r="AP13" s="2">
        <v>17.36</v>
      </c>
      <c r="AQ13" s="2">
        <v>14.86</v>
      </c>
      <c r="AR13" s="2">
        <v>27.77</v>
      </c>
      <c r="AU13" s="2">
        <v>6</v>
      </c>
      <c r="AV13" s="2">
        <v>-6.2E-4</v>
      </c>
      <c r="AW13" s="2">
        <v>9.9500000000000006E-5</v>
      </c>
      <c r="AX13" s="2">
        <v>-2.2300000000000002E-3</v>
      </c>
      <c r="BA13" s="2">
        <v>10.52</v>
      </c>
      <c r="BB13" s="2">
        <v>33.96</v>
      </c>
      <c r="BC13" s="2">
        <v>13.31</v>
      </c>
      <c r="BF13" s="2">
        <v>6</v>
      </c>
      <c r="BG13" s="2">
        <v>2.1160999999999999E-2</v>
      </c>
      <c r="BH13" s="2">
        <v>5.777E-3</v>
      </c>
      <c r="BI13" s="2">
        <v>-1.289E-2</v>
      </c>
      <c r="BL13" s="2">
        <v>15.48</v>
      </c>
      <c r="BM13" s="2">
        <v>60.82</v>
      </c>
      <c r="BN13" s="2">
        <v>25.36</v>
      </c>
      <c r="BQ13" s="2">
        <v>6</v>
      </c>
      <c r="BR13" s="2">
        <v>0.98988100000000001</v>
      </c>
      <c r="BS13" s="2">
        <v>1.008381</v>
      </c>
      <c r="BW13" s="2">
        <v>0.90531158</v>
      </c>
      <c r="BX13" s="2">
        <v>0.79590930999999998</v>
      </c>
      <c r="BZ13" s="2">
        <v>6</v>
      </c>
      <c r="CA13" s="2">
        <v>0.97934326000000005</v>
      </c>
      <c r="CB13" s="2">
        <v>0.99513700000000005</v>
      </c>
      <c r="CC13" s="2"/>
      <c r="CG13" s="2">
        <v>1.218043</v>
      </c>
      <c r="CH13" s="2">
        <v>1.536195</v>
      </c>
    </row>
    <row r="14" spans="3:86">
      <c r="C14" s="1">
        <v>8</v>
      </c>
      <c r="D14" s="1">
        <v>-1.66E-2</v>
      </c>
      <c r="E14" s="1">
        <v>8.6254999999999998E-2</v>
      </c>
      <c r="F14" s="1">
        <v>-2.2200000000000001E-2</v>
      </c>
      <c r="I14" s="2">
        <v>21.72</v>
      </c>
      <c r="J14" s="2">
        <v>16.43</v>
      </c>
      <c r="K14" s="2"/>
      <c r="N14" s="1">
        <v>8</v>
      </c>
      <c r="O14" s="1">
        <v>-1.184E-2</v>
      </c>
      <c r="P14" s="1">
        <v>-2.3800000000000002E-3</v>
      </c>
      <c r="Q14" s="1">
        <v>-1.3799999999999999E-3</v>
      </c>
      <c r="T14" s="2">
        <v>15.28</v>
      </c>
      <c r="U14" s="2">
        <v>29.01</v>
      </c>
      <c r="V14" s="2">
        <v>27.49</v>
      </c>
      <c r="Y14" s="2">
        <v>8</v>
      </c>
      <c r="Z14" s="2">
        <v>-1.29E-2</v>
      </c>
      <c r="AA14" s="2">
        <v>1.7139000000000001E-2</v>
      </c>
      <c r="AB14" s="2">
        <v>-1.5630000000000002E-2</v>
      </c>
      <c r="AE14" s="2">
        <v>6.7629999999999999</v>
      </c>
      <c r="AF14" s="2">
        <v>27.67</v>
      </c>
      <c r="AG14" s="2">
        <v>12.43</v>
      </c>
      <c r="AJ14" s="2">
        <v>8</v>
      </c>
      <c r="AK14" s="2">
        <v>1.2444999999999999E-2</v>
      </c>
      <c r="AL14" s="2">
        <v>0.13536699999999999</v>
      </c>
      <c r="AM14" s="2">
        <v>-2.4049999999999998E-2</v>
      </c>
      <c r="AP14" s="2">
        <v>23.25</v>
      </c>
      <c r="AQ14" s="2">
        <v>78.94</v>
      </c>
      <c r="AR14" s="2">
        <v>28.1</v>
      </c>
      <c r="AU14" s="2">
        <v>8</v>
      </c>
      <c r="AV14" s="2">
        <v>-1.1350000000000001E-2</v>
      </c>
      <c r="AW14" s="2">
        <v>9.776E-3</v>
      </c>
      <c r="AX14" s="2">
        <v>1.1901E-2</v>
      </c>
      <c r="BA14" s="2">
        <v>11.68</v>
      </c>
      <c r="BB14" s="2">
        <v>24.52</v>
      </c>
      <c r="BC14" s="2">
        <v>23</v>
      </c>
      <c r="BF14" s="2">
        <v>8</v>
      </c>
      <c r="BG14" s="2">
        <v>1.3281100000000001E-2</v>
      </c>
      <c r="BH14" s="2">
        <v>1.19849E-2</v>
      </c>
      <c r="BI14" s="2">
        <v>-2.069E-2</v>
      </c>
      <c r="BL14" s="2">
        <v>26.22</v>
      </c>
      <c r="BM14" s="2">
        <v>34.979999999999997</v>
      </c>
      <c r="BN14" s="2">
        <v>33.29</v>
      </c>
      <c r="BQ14" s="2">
        <v>8</v>
      </c>
      <c r="BR14" s="2">
        <v>0.959511</v>
      </c>
      <c r="BS14" s="2">
        <v>1.0205040000000001</v>
      </c>
      <c r="BW14" s="2">
        <v>1.57567981</v>
      </c>
      <c r="BX14" s="2">
        <v>2.2180226900000002</v>
      </c>
      <c r="BZ14" s="2">
        <v>8</v>
      </c>
      <c r="CA14" s="2">
        <v>0.99601065</v>
      </c>
      <c r="CB14" s="2">
        <v>0.97177999999999998</v>
      </c>
      <c r="CC14" s="2"/>
      <c r="CG14" s="2">
        <v>0.74938800000000005</v>
      </c>
      <c r="CH14" s="2">
        <v>0.86479899999999998</v>
      </c>
    </row>
    <row r="15" spans="3:86">
      <c r="C15" s="1">
        <v>10</v>
      </c>
      <c r="D15" s="1">
        <v>0.26724700000000001</v>
      </c>
      <c r="E15" s="1">
        <v>0.39967399999999997</v>
      </c>
      <c r="F15" s="1">
        <v>0.45395099999999999</v>
      </c>
      <c r="I15" s="2">
        <v>11.62</v>
      </c>
      <c r="J15" s="2">
        <v>30.04</v>
      </c>
      <c r="K15" s="2"/>
      <c r="N15" s="1">
        <v>10</v>
      </c>
      <c r="O15" s="1">
        <v>0.36509000000000003</v>
      </c>
      <c r="P15" s="1">
        <v>0.40414</v>
      </c>
      <c r="Q15" s="1">
        <v>0.37665100000000001</v>
      </c>
      <c r="T15" s="2">
        <v>22.52</v>
      </c>
      <c r="U15" s="2">
        <v>21.11</v>
      </c>
      <c r="V15" s="2">
        <v>10.65</v>
      </c>
      <c r="Y15" s="2">
        <v>10</v>
      </c>
      <c r="Z15" s="2">
        <v>0.31741900000000001</v>
      </c>
      <c r="AA15" s="2">
        <v>0.433425</v>
      </c>
      <c r="AB15" s="2">
        <v>0.35717599999999999</v>
      </c>
      <c r="AE15" s="2">
        <v>12.03</v>
      </c>
      <c r="AF15" s="2">
        <v>30.82</v>
      </c>
      <c r="AG15" s="2">
        <v>16.149999999999999</v>
      </c>
      <c r="AJ15" s="2">
        <v>10</v>
      </c>
      <c r="AK15" s="2">
        <v>0.37887199999999999</v>
      </c>
      <c r="AL15" s="2">
        <v>0.38878800000000002</v>
      </c>
      <c r="AM15" s="2">
        <v>0.391455</v>
      </c>
      <c r="AP15" s="2">
        <v>16.04</v>
      </c>
      <c r="AQ15" s="2">
        <v>11.05</v>
      </c>
      <c r="AR15" s="2">
        <v>14.55</v>
      </c>
      <c r="AU15" s="2">
        <v>10</v>
      </c>
      <c r="AV15" s="2">
        <v>0.36047099999999999</v>
      </c>
      <c r="AW15" s="2">
        <v>0.34923999999999999</v>
      </c>
      <c r="AX15" s="2">
        <v>0.36849900000000002</v>
      </c>
      <c r="BA15" s="2">
        <v>7.7610000000000001</v>
      </c>
      <c r="BB15" s="2">
        <v>14.9</v>
      </c>
      <c r="BC15" s="2">
        <v>18.489999999999998</v>
      </c>
      <c r="BF15" s="2">
        <v>10</v>
      </c>
      <c r="BG15" s="2">
        <v>0.48270600000000002</v>
      </c>
      <c r="BH15" s="2">
        <v>0.44974500000000001</v>
      </c>
      <c r="BI15" s="2">
        <v>0.34342699999999998</v>
      </c>
      <c r="BL15" s="2">
        <v>25.7</v>
      </c>
      <c r="BM15" s="2">
        <v>17.48</v>
      </c>
      <c r="BN15" s="2">
        <v>20.190000000000001</v>
      </c>
      <c r="BQ15" s="2">
        <v>10</v>
      </c>
      <c r="BR15" s="2">
        <v>1.0814140000000001</v>
      </c>
      <c r="BS15" s="2">
        <v>1.0321629999999999</v>
      </c>
      <c r="BW15" s="2">
        <v>1.29103802</v>
      </c>
      <c r="BX15" s="2">
        <v>1.74161514</v>
      </c>
      <c r="BZ15" s="2">
        <v>10</v>
      </c>
      <c r="CA15" s="2">
        <v>0.92808721000000005</v>
      </c>
      <c r="CB15" s="2">
        <v>0.97256299999999996</v>
      </c>
      <c r="CC15" s="2"/>
      <c r="CG15" s="2">
        <v>1.019296</v>
      </c>
      <c r="CH15" s="2">
        <v>0.97309999999999997</v>
      </c>
    </row>
    <row r="16" spans="3:86">
      <c r="C16" s="1">
        <v>12</v>
      </c>
      <c r="D16" s="1">
        <v>0.66842999999999997</v>
      </c>
      <c r="E16" s="1">
        <v>0.74983500000000003</v>
      </c>
      <c r="F16" s="1">
        <v>0.82099100000000003</v>
      </c>
      <c r="I16" s="2">
        <v>13.21</v>
      </c>
      <c r="J16" s="2">
        <v>15.84</v>
      </c>
      <c r="K16" s="2"/>
      <c r="N16" s="1">
        <v>12</v>
      </c>
      <c r="O16" s="1">
        <v>0.76233200000000001</v>
      </c>
      <c r="P16" s="1">
        <v>0.79056800000000005</v>
      </c>
      <c r="Q16" s="1">
        <v>0.76895599999999997</v>
      </c>
      <c r="T16" s="2">
        <v>24.09</v>
      </c>
      <c r="U16" s="2">
        <v>17.34</v>
      </c>
      <c r="V16" s="2">
        <v>10.65</v>
      </c>
      <c r="Y16" s="2">
        <v>12</v>
      </c>
      <c r="Z16" s="2">
        <v>0.75851199999999996</v>
      </c>
      <c r="AA16" s="2">
        <v>0.805925</v>
      </c>
      <c r="AB16" s="2">
        <v>0.75144299999999997</v>
      </c>
      <c r="AE16" s="2">
        <v>6.8440000000000003</v>
      </c>
      <c r="AF16" s="2">
        <v>30.21</v>
      </c>
      <c r="AG16" s="2">
        <v>12.14</v>
      </c>
      <c r="AJ16" s="2">
        <v>12</v>
      </c>
      <c r="AK16" s="2">
        <v>0.77609600000000001</v>
      </c>
      <c r="AL16" s="2">
        <v>0.74987300000000001</v>
      </c>
      <c r="AM16" s="2">
        <v>0.78895400000000004</v>
      </c>
      <c r="AP16" s="2">
        <v>17.350000000000001</v>
      </c>
      <c r="AQ16" s="2">
        <v>11.05</v>
      </c>
      <c r="AR16" s="2">
        <v>12.23</v>
      </c>
      <c r="AU16" s="2">
        <v>12</v>
      </c>
      <c r="AV16" s="2">
        <v>0.78852599999999995</v>
      </c>
      <c r="AW16" s="2">
        <v>0.75068100000000004</v>
      </c>
      <c r="AX16" s="2">
        <v>0.76592499999999997</v>
      </c>
      <c r="BA16" s="2">
        <v>8.43</v>
      </c>
      <c r="BB16" s="2">
        <v>20.64</v>
      </c>
      <c r="BC16" s="2">
        <v>33.47</v>
      </c>
      <c r="BF16" s="2">
        <v>12</v>
      </c>
      <c r="BG16" s="2">
        <v>0.82548200000000005</v>
      </c>
      <c r="BH16" s="2">
        <v>0.81147499999999995</v>
      </c>
      <c r="BI16" s="2">
        <v>0.77758400000000005</v>
      </c>
      <c r="BL16" s="2">
        <v>20.329999999999998</v>
      </c>
      <c r="BM16" s="2">
        <v>34.909999999999997</v>
      </c>
      <c r="BN16" s="2">
        <v>24.18</v>
      </c>
      <c r="BQ16" s="2">
        <v>12</v>
      </c>
      <c r="BR16" s="2">
        <v>1.1164780000000001</v>
      </c>
      <c r="BS16" s="2">
        <v>0.97370400000000001</v>
      </c>
      <c r="BW16" s="2">
        <v>0.55879126000000001</v>
      </c>
      <c r="BX16" s="2"/>
      <c r="BZ16" s="2">
        <v>12</v>
      </c>
      <c r="CA16" s="2">
        <v>0.89110560000000005</v>
      </c>
      <c r="CB16" s="2">
        <v>0.89771599999999996</v>
      </c>
      <c r="CC16" s="2"/>
      <c r="CG16" s="2">
        <v>0.63386900000000002</v>
      </c>
      <c r="CH16" s="2">
        <v>0.89925299999999997</v>
      </c>
    </row>
    <row r="17" spans="3:86">
      <c r="C17" s="1">
        <v>14</v>
      </c>
      <c r="D17" s="1">
        <v>1</v>
      </c>
      <c r="E17" s="1">
        <v>1</v>
      </c>
      <c r="F17" s="1">
        <v>1</v>
      </c>
      <c r="I17" s="1"/>
      <c r="J17" s="1"/>
      <c r="K17" s="1"/>
      <c r="N17" s="1">
        <v>14</v>
      </c>
      <c r="O17" s="1">
        <v>1</v>
      </c>
      <c r="P17" s="1">
        <v>1</v>
      </c>
      <c r="Q17" s="1">
        <v>1</v>
      </c>
      <c r="T17" s="2">
        <v>35.369999999999997</v>
      </c>
      <c r="U17" s="2">
        <v>18.28</v>
      </c>
      <c r="V17" s="2">
        <v>14.68</v>
      </c>
      <c r="Y17" s="2">
        <v>14</v>
      </c>
      <c r="Z17" s="2">
        <v>1</v>
      </c>
      <c r="AA17" s="2">
        <v>1</v>
      </c>
      <c r="AB17" s="2">
        <v>1</v>
      </c>
      <c r="AE17" s="2">
        <v>6.7409999999999997</v>
      </c>
      <c r="AF17" s="2">
        <v>14.43</v>
      </c>
      <c r="AG17" s="2">
        <v>12.07</v>
      </c>
      <c r="AJ17" s="2">
        <v>14</v>
      </c>
      <c r="AK17" s="2">
        <v>1</v>
      </c>
      <c r="AL17" s="2">
        <v>1</v>
      </c>
      <c r="AM17" s="2">
        <v>1</v>
      </c>
      <c r="AP17" s="2">
        <v>13.52</v>
      </c>
      <c r="AQ17" s="2">
        <v>97.47</v>
      </c>
      <c r="AR17" s="2">
        <v>41.71</v>
      </c>
      <c r="AU17" s="2">
        <v>14</v>
      </c>
      <c r="AV17" s="2">
        <v>1</v>
      </c>
      <c r="AW17" s="2">
        <v>1</v>
      </c>
      <c r="AX17" s="2">
        <v>1</v>
      </c>
      <c r="BA17" s="2">
        <v>8.8179999999999996</v>
      </c>
      <c r="BB17" s="2">
        <v>17.86</v>
      </c>
      <c r="BC17" s="2">
        <v>16.57</v>
      </c>
      <c r="BF17" s="2">
        <v>14</v>
      </c>
      <c r="BG17" s="2">
        <v>1</v>
      </c>
      <c r="BH17" s="2">
        <v>1</v>
      </c>
      <c r="BI17" s="2">
        <v>1</v>
      </c>
      <c r="BL17" s="2">
        <v>22.18</v>
      </c>
      <c r="BM17" s="2">
        <v>48.65</v>
      </c>
      <c r="BN17" s="2">
        <v>26.27</v>
      </c>
      <c r="BQ17" s="2">
        <v>14</v>
      </c>
      <c r="BR17" s="2">
        <v>1.0110680000000001</v>
      </c>
      <c r="BS17" s="2">
        <v>0.93284699999999998</v>
      </c>
      <c r="BW17" s="2">
        <v>0.88062430999999997</v>
      </c>
      <c r="BX17" s="2"/>
      <c r="BZ17" s="2">
        <v>14</v>
      </c>
      <c r="CA17" s="2">
        <v>0.95145650000000004</v>
      </c>
      <c r="CB17" s="2">
        <v>0.94570799999999999</v>
      </c>
      <c r="CC17" s="2"/>
      <c r="CG17" s="2">
        <v>1.534346</v>
      </c>
      <c r="CH17" s="2">
        <v>1.048394</v>
      </c>
    </row>
    <row r="18" spans="3:86">
      <c r="C18" s="1">
        <v>16</v>
      </c>
      <c r="D18" s="1">
        <v>0.92930299999999999</v>
      </c>
      <c r="E18" s="1">
        <v>0.87180999999999997</v>
      </c>
      <c r="F18" s="1">
        <v>0.879301</v>
      </c>
      <c r="I18" s="1"/>
      <c r="J18" s="1"/>
      <c r="K18" s="1"/>
      <c r="N18" s="1">
        <v>16</v>
      </c>
      <c r="O18" s="1">
        <v>0.89484900000000001</v>
      </c>
      <c r="P18" s="1">
        <v>0.90111300000000005</v>
      </c>
      <c r="Q18" s="1">
        <v>0.88850700000000005</v>
      </c>
      <c r="T18" s="2">
        <v>26.62</v>
      </c>
      <c r="U18" s="2">
        <v>8.0030000000000001</v>
      </c>
      <c r="V18" s="2">
        <v>12.11</v>
      </c>
      <c r="Y18" s="2">
        <v>16</v>
      </c>
      <c r="Z18" s="2">
        <v>0.85180299999999998</v>
      </c>
      <c r="AA18" s="2">
        <v>0.904698</v>
      </c>
      <c r="AB18" s="2">
        <v>0.87318099999999998</v>
      </c>
      <c r="AE18" s="2">
        <v>11.86</v>
      </c>
      <c r="AF18" s="2">
        <v>30.75</v>
      </c>
      <c r="AG18" s="2">
        <v>16.68</v>
      </c>
      <c r="AJ18" s="2">
        <v>16</v>
      </c>
      <c r="AK18" s="2">
        <v>0.89192800000000005</v>
      </c>
      <c r="AL18" s="2">
        <v>0.90492099999999998</v>
      </c>
      <c r="AM18" s="2">
        <v>0.89241899999999996</v>
      </c>
      <c r="AP18" s="2">
        <v>10.97</v>
      </c>
      <c r="AQ18" s="2">
        <v>25.79</v>
      </c>
      <c r="AR18" s="2">
        <v>49.09</v>
      </c>
      <c r="AU18" s="2">
        <v>16</v>
      </c>
      <c r="AV18" s="2">
        <v>0.84725799999999996</v>
      </c>
      <c r="AW18" s="2">
        <v>0.90854199999999996</v>
      </c>
      <c r="AX18" s="2">
        <v>0.86092500000000005</v>
      </c>
      <c r="BA18" s="2">
        <v>8.0939999999999994</v>
      </c>
      <c r="BB18" s="2">
        <v>39.630000000000003</v>
      </c>
      <c r="BC18" s="2">
        <v>20.52</v>
      </c>
      <c r="BF18" s="2">
        <v>16</v>
      </c>
      <c r="BG18" s="2">
        <v>0.924705</v>
      </c>
      <c r="BH18" s="2">
        <v>0.95930099999999996</v>
      </c>
      <c r="BI18" s="2">
        <v>0.87392999999999998</v>
      </c>
      <c r="BL18" s="2">
        <v>24.23</v>
      </c>
      <c r="BM18" s="2">
        <v>47.53</v>
      </c>
      <c r="BN18" s="2">
        <v>11.27</v>
      </c>
      <c r="BQ18" s="2">
        <v>16</v>
      </c>
      <c r="BR18" s="2">
        <v>1.0084139999999999</v>
      </c>
      <c r="BS18" s="2">
        <v>1.0365279999999999</v>
      </c>
      <c r="BW18" s="2">
        <v>0.76346196</v>
      </c>
      <c r="BZ18" s="2">
        <v>16</v>
      </c>
      <c r="CA18" s="2">
        <v>0.92741614999999999</v>
      </c>
      <c r="CB18" s="2">
        <v>0.96290100000000001</v>
      </c>
      <c r="CC18" s="2"/>
      <c r="CG18" s="2">
        <v>1.0465199999999999</v>
      </c>
      <c r="CH18" s="2">
        <v>1.042251</v>
      </c>
    </row>
    <row r="19" spans="3:86">
      <c r="C19" s="1">
        <v>18</v>
      </c>
      <c r="D19" s="1">
        <v>0.81526600000000005</v>
      </c>
      <c r="E19" s="1">
        <v>0.78520699999999999</v>
      </c>
      <c r="F19" s="1">
        <v>0.76807199999999998</v>
      </c>
      <c r="I19" s="1"/>
      <c r="J19" s="1"/>
      <c r="K19" s="1"/>
      <c r="N19" s="1">
        <v>18</v>
      </c>
      <c r="O19" s="1">
        <v>0.798902</v>
      </c>
      <c r="P19" s="1">
        <v>0.81749400000000005</v>
      </c>
      <c r="Q19" s="1">
        <v>0.79144300000000001</v>
      </c>
      <c r="T19" s="2">
        <v>32.200000000000003</v>
      </c>
      <c r="U19" s="2">
        <v>28.07</v>
      </c>
      <c r="V19" s="2">
        <v>23.48</v>
      </c>
      <c r="Y19" s="2">
        <v>18</v>
      </c>
      <c r="Z19" s="2">
        <v>0.71581600000000001</v>
      </c>
      <c r="AA19" s="2">
        <v>0.83077999999999996</v>
      </c>
      <c r="AB19" s="2">
        <v>0.77630500000000002</v>
      </c>
      <c r="AE19" s="2">
        <v>10.52</v>
      </c>
      <c r="AF19" s="2">
        <v>30.86</v>
      </c>
      <c r="AG19" s="2">
        <v>19.989999999999998</v>
      </c>
      <c r="AJ19" s="2">
        <v>18</v>
      </c>
      <c r="AK19" s="2">
        <v>0.78254100000000004</v>
      </c>
      <c r="AL19" s="2">
        <v>0.88453099999999996</v>
      </c>
      <c r="AM19" s="2">
        <v>0.80653600000000003</v>
      </c>
      <c r="AP19" s="2">
        <v>19.649999999999999</v>
      </c>
      <c r="AQ19" s="2">
        <v>75.86</v>
      </c>
      <c r="AR19" s="2">
        <v>46.8</v>
      </c>
      <c r="AU19" s="2">
        <v>18</v>
      </c>
      <c r="AV19" s="2">
        <v>0.70065500000000003</v>
      </c>
      <c r="AW19" s="2">
        <v>0.80716900000000003</v>
      </c>
      <c r="AX19" s="2">
        <v>0.72967800000000005</v>
      </c>
      <c r="BA19" s="2">
        <v>13.55</v>
      </c>
      <c r="BB19" s="2">
        <v>31.76</v>
      </c>
      <c r="BC19" s="2">
        <v>12.43</v>
      </c>
      <c r="BF19" s="2">
        <v>18</v>
      </c>
      <c r="BG19" s="2">
        <v>0.84147799999999995</v>
      </c>
      <c r="BH19" s="2">
        <v>0.91076400000000002</v>
      </c>
      <c r="BI19" s="2">
        <v>0.78473000000000004</v>
      </c>
      <c r="BL19" s="2">
        <v>18.28</v>
      </c>
      <c r="BM19" s="2">
        <v>24.02</v>
      </c>
      <c r="BN19" s="2">
        <v>19.100000000000001</v>
      </c>
      <c r="BQ19" s="2">
        <v>18</v>
      </c>
      <c r="BR19" s="2">
        <v>1.0354779999999999</v>
      </c>
      <c r="BS19" s="2">
        <v>1.021685</v>
      </c>
      <c r="BW19" s="2">
        <v>0.67272182000000003</v>
      </c>
      <c r="BZ19" s="2">
        <v>18</v>
      </c>
      <c r="CA19" s="2">
        <v>0.95648451999999995</v>
      </c>
      <c r="CB19" s="2">
        <v>0.94259400000000004</v>
      </c>
      <c r="CC19" s="2"/>
      <c r="CH19" s="2">
        <v>0.98586499999999999</v>
      </c>
    </row>
    <row r="20" spans="3:86">
      <c r="C20" s="1">
        <v>20</v>
      </c>
      <c r="D20" s="1">
        <v>0.73921599999999998</v>
      </c>
      <c r="E20" s="1">
        <v>0.68373499999999998</v>
      </c>
      <c r="F20" s="1">
        <v>0.66033699999999995</v>
      </c>
      <c r="I20" s="1"/>
      <c r="J20" s="1"/>
      <c r="K20" s="1"/>
      <c r="N20" s="1">
        <v>20</v>
      </c>
      <c r="O20" s="1">
        <v>0.708731</v>
      </c>
      <c r="P20" s="1">
        <v>0.73844699999999996</v>
      </c>
      <c r="Q20" s="1">
        <v>0.69471899999999998</v>
      </c>
      <c r="T20" s="2">
        <v>18.73</v>
      </c>
      <c r="U20" s="2">
        <v>16.52</v>
      </c>
      <c r="V20" s="2">
        <v>20.57</v>
      </c>
      <c r="Y20" s="2">
        <v>20</v>
      </c>
      <c r="Z20" s="2">
        <v>0.59565000000000001</v>
      </c>
      <c r="AA20" s="2">
        <v>0.75544100000000003</v>
      </c>
      <c r="AB20" s="2">
        <v>0.68096299999999998</v>
      </c>
      <c r="AE20" s="2">
        <v>12.55</v>
      </c>
      <c r="AF20" s="2">
        <v>40.97</v>
      </c>
      <c r="AG20" s="2">
        <v>13.56</v>
      </c>
      <c r="AJ20" s="2">
        <v>20</v>
      </c>
      <c r="AK20" s="2">
        <v>0.69579500000000005</v>
      </c>
      <c r="AL20" s="2">
        <v>0.80885899999999999</v>
      </c>
      <c r="AM20" s="2">
        <v>0.73074600000000001</v>
      </c>
      <c r="AP20" s="2">
        <v>23.45</v>
      </c>
      <c r="AQ20" s="2">
        <v>39.21</v>
      </c>
      <c r="AR20" s="2">
        <v>45.15</v>
      </c>
      <c r="AU20" s="2">
        <v>20</v>
      </c>
      <c r="AV20" s="2">
        <v>0.58222499999999999</v>
      </c>
      <c r="AW20" s="2">
        <v>0.72296099999999996</v>
      </c>
      <c r="AX20" s="2">
        <v>0.61993799999999999</v>
      </c>
      <c r="BA20" s="2">
        <v>12.25</v>
      </c>
      <c r="BB20" s="2">
        <v>17.579999999999998</v>
      </c>
      <c r="BC20" s="2">
        <v>10.09</v>
      </c>
      <c r="BF20" s="2">
        <v>20</v>
      </c>
      <c r="BG20" s="2">
        <v>0.71798799999999996</v>
      </c>
      <c r="BH20" s="2">
        <v>0.84014699999999998</v>
      </c>
      <c r="BI20" s="2">
        <v>0.69006800000000001</v>
      </c>
      <c r="BL20" s="2">
        <v>18.28</v>
      </c>
      <c r="BM20" s="2">
        <v>18.37</v>
      </c>
      <c r="BN20" s="2">
        <v>15.12</v>
      </c>
      <c r="BQ20" s="2">
        <v>20</v>
      </c>
      <c r="BR20" s="2">
        <v>0.97594000000000003</v>
      </c>
      <c r="BS20" s="2">
        <v>0.99255899999999997</v>
      </c>
      <c r="BX20" s="2"/>
      <c r="BZ20" s="2">
        <v>20</v>
      </c>
      <c r="CA20" s="2">
        <v>0.97667338999999997</v>
      </c>
      <c r="CB20" s="2">
        <v>0.93050999999999995</v>
      </c>
      <c r="CC20" s="2"/>
      <c r="CH20" s="2">
        <v>1.45035</v>
      </c>
    </row>
    <row r="21" spans="3:86">
      <c r="C21" s="1">
        <v>22</v>
      </c>
      <c r="D21" s="1">
        <v>0.66114399999999995</v>
      </c>
      <c r="E21" s="1">
        <v>0.63937900000000003</v>
      </c>
      <c r="F21" s="1">
        <v>0.62122200000000005</v>
      </c>
      <c r="N21" s="1">
        <v>22</v>
      </c>
      <c r="O21" s="1">
        <v>0.62878000000000001</v>
      </c>
      <c r="P21" s="1">
        <v>0.66280600000000001</v>
      </c>
      <c r="Q21" s="1">
        <v>0.61638999999999999</v>
      </c>
      <c r="T21" s="2">
        <v>27.62</v>
      </c>
      <c r="U21" s="2">
        <v>37.979999999999997</v>
      </c>
      <c r="V21" s="2">
        <v>16.010000000000002</v>
      </c>
      <c r="Y21" s="2">
        <v>22</v>
      </c>
      <c r="Z21" s="2">
        <v>0.49704500000000001</v>
      </c>
      <c r="AA21" s="2">
        <v>0.69816400000000001</v>
      </c>
      <c r="AB21" s="2">
        <v>0.59132899999999999</v>
      </c>
      <c r="AE21" s="2">
        <v>12.57</v>
      </c>
      <c r="AF21" s="2">
        <v>25.03</v>
      </c>
      <c r="AG21" s="2">
        <v>15</v>
      </c>
      <c r="AJ21" s="2">
        <v>22</v>
      </c>
      <c r="AK21" s="2">
        <v>0.61882499999999996</v>
      </c>
      <c r="AL21" s="2">
        <v>0.76873199999999997</v>
      </c>
      <c r="AM21" s="2">
        <v>0.65214300000000003</v>
      </c>
      <c r="AP21" s="2">
        <v>10.4</v>
      </c>
      <c r="AQ21" s="2"/>
      <c r="AR21" s="2">
        <v>27.7</v>
      </c>
      <c r="AU21" s="2">
        <v>22</v>
      </c>
      <c r="AV21" s="2">
        <v>0.49570700000000001</v>
      </c>
      <c r="AW21" s="2">
        <v>0.64720599999999995</v>
      </c>
      <c r="AX21" s="2">
        <v>0.53080799999999995</v>
      </c>
      <c r="BA21" s="2">
        <v>19</v>
      </c>
      <c r="BB21" s="2">
        <v>25.86</v>
      </c>
      <c r="BC21" s="2">
        <v>4.484</v>
      </c>
      <c r="BF21" s="2">
        <v>22</v>
      </c>
      <c r="BG21" s="2">
        <v>0.64031499999999997</v>
      </c>
      <c r="BH21" s="2">
        <v>0.80082699999999996</v>
      </c>
      <c r="BI21" s="2">
        <v>0.63077799999999995</v>
      </c>
      <c r="BL21" s="2">
        <v>25.46</v>
      </c>
      <c r="BM21" s="2">
        <v>40.75</v>
      </c>
      <c r="BN21" s="2">
        <v>16.68</v>
      </c>
      <c r="BQ21" s="2">
        <v>22</v>
      </c>
      <c r="BR21" s="2">
        <v>1.0270570000000001</v>
      </c>
      <c r="BS21" s="2">
        <v>1.0895459999999999</v>
      </c>
      <c r="BW21" s="2"/>
      <c r="BX21" s="2"/>
      <c r="BZ21" s="2">
        <v>22</v>
      </c>
      <c r="CA21" s="2">
        <v>1.03094923</v>
      </c>
      <c r="CB21" s="2">
        <v>0.95471099999999998</v>
      </c>
      <c r="CC21" s="2"/>
      <c r="CG21" s="2"/>
      <c r="CH21" s="2">
        <v>1.2733479999999999</v>
      </c>
    </row>
    <row r="22" spans="3:86">
      <c r="C22" s="1">
        <v>24</v>
      </c>
      <c r="D22" s="1">
        <v>0.54458399999999996</v>
      </c>
      <c r="E22" s="1">
        <v>0.57316999999999996</v>
      </c>
      <c r="F22" s="1">
        <v>0.56028100000000003</v>
      </c>
      <c r="N22" s="1">
        <v>24</v>
      </c>
      <c r="O22" s="1">
        <v>0.56829099999999999</v>
      </c>
      <c r="P22" s="1">
        <v>0.61429400000000001</v>
      </c>
      <c r="Q22" s="1">
        <v>0.54614099999999999</v>
      </c>
      <c r="T22" s="2">
        <v>27.14</v>
      </c>
      <c r="U22" s="2">
        <v>14.29</v>
      </c>
      <c r="V22" s="2">
        <v>9.0510000000000002</v>
      </c>
      <c r="Y22" s="2">
        <v>24</v>
      </c>
      <c r="Z22" s="2">
        <v>0.41580600000000001</v>
      </c>
      <c r="AA22" s="2">
        <v>0.65036000000000005</v>
      </c>
      <c r="AB22" s="2">
        <v>0.51517299999999999</v>
      </c>
      <c r="AE22" s="2">
        <v>10.71</v>
      </c>
      <c r="AF22" s="2">
        <v>22.64</v>
      </c>
      <c r="AG22" s="2">
        <v>17.75</v>
      </c>
      <c r="AJ22" s="2">
        <v>24</v>
      </c>
      <c r="AK22" s="2">
        <v>0.54496</v>
      </c>
      <c r="AL22" s="2">
        <v>0.71405099999999999</v>
      </c>
      <c r="AM22" s="2">
        <v>0.593302</v>
      </c>
      <c r="AP22" s="2">
        <v>12.85</v>
      </c>
      <c r="AQ22" s="2"/>
      <c r="AR22" s="2">
        <v>39.229999999999997</v>
      </c>
      <c r="AU22" s="2">
        <v>24</v>
      </c>
      <c r="AV22" s="2">
        <v>0.41592299999999999</v>
      </c>
      <c r="AW22" s="2">
        <v>0.59268200000000004</v>
      </c>
      <c r="AX22" s="2">
        <v>0.46241399999999999</v>
      </c>
      <c r="BA22" s="2">
        <v>9.7420000000000009</v>
      </c>
      <c r="BB22" s="2">
        <v>12.29</v>
      </c>
      <c r="BC22" s="2">
        <v>6.444</v>
      </c>
      <c r="BF22" s="2">
        <v>24</v>
      </c>
      <c r="BG22" s="2">
        <v>0.56190300000000004</v>
      </c>
      <c r="BH22" s="2">
        <v>0.75446199999999997</v>
      </c>
      <c r="BI22" s="2">
        <v>0.57752300000000001</v>
      </c>
      <c r="BL22" s="2">
        <v>25.37</v>
      </c>
      <c r="BM22" s="2">
        <v>46.1</v>
      </c>
      <c r="BN22" s="2">
        <v>19.100000000000001</v>
      </c>
      <c r="BQ22" s="2">
        <v>24</v>
      </c>
      <c r="BR22" s="2">
        <v>0.99230700000000005</v>
      </c>
      <c r="BS22" s="2">
        <v>1.0474889999999999</v>
      </c>
      <c r="BV22" s="5" t="s">
        <v>34</v>
      </c>
      <c r="BW22" s="2">
        <v>10</v>
      </c>
      <c r="BX22" s="2">
        <v>6</v>
      </c>
      <c r="BZ22" s="2">
        <v>24</v>
      </c>
      <c r="CA22" s="2">
        <v>0.97126243999999995</v>
      </c>
      <c r="CB22" s="2">
        <v>0.89908200000000005</v>
      </c>
      <c r="CC22" s="2"/>
      <c r="CG22" s="2"/>
      <c r="CH22" s="2">
        <v>0.99503399999999997</v>
      </c>
    </row>
    <row r="23" spans="3:86">
      <c r="C23" s="1">
        <v>26</v>
      </c>
      <c r="D23" s="1">
        <v>0.51578000000000002</v>
      </c>
      <c r="E23" s="1">
        <v>0.55683700000000003</v>
      </c>
      <c r="F23" s="1">
        <v>0.52962100000000001</v>
      </c>
      <c r="N23" s="1">
        <v>26</v>
      </c>
      <c r="O23" s="1">
        <v>0.49442599999999998</v>
      </c>
      <c r="P23" s="1">
        <v>0.53419899999999998</v>
      </c>
      <c r="Q23" s="1">
        <v>0.48362300000000003</v>
      </c>
      <c r="T23" s="2">
        <v>19.190000000000001</v>
      </c>
      <c r="U23" s="2">
        <v>14.07</v>
      </c>
      <c r="V23" s="2">
        <v>30.37</v>
      </c>
      <c r="Y23" s="2">
        <v>26</v>
      </c>
      <c r="Z23" s="2">
        <v>0.35372900000000002</v>
      </c>
      <c r="AA23" s="2">
        <v>0.61382999999999999</v>
      </c>
      <c r="AB23" s="2">
        <v>0.45324199999999998</v>
      </c>
      <c r="AE23" s="2">
        <v>10.74</v>
      </c>
      <c r="AF23" s="2">
        <v>25.22</v>
      </c>
      <c r="AG23" s="2">
        <v>14.51</v>
      </c>
      <c r="AJ23" s="2">
        <v>26</v>
      </c>
      <c r="AK23" s="2">
        <v>0.476914</v>
      </c>
      <c r="AL23" s="2">
        <v>0.66303900000000004</v>
      </c>
      <c r="AM23" s="2">
        <v>0.52783899999999995</v>
      </c>
      <c r="AP23" s="2">
        <v>22.31</v>
      </c>
      <c r="AQ23" s="2"/>
      <c r="AR23" s="2">
        <v>17.11</v>
      </c>
      <c r="AU23" s="2">
        <v>26</v>
      </c>
      <c r="AV23" s="2">
        <v>0.35140900000000003</v>
      </c>
      <c r="AW23" s="2">
        <v>0.53753600000000001</v>
      </c>
      <c r="AX23" s="2">
        <v>0.38966699999999999</v>
      </c>
      <c r="BA23" s="2">
        <v>10.050000000000001</v>
      </c>
      <c r="BB23" s="2">
        <v>15.94</v>
      </c>
      <c r="BC23" s="2">
        <v>4.8949999999999996</v>
      </c>
      <c r="BF23" s="2">
        <v>26</v>
      </c>
      <c r="BG23" s="2">
        <v>0.51058199999999998</v>
      </c>
      <c r="BH23" s="2">
        <v>0.71671300000000004</v>
      </c>
      <c r="BI23" s="2">
        <v>0.532246</v>
      </c>
      <c r="BL23" s="2">
        <v>24.84</v>
      </c>
      <c r="BM23" s="2">
        <v>34.72</v>
      </c>
      <c r="BN23" s="2">
        <v>18.47</v>
      </c>
      <c r="BQ23" s="2">
        <v>26</v>
      </c>
      <c r="BR23" s="2">
        <v>0.61505900000000002</v>
      </c>
      <c r="BS23" s="2">
        <v>1.0046889999999999</v>
      </c>
      <c r="BW23" s="5" t="s">
        <v>35</v>
      </c>
      <c r="BZ23" s="2">
        <v>26</v>
      </c>
      <c r="CA23" s="2">
        <v>0.95154797999999996</v>
      </c>
      <c r="CB23" s="2">
        <v>0.90483400000000003</v>
      </c>
      <c r="CC23" s="2"/>
      <c r="CG23" s="2"/>
      <c r="CH23" s="2"/>
    </row>
    <row r="24" spans="3:86">
      <c r="C24" s="1">
        <v>28</v>
      </c>
      <c r="D24" s="1">
        <v>0.48158200000000001</v>
      </c>
      <c r="E24" s="1">
        <v>0.53393999999999997</v>
      </c>
      <c r="F24" s="1">
        <v>0.49014799999999997</v>
      </c>
      <c r="J24" s="1" t="s">
        <v>36</v>
      </c>
      <c r="K24" s="1" t="s">
        <v>37</v>
      </c>
      <c r="L24" s="2"/>
      <c r="M24" s="2"/>
      <c r="N24" s="1">
        <v>28</v>
      </c>
      <c r="O24" s="1">
        <v>0.441222</v>
      </c>
      <c r="P24" s="1">
        <v>0.50215900000000002</v>
      </c>
      <c r="Q24" s="1">
        <v>0.43381799999999998</v>
      </c>
      <c r="T24" s="2">
        <v>15.59</v>
      </c>
      <c r="U24" s="2">
        <v>19.54</v>
      </c>
      <c r="V24" s="2">
        <v>40.99</v>
      </c>
      <c r="Y24" s="2">
        <v>28</v>
      </c>
      <c r="Z24" s="2">
        <v>0.29483500000000001</v>
      </c>
      <c r="AA24" s="2">
        <v>0.57551200000000002</v>
      </c>
      <c r="AB24" s="2">
        <v>0.38613999999999998</v>
      </c>
      <c r="AE24" s="2">
        <v>11.78</v>
      </c>
      <c r="AF24" s="2">
        <v>38.950000000000003</v>
      </c>
      <c r="AG24" s="2">
        <v>15.09</v>
      </c>
      <c r="AJ24" s="2">
        <v>28</v>
      </c>
      <c r="AK24" s="2">
        <v>0.42091800000000001</v>
      </c>
      <c r="AL24" s="2">
        <v>0.66172500000000001</v>
      </c>
      <c r="AM24" s="2">
        <v>0.475719</v>
      </c>
      <c r="AP24" s="2">
        <v>17.36</v>
      </c>
      <c r="AQ24" s="2"/>
      <c r="AR24" s="2">
        <v>13.01</v>
      </c>
      <c r="AU24" s="2">
        <v>28</v>
      </c>
      <c r="AV24" s="2">
        <v>0.30000900000000003</v>
      </c>
      <c r="AW24" s="2">
        <v>0.47900599999999999</v>
      </c>
      <c r="AX24" s="2">
        <v>0.344032</v>
      </c>
      <c r="BA24" s="2">
        <v>9.3010000000000002</v>
      </c>
      <c r="BB24" s="2">
        <v>24.17</v>
      </c>
      <c r="BC24" s="2">
        <v>12.1</v>
      </c>
      <c r="BF24" s="2">
        <v>28</v>
      </c>
      <c r="BG24" s="2">
        <v>0.46971600000000002</v>
      </c>
      <c r="BH24" s="2">
        <v>0.64591699999999996</v>
      </c>
      <c r="BI24" s="2">
        <v>0.49340299999999998</v>
      </c>
      <c r="BL24" s="2">
        <v>13.81</v>
      </c>
      <c r="BM24" s="2">
        <v>18.649999999999999</v>
      </c>
      <c r="BN24" s="2">
        <v>11.59</v>
      </c>
      <c r="BQ24" s="2">
        <v>28</v>
      </c>
      <c r="BR24" s="2">
        <v>0.55790499999999998</v>
      </c>
      <c r="BS24" s="2">
        <v>1.0780890000000001</v>
      </c>
      <c r="BW24" s="2"/>
      <c r="BZ24" s="2">
        <v>28</v>
      </c>
      <c r="CA24" s="2">
        <v>0.94216708999999998</v>
      </c>
      <c r="CB24" s="2">
        <v>0.88161999999999996</v>
      </c>
      <c r="CC24" s="2"/>
      <c r="CF24" s="5" t="s">
        <v>34</v>
      </c>
      <c r="CG24" s="2">
        <v>9</v>
      </c>
      <c r="CH24" s="2">
        <v>13</v>
      </c>
    </row>
    <row r="25" spans="3:86">
      <c r="C25" s="1">
        <v>30</v>
      </c>
      <c r="D25" s="1">
        <v>0.41418899999999997</v>
      </c>
      <c r="E25" s="1">
        <v>0.43884099999999998</v>
      </c>
      <c r="F25" s="1">
        <v>0.45089499999999999</v>
      </c>
      <c r="J25" s="1" t="s">
        <v>38</v>
      </c>
      <c r="K25" s="1">
        <v>0.49940000000000001</v>
      </c>
      <c r="L25" s="2"/>
      <c r="M25" s="2"/>
      <c r="N25" s="1">
        <v>30</v>
      </c>
      <c r="O25" s="1">
        <v>0.40141700000000002</v>
      </c>
      <c r="P25" s="1">
        <v>0.45013300000000001</v>
      </c>
      <c r="Q25" s="1">
        <v>0.37790499999999999</v>
      </c>
      <c r="T25" s="2">
        <v>15.15</v>
      </c>
      <c r="U25" s="2">
        <v>18.809999999999999</v>
      </c>
      <c r="V25" s="2">
        <v>16.62</v>
      </c>
      <c r="Y25" s="2">
        <v>30</v>
      </c>
      <c r="Z25" s="2">
        <v>0.26315899999999998</v>
      </c>
      <c r="AA25" s="2">
        <v>0.53760799999999997</v>
      </c>
      <c r="AB25" s="2">
        <v>0.332206</v>
      </c>
      <c r="AE25" s="2">
        <v>9.8040000000000003</v>
      </c>
      <c r="AF25" s="2">
        <v>45.73</v>
      </c>
      <c r="AG25" s="2">
        <v>14.85</v>
      </c>
      <c r="AJ25" s="2">
        <v>30</v>
      </c>
      <c r="AK25" s="2">
        <v>0.36277500000000001</v>
      </c>
      <c r="AL25" s="2">
        <v>0.61121400000000004</v>
      </c>
      <c r="AM25" s="2">
        <v>0.420651</v>
      </c>
      <c r="AP25" s="2">
        <v>10.39</v>
      </c>
      <c r="AQ25" s="2"/>
      <c r="AR25" s="2">
        <v>13.33</v>
      </c>
      <c r="AU25" s="2">
        <v>30</v>
      </c>
      <c r="AV25" s="2">
        <v>0.24692800000000001</v>
      </c>
      <c r="AW25" s="2">
        <v>0.44352399999999997</v>
      </c>
      <c r="AX25" s="2">
        <v>0.28859600000000002</v>
      </c>
      <c r="BA25" s="2">
        <v>14.38</v>
      </c>
      <c r="BB25" s="2">
        <v>26.92</v>
      </c>
      <c r="BC25" s="2">
        <v>6.7190000000000003</v>
      </c>
      <c r="BF25" s="2">
        <v>30</v>
      </c>
      <c r="BG25" s="2">
        <v>0.41544300000000001</v>
      </c>
      <c r="BH25" s="2">
        <v>0.61840099999999998</v>
      </c>
      <c r="BI25" s="2">
        <v>0.45090799999999998</v>
      </c>
      <c r="BL25" s="2"/>
      <c r="BM25" s="2">
        <v>30.81</v>
      </c>
      <c r="BN25" s="2">
        <v>21.56</v>
      </c>
      <c r="BQ25" s="2">
        <v>30</v>
      </c>
      <c r="BR25" s="2">
        <v>0.45551199999999997</v>
      </c>
      <c r="BS25" s="2">
        <v>1.0654969999999999</v>
      </c>
      <c r="BW25" s="2"/>
      <c r="BZ25" s="2">
        <v>30</v>
      </c>
      <c r="CA25" s="2">
        <v>0.59262835000000003</v>
      </c>
      <c r="CB25" s="2">
        <v>0.60685699999999998</v>
      </c>
      <c r="CC25" s="2"/>
      <c r="CG25" s="5" t="s">
        <v>35</v>
      </c>
    </row>
    <row r="26" spans="3:86">
      <c r="C26" s="1">
        <v>32</v>
      </c>
      <c r="D26" s="1">
        <v>0.344308</v>
      </c>
      <c r="E26" s="1">
        <v>0.41401199999999999</v>
      </c>
      <c r="F26" s="1">
        <v>0.41489999999999999</v>
      </c>
      <c r="J26" s="1" t="s">
        <v>39</v>
      </c>
      <c r="K26" s="1">
        <v>0.6018</v>
      </c>
      <c r="L26" s="2"/>
      <c r="M26" s="2"/>
      <c r="N26" s="1">
        <v>32</v>
      </c>
      <c r="O26" s="1">
        <v>0.35086000000000001</v>
      </c>
      <c r="P26" s="1">
        <v>0.39116800000000002</v>
      </c>
      <c r="Q26" s="1">
        <v>0.32951900000000001</v>
      </c>
      <c r="T26" s="2">
        <v>14.18</v>
      </c>
      <c r="U26" s="2">
        <v>16.940000000000001</v>
      </c>
      <c r="V26" s="2">
        <v>12.63</v>
      </c>
      <c r="Y26" s="2">
        <v>32</v>
      </c>
      <c r="Z26" s="2">
        <v>0.217387</v>
      </c>
      <c r="AA26" s="2">
        <v>0.493419</v>
      </c>
      <c r="AB26" s="2">
        <v>0.28677900000000001</v>
      </c>
      <c r="AE26" s="2">
        <v>12.29</v>
      </c>
      <c r="AF26" s="2">
        <v>20.76</v>
      </c>
      <c r="AG26" s="2">
        <v>8.4789999999999992</v>
      </c>
      <c r="AJ26" s="2">
        <v>32</v>
      </c>
      <c r="AK26" s="2">
        <v>0.31826300000000002</v>
      </c>
      <c r="AL26" s="2">
        <v>0.60472000000000004</v>
      </c>
      <c r="AM26" s="2">
        <v>0.37740099999999999</v>
      </c>
      <c r="AP26" s="2">
        <v>18.04</v>
      </c>
      <c r="AQ26" s="2"/>
      <c r="AR26" s="2">
        <v>10.71</v>
      </c>
      <c r="AU26" s="2">
        <v>32</v>
      </c>
      <c r="AV26" s="2">
        <v>0.21637000000000001</v>
      </c>
      <c r="AW26" s="2">
        <v>0.40630500000000003</v>
      </c>
      <c r="AX26" s="2">
        <v>0.24310399999999999</v>
      </c>
      <c r="BA26" s="2">
        <v>19</v>
      </c>
      <c r="BB26" s="2">
        <v>40.119999999999997</v>
      </c>
      <c r="BC26" s="2">
        <v>12.83</v>
      </c>
      <c r="BF26" s="2">
        <v>32</v>
      </c>
      <c r="BG26" s="2">
        <v>0.38365700000000003</v>
      </c>
      <c r="BH26" s="2">
        <v>0.59042099999999997</v>
      </c>
      <c r="BI26" s="2">
        <v>0.41266999999999998</v>
      </c>
      <c r="BL26" s="2"/>
      <c r="BM26" s="2">
        <v>22.57</v>
      </c>
      <c r="BN26" s="2">
        <v>30.47</v>
      </c>
      <c r="BQ26" s="2">
        <v>32</v>
      </c>
      <c r="BR26" s="2">
        <v>0.20575299999999999</v>
      </c>
      <c r="BS26" s="2">
        <v>1.105701</v>
      </c>
      <c r="BW26" s="3" t="s">
        <v>40</v>
      </c>
      <c r="BX26" s="2"/>
      <c r="BZ26" s="2">
        <v>32</v>
      </c>
      <c r="CA26" s="2">
        <v>0.47744491999999999</v>
      </c>
      <c r="CB26" s="2">
        <v>0.28604200000000002</v>
      </c>
      <c r="CC26" s="2"/>
      <c r="CG26" s="2"/>
    </row>
    <row r="27" spans="3:86">
      <c r="C27" s="1">
        <v>34</v>
      </c>
      <c r="D27" s="1">
        <v>0.37266899999999997</v>
      </c>
      <c r="E27" s="1">
        <v>0.34795999999999999</v>
      </c>
      <c r="F27" s="1">
        <v>0.379747</v>
      </c>
      <c r="J27" s="1" t="s">
        <v>41</v>
      </c>
      <c r="K27" s="1" t="s">
        <v>42</v>
      </c>
      <c r="L27" s="2"/>
      <c r="M27" s="2"/>
      <c r="N27" s="1">
        <v>34</v>
      </c>
      <c r="O27" s="1">
        <v>0.30710300000000001</v>
      </c>
      <c r="P27" s="1">
        <v>0.37261300000000003</v>
      </c>
      <c r="Q27" s="1">
        <v>0.29733999999999999</v>
      </c>
      <c r="T27" s="2">
        <v>11.83</v>
      </c>
      <c r="U27" s="2">
        <v>32.659999999999997</v>
      </c>
      <c r="V27" s="2">
        <v>21.86</v>
      </c>
      <c r="Y27" s="2">
        <v>34</v>
      </c>
      <c r="Z27" s="2">
        <v>0.190665</v>
      </c>
      <c r="AA27" s="2">
        <v>0.47303600000000001</v>
      </c>
      <c r="AB27" s="2">
        <v>0.25178099999999998</v>
      </c>
      <c r="AE27" s="2">
        <v>14.54</v>
      </c>
      <c r="AF27" s="2">
        <v>34.07</v>
      </c>
      <c r="AG27" s="2">
        <v>13.43</v>
      </c>
      <c r="AJ27" s="2">
        <v>34</v>
      </c>
      <c r="AK27" s="2">
        <v>0.26710699999999998</v>
      </c>
      <c r="AL27" s="2">
        <v>0.56431200000000004</v>
      </c>
      <c r="AM27" s="2">
        <v>0.33492699999999997</v>
      </c>
      <c r="AP27" s="2">
        <v>14.14</v>
      </c>
      <c r="AQ27" s="2"/>
      <c r="AR27" s="2">
        <v>10.93</v>
      </c>
      <c r="AU27" s="2">
        <v>34</v>
      </c>
      <c r="AV27" s="2">
        <v>0.18185999999999999</v>
      </c>
      <c r="AW27" s="2">
        <v>0.37778</v>
      </c>
      <c r="AX27" s="2">
        <v>0.203902</v>
      </c>
      <c r="BA27" s="2">
        <v>11.13</v>
      </c>
      <c r="BB27" s="2">
        <v>12.69</v>
      </c>
      <c r="BC27" s="2">
        <v>9.5039999999999996</v>
      </c>
      <c r="BF27" s="2">
        <v>34</v>
      </c>
      <c r="BG27" s="2">
        <v>0.33615899999999999</v>
      </c>
      <c r="BH27" s="2">
        <v>0.57328500000000004</v>
      </c>
      <c r="BI27" s="2">
        <v>0.37765100000000001</v>
      </c>
      <c r="BL27" s="2"/>
      <c r="BM27" s="2">
        <v>212.6</v>
      </c>
      <c r="BN27" s="2">
        <v>16.48</v>
      </c>
      <c r="BQ27" s="2">
        <v>34</v>
      </c>
      <c r="BR27" s="2">
        <v>0.20677400000000001</v>
      </c>
      <c r="BS27" s="2">
        <v>1.097774</v>
      </c>
      <c r="BW27" s="3" t="s">
        <v>43</v>
      </c>
      <c r="BX27" s="2">
        <v>8.9999999999999998E-4</v>
      </c>
      <c r="BZ27" s="2">
        <v>34</v>
      </c>
      <c r="CA27" s="2">
        <v>0.36541907000000001</v>
      </c>
      <c r="CB27" s="2">
        <v>0.20579</v>
      </c>
      <c r="CC27" s="2"/>
      <c r="CG27" s="2"/>
    </row>
    <row r="28" spans="3:86">
      <c r="C28" s="1">
        <v>36</v>
      </c>
      <c r="D28" s="1">
        <v>0.28448000000000001</v>
      </c>
      <c r="E28" s="1">
        <v>0.30181599999999997</v>
      </c>
      <c r="F28" s="1">
        <v>0.36382799999999998</v>
      </c>
      <c r="N28" s="1">
        <v>36</v>
      </c>
      <c r="O28" s="1">
        <v>0.268899</v>
      </c>
      <c r="P28" s="1">
        <v>0.30844700000000003</v>
      </c>
      <c r="Q28" s="1">
        <v>0.26440900000000001</v>
      </c>
      <c r="T28" s="2">
        <v>17.13</v>
      </c>
      <c r="U28" s="2">
        <v>28.78</v>
      </c>
      <c r="V28" s="2">
        <v>13.39</v>
      </c>
      <c r="Y28" s="2">
        <v>36</v>
      </c>
      <c r="Z28" s="2">
        <v>0.161326</v>
      </c>
      <c r="AA28" s="2">
        <v>0.45172299999999999</v>
      </c>
      <c r="AB28" s="2">
        <v>0.219059</v>
      </c>
      <c r="AE28" s="2">
        <v>16.52</v>
      </c>
      <c r="AF28" s="2">
        <v>26.96</v>
      </c>
      <c r="AG28" s="2">
        <v>23.61</v>
      </c>
      <c r="AJ28" s="2">
        <v>36</v>
      </c>
      <c r="AK28" s="2">
        <v>0.25166500000000003</v>
      </c>
      <c r="AL28" s="2">
        <v>0.55525899999999995</v>
      </c>
      <c r="AM28" s="2">
        <v>0.29696</v>
      </c>
      <c r="AP28" s="2">
        <v>15.75</v>
      </c>
      <c r="AQ28" s="2"/>
      <c r="AR28" s="2">
        <v>8.6639999999999997</v>
      </c>
      <c r="AU28" s="2">
        <v>36</v>
      </c>
      <c r="AV28" s="2">
        <v>0.15612300000000001</v>
      </c>
      <c r="AW28" s="2">
        <v>0.34491100000000002</v>
      </c>
      <c r="AX28" s="2">
        <v>0.17100499999999999</v>
      </c>
      <c r="BA28" s="2">
        <v>12.63</v>
      </c>
      <c r="BB28" s="2">
        <v>14.65</v>
      </c>
      <c r="BC28" s="2">
        <v>11.37</v>
      </c>
      <c r="BF28" s="2">
        <v>36</v>
      </c>
      <c r="BG28" s="2">
        <v>0.30569099999999999</v>
      </c>
      <c r="BH28" s="2">
        <v>0.54225999999999996</v>
      </c>
      <c r="BI28" s="2">
        <v>0.34364600000000001</v>
      </c>
      <c r="BL28" s="2"/>
      <c r="BM28" s="2">
        <v>41.42</v>
      </c>
      <c r="BN28" s="2">
        <v>26.84</v>
      </c>
      <c r="BQ28" s="2">
        <v>36</v>
      </c>
      <c r="BR28" s="2">
        <v>0.19318199999999999</v>
      </c>
      <c r="BS28" s="2">
        <v>0.64860700000000004</v>
      </c>
      <c r="BZ28" s="2">
        <v>36</v>
      </c>
      <c r="CA28" s="2">
        <v>0.28064647999999998</v>
      </c>
      <c r="CB28" s="2">
        <v>0.174841</v>
      </c>
      <c r="CC28" s="2"/>
      <c r="CG28" s="3" t="s">
        <v>40</v>
      </c>
      <c r="CH28" s="2"/>
    </row>
    <row r="29" spans="3:86">
      <c r="C29" s="1">
        <v>38</v>
      </c>
      <c r="D29" s="1">
        <v>0.229543</v>
      </c>
      <c r="E29" s="1">
        <v>0.284887</v>
      </c>
      <c r="F29" s="1">
        <v>0.31920199999999999</v>
      </c>
      <c r="N29" s="1">
        <v>38</v>
      </c>
      <c r="O29" s="1">
        <v>0.231936</v>
      </c>
      <c r="P29" s="1">
        <v>0.29337400000000002</v>
      </c>
      <c r="Q29" s="1">
        <v>0.22553699999999999</v>
      </c>
      <c r="T29" s="2">
        <v>15.92</v>
      </c>
      <c r="U29" s="2">
        <v>18.5</v>
      </c>
      <c r="V29" s="2">
        <v>7.4189999999999996</v>
      </c>
      <c r="Y29" s="2">
        <v>38</v>
      </c>
      <c r="Z29" s="2">
        <v>0.14096600000000001</v>
      </c>
      <c r="AA29" s="2">
        <v>0.411999</v>
      </c>
      <c r="AB29" s="2">
        <v>0.184119</v>
      </c>
      <c r="AE29" s="2">
        <v>13.11</v>
      </c>
      <c r="AF29" s="2">
        <v>47.93</v>
      </c>
      <c r="AG29" s="2">
        <v>18.41</v>
      </c>
      <c r="AJ29" s="2">
        <v>38</v>
      </c>
      <c r="AK29" s="2">
        <v>0.21796099999999999</v>
      </c>
      <c r="AL29" s="2">
        <v>0.54139300000000001</v>
      </c>
      <c r="AM29" s="2">
        <v>0.25859500000000002</v>
      </c>
      <c r="AP29" s="2">
        <v>25.83</v>
      </c>
      <c r="AQ29" s="2"/>
      <c r="AR29" s="2">
        <v>8.5220000000000002</v>
      </c>
      <c r="AU29" s="2">
        <v>38</v>
      </c>
      <c r="AV29" s="2">
        <v>0.13665099999999999</v>
      </c>
      <c r="AW29" s="2">
        <v>0.31466</v>
      </c>
      <c r="AX29" s="2">
        <v>0.139017</v>
      </c>
      <c r="BA29" s="2">
        <v>15.27</v>
      </c>
      <c r="BB29" s="2">
        <v>12.88</v>
      </c>
      <c r="BC29" s="2">
        <v>11.86</v>
      </c>
      <c r="BF29" s="2">
        <v>38</v>
      </c>
      <c r="BG29" s="2">
        <v>0.27751500000000001</v>
      </c>
      <c r="BH29" s="2">
        <v>0.51254200000000005</v>
      </c>
      <c r="BI29" s="2">
        <v>0.31573000000000001</v>
      </c>
      <c r="BL29" s="2"/>
      <c r="BM29" s="2">
        <v>84.03</v>
      </c>
      <c r="BN29" s="2">
        <v>28.41</v>
      </c>
      <c r="BQ29" s="2">
        <v>38</v>
      </c>
      <c r="BR29" s="2">
        <v>0.122988</v>
      </c>
      <c r="BS29" s="2">
        <v>0.34590300000000002</v>
      </c>
      <c r="BZ29" s="2">
        <v>38</v>
      </c>
      <c r="CA29" s="2">
        <v>0.31399902000000002</v>
      </c>
      <c r="CB29" s="2">
        <v>0.157857</v>
      </c>
      <c r="CC29" s="2"/>
      <c r="CG29" s="3" t="s">
        <v>43</v>
      </c>
      <c r="CH29" s="2">
        <v>0.42670000000000002</v>
      </c>
    </row>
    <row r="30" spans="3:86">
      <c r="C30" s="1">
        <v>40</v>
      </c>
      <c r="D30" s="1">
        <v>0.22702600000000001</v>
      </c>
      <c r="E30" s="1">
        <v>0.25197700000000001</v>
      </c>
      <c r="F30" s="1">
        <v>0.30028300000000002</v>
      </c>
      <c r="N30" s="1">
        <v>40</v>
      </c>
      <c r="O30" s="1">
        <v>0.211281</v>
      </c>
      <c r="P30" s="1">
        <v>0.25323099999999998</v>
      </c>
      <c r="Q30" s="1">
        <v>0.21191599999999999</v>
      </c>
      <c r="T30" s="2">
        <v>15.46</v>
      </c>
      <c r="U30" s="2">
        <v>15.37</v>
      </c>
      <c r="V30" s="2">
        <v>8.0850000000000009</v>
      </c>
      <c r="Y30" s="2">
        <v>40</v>
      </c>
      <c r="Z30" s="2">
        <v>0.109294</v>
      </c>
      <c r="AA30" s="2">
        <v>0.38441399999999998</v>
      </c>
      <c r="AB30" s="2">
        <v>0.15359200000000001</v>
      </c>
      <c r="AE30" s="2">
        <v>19.34</v>
      </c>
      <c r="AF30" s="2">
        <v>30.46</v>
      </c>
      <c r="AG30" s="2">
        <v>22.97</v>
      </c>
      <c r="AJ30" s="2">
        <v>40</v>
      </c>
      <c r="AK30" s="2">
        <v>0.181057</v>
      </c>
      <c r="AL30" s="2">
        <v>0.52339199999999997</v>
      </c>
      <c r="AM30" s="2">
        <v>0.23062099999999999</v>
      </c>
      <c r="AP30" s="2">
        <v>20.52</v>
      </c>
      <c r="AQ30" s="2"/>
      <c r="AR30" s="2">
        <v>11.49</v>
      </c>
      <c r="AU30" s="2">
        <v>40</v>
      </c>
      <c r="AV30" s="2">
        <v>0.114023</v>
      </c>
      <c r="AW30" s="2">
        <v>0.283806</v>
      </c>
      <c r="AX30" s="2">
        <v>0.107712</v>
      </c>
      <c r="BA30" s="2">
        <v>10.4</v>
      </c>
      <c r="BB30" s="2">
        <v>32.28</v>
      </c>
      <c r="BC30" s="2">
        <v>17.32</v>
      </c>
      <c r="BF30" s="2">
        <v>40</v>
      </c>
      <c r="BG30" s="2">
        <v>0.22985900000000001</v>
      </c>
      <c r="BH30" s="2">
        <v>0.48346299999999998</v>
      </c>
      <c r="BI30" s="2">
        <v>0.29154999999999998</v>
      </c>
      <c r="BL30" s="2"/>
      <c r="BM30" s="2"/>
      <c r="BN30" s="2">
        <v>25.51</v>
      </c>
      <c r="BQ30" s="2">
        <v>40</v>
      </c>
      <c r="BR30" s="2">
        <v>0.15668499999999999</v>
      </c>
      <c r="BS30" s="2">
        <v>0.277115</v>
      </c>
      <c r="BZ30" s="2">
        <v>40</v>
      </c>
      <c r="CA30" s="2">
        <v>0.31307614</v>
      </c>
      <c r="CB30" s="2">
        <v>0.121352</v>
      </c>
      <c r="CC30" s="2"/>
      <c r="CG30" s="2"/>
    </row>
    <row r="31" spans="3:86">
      <c r="C31" s="1">
        <v>42</v>
      </c>
      <c r="D31" s="1">
        <v>0.185442</v>
      </c>
      <c r="E31" s="1">
        <v>0.235956</v>
      </c>
      <c r="F31" s="1">
        <v>0.28017599999999998</v>
      </c>
      <c r="N31" s="1">
        <v>42</v>
      </c>
      <c r="O31" s="1">
        <v>0.18467</v>
      </c>
      <c r="P31" s="1">
        <v>0.246451</v>
      </c>
      <c r="Q31" s="1">
        <v>0.166046</v>
      </c>
      <c r="T31" s="2">
        <v>14.09</v>
      </c>
      <c r="U31" s="2">
        <v>21.38</v>
      </c>
      <c r="V31" s="2">
        <v>15.53</v>
      </c>
      <c r="Y31" s="2">
        <v>42</v>
      </c>
      <c r="Z31" s="2">
        <v>0.109249</v>
      </c>
      <c r="AA31" s="2">
        <v>0.35863600000000001</v>
      </c>
      <c r="AB31" s="2">
        <v>0.127775</v>
      </c>
      <c r="AE31" s="2">
        <v>5.8739999999999997</v>
      </c>
      <c r="AF31" s="2">
        <v>15</v>
      </c>
      <c r="AG31" s="2"/>
      <c r="AJ31" s="2">
        <v>42</v>
      </c>
      <c r="AK31" s="2">
        <v>0.15357199999999999</v>
      </c>
      <c r="AL31" s="2">
        <v>0.525119</v>
      </c>
      <c r="AM31" s="2">
        <v>0.208957</v>
      </c>
      <c r="AP31" s="2">
        <v>12.59</v>
      </c>
      <c r="AQ31" s="2"/>
      <c r="AR31" s="2">
        <v>30.77</v>
      </c>
      <c r="AU31" s="2">
        <v>42</v>
      </c>
      <c r="AV31" s="2">
        <v>9.5042000000000001E-2</v>
      </c>
      <c r="AW31" s="2">
        <v>0.26276100000000002</v>
      </c>
      <c r="AX31" s="2">
        <v>9.2770000000000005E-2</v>
      </c>
      <c r="BA31" s="2">
        <v>14.79</v>
      </c>
      <c r="BB31" s="2">
        <v>16.34</v>
      </c>
      <c r="BC31" s="2">
        <v>13.8</v>
      </c>
      <c r="BF31" s="2">
        <v>42</v>
      </c>
      <c r="BG31" s="2">
        <v>0.22264400000000001</v>
      </c>
      <c r="BH31" s="2">
        <v>0.44347199999999998</v>
      </c>
      <c r="BI31" s="2">
        <v>0.26175100000000001</v>
      </c>
      <c r="BL31" s="2"/>
      <c r="BM31" s="2"/>
      <c r="BN31" s="2">
        <v>19.399999999999999</v>
      </c>
      <c r="BQ31" s="2">
        <v>42</v>
      </c>
      <c r="BR31" s="2">
        <v>0.12990099999999999</v>
      </c>
      <c r="BS31" s="2">
        <v>0.23077800000000001</v>
      </c>
      <c r="BZ31" s="2">
        <v>42</v>
      </c>
      <c r="CA31" s="2">
        <v>0.21111778</v>
      </c>
      <c r="CB31" s="2">
        <v>9.5371999999999998E-2</v>
      </c>
      <c r="CC31" s="2"/>
      <c r="CG31" s="2"/>
    </row>
    <row r="32" spans="3:86">
      <c r="C32" s="1">
        <v>44</v>
      </c>
      <c r="D32" s="1">
        <v>0.15631400000000001</v>
      </c>
      <c r="E32" s="1">
        <v>0.20163800000000001</v>
      </c>
      <c r="F32" s="1">
        <v>0.26567800000000003</v>
      </c>
      <c r="H32" s="5" t="s">
        <v>34</v>
      </c>
      <c r="I32" s="2">
        <v>7</v>
      </c>
      <c r="J32" s="2">
        <v>7</v>
      </c>
      <c r="K32" s="2">
        <v>4</v>
      </c>
      <c r="N32" s="1">
        <v>44</v>
      </c>
      <c r="O32" s="1">
        <v>0.15832499999999999</v>
      </c>
      <c r="P32" s="1">
        <v>0.20971300000000001</v>
      </c>
      <c r="Q32" s="1">
        <v>0.15221799999999999</v>
      </c>
      <c r="T32" s="2">
        <v>16.13</v>
      </c>
      <c r="U32" s="2">
        <v>31.92</v>
      </c>
      <c r="V32" s="2">
        <v>21.84</v>
      </c>
      <c r="Y32" s="2">
        <v>44</v>
      </c>
      <c r="Z32" s="2">
        <v>8.8565000000000005E-2</v>
      </c>
      <c r="AA32" s="2">
        <v>0.336067</v>
      </c>
      <c r="AB32" s="2">
        <v>0.111003</v>
      </c>
      <c r="AE32" s="2">
        <v>5.6079999999999997</v>
      </c>
      <c r="AF32" s="2">
        <v>40.47</v>
      </c>
      <c r="AG32" s="2"/>
      <c r="AJ32" s="2">
        <v>44</v>
      </c>
      <c r="AK32" s="2">
        <v>0.14190800000000001</v>
      </c>
      <c r="AL32" s="2">
        <v>0.51369799999999999</v>
      </c>
      <c r="AM32" s="2">
        <v>0.17386699999999999</v>
      </c>
      <c r="AP32" s="2">
        <v>18.21</v>
      </c>
      <c r="AQ32" s="2"/>
      <c r="AR32" s="2">
        <v>13.56</v>
      </c>
      <c r="AU32" s="2">
        <v>44</v>
      </c>
      <c r="AV32" s="2">
        <v>8.1391000000000005E-2</v>
      </c>
      <c r="AW32" s="2">
        <v>0.23832800000000001</v>
      </c>
      <c r="AX32" s="2">
        <v>7.2737999999999997E-2</v>
      </c>
      <c r="BA32" s="2">
        <v>10.45</v>
      </c>
      <c r="BB32" s="2">
        <v>20.07</v>
      </c>
      <c r="BC32" s="2">
        <v>7.8250000000000002</v>
      </c>
      <c r="BF32" s="2">
        <v>44</v>
      </c>
      <c r="BG32" s="2">
        <v>0.19145999999999999</v>
      </c>
      <c r="BH32" s="2">
        <v>0.43663299999999999</v>
      </c>
      <c r="BI32" s="2">
        <v>0.24463199999999999</v>
      </c>
      <c r="BL32" s="2"/>
      <c r="BM32" s="2"/>
      <c r="BN32" s="2">
        <v>13.65</v>
      </c>
      <c r="BQ32" s="2">
        <v>44</v>
      </c>
      <c r="BR32" s="2">
        <v>0.123045</v>
      </c>
      <c r="BS32" s="2">
        <v>8.4504999999999997E-2</v>
      </c>
      <c r="BZ32" s="2">
        <v>44</v>
      </c>
      <c r="CA32" s="2">
        <v>0.22043018</v>
      </c>
      <c r="CB32" s="2">
        <v>9.8822999999999994E-2</v>
      </c>
      <c r="CC32" s="2"/>
      <c r="CG32" s="2"/>
    </row>
    <row r="33" spans="3:81">
      <c r="C33" s="1">
        <v>46</v>
      </c>
      <c r="D33" s="1">
        <v>0.13480300000000001</v>
      </c>
      <c r="E33" s="1">
        <v>0.20971600000000001</v>
      </c>
      <c r="F33" s="1">
        <v>0.25070999999999999</v>
      </c>
      <c r="N33" s="1">
        <v>46</v>
      </c>
      <c r="O33" s="1">
        <v>0.141565</v>
      </c>
      <c r="P33" s="1">
        <v>0.179922</v>
      </c>
      <c r="Q33" s="1">
        <v>0.124098</v>
      </c>
      <c r="T33" s="2">
        <v>13.09</v>
      </c>
      <c r="U33" s="2"/>
      <c r="V33" s="2">
        <v>19.8</v>
      </c>
      <c r="Y33" s="2">
        <v>46</v>
      </c>
      <c r="Z33" s="2">
        <v>6.4334000000000002E-2</v>
      </c>
      <c r="AA33" s="2">
        <v>0.32953700000000002</v>
      </c>
      <c r="AB33" s="2">
        <v>8.8167999999999996E-2</v>
      </c>
      <c r="AE33" s="2">
        <v>8.3729999999999993</v>
      </c>
      <c r="AF33" s="2">
        <v>46.82</v>
      </c>
      <c r="AG33" s="2"/>
      <c r="AJ33" s="2">
        <v>46</v>
      </c>
      <c r="AK33" s="2">
        <v>0.115129</v>
      </c>
      <c r="AL33" s="2">
        <v>0.53824700000000003</v>
      </c>
      <c r="AM33" s="2">
        <v>0.15531600000000001</v>
      </c>
      <c r="AP33" s="2">
        <v>21.44</v>
      </c>
      <c r="AQ33" s="2"/>
      <c r="AR33" s="2">
        <v>15</v>
      </c>
      <c r="AU33" s="2">
        <v>46</v>
      </c>
      <c r="AV33" s="2">
        <v>6.9394999999999998E-2</v>
      </c>
      <c r="AW33" s="2">
        <v>0.225109</v>
      </c>
      <c r="AX33" s="2">
        <v>5.2893999999999997E-2</v>
      </c>
      <c r="BA33" s="2">
        <v>15.52</v>
      </c>
      <c r="BB33" s="2">
        <v>19.64</v>
      </c>
      <c r="BC33" s="2">
        <v>14.43</v>
      </c>
      <c r="BF33" s="2">
        <v>46</v>
      </c>
      <c r="BG33" s="2">
        <v>0.173073</v>
      </c>
      <c r="BH33" s="2">
        <v>0.40488499999999999</v>
      </c>
      <c r="BI33" s="2">
        <v>0.21685599999999999</v>
      </c>
      <c r="BL33" s="2"/>
      <c r="BM33" s="2"/>
      <c r="BN33" s="2">
        <v>25.57</v>
      </c>
      <c r="BQ33" s="2">
        <v>46</v>
      </c>
      <c r="BR33" s="2">
        <v>6.8223000000000006E-2</v>
      </c>
      <c r="BS33" s="2">
        <v>2.4173E-2</v>
      </c>
      <c r="BZ33" s="2">
        <v>46</v>
      </c>
      <c r="CA33" s="2">
        <v>0.28602304000000001</v>
      </c>
      <c r="CB33" s="2">
        <v>5.0827999999999998E-2</v>
      </c>
      <c r="CC33" s="2"/>
    </row>
    <row r="34" spans="3:81">
      <c r="C34" s="1">
        <v>48</v>
      </c>
      <c r="D34" s="1">
        <v>0.140184</v>
      </c>
      <c r="E34" s="1">
        <v>0.184646</v>
      </c>
      <c r="F34" s="1">
        <v>0.22547900000000001</v>
      </c>
      <c r="I34" s="5" t="s">
        <v>35</v>
      </c>
      <c r="N34" s="1">
        <v>48</v>
      </c>
      <c r="O34" s="1">
        <v>0.123712</v>
      </c>
      <c r="P34" s="1">
        <v>0.16142500000000001</v>
      </c>
      <c r="Q34" s="1">
        <v>0.115397</v>
      </c>
      <c r="T34" s="2">
        <v>8.33</v>
      </c>
      <c r="U34" s="2"/>
      <c r="V34" s="2">
        <v>21.8</v>
      </c>
      <c r="Y34" s="2">
        <v>48</v>
      </c>
      <c r="Z34" s="2">
        <v>5.3189E-2</v>
      </c>
      <c r="AA34" s="2">
        <v>0.30551800000000001</v>
      </c>
      <c r="AB34" s="2">
        <v>7.4331999999999995E-2</v>
      </c>
      <c r="AE34" s="2">
        <v>21.38</v>
      </c>
      <c r="AF34" s="2"/>
      <c r="AG34" s="2"/>
      <c r="AJ34" s="2">
        <v>48</v>
      </c>
      <c r="AK34" s="2">
        <v>9.5839999999999995E-2</v>
      </c>
      <c r="AL34" s="2">
        <v>0.48143399999999997</v>
      </c>
      <c r="AM34" s="2">
        <v>0.13782800000000001</v>
      </c>
      <c r="AP34" s="2">
        <v>11.99</v>
      </c>
      <c r="AQ34" s="2"/>
      <c r="AR34" s="2">
        <v>17.75</v>
      </c>
      <c r="AU34" s="2">
        <v>48</v>
      </c>
      <c r="AV34" s="2">
        <v>5.2597999999999999E-2</v>
      </c>
      <c r="AW34" s="2">
        <v>0.206375</v>
      </c>
      <c r="AX34" s="2">
        <v>3.0471000000000002E-2</v>
      </c>
      <c r="BA34" s="2">
        <v>12</v>
      </c>
      <c r="BB34" s="2">
        <v>50.58</v>
      </c>
      <c r="BC34" s="2">
        <v>16.14</v>
      </c>
      <c r="BF34" s="2">
        <v>48</v>
      </c>
      <c r="BG34" s="2">
        <v>0.14437</v>
      </c>
      <c r="BH34" s="2">
        <v>0.38089699999999999</v>
      </c>
      <c r="BI34" s="2">
        <v>0.20371500000000001</v>
      </c>
      <c r="BL34" s="2"/>
      <c r="BM34" s="2"/>
      <c r="BN34" s="2">
        <v>30.69</v>
      </c>
      <c r="BQ34" s="2">
        <v>48</v>
      </c>
      <c r="BR34" s="2">
        <v>0</v>
      </c>
      <c r="BS34" s="2">
        <v>0.120821</v>
      </c>
      <c r="BZ34" s="2">
        <v>48</v>
      </c>
      <c r="CA34" s="2">
        <v>0.12327782</v>
      </c>
      <c r="CB34" s="2">
        <v>6.6019999999999995E-2</v>
      </c>
      <c r="CC34" s="2"/>
    </row>
    <row r="35" spans="3:81">
      <c r="C35" s="1">
        <v>50</v>
      </c>
      <c r="D35" s="1">
        <v>0.110542</v>
      </c>
      <c r="E35" s="1">
        <v>0.15939200000000001</v>
      </c>
      <c r="F35" s="1">
        <v>0.224076</v>
      </c>
      <c r="N35" s="1">
        <v>50</v>
      </c>
      <c r="O35" s="1">
        <v>9.6248E-2</v>
      </c>
      <c r="P35" s="1">
        <v>0.11175</v>
      </c>
      <c r="Q35" s="1">
        <v>9.6131999999999995E-2</v>
      </c>
      <c r="T35" s="2">
        <v>15.21</v>
      </c>
      <c r="U35" s="2"/>
      <c r="V35" s="2">
        <v>15.45</v>
      </c>
      <c r="Y35" s="2">
        <v>50</v>
      </c>
      <c r="Z35" s="2">
        <v>4.6510000000000003E-2</v>
      </c>
      <c r="AA35" s="2">
        <v>0.28970400000000002</v>
      </c>
      <c r="AB35" s="2">
        <v>5.9396999999999998E-2</v>
      </c>
      <c r="AE35" s="2">
        <v>21.21</v>
      </c>
      <c r="AF35" s="2"/>
      <c r="AG35" s="2"/>
      <c r="AJ35" s="2">
        <v>50</v>
      </c>
      <c r="AK35" s="2">
        <v>8.0481999999999998E-2</v>
      </c>
      <c r="AL35" s="2">
        <v>0.45048500000000002</v>
      </c>
      <c r="AM35" s="2">
        <v>0.12134399999999999</v>
      </c>
      <c r="AP35" s="2">
        <v>13.56</v>
      </c>
      <c r="AQ35" s="2"/>
      <c r="AR35" s="2">
        <v>18.47</v>
      </c>
      <c r="AU35" s="2">
        <v>50</v>
      </c>
      <c r="AV35" s="2">
        <v>4.6174E-2</v>
      </c>
      <c r="AW35" s="2">
        <v>0.193106</v>
      </c>
      <c r="AX35" s="2">
        <v>1.4220999999999999E-2</v>
      </c>
      <c r="BA35" s="2">
        <v>13.05</v>
      </c>
      <c r="BB35" s="2">
        <v>28.1</v>
      </c>
      <c r="BC35" s="2">
        <v>32.1</v>
      </c>
      <c r="BF35" s="2">
        <v>50</v>
      </c>
      <c r="BG35" s="2">
        <v>0.132247</v>
      </c>
      <c r="BH35" s="2">
        <v>0.35296</v>
      </c>
      <c r="BI35" s="2">
        <v>0.18712699999999999</v>
      </c>
      <c r="BL35" s="2"/>
      <c r="BM35" s="2"/>
      <c r="BN35" s="2">
        <v>23.68</v>
      </c>
      <c r="BQ35" s="2">
        <v>50</v>
      </c>
      <c r="BR35" s="2">
        <v>2.2467000000000001E-2</v>
      </c>
      <c r="BS35" s="2">
        <v>3.2490000000000002E-3</v>
      </c>
      <c r="BZ35" s="2">
        <v>50</v>
      </c>
      <c r="CA35" s="2">
        <v>0.13352046000000001</v>
      </c>
      <c r="CB35" s="2">
        <v>5.1248000000000002E-2</v>
      </c>
      <c r="CC35" s="2"/>
    </row>
    <row r="36" spans="3:81">
      <c r="C36" s="1">
        <v>52</v>
      </c>
      <c r="D36" s="1">
        <v>0.104508</v>
      </c>
      <c r="E36" s="1">
        <v>0.115103</v>
      </c>
      <c r="F36" s="1">
        <v>0.172067</v>
      </c>
      <c r="N36" s="1">
        <v>52</v>
      </c>
      <c r="O36" s="1">
        <v>8.2997000000000001E-2</v>
      </c>
      <c r="P36" s="1">
        <v>9.4643000000000005E-2</v>
      </c>
      <c r="Q36" s="1">
        <v>7.8580999999999998E-2</v>
      </c>
      <c r="T36" s="2">
        <v>18.75</v>
      </c>
      <c r="U36" s="2"/>
      <c r="V36" s="2">
        <v>21.11</v>
      </c>
      <c r="Y36" s="2">
        <v>52</v>
      </c>
      <c r="Z36" s="2">
        <v>4.0209000000000002E-2</v>
      </c>
      <c r="AA36" s="2">
        <v>0.28019100000000002</v>
      </c>
      <c r="AB36" s="2">
        <v>4.7735E-2</v>
      </c>
      <c r="AE36" s="2">
        <v>20.04</v>
      </c>
      <c r="AF36" s="2"/>
      <c r="AG36" s="2"/>
      <c r="AJ36" s="2">
        <v>52</v>
      </c>
      <c r="AK36" s="2">
        <v>6.3367000000000007E-2</v>
      </c>
      <c r="AL36" s="2">
        <v>0.43745099999999998</v>
      </c>
      <c r="AM36" s="2">
        <v>0.103548</v>
      </c>
      <c r="AP36" s="2">
        <v>22.68</v>
      </c>
      <c r="AQ36" s="2"/>
      <c r="AR36" s="2">
        <v>21.89</v>
      </c>
      <c r="AU36" s="2">
        <v>52</v>
      </c>
      <c r="AV36" s="2">
        <v>3.5969000000000001E-2</v>
      </c>
      <c r="AW36" s="2">
        <v>0.186275</v>
      </c>
      <c r="AX36" s="2">
        <v>2.2420000000000001E-3</v>
      </c>
      <c r="BA36" s="2">
        <v>18.97</v>
      </c>
      <c r="BB36" s="2">
        <v>24.62</v>
      </c>
      <c r="BC36" s="2">
        <v>10.95</v>
      </c>
      <c r="BF36" s="2">
        <v>52</v>
      </c>
      <c r="BG36" s="2">
        <v>0.109865</v>
      </c>
      <c r="BH36" s="2">
        <v>0.327874</v>
      </c>
      <c r="BI36" s="2">
        <v>0.17310400000000001</v>
      </c>
      <c r="BQ36" s="2">
        <v>52</v>
      </c>
      <c r="BR36" s="2">
        <v>5.1874000000000003E-2</v>
      </c>
      <c r="BS36" s="2">
        <v>3.3959999999999997E-2</v>
      </c>
      <c r="BZ36" s="2">
        <v>52</v>
      </c>
      <c r="CA36" s="2">
        <v>0.21807989</v>
      </c>
      <c r="CB36" s="2">
        <v>2.7269000000000002E-2</v>
      </c>
      <c r="CC36" s="2"/>
    </row>
    <row r="37" spans="3:81">
      <c r="C37" s="1">
        <v>54</v>
      </c>
      <c r="D37" s="1">
        <v>8.4691000000000002E-2</v>
      </c>
      <c r="E37" s="1">
        <v>0.11942700000000001</v>
      </c>
      <c r="F37" s="1">
        <v>0.16575000000000001</v>
      </c>
      <c r="N37" s="1">
        <v>54</v>
      </c>
      <c r="O37" s="1">
        <v>6.7822999999999994E-2</v>
      </c>
      <c r="P37" s="1">
        <v>0.108538</v>
      </c>
      <c r="Q37" s="1">
        <v>7.2207999999999994E-2</v>
      </c>
      <c r="T37" s="2">
        <v>16.05</v>
      </c>
      <c r="U37" s="2"/>
      <c r="V37" s="2">
        <v>15.23</v>
      </c>
      <c r="Y37" s="2">
        <v>54</v>
      </c>
      <c r="Z37" s="2">
        <v>1.8963000000000001E-2</v>
      </c>
      <c r="AA37" s="2">
        <v>0.264594</v>
      </c>
      <c r="AB37" s="2">
        <v>3.5543999999999999E-2</v>
      </c>
      <c r="AE37" s="2">
        <v>7.5839999999999996</v>
      </c>
      <c r="AF37" s="2"/>
      <c r="AG37" s="2"/>
      <c r="AJ37" s="2">
        <v>54</v>
      </c>
      <c r="AK37" s="2">
        <v>4.2779999999999999E-2</v>
      </c>
      <c r="AL37" s="2">
        <v>0.42485899999999999</v>
      </c>
      <c r="AM37" s="2">
        <v>8.1628999999999993E-2</v>
      </c>
      <c r="AP37" s="2">
        <v>12.78</v>
      </c>
      <c r="AQ37" s="2"/>
      <c r="AR37" s="2">
        <v>14.76</v>
      </c>
      <c r="AU37" s="2">
        <v>54</v>
      </c>
      <c r="AV37" s="2">
        <v>3.4058999999999999E-2</v>
      </c>
      <c r="AW37" s="2">
        <v>0.166487</v>
      </c>
      <c r="AX37" s="2">
        <v>-8.5000000000000006E-3</v>
      </c>
      <c r="BA37" s="2">
        <v>14.51</v>
      </c>
      <c r="BB37" s="2">
        <v>15.86</v>
      </c>
      <c r="BC37" s="2">
        <v>10.66</v>
      </c>
      <c r="BF37" s="2">
        <v>54</v>
      </c>
      <c r="BG37" s="2">
        <v>8.7192000000000006E-2</v>
      </c>
      <c r="BH37" s="2">
        <v>0.32403500000000002</v>
      </c>
      <c r="BI37" s="2">
        <v>0.15837300000000001</v>
      </c>
      <c r="BQ37" s="2">
        <v>54</v>
      </c>
      <c r="BR37" s="2">
        <v>2.0438999999999999E-2</v>
      </c>
      <c r="BS37" s="2">
        <v>8.8500000000000002E-3</v>
      </c>
      <c r="BZ37" s="2">
        <v>54</v>
      </c>
      <c r="CA37" s="2">
        <v>8.6638110000000004E-2</v>
      </c>
      <c r="CB37" s="2">
        <v>4.0968999999999998E-2</v>
      </c>
      <c r="CC37" s="2"/>
    </row>
    <row r="38" spans="3:81">
      <c r="C38" s="1">
        <v>56</v>
      </c>
      <c r="D38" s="1">
        <v>8.2087999999999994E-2</v>
      </c>
      <c r="E38" s="1">
        <v>0.11984499999999999</v>
      </c>
      <c r="F38" s="1">
        <v>0.163936</v>
      </c>
      <c r="N38" s="1">
        <v>56</v>
      </c>
      <c r="O38" s="1">
        <v>5.7117000000000001E-2</v>
      </c>
      <c r="P38" s="1">
        <v>6.8399000000000001E-2</v>
      </c>
      <c r="Q38" s="1">
        <v>3.9620000000000002E-2</v>
      </c>
      <c r="T38" s="2">
        <v>21.79</v>
      </c>
      <c r="U38" s="2"/>
      <c r="V38" s="2">
        <v>23.06</v>
      </c>
      <c r="Y38" s="2">
        <v>56</v>
      </c>
      <c r="Z38" s="2">
        <v>3.0188E-2</v>
      </c>
      <c r="AA38" s="2">
        <v>0.241423</v>
      </c>
      <c r="AB38" s="2">
        <v>2.8086E-2</v>
      </c>
      <c r="AE38" s="2">
        <v>12.49</v>
      </c>
      <c r="AF38" s="2"/>
      <c r="AG38" s="2"/>
      <c r="AJ38" s="2">
        <v>56</v>
      </c>
      <c r="AK38" s="2">
        <v>2.7597E-2</v>
      </c>
      <c r="AL38" s="2">
        <v>0.39655000000000001</v>
      </c>
      <c r="AM38" s="2">
        <v>6.6621E-2</v>
      </c>
      <c r="AP38" s="2">
        <v>11.2</v>
      </c>
      <c r="AQ38" s="2"/>
      <c r="AR38" s="2">
        <v>21.04</v>
      </c>
      <c r="AU38" s="2">
        <v>56</v>
      </c>
      <c r="AV38" s="2">
        <v>2.0532999999999999E-2</v>
      </c>
      <c r="AW38" s="2">
        <v>0.160278</v>
      </c>
      <c r="AX38" s="2">
        <v>-2.3990000000000001E-2</v>
      </c>
      <c r="BA38" s="2">
        <v>24.62</v>
      </c>
      <c r="BB38" s="2">
        <v>26.21</v>
      </c>
      <c r="BC38" s="2">
        <v>20.96</v>
      </c>
      <c r="BF38" s="2">
        <v>56</v>
      </c>
      <c r="BG38" s="2">
        <v>7.1026000000000006E-2</v>
      </c>
      <c r="BH38" s="2">
        <v>0.31408700000000001</v>
      </c>
      <c r="BI38" s="2">
        <v>0.15110100000000001</v>
      </c>
      <c r="BQ38" s="2">
        <v>56</v>
      </c>
      <c r="BR38" s="2">
        <v>5.2872000000000002E-2</v>
      </c>
      <c r="BS38" s="2">
        <v>6.6880000000000004E-3</v>
      </c>
      <c r="BZ38" s="2">
        <v>56</v>
      </c>
      <c r="CA38" s="2">
        <v>9.0638679999999999E-2</v>
      </c>
      <c r="CB38" s="2">
        <v>4.7620999999999997E-2</v>
      </c>
      <c r="CC38" s="2"/>
    </row>
    <row r="39" spans="3:81">
      <c r="C39" s="1">
        <v>58</v>
      </c>
      <c r="D39" s="1">
        <v>5.9214000000000003E-2</v>
      </c>
      <c r="E39" s="1">
        <v>8.2484000000000002E-2</v>
      </c>
      <c r="F39" s="1">
        <v>0.16464100000000001</v>
      </c>
      <c r="N39" s="1">
        <v>58</v>
      </c>
      <c r="O39" s="1">
        <v>4.4803999999999997E-2</v>
      </c>
      <c r="P39" s="1">
        <v>6.4142000000000005E-2</v>
      </c>
      <c r="Q39" s="1">
        <v>4.9666000000000002E-2</v>
      </c>
      <c r="T39" s="2">
        <v>16.48</v>
      </c>
      <c r="U39" s="2"/>
      <c r="V39" s="2">
        <v>17.98</v>
      </c>
      <c r="Y39" s="2">
        <v>58</v>
      </c>
      <c r="Z39" s="2">
        <v>2.5100000000000001E-2</v>
      </c>
      <c r="AA39" s="2">
        <v>0.225935</v>
      </c>
      <c r="AB39" s="2">
        <v>2.2731999999999999E-2</v>
      </c>
      <c r="AE39" s="2">
        <v>23.29</v>
      </c>
      <c r="AF39" s="2"/>
      <c r="AG39" s="2"/>
      <c r="AJ39" s="2">
        <v>58</v>
      </c>
      <c r="AK39" s="2">
        <v>8.2229999999999994E-3</v>
      </c>
      <c r="AL39" s="2">
        <v>0.402696</v>
      </c>
      <c r="AM39" s="2">
        <v>6.5516000000000005E-2</v>
      </c>
      <c r="AP39" s="2">
        <v>20.399999999999999</v>
      </c>
      <c r="AQ39" s="2"/>
      <c r="AR39" s="2">
        <v>9.375</v>
      </c>
      <c r="AU39" s="2">
        <v>58</v>
      </c>
      <c r="AV39" s="2">
        <v>1.1519E-2</v>
      </c>
      <c r="AW39" s="2">
        <v>0.141203</v>
      </c>
      <c r="AX39" s="2">
        <v>-3.1870000000000002E-2</v>
      </c>
      <c r="BA39" s="2">
        <v>15.86</v>
      </c>
      <c r="BB39" s="2"/>
      <c r="BC39" s="2">
        <v>19.760000000000002</v>
      </c>
      <c r="BF39" s="2">
        <v>58</v>
      </c>
      <c r="BG39" s="2">
        <v>6.5334000000000003E-2</v>
      </c>
      <c r="BH39" s="2">
        <v>0.29164800000000002</v>
      </c>
      <c r="BI39" s="2">
        <v>0.12892700000000001</v>
      </c>
      <c r="BQ39" s="2">
        <v>58</v>
      </c>
      <c r="BR39" s="2">
        <v>5.8791000000000003E-2</v>
      </c>
      <c r="BS39" s="2">
        <v>7.5609999999999997E-2</v>
      </c>
      <c r="BZ39" s="2">
        <v>58</v>
      </c>
      <c r="CA39" s="2">
        <v>0.23347589999999999</v>
      </c>
      <c r="CB39" s="2">
        <v>0.21681400000000001</v>
      </c>
      <c r="CC39" s="2"/>
    </row>
    <row r="40" spans="3:81">
      <c r="C40" s="1">
        <v>60</v>
      </c>
      <c r="D40" s="1">
        <v>2.4601999999999999E-2</v>
      </c>
      <c r="E40" s="1">
        <v>7.7157000000000003E-2</v>
      </c>
      <c r="F40" s="1">
        <v>0.136735</v>
      </c>
      <c r="N40" s="1">
        <v>60</v>
      </c>
      <c r="O40" s="1">
        <v>3.1517000000000003E-2</v>
      </c>
      <c r="P40" s="1">
        <v>4.9160000000000002E-2</v>
      </c>
      <c r="Q40" s="1">
        <v>2.8545999999999998E-2</v>
      </c>
      <c r="T40" s="2">
        <v>13.44</v>
      </c>
      <c r="U40" s="2"/>
      <c r="V40" s="2">
        <v>18.96</v>
      </c>
      <c r="Y40" s="2">
        <v>60</v>
      </c>
      <c r="Z40" s="2">
        <v>7.9629999999999996E-3</v>
      </c>
      <c r="AA40" s="2">
        <v>0.21318400000000001</v>
      </c>
      <c r="AB40" s="2">
        <v>1.2213999999999999E-2</v>
      </c>
      <c r="AE40" s="2">
        <v>21.29</v>
      </c>
      <c r="AF40" s="2"/>
      <c r="AG40" s="2"/>
      <c r="AJ40" s="2">
        <v>60</v>
      </c>
      <c r="AK40" s="2">
        <v>-1.188E-2</v>
      </c>
      <c r="AL40" s="2">
        <v>0.36600100000000002</v>
      </c>
      <c r="AM40" s="2">
        <v>4.7320000000000001E-2</v>
      </c>
      <c r="AP40" s="2">
        <v>7.7409999999999997</v>
      </c>
      <c r="AQ40" s="2"/>
      <c r="AR40" s="2">
        <v>9.9879999999999995</v>
      </c>
      <c r="AU40" s="2">
        <v>60</v>
      </c>
      <c r="AV40" s="2">
        <v>-2.1000000000000001E-4</v>
      </c>
      <c r="AW40" s="2">
        <v>0.12940599999999999</v>
      </c>
      <c r="AX40" s="2">
        <v>-3.8510000000000003E-2</v>
      </c>
      <c r="BA40" s="2">
        <v>8.8789999999999996</v>
      </c>
      <c r="BB40" s="2"/>
      <c r="BC40" s="2">
        <v>11.94</v>
      </c>
      <c r="BF40" s="2">
        <v>60</v>
      </c>
      <c r="BG40" s="2">
        <v>5.3844999999999997E-2</v>
      </c>
      <c r="BH40" s="2">
        <v>0.27330599999999999</v>
      </c>
      <c r="BI40" s="2">
        <v>0.122408</v>
      </c>
      <c r="BL40" s="3" t="s">
        <v>36</v>
      </c>
      <c r="BM40" s="2" t="s">
        <v>37</v>
      </c>
      <c r="BN40" s="2"/>
      <c r="BO40" s="2"/>
      <c r="BP40" s="2"/>
      <c r="BQ40" s="2">
        <v>60</v>
      </c>
      <c r="BR40" s="2">
        <v>1.1285999999999999E-2</v>
      </c>
      <c r="BS40" s="2">
        <v>0.12559699999999999</v>
      </c>
      <c r="BZ40" s="2">
        <v>60</v>
      </c>
      <c r="CA40" s="2">
        <v>0.58507229999999999</v>
      </c>
      <c r="CB40" s="2">
        <v>0.50598799999999999</v>
      </c>
      <c r="CC40" s="2"/>
    </row>
    <row r="41" spans="3:81">
      <c r="C41" s="1">
        <v>62</v>
      </c>
      <c r="D41" s="1">
        <v>1.0167000000000001E-2</v>
      </c>
      <c r="E41" s="1">
        <v>5.1442000000000002E-2</v>
      </c>
      <c r="F41" s="1">
        <v>0.126972</v>
      </c>
      <c r="N41" s="1">
        <v>62</v>
      </c>
      <c r="O41" s="1">
        <v>2.427E-2</v>
      </c>
      <c r="P41" s="1">
        <v>2.3026999999999999E-2</v>
      </c>
      <c r="Q41" s="1">
        <v>1.8141000000000001E-2</v>
      </c>
      <c r="T41" s="2">
        <v>9.4830000000000005</v>
      </c>
      <c r="U41" s="2"/>
      <c r="V41" s="2">
        <v>17.72</v>
      </c>
      <c r="Y41" s="2">
        <v>62</v>
      </c>
      <c r="Z41" s="2">
        <v>1.3053E-2</v>
      </c>
      <c r="AA41" s="2">
        <v>0.20329800000000001</v>
      </c>
      <c r="AB41" s="2">
        <v>7.5640000000000004E-3</v>
      </c>
      <c r="AE41" s="2">
        <v>21.16</v>
      </c>
      <c r="AF41" s="2"/>
      <c r="AG41" s="2"/>
      <c r="AJ41" s="2">
        <v>62</v>
      </c>
      <c r="AK41" s="2">
        <v>-1.0200000000000001E-3</v>
      </c>
      <c r="AL41" s="2">
        <v>0.34823500000000002</v>
      </c>
      <c r="AM41" s="2">
        <v>3.8885000000000003E-2</v>
      </c>
      <c r="AP41" s="2">
        <v>16.62</v>
      </c>
      <c r="AQ41" s="2"/>
      <c r="AR41" s="2">
        <v>11.43</v>
      </c>
      <c r="AU41" s="2">
        <v>62</v>
      </c>
      <c r="AV41" s="2">
        <v>2.9870000000000001E-3</v>
      </c>
      <c r="AW41" s="2">
        <v>0.122201</v>
      </c>
      <c r="AX41" s="2">
        <v>-5.4539999999999998E-2</v>
      </c>
      <c r="BA41" s="2">
        <v>12.27</v>
      </c>
      <c r="BB41" s="2"/>
      <c r="BC41" s="2">
        <v>15.19</v>
      </c>
      <c r="BF41" s="2">
        <v>62</v>
      </c>
      <c r="BG41" s="2">
        <v>3.2753999999999998E-2</v>
      </c>
      <c r="BH41" s="2">
        <v>0.25684400000000002</v>
      </c>
      <c r="BI41" s="2">
        <v>0.107779</v>
      </c>
      <c r="BL41" s="3" t="s">
        <v>38</v>
      </c>
      <c r="BM41" s="2">
        <v>8.3000000000000001E-3</v>
      </c>
      <c r="BN41" s="2"/>
      <c r="BO41" s="2"/>
      <c r="BP41" s="2"/>
      <c r="BQ41" s="2">
        <v>62</v>
      </c>
      <c r="BR41" s="2">
        <v>0.17732800000000001</v>
      </c>
      <c r="BS41" s="2">
        <v>0.52095499999999995</v>
      </c>
      <c r="BZ41" s="2">
        <v>62</v>
      </c>
      <c r="CA41" s="2">
        <v>0.75406890999999998</v>
      </c>
      <c r="CB41" s="2">
        <v>0.62768199999999996</v>
      </c>
      <c r="CC41" s="2"/>
    </row>
    <row r="42" spans="3:81">
      <c r="C42" s="1">
        <v>64</v>
      </c>
      <c r="D42" s="1">
        <v>-2.6689999999999998E-2</v>
      </c>
      <c r="E42" s="1">
        <v>3.9140000000000001E-2</v>
      </c>
      <c r="F42" s="1">
        <v>0.10752299999999999</v>
      </c>
      <c r="N42" s="1">
        <v>64</v>
      </c>
      <c r="O42" s="1">
        <v>1.3244000000000001E-2</v>
      </c>
      <c r="P42" s="1">
        <v>8.5369999999999994E-3</v>
      </c>
      <c r="Q42" s="1">
        <v>1.0659E-2</v>
      </c>
      <c r="T42" s="2">
        <v>25.02</v>
      </c>
      <c r="U42" s="2"/>
      <c r="V42" s="2">
        <v>28.7</v>
      </c>
      <c r="Y42" s="2">
        <v>64</v>
      </c>
      <c r="Z42" s="2">
        <v>-2.7E-4</v>
      </c>
      <c r="AA42" s="2">
        <v>0.189111</v>
      </c>
      <c r="AB42" s="2">
        <v>-3.5200000000000001E-3</v>
      </c>
      <c r="AE42" s="2">
        <v>15.51</v>
      </c>
      <c r="AF42" s="2"/>
      <c r="AG42" s="2"/>
      <c r="AJ42" s="2">
        <v>64</v>
      </c>
      <c r="AK42" s="2">
        <v>-7.3099999999999997E-3</v>
      </c>
      <c r="AL42" s="2">
        <v>0.32728299999999999</v>
      </c>
      <c r="AM42" s="2">
        <v>3.0884000000000002E-2</v>
      </c>
      <c r="AP42" s="2">
        <v>14.09</v>
      </c>
      <c r="AQ42" s="2"/>
      <c r="AR42" s="2"/>
      <c r="AU42" s="2">
        <v>64</v>
      </c>
      <c r="AV42" s="2">
        <v>-6.0899999999999999E-3</v>
      </c>
      <c r="AW42" s="2">
        <v>0.106874</v>
      </c>
      <c r="AX42" s="2">
        <v>-4.367E-2</v>
      </c>
      <c r="BA42" s="2">
        <v>14.67</v>
      </c>
      <c r="BB42" s="2"/>
      <c r="BC42" s="2">
        <v>14.75</v>
      </c>
      <c r="BF42" s="2">
        <v>64</v>
      </c>
      <c r="BG42" s="2">
        <v>7.927E-3</v>
      </c>
      <c r="BH42" s="2">
        <v>0.240429</v>
      </c>
      <c r="BI42" s="2">
        <v>9.6822000000000005E-2</v>
      </c>
      <c r="BL42" s="3" t="s">
        <v>39</v>
      </c>
      <c r="BM42" s="2">
        <v>0.95940000000000003</v>
      </c>
      <c r="BN42" s="2"/>
      <c r="BO42" s="2"/>
      <c r="BP42" s="2"/>
      <c r="BQ42" s="2">
        <v>64</v>
      </c>
      <c r="BR42" s="2">
        <v>0.58411500000000005</v>
      </c>
      <c r="BS42" s="2">
        <v>0.81382100000000002</v>
      </c>
      <c r="BZ42" s="2">
        <v>64</v>
      </c>
      <c r="CA42" s="2">
        <v>0.71812907999999998</v>
      </c>
      <c r="CB42" s="2">
        <v>0.686415</v>
      </c>
      <c r="CC42" s="2"/>
    </row>
    <row r="43" spans="3:81">
      <c r="C43" s="1">
        <v>66</v>
      </c>
      <c r="D43" s="1">
        <v>2.5904E-2</v>
      </c>
      <c r="E43" s="1">
        <v>1.5547999999999999E-2</v>
      </c>
      <c r="F43" s="1">
        <v>0.124349</v>
      </c>
      <c r="N43" s="1">
        <v>66</v>
      </c>
      <c r="O43" s="1">
        <v>8.6920000000000001E-3</v>
      </c>
      <c r="P43" s="1">
        <v>2.7612999999999999E-2</v>
      </c>
      <c r="Q43" s="1">
        <v>3.0660000000000001E-3</v>
      </c>
      <c r="T43" s="2">
        <v>33.71</v>
      </c>
      <c r="U43" s="2"/>
      <c r="V43" s="2">
        <v>9.6999999999999993</v>
      </c>
      <c r="Y43" s="2">
        <v>66</v>
      </c>
      <c r="Z43" s="2">
        <v>-2.14E-3</v>
      </c>
      <c r="AA43" s="2">
        <v>0.168933</v>
      </c>
      <c r="AB43" s="2">
        <v>-5.8799999999999998E-3</v>
      </c>
      <c r="AE43" s="2">
        <v>16.5</v>
      </c>
      <c r="AF43" s="2"/>
      <c r="AG43" s="2"/>
      <c r="AJ43" s="2">
        <v>66</v>
      </c>
      <c r="AK43" s="2">
        <v>-1.6379999999999999E-2</v>
      </c>
      <c r="AL43" s="2">
        <v>0.31389400000000001</v>
      </c>
      <c r="AM43" s="2">
        <v>2.811E-2</v>
      </c>
      <c r="AP43" s="2">
        <v>8.9949999999999992</v>
      </c>
      <c r="AQ43" s="2"/>
      <c r="AR43" s="2"/>
      <c r="AU43" s="2">
        <v>66</v>
      </c>
      <c r="AV43" s="2">
        <v>-7.8300000000000002E-3</v>
      </c>
      <c r="AW43" s="2">
        <v>0.10752200000000001</v>
      </c>
      <c r="AX43" s="2">
        <v>-5.6140000000000002E-2</v>
      </c>
      <c r="BA43" s="2"/>
      <c r="BB43" s="2"/>
      <c r="BC43" s="2">
        <v>16.84</v>
      </c>
      <c r="BF43" s="2">
        <v>66</v>
      </c>
      <c r="BG43" s="2">
        <v>1.8348E-2</v>
      </c>
      <c r="BH43" s="2">
        <v>0.22439300000000001</v>
      </c>
      <c r="BI43" s="2">
        <v>8.9088000000000001E-2</v>
      </c>
      <c r="BL43" s="3" t="s">
        <v>41</v>
      </c>
      <c r="BM43" s="2">
        <v>5.1999999999999998E-3</v>
      </c>
      <c r="BN43" s="2"/>
      <c r="BO43" s="2"/>
      <c r="BP43" s="2"/>
      <c r="BQ43" s="2">
        <v>66</v>
      </c>
      <c r="BR43" s="2">
        <v>0.82160699999999998</v>
      </c>
      <c r="BS43" s="2">
        <v>0.83493399999999995</v>
      </c>
      <c r="BZ43" s="2">
        <v>66</v>
      </c>
      <c r="CA43" s="2">
        <v>0.75895555000000003</v>
      </c>
      <c r="CB43" s="2">
        <v>0.72045700000000001</v>
      </c>
      <c r="CC43" s="2"/>
    </row>
    <row r="44" spans="3:81">
      <c r="C44" s="1">
        <v>68</v>
      </c>
      <c r="D44" s="1">
        <v>-3.6099999999999999E-3</v>
      </c>
      <c r="E44" s="1">
        <v>1.2115000000000001E-2</v>
      </c>
      <c r="F44" s="1">
        <v>7.9742999999999994E-2</v>
      </c>
      <c r="N44" s="1">
        <v>68</v>
      </c>
      <c r="O44" s="1">
        <v>2.32E-3</v>
      </c>
      <c r="P44" s="1">
        <v>1.0423999999999999E-2</v>
      </c>
      <c r="Q44" s="1">
        <v>-1.4300000000000001E-3</v>
      </c>
      <c r="T44" s="2">
        <v>17.059999999999999</v>
      </c>
      <c r="U44" s="2"/>
      <c r="V44" s="2">
        <v>26.11</v>
      </c>
      <c r="Y44" s="2">
        <v>68</v>
      </c>
      <c r="Z44" s="2">
        <v>-6.3800000000000003E-3</v>
      </c>
      <c r="AA44" s="2">
        <v>0.16150700000000001</v>
      </c>
      <c r="AB44" s="2">
        <v>-1.423E-2</v>
      </c>
      <c r="AE44" s="2">
        <v>19.329999999999998</v>
      </c>
      <c r="AF44" s="2"/>
      <c r="AG44" s="2"/>
      <c r="AJ44" s="2">
        <v>68</v>
      </c>
      <c r="AK44" s="2">
        <v>-2.2970000000000001E-2</v>
      </c>
      <c r="AL44" s="2">
        <v>0.32595000000000002</v>
      </c>
      <c r="AM44" s="2">
        <v>1.3014E-2</v>
      </c>
      <c r="AU44" s="2">
        <v>68</v>
      </c>
      <c r="AV44" s="2">
        <v>-1.421E-2</v>
      </c>
      <c r="AW44" s="2">
        <v>0.105585</v>
      </c>
      <c r="AX44" s="2">
        <v>-4.2270000000000002E-2</v>
      </c>
      <c r="BA44" s="2"/>
      <c r="BB44" s="2"/>
      <c r="BC44" s="2">
        <v>11.96</v>
      </c>
      <c r="BF44" s="2">
        <v>68</v>
      </c>
      <c r="BG44" s="2">
        <v>1.1653999999999999E-2</v>
      </c>
      <c r="BH44" s="2">
        <v>0.21640599999999999</v>
      </c>
      <c r="BI44" s="2">
        <v>8.1081E-2</v>
      </c>
      <c r="BQ44" s="2">
        <v>68</v>
      </c>
      <c r="BR44" s="2">
        <v>0.94135599999999997</v>
      </c>
      <c r="BS44" s="2">
        <v>0.90481100000000003</v>
      </c>
      <c r="BZ44" s="2">
        <v>68</v>
      </c>
      <c r="CA44" s="2">
        <v>0.83980774000000002</v>
      </c>
      <c r="CB44" s="2">
        <v>0.72789999999999999</v>
      </c>
      <c r="CC44" s="2"/>
    </row>
    <row r="45" spans="3:81">
      <c r="C45" s="1">
        <v>70</v>
      </c>
      <c r="D45" s="1">
        <v>2.5326000000000001E-2</v>
      </c>
      <c r="E45" s="1">
        <v>1.5792E-2</v>
      </c>
      <c r="F45" s="1">
        <v>7.8747999999999999E-2</v>
      </c>
      <c r="N45" s="1">
        <v>70</v>
      </c>
      <c r="O45" s="1">
        <v>-5.3E-3</v>
      </c>
      <c r="P45" s="1">
        <v>1.4028000000000001E-2</v>
      </c>
      <c r="Q45" s="1">
        <v>1.596E-3</v>
      </c>
      <c r="T45" s="2">
        <v>8.8260000000000005</v>
      </c>
      <c r="U45" s="2"/>
      <c r="V45" s="2">
        <v>17.2</v>
      </c>
      <c r="Y45" s="2">
        <v>70</v>
      </c>
      <c r="Z45" s="2">
        <v>-1.0840000000000001E-2</v>
      </c>
      <c r="AA45" s="2">
        <v>0.15807599999999999</v>
      </c>
      <c r="AB45" s="2">
        <v>-1.8859999999999998E-2</v>
      </c>
      <c r="AE45" s="2">
        <v>22.68</v>
      </c>
      <c r="AF45" s="2"/>
      <c r="AG45" s="2"/>
      <c r="AJ45" s="2">
        <v>70</v>
      </c>
      <c r="AK45" s="2">
        <v>-3.2660000000000002E-2</v>
      </c>
      <c r="AL45" s="2">
        <v>0.35044900000000001</v>
      </c>
      <c r="AM45" s="2">
        <v>3.9800000000000002E-4</v>
      </c>
      <c r="AU45" s="2">
        <v>70</v>
      </c>
      <c r="AV45" s="2">
        <v>-2.1870000000000001E-2</v>
      </c>
      <c r="AW45" s="2">
        <v>0.10197100000000001</v>
      </c>
      <c r="AX45" s="2">
        <v>-5.3420000000000002E-2</v>
      </c>
      <c r="BA45" s="2"/>
      <c r="BB45" s="2"/>
      <c r="BC45" s="2">
        <v>17.23</v>
      </c>
      <c r="BF45" s="2">
        <v>70</v>
      </c>
      <c r="BG45" s="2">
        <v>1.8699999999999999E-4</v>
      </c>
      <c r="BH45" s="2">
        <v>0.21123700000000001</v>
      </c>
      <c r="BI45" s="2">
        <v>6.2881999999999993E-2</v>
      </c>
      <c r="BQ45" s="2">
        <v>70</v>
      </c>
      <c r="BR45" s="2">
        <v>1.0095000000000001</v>
      </c>
      <c r="BS45" s="2">
        <v>0.94069599999999998</v>
      </c>
      <c r="BZ45" s="2">
        <v>70</v>
      </c>
      <c r="CA45" s="2">
        <v>0.84579093000000005</v>
      </c>
      <c r="CB45" s="2">
        <v>0.76292400000000005</v>
      </c>
      <c r="CC45" s="2"/>
    </row>
    <row r="46" spans="3:81">
      <c r="C46" s="1">
        <v>72</v>
      </c>
      <c r="D46" s="1">
        <v>-2.2460000000000001E-2</v>
      </c>
      <c r="E46" s="1">
        <v>1.3578E-2</v>
      </c>
      <c r="F46" s="1">
        <v>9.1048000000000004E-2</v>
      </c>
      <c r="N46" s="1">
        <v>72</v>
      </c>
      <c r="O46" s="1">
        <v>-1.8370000000000001E-2</v>
      </c>
      <c r="P46" s="1">
        <v>1.7279999999999999E-3</v>
      </c>
      <c r="Q46" s="1">
        <v>-1.1209999999999999E-2</v>
      </c>
      <c r="T46" s="2">
        <v>16.100000000000001</v>
      </c>
      <c r="U46" s="2"/>
      <c r="V46" s="2">
        <v>23.84</v>
      </c>
      <c r="Y46" s="2">
        <v>72</v>
      </c>
      <c r="Z46" s="2">
        <v>-1.4499999999999999E-3</v>
      </c>
      <c r="AA46" s="2">
        <v>0.15146000000000001</v>
      </c>
      <c r="AB46" s="2">
        <v>-2.6259999999999999E-2</v>
      </c>
      <c r="AE46" s="2">
        <v>12.78</v>
      </c>
      <c r="AF46" s="2"/>
      <c r="AG46" s="2"/>
      <c r="AJ46" s="2">
        <v>72</v>
      </c>
      <c r="AK46" s="2">
        <v>-3.3730000000000003E-2</v>
      </c>
      <c r="AL46" s="2">
        <v>0.32129000000000002</v>
      </c>
      <c r="AM46" s="2">
        <v>-4.9800000000000001E-3</v>
      </c>
      <c r="AU46" s="2">
        <v>72</v>
      </c>
      <c r="AV46" s="2">
        <v>-2.147E-2</v>
      </c>
      <c r="AW46" s="2">
        <v>9.1772000000000006E-2</v>
      </c>
      <c r="AX46" s="2">
        <v>-5.8659999999999997E-2</v>
      </c>
      <c r="BA46" s="2"/>
      <c r="BB46" s="2"/>
      <c r="BC46" s="2">
        <v>20.75</v>
      </c>
      <c r="BF46" s="2">
        <v>72</v>
      </c>
      <c r="BG46" s="2">
        <v>4.3030000000000004E-3</v>
      </c>
      <c r="BH46" s="2">
        <v>0.19461200000000001</v>
      </c>
      <c r="BI46" s="2">
        <v>5.2146999999999999E-2</v>
      </c>
      <c r="BK46" s="5" t="s">
        <v>34</v>
      </c>
      <c r="BL46" s="2">
        <v>15</v>
      </c>
      <c r="BM46" s="2">
        <v>20</v>
      </c>
      <c r="BN46" s="2">
        <v>26</v>
      </c>
      <c r="BQ46" s="2">
        <v>72</v>
      </c>
      <c r="BR46" s="2">
        <v>0.97245599999999999</v>
      </c>
      <c r="BS46" s="2">
        <v>1.051234</v>
      </c>
      <c r="BZ46" s="2">
        <v>72</v>
      </c>
      <c r="CA46" s="2">
        <v>0.91321291999999998</v>
      </c>
      <c r="CB46" s="2">
        <v>0.78617599999999999</v>
      </c>
      <c r="CC46" s="2"/>
    </row>
    <row r="47" spans="3:81">
      <c r="C47" s="1">
        <v>74</v>
      </c>
      <c r="D47" s="1">
        <v>-3.8600000000000002E-2</v>
      </c>
      <c r="E47" s="1">
        <v>-2.8369999999999999E-2</v>
      </c>
      <c r="F47" s="1">
        <v>7.1983000000000005E-2</v>
      </c>
      <c r="N47" s="1">
        <v>74</v>
      </c>
      <c r="O47" s="1">
        <v>-2.0160000000000001E-2</v>
      </c>
      <c r="P47" s="1">
        <v>-2.9510000000000002E-2</v>
      </c>
      <c r="Q47" s="1">
        <v>-2.6599999999999999E-2</v>
      </c>
      <c r="T47" s="2">
        <v>23.9</v>
      </c>
      <c r="U47" s="2"/>
      <c r="V47" s="2"/>
      <c r="Y47" s="2">
        <v>74</v>
      </c>
      <c r="Z47" s="2">
        <v>-1.345E-2</v>
      </c>
      <c r="AA47" s="2">
        <v>0.138486</v>
      </c>
      <c r="AB47" s="2">
        <v>-1.704E-2</v>
      </c>
      <c r="AE47" s="2">
        <v>11.2</v>
      </c>
      <c r="AF47" s="2"/>
      <c r="AG47" s="2"/>
      <c r="AJ47" s="2">
        <v>74</v>
      </c>
      <c r="AK47" s="2">
        <v>-4.904E-2</v>
      </c>
      <c r="AL47" s="2">
        <v>0.28853400000000001</v>
      </c>
      <c r="AM47" s="2">
        <v>-1.2019999999999999E-2</v>
      </c>
      <c r="AP47" s="3"/>
      <c r="AT47" s="2"/>
      <c r="AU47" s="2">
        <v>74</v>
      </c>
      <c r="AV47" s="2">
        <v>-2.8369999999999999E-2</v>
      </c>
      <c r="AW47" s="2">
        <v>0.101759</v>
      </c>
      <c r="AX47" s="2">
        <v>-5.314E-2</v>
      </c>
      <c r="BF47" s="2">
        <v>74</v>
      </c>
      <c r="BG47" s="2">
        <v>-1.4749999999999999E-2</v>
      </c>
      <c r="BH47" s="2">
        <v>0.19018399999999999</v>
      </c>
      <c r="BI47" s="2">
        <v>5.3747999999999997E-2</v>
      </c>
      <c r="BL47" s="5" t="s">
        <v>44</v>
      </c>
      <c r="BQ47" s="2">
        <v>74</v>
      </c>
      <c r="BR47" s="2">
        <v>0.98039799999999999</v>
      </c>
      <c r="BS47" s="2">
        <v>0.96963900000000003</v>
      </c>
      <c r="BZ47" s="2">
        <v>74</v>
      </c>
      <c r="CA47" s="2">
        <v>0.80451426999999998</v>
      </c>
      <c r="CB47" s="2">
        <v>0.78524300000000002</v>
      </c>
      <c r="CC47" s="2"/>
    </row>
    <row r="48" spans="3:81">
      <c r="C48" s="1">
        <v>76</v>
      </c>
      <c r="D48" s="1">
        <v>-1.227E-2</v>
      </c>
      <c r="E48" s="1">
        <v>-3.2149999999999998E-2</v>
      </c>
      <c r="F48" s="1">
        <v>5.6127999999999997E-2</v>
      </c>
      <c r="N48" s="1">
        <v>76</v>
      </c>
      <c r="O48" s="1">
        <v>-2.017E-2</v>
      </c>
      <c r="P48" s="1">
        <v>-2.4920000000000001E-2</v>
      </c>
      <c r="Q48" s="1">
        <v>-3.2559999999999999E-2</v>
      </c>
      <c r="T48" s="2">
        <v>14.58</v>
      </c>
      <c r="U48" s="2"/>
      <c r="V48" s="2"/>
      <c r="Y48" s="2">
        <v>76</v>
      </c>
      <c r="Z48" s="2">
        <v>-1.103E-2</v>
      </c>
      <c r="AA48" s="2">
        <v>0.12518699999999999</v>
      </c>
      <c r="AB48" s="2">
        <v>-3.2590000000000001E-2</v>
      </c>
      <c r="AE48" s="2">
        <v>20.399999999999999</v>
      </c>
      <c r="AF48" s="2"/>
      <c r="AG48" s="2"/>
      <c r="AJ48" s="2">
        <v>76</v>
      </c>
      <c r="AK48" s="2">
        <v>-5.0119999999999998E-2</v>
      </c>
      <c r="AL48" s="2">
        <v>0.31496299999999999</v>
      </c>
      <c r="AM48" s="2">
        <v>-2.4209999999999999E-2</v>
      </c>
      <c r="AP48" s="3"/>
      <c r="AT48" s="2"/>
      <c r="AU48" s="2">
        <v>76</v>
      </c>
      <c r="AV48" s="2">
        <v>-3.2300000000000002E-2</v>
      </c>
      <c r="AW48" s="2">
        <v>8.0048999999999995E-2</v>
      </c>
      <c r="AX48" s="2">
        <v>-6.2449999999999999E-2</v>
      </c>
      <c r="BF48" s="2">
        <v>76</v>
      </c>
      <c r="BG48" s="2">
        <v>-2.9059999999999999E-2</v>
      </c>
      <c r="BH48" s="2">
        <v>0.18994</v>
      </c>
      <c r="BI48" s="2">
        <v>4.2842999999999999E-2</v>
      </c>
      <c r="BQ48" s="2">
        <v>76</v>
      </c>
      <c r="BR48" s="2">
        <v>0.98055800000000004</v>
      </c>
      <c r="BS48" s="2">
        <v>0.93359800000000004</v>
      </c>
      <c r="BZ48" s="2">
        <v>76</v>
      </c>
      <c r="CA48" s="2">
        <v>0.93014852999999997</v>
      </c>
      <c r="CB48" s="2">
        <v>0.81109699999999996</v>
      </c>
      <c r="CC48" s="2"/>
    </row>
    <row r="49" spans="3:81">
      <c r="C49" s="1">
        <v>78</v>
      </c>
      <c r="D49" s="1">
        <v>-4.8849999999999998E-2</v>
      </c>
      <c r="E49" s="1">
        <v>-3.304E-2</v>
      </c>
      <c r="F49" s="1">
        <v>6.6658999999999996E-2</v>
      </c>
      <c r="N49" s="1">
        <v>78</v>
      </c>
      <c r="O49" s="1">
        <v>-3.1620000000000002E-2</v>
      </c>
      <c r="P49" s="1">
        <v>-3.184E-2</v>
      </c>
      <c r="Q49" s="1">
        <v>-3.2250000000000001E-2</v>
      </c>
      <c r="T49" s="2">
        <v>15.22</v>
      </c>
      <c r="U49" s="2"/>
      <c r="V49" s="2"/>
      <c r="Y49" s="2">
        <v>78</v>
      </c>
      <c r="Z49" s="2">
        <v>-1.1650000000000001E-2</v>
      </c>
      <c r="AA49" s="2">
        <v>0.120755</v>
      </c>
      <c r="AB49" s="2">
        <v>-3.6949999999999997E-2</v>
      </c>
      <c r="AE49" s="2">
        <v>10.46</v>
      </c>
      <c r="AF49" s="2"/>
      <c r="AG49" s="2"/>
      <c r="AJ49" s="2">
        <v>78</v>
      </c>
      <c r="AK49" s="2">
        <v>-5.6439999999999997E-2</v>
      </c>
      <c r="AL49" s="2">
        <v>0.30077900000000002</v>
      </c>
      <c r="AM49" s="2">
        <v>-2.579E-2</v>
      </c>
      <c r="AP49" s="3"/>
      <c r="AT49" s="2"/>
      <c r="AU49" s="2">
        <v>78</v>
      </c>
      <c r="AV49" s="2">
        <v>-3.6389999999999999E-2</v>
      </c>
      <c r="AW49" s="2">
        <v>8.0347000000000002E-2</v>
      </c>
      <c r="AX49" s="2">
        <v>-6.522E-2</v>
      </c>
      <c r="BF49" s="2">
        <v>78</v>
      </c>
      <c r="BG49" s="2">
        <v>-3.3550000000000003E-2</v>
      </c>
      <c r="BH49" s="2">
        <v>0.18682399999999999</v>
      </c>
      <c r="BI49" s="2">
        <v>3.6091999999999999E-2</v>
      </c>
      <c r="BQ49" s="2">
        <v>78</v>
      </c>
      <c r="BR49" s="2">
        <v>1.0145679999999999</v>
      </c>
      <c r="BS49" s="2">
        <v>0.98449500000000001</v>
      </c>
      <c r="BZ49" s="2">
        <v>78</v>
      </c>
      <c r="CA49" s="2">
        <v>0.97354313999999997</v>
      </c>
      <c r="CB49" s="2">
        <v>0.79494100000000001</v>
      </c>
      <c r="CC49" s="2"/>
    </row>
    <row r="50" spans="3:81">
      <c r="C50" s="1">
        <v>80</v>
      </c>
      <c r="D50" s="1">
        <v>-8.3099999999999993E-2</v>
      </c>
      <c r="E50" s="1">
        <v>-5.1709999999999999E-2</v>
      </c>
      <c r="F50" s="1">
        <v>4.7938000000000001E-2</v>
      </c>
      <c r="N50" s="1">
        <v>80</v>
      </c>
      <c r="O50" s="1">
        <v>-3.0769999999999999E-2</v>
      </c>
      <c r="P50" s="1">
        <v>-5.3409999999999999E-2</v>
      </c>
      <c r="Q50" s="1">
        <v>-3.4689999999999999E-2</v>
      </c>
      <c r="T50" s="2">
        <v>12.44</v>
      </c>
      <c r="U50" s="2"/>
      <c r="V50" s="2"/>
      <c r="Y50" s="2">
        <v>80</v>
      </c>
      <c r="Z50" s="2">
        <v>-1.6039999999999999E-2</v>
      </c>
      <c r="AA50" s="2">
        <v>0.11482299999999999</v>
      </c>
      <c r="AB50" s="2">
        <v>-4.4359999999999997E-2</v>
      </c>
      <c r="AE50" s="2">
        <v>10.62</v>
      </c>
      <c r="AF50" s="2"/>
      <c r="AG50" s="2"/>
      <c r="AJ50" s="2">
        <v>80</v>
      </c>
      <c r="AK50" s="2">
        <v>-4.7419999999999997E-2</v>
      </c>
      <c r="AL50" s="2">
        <v>0.300483</v>
      </c>
      <c r="AM50" s="2">
        <v>-2.4799999999999999E-2</v>
      </c>
      <c r="AP50" s="3"/>
      <c r="AT50" s="2"/>
      <c r="AU50" s="2">
        <v>80</v>
      </c>
      <c r="AV50" s="2">
        <v>-4.9689999999999998E-2</v>
      </c>
      <c r="AW50" s="2">
        <v>7.6076000000000005E-2</v>
      </c>
      <c r="AX50" s="2">
        <v>-6.6170000000000007E-2</v>
      </c>
      <c r="BA50" s="3" t="s">
        <v>36</v>
      </c>
      <c r="BB50" s="2" t="s">
        <v>37</v>
      </c>
      <c r="BC50" s="2"/>
      <c r="BD50" s="2"/>
      <c r="BE50" s="2"/>
      <c r="BF50" s="2">
        <v>80</v>
      </c>
      <c r="BG50" s="2">
        <v>-3.2989999999999998E-2</v>
      </c>
      <c r="BH50" s="2">
        <v>0.16933200000000001</v>
      </c>
      <c r="BI50" s="2">
        <v>3.4747E-2</v>
      </c>
      <c r="BQ50" s="2">
        <v>80</v>
      </c>
      <c r="BR50" s="2">
        <v>1.0511090000000001</v>
      </c>
      <c r="BS50" s="2">
        <v>1.048899</v>
      </c>
      <c r="BZ50" s="2">
        <v>80</v>
      </c>
      <c r="CA50" s="2">
        <v>0.93797777999999998</v>
      </c>
      <c r="CB50" s="2">
        <v>0.83279099999999995</v>
      </c>
      <c r="CC50" s="2"/>
    </row>
    <row r="51" spans="3:81">
      <c r="C51" s="1">
        <v>82</v>
      </c>
      <c r="D51" s="1">
        <v>-5.0970000000000001E-2</v>
      </c>
      <c r="E51" s="1">
        <v>-5.525E-2</v>
      </c>
      <c r="F51" s="1">
        <v>5.0056000000000003E-2</v>
      </c>
      <c r="N51" s="1">
        <v>82</v>
      </c>
      <c r="O51" s="1">
        <v>-3.7929999999999998E-2</v>
      </c>
      <c r="P51" s="1">
        <v>-3.8980000000000001E-2</v>
      </c>
      <c r="Q51" s="1">
        <v>-4.1270000000000001E-2</v>
      </c>
      <c r="T51" s="2">
        <v>18.059999999999999</v>
      </c>
      <c r="U51" s="2"/>
      <c r="V51" s="2"/>
      <c r="Y51" s="2">
        <v>82</v>
      </c>
      <c r="Z51" s="2">
        <v>-2.7519999999999999E-2</v>
      </c>
      <c r="AA51" s="2">
        <v>0.106341</v>
      </c>
      <c r="AB51" s="2">
        <v>-5.8590000000000003E-2</v>
      </c>
      <c r="AE51" s="2">
        <v>11.85</v>
      </c>
      <c r="AF51" s="2"/>
      <c r="AG51" s="2"/>
      <c r="AJ51" s="2">
        <v>82</v>
      </c>
      <c r="AK51" s="2">
        <v>-6.241E-2</v>
      </c>
      <c r="AL51" s="2">
        <v>0.30681000000000003</v>
      </c>
      <c r="AM51" s="2">
        <v>-3.4869999999999998E-2</v>
      </c>
      <c r="AU51" s="2">
        <v>82</v>
      </c>
      <c r="AV51" s="2">
        <v>-5.3879999999999997E-2</v>
      </c>
      <c r="AW51" s="2">
        <v>6.3166E-2</v>
      </c>
      <c r="AX51" s="2">
        <v>-7.2679999999999995E-2</v>
      </c>
      <c r="BA51" s="3" t="s">
        <v>38</v>
      </c>
      <c r="BB51" s="2" t="s">
        <v>45</v>
      </c>
      <c r="BC51" s="2"/>
      <c r="BD51" s="2"/>
      <c r="BE51" s="2"/>
      <c r="BF51" s="2">
        <v>82</v>
      </c>
      <c r="BG51" s="2">
        <v>-4.8189999999999997E-2</v>
      </c>
      <c r="BH51" s="2">
        <v>0.179448</v>
      </c>
      <c r="BI51" s="2">
        <v>3.0117000000000001E-2</v>
      </c>
      <c r="BQ51" s="2">
        <v>82</v>
      </c>
      <c r="BR51" s="2">
        <v>0.97501300000000002</v>
      </c>
      <c r="BS51" s="2">
        <v>1.0462689999999999</v>
      </c>
      <c r="BZ51" s="2">
        <v>82</v>
      </c>
      <c r="CA51" s="2">
        <v>0.93482832000000005</v>
      </c>
      <c r="CB51" s="2">
        <v>0.86956699999999998</v>
      </c>
      <c r="CC51" s="2"/>
    </row>
    <row r="52" spans="3:81">
      <c r="C52" s="1">
        <v>84</v>
      </c>
      <c r="D52" s="1">
        <v>-5.9229999999999998E-2</v>
      </c>
      <c r="E52" s="1">
        <v>-4.8910000000000002E-2</v>
      </c>
      <c r="F52" s="1">
        <v>4.1785000000000003E-2</v>
      </c>
      <c r="N52" s="1">
        <v>84</v>
      </c>
      <c r="O52" s="1">
        <v>-4.0469999999999999E-2</v>
      </c>
      <c r="P52" s="1">
        <v>-4.2799999999999998E-2</v>
      </c>
      <c r="Q52" s="1">
        <v>-4.147E-2</v>
      </c>
      <c r="T52" s="2">
        <v>27.72</v>
      </c>
      <c r="U52" s="2"/>
      <c r="V52" s="2"/>
      <c r="Y52" s="2">
        <v>84</v>
      </c>
      <c r="Z52" s="2">
        <v>-3.3509999999999998E-2</v>
      </c>
      <c r="AA52" s="2">
        <v>9.4695000000000001E-2</v>
      </c>
      <c r="AB52" s="2">
        <v>-5.0049999999999997E-2</v>
      </c>
      <c r="AE52" s="2">
        <v>11.88</v>
      </c>
      <c r="AF52" s="2"/>
      <c r="AG52" s="2"/>
      <c r="AJ52" s="2">
        <v>84</v>
      </c>
      <c r="AK52" s="2">
        <v>-6.6369999999999998E-2</v>
      </c>
      <c r="AL52" s="2">
        <v>0.291742</v>
      </c>
      <c r="AM52" s="2">
        <v>-3.9730000000000001E-2</v>
      </c>
      <c r="AO52" s="5" t="s">
        <v>34</v>
      </c>
      <c r="AP52" s="2">
        <v>34</v>
      </c>
      <c r="AQ52" s="2">
        <v>14</v>
      </c>
      <c r="AR52" s="2">
        <v>32</v>
      </c>
      <c r="AU52" s="2">
        <v>84</v>
      </c>
      <c r="AV52" s="2">
        <v>-5.074E-2</v>
      </c>
      <c r="AW52" s="2">
        <v>5.7882999999999997E-2</v>
      </c>
      <c r="AX52" s="2">
        <v>-7.646E-2</v>
      </c>
      <c r="BA52" s="3" t="s">
        <v>39</v>
      </c>
      <c r="BB52" s="2">
        <v>0.49559999999999998</v>
      </c>
      <c r="BC52" s="2"/>
      <c r="BD52" s="2"/>
      <c r="BE52" s="2"/>
      <c r="BF52" s="2">
        <v>84</v>
      </c>
      <c r="BG52" s="2">
        <v>-3.7470000000000003E-2</v>
      </c>
      <c r="BH52" s="2">
        <v>0.170792</v>
      </c>
      <c r="BI52" s="2">
        <v>2.6297999999999998E-2</v>
      </c>
      <c r="BQ52" s="2">
        <v>84</v>
      </c>
      <c r="BR52" s="2">
        <v>1.053571</v>
      </c>
      <c r="BS52" s="2">
        <v>1.0207649999999999</v>
      </c>
      <c r="BZ52" s="2">
        <v>84</v>
      </c>
      <c r="CA52" s="2">
        <v>0.91373735</v>
      </c>
      <c r="CB52" s="2">
        <v>0.89060099999999998</v>
      </c>
      <c r="CC52" s="2"/>
    </row>
    <row r="53" spans="3:81">
      <c r="C53" s="1">
        <v>86</v>
      </c>
      <c r="D53" s="1">
        <v>-9.3200000000000005E-2</v>
      </c>
      <c r="E53" s="1">
        <v>-6.0389999999999999E-2</v>
      </c>
      <c r="F53" s="1">
        <v>4.5192000000000003E-2</v>
      </c>
      <c r="N53" s="1">
        <v>86</v>
      </c>
      <c r="O53" s="1">
        <v>-4.2999999999999997E-2</v>
      </c>
      <c r="P53" s="1">
        <v>-5.6599999999999998E-2</v>
      </c>
      <c r="Q53" s="1">
        <v>-3.984E-2</v>
      </c>
      <c r="T53" s="2">
        <v>12.84</v>
      </c>
      <c r="U53" s="2"/>
      <c r="V53" s="2"/>
      <c r="Y53" s="2">
        <v>86</v>
      </c>
      <c r="Z53" s="2">
        <v>-2.6210000000000001E-2</v>
      </c>
      <c r="AA53" s="2">
        <v>8.4363999999999995E-2</v>
      </c>
      <c r="AB53" s="2">
        <v>-5.4809999999999998E-2</v>
      </c>
      <c r="AE53" s="2">
        <v>19.55</v>
      </c>
      <c r="AF53" s="2"/>
      <c r="AG53" s="2"/>
      <c r="AJ53" s="2">
        <v>86</v>
      </c>
      <c r="AK53" s="2">
        <v>-6.4420000000000005E-2</v>
      </c>
      <c r="AL53" s="2">
        <v>0.232603</v>
      </c>
      <c r="AM53" s="2">
        <v>-5.2380000000000003E-2</v>
      </c>
      <c r="AU53" s="2">
        <v>86</v>
      </c>
      <c r="AV53" s="2">
        <v>-5.4949999999999999E-2</v>
      </c>
      <c r="AW53" s="2">
        <v>5.7112999999999997E-2</v>
      </c>
      <c r="AX53" s="2">
        <v>-7.8759999999999997E-2</v>
      </c>
      <c r="BA53" s="3" t="s">
        <v>41</v>
      </c>
      <c r="BB53" s="2" t="s">
        <v>45</v>
      </c>
      <c r="BC53" s="2"/>
      <c r="BD53" s="2"/>
      <c r="BE53" s="2"/>
      <c r="BF53" s="2">
        <v>86</v>
      </c>
      <c r="BG53" s="2">
        <v>-5.2510000000000001E-2</v>
      </c>
      <c r="BH53" s="2">
        <v>0.16120499999999999</v>
      </c>
      <c r="BI53" s="2">
        <v>1.8523999999999999E-2</v>
      </c>
      <c r="BQ53" s="2">
        <v>86</v>
      </c>
      <c r="BR53" s="2">
        <v>0.99504499999999996</v>
      </c>
      <c r="BS53" s="2">
        <v>1.0314449999999999</v>
      </c>
      <c r="BZ53" s="2">
        <v>86</v>
      </c>
      <c r="CA53" s="2">
        <v>1.8732712300000001</v>
      </c>
      <c r="CB53" s="2">
        <v>1.4706189999999999</v>
      </c>
      <c r="CC53" s="2"/>
    </row>
    <row r="54" spans="3:81">
      <c r="C54" s="1">
        <v>88</v>
      </c>
      <c r="D54" s="1">
        <v>-8.0810000000000007E-2</v>
      </c>
      <c r="E54" s="1">
        <v>-9.6509999999999999E-2</v>
      </c>
      <c r="F54" s="1">
        <v>2.9350000000000001E-2</v>
      </c>
      <c r="N54" s="1">
        <v>88</v>
      </c>
      <c r="O54" s="1">
        <v>-5.2019999999999997E-2</v>
      </c>
      <c r="P54" s="1">
        <v>-7.392E-2</v>
      </c>
      <c r="Q54" s="1">
        <v>-4.2090000000000002E-2</v>
      </c>
      <c r="T54" s="2"/>
      <c r="U54" s="2"/>
      <c r="V54" s="2"/>
      <c r="Y54" s="2">
        <v>88</v>
      </c>
      <c r="Z54" s="2">
        <v>-2.3009999999999999E-2</v>
      </c>
      <c r="AA54" s="2">
        <v>8.0214999999999995E-2</v>
      </c>
      <c r="AB54" s="2">
        <v>-5.3220000000000003E-2</v>
      </c>
      <c r="AE54" s="2">
        <v>20</v>
      </c>
      <c r="AF54" s="2"/>
      <c r="AG54" s="2"/>
      <c r="AJ54" s="2">
        <v>88</v>
      </c>
      <c r="AK54" s="2">
        <v>-8.158E-2</v>
      </c>
      <c r="AL54" s="2">
        <v>0.220024</v>
      </c>
      <c r="AM54" s="2">
        <v>-5.5649999999999998E-2</v>
      </c>
      <c r="AP54" s="5" t="s">
        <v>46</v>
      </c>
      <c r="AU54" s="2">
        <v>88</v>
      </c>
      <c r="AV54" s="2">
        <v>-6.2219999999999998E-2</v>
      </c>
      <c r="AW54" s="2">
        <v>3.5887000000000002E-2</v>
      </c>
      <c r="AX54" s="2">
        <v>-8.8919999999999999E-2</v>
      </c>
      <c r="BF54" s="2">
        <v>88</v>
      </c>
      <c r="BG54" s="2">
        <v>-6.5839999999999996E-2</v>
      </c>
      <c r="BH54" s="2">
        <v>0.14916599999999999</v>
      </c>
      <c r="BI54" s="2">
        <v>1.8488999999999998E-2</v>
      </c>
      <c r="BQ54" s="2">
        <v>88</v>
      </c>
      <c r="BR54" s="2">
        <v>1.0169729999999999</v>
      </c>
      <c r="BS54" s="2">
        <v>0.93191400000000002</v>
      </c>
      <c r="BZ54" s="2">
        <v>88</v>
      </c>
      <c r="CA54" s="2">
        <v>5.0206239400000001</v>
      </c>
      <c r="CB54" s="2">
        <v>2.3916680000000001</v>
      </c>
      <c r="CC54" s="2"/>
    </row>
    <row r="55" spans="3:81">
      <c r="C55" s="1">
        <v>90</v>
      </c>
      <c r="D55" s="1">
        <v>-7.2450000000000001E-2</v>
      </c>
      <c r="E55" s="1">
        <v>-9.3439999999999995E-2</v>
      </c>
      <c r="F55" s="1">
        <v>4.4818999999999998E-2</v>
      </c>
      <c r="N55" s="1">
        <v>90</v>
      </c>
      <c r="O55" s="1">
        <v>-4.2259999999999999E-2</v>
      </c>
      <c r="P55" s="1">
        <v>-8.3499999999999998E-3</v>
      </c>
      <c r="Q55" s="1">
        <v>-5.4129999999999998E-2</v>
      </c>
      <c r="T55" s="2"/>
      <c r="U55" s="2"/>
      <c r="V55" s="2"/>
      <c r="Y55" s="2">
        <v>90</v>
      </c>
      <c r="Z55" s="2">
        <v>-3.6020000000000003E-2</v>
      </c>
      <c r="AA55" s="2">
        <v>7.5717000000000007E-2</v>
      </c>
      <c r="AB55" s="2">
        <v>-6.1060000000000003E-2</v>
      </c>
      <c r="AJ55" s="2">
        <v>90</v>
      </c>
      <c r="AK55" s="2">
        <v>-7.7369999999999994E-2</v>
      </c>
      <c r="AL55" s="2">
        <v>0.20632800000000001</v>
      </c>
      <c r="AM55" s="2">
        <v>-5.5629999999999999E-2</v>
      </c>
      <c r="BF55" s="2">
        <v>90</v>
      </c>
      <c r="BG55" s="2">
        <v>-5.5259999999999997E-2</v>
      </c>
      <c r="BH55" s="2">
        <v>0.125523</v>
      </c>
      <c r="BI55" s="2">
        <v>9.8580000000000004E-3</v>
      </c>
      <c r="BQ55" s="2">
        <v>90</v>
      </c>
      <c r="BR55" s="2">
        <v>1.1120190000000001</v>
      </c>
      <c r="BS55" s="2">
        <v>1.0906100000000001</v>
      </c>
      <c r="BZ55" s="2">
        <v>90</v>
      </c>
      <c r="CA55" s="2">
        <v>6.3310123000000003</v>
      </c>
      <c r="CB55" s="2">
        <v>3.3862109999999999</v>
      </c>
      <c r="CC55" s="2"/>
    </row>
    <row r="56" spans="3:81">
      <c r="C56" s="1">
        <v>92</v>
      </c>
      <c r="D56" s="1">
        <v>-7.6060000000000003E-2</v>
      </c>
      <c r="E56" s="1">
        <v>-0.10049</v>
      </c>
      <c r="F56" s="1">
        <v>9.0200000000000002E-3</v>
      </c>
      <c r="N56" s="1">
        <v>92</v>
      </c>
      <c r="O56" s="1">
        <v>-4.6789999999999998E-2</v>
      </c>
      <c r="P56" s="1">
        <v>-1.511E-2</v>
      </c>
      <c r="Q56" s="1">
        <v>-6.2460000000000002E-2</v>
      </c>
      <c r="T56" s="2"/>
      <c r="U56" s="2"/>
      <c r="V56" s="2"/>
      <c r="Y56" s="2">
        <v>92</v>
      </c>
      <c r="Z56" s="2">
        <v>-2.494E-2</v>
      </c>
      <c r="AA56" s="2">
        <v>6.0745E-2</v>
      </c>
      <c r="AB56" s="2">
        <v>-6.4439999999999997E-2</v>
      </c>
      <c r="AJ56" s="2">
        <v>92</v>
      </c>
      <c r="AK56" s="2">
        <v>-7.7770000000000006E-2</v>
      </c>
      <c r="AL56" s="2">
        <v>0.22243299999999999</v>
      </c>
      <c r="AM56" s="2">
        <v>-6.4280000000000004E-2</v>
      </c>
      <c r="AP56" s="3" t="s">
        <v>36</v>
      </c>
      <c r="AS56" s="2" t="s">
        <v>37</v>
      </c>
      <c r="BF56" s="2">
        <v>92</v>
      </c>
      <c r="BG56" s="2">
        <v>-5.1999999999999998E-2</v>
      </c>
      <c r="BH56" s="2">
        <v>0.121655</v>
      </c>
      <c r="BI56" s="2">
        <v>3.0140000000000002E-3</v>
      </c>
      <c r="BQ56" s="2">
        <v>92</v>
      </c>
      <c r="BR56" s="2">
        <v>0.91688199999999997</v>
      </c>
      <c r="BS56" s="2">
        <v>0.98281200000000002</v>
      </c>
      <c r="BZ56" s="2">
        <v>92</v>
      </c>
      <c r="CA56" s="2">
        <v>6.2847527599999999</v>
      </c>
      <c r="CB56" s="2">
        <v>3.7046359999999998</v>
      </c>
      <c r="CC56" s="2"/>
    </row>
    <row r="57" spans="3:81">
      <c r="C57" s="1">
        <v>94</v>
      </c>
      <c r="D57" s="1">
        <v>-9.1170000000000001E-2</v>
      </c>
      <c r="E57" s="1">
        <v>-0.10113999999999999</v>
      </c>
      <c r="F57" s="1">
        <v>2.3612000000000001E-2</v>
      </c>
      <c r="N57" s="1">
        <v>94</v>
      </c>
      <c r="O57" s="1">
        <v>-4.7120000000000002E-2</v>
      </c>
      <c r="P57" s="1">
        <v>-1.257E-2</v>
      </c>
      <c r="Q57" s="1">
        <v>-6.1100000000000002E-2</v>
      </c>
      <c r="T57" s="2"/>
      <c r="U57" s="2"/>
      <c r="V57" s="2"/>
      <c r="Y57" s="2">
        <v>94</v>
      </c>
      <c r="Z57" s="2">
        <v>-2.564E-2</v>
      </c>
      <c r="AA57" s="2">
        <v>6.4266000000000004E-2</v>
      </c>
      <c r="AB57" s="2">
        <v>-6.88E-2</v>
      </c>
      <c r="AJ57" s="2">
        <v>94</v>
      </c>
      <c r="AK57" s="2">
        <v>-7.0050000000000001E-2</v>
      </c>
      <c r="AL57" s="2">
        <v>0.20614099999999999</v>
      </c>
      <c r="AM57" s="2">
        <v>-6.5570000000000003E-2</v>
      </c>
      <c r="AP57" s="3" t="s">
        <v>38</v>
      </c>
      <c r="AS57" s="2" t="s">
        <v>45</v>
      </c>
      <c r="AU57" s="5" t="s">
        <v>34</v>
      </c>
      <c r="AV57" s="2">
        <v>27</v>
      </c>
      <c r="AW57" s="2">
        <v>29</v>
      </c>
      <c r="AX57" s="2">
        <v>37</v>
      </c>
      <c r="AZ57" s="5" t="s">
        <v>34</v>
      </c>
      <c r="BA57" s="2">
        <v>27</v>
      </c>
      <c r="BB57" s="2">
        <v>29</v>
      </c>
      <c r="BC57" s="2">
        <v>37</v>
      </c>
      <c r="BF57" s="2">
        <v>94</v>
      </c>
      <c r="BG57" s="2">
        <v>-6.0429999999999998E-2</v>
      </c>
      <c r="BH57" s="2">
        <v>0.105239</v>
      </c>
      <c r="BI57" s="2">
        <v>1.683E-3</v>
      </c>
      <c r="BQ57" s="2">
        <v>94</v>
      </c>
      <c r="BR57" s="2">
        <v>1.0387679999999999</v>
      </c>
      <c r="BS57" s="2">
        <v>1.0016480000000001</v>
      </c>
      <c r="BZ57" s="2">
        <v>94</v>
      </c>
      <c r="CA57" s="2">
        <v>5.9854586400000001</v>
      </c>
      <c r="CB57" s="2">
        <v>3.347334</v>
      </c>
      <c r="CC57" s="2"/>
    </row>
    <row r="58" spans="3:81">
      <c r="C58" s="1">
        <v>96</v>
      </c>
      <c r="D58" s="1">
        <v>-9.6710000000000004E-2</v>
      </c>
      <c r="E58" s="1">
        <v>-9.5269999999999994E-2</v>
      </c>
      <c r="F58" s="1">
        <v>1.1169E-2</v>
      </c>
      <c r="N58" s="1">
        <v>96</v>
      </c>
      <c r="O58" s="1">
        <v>-5.3539999999999997E-2</v>
      </c>
      <c r="P58" s="1">
        <v>-1.333E-2</v>
      </c>
      <c r="Q58" s="1">
        <v>-7.0690000000000003E-2</v>
      </c>
      <c r="T58" s="2"/>
      <c r="U58" s="2"/>
      <c r="V58" s="2"/>
      <c r="Y58" s="2">
        <v>96</v>
      </c>
      <c r="Z58" s="2">
        <v>-4.922E-2</v>
      </c>
      <c r="AA58" s="2">
        <v>4.8538999999999999E-2</v>
      </c>
      <c r="AB58" s="2">
        <v>-6.7409999999999998E-2</v>
      </c>
      <c r="AJ58" s="2">
        <v>96</v>
      </c>
      <c r="AK58" s="2">
        <v>-8.1540000000000001E-2</v>
      </c>
      <c r="AL58" s="2">
        <v>0.20022300000000001</v>
      </c>
      <c r="AM58" s="2">
        <v>-7.5829999999999995E-2</v>
      </c>
      <c r="AP58" s="3" t="s">
        <v>39</v>
      </c>
      <c r="AS58" s="2">
        <v>0.32519999999999999</v>
      </c>
      <c r="AV58" s="5" t="s">
        <v>47</v>
      </c>
      <c r="BA58" s="5" t="s">
        <v>47</v>
      </c>
      <c r="BF58" s="2">
        <v>96</v>
      </c>
      <c r="BG58" s="2">
        <v>-8.2269999999999996E-2</v>
      </c>
      <c r="BH58" s="2">
        <v>9.1767000000000001E-2</v>
      </c>
      <c r="BI58" s="2">
        <v>-8.1200000000000005E-3</v>
      </c>
      <c r="BQ58" s="2">
        <v>96</v>
      </c>
      <c r="BR58" s="2">
        <v>0.96521699999999999</v>
      </c>
      <c r="BS58" s="2">
        <v>0.93421100000000001</v>
      </c>
      <c r="BZ58" s="2">
        <v>96</v>
      </c>
      <c r="CA58" s="2">
        <v>5.3341672500000001</v>
      </c>
      <c r="CB58" s="2">
        <v>3.0794670000000002</v>
      </c>
      <c r="CC58" s="2"/>
    </row>
    <row r="59" spans="3:81">
      <c r="C59" s="1">
        <v>98</v>
      </c>
      <c r="D59" s="1">
        <v>-0.12230000000000001</v>
      </c>
      <c r="E59" s="1">
        <v>-0.12573000000000001</v>
      </c>
      <c r="F59" s="1">
        <v>2.5399999999999999E-4</v>
      </c>
      <c r="N59" s="1">
        <v>98</v>
      </c>
      <c r="O59" s="1">
        <v>-5.1830000000000001E-2</v>
      </c>
      <c r="P59" s="1">
        <v>-2.4740000000000002E-2</v>
      </c>
      <c r="Q59" s="1">
        <v>-6.5030000000000004E-2</v>
      </c>
      <c r="T59" s="2"/>
      <c r="U59" s="2"/>
      <c r="V59" s="2"/>
      <c r="Y59" s="2">
        <v>98</v>
      </c>
      <c r="Z59" s="2">
        <v>-3.5680000000000003E-2</v>
      </c>
      <c r="AA59" s="2">
        <v>4.7038000000000003E-2</v>
      </c>
      <c r="AB59" s="2">
        <v>-6.676E-2</v>
      </c>
      <c r="AJ59" s="2">
        <v>98</v>
      </c>
      <c r="AK59" s="2">
        <v>-8.727E-2</v>
      </c>
      <c r="AL59" s="2">
        <v>0.17333699999999999</v>
      </c>
      <c r="AM59" s="2">
        <v>-7.4560000000000001E-2</v>
      </c>
      <c r="AP59" s="3" t="s">
        <v>41</v>
      </c>
      <c r="AS59" s="2">
        <v>8.0000000000000004E-4</v>
      </c>
      <c r="BF59" s="2">
        <v>98</v>
      </c>
      <c r="BG59" s="2">
        <v>-9.6199999999999994E-2</v>
      </c>
      <c r="BH59" s="2">
        <v>8.4719000000000003E-2</v>
      </c>
      <c r="BI59" s="2">
        <v>-1.396E-2</v>
      </c>
      <c r="BQ59" s="2">
        <v>98</v>
      </c>
      <c r="BR59" s="2">
        <v>2.251099</v>
      </c>
      <c r="BS59" s="2">
        <v>2.0441069999999999</v>
      </c>
      <c r="BZ59" s="2">
        <v>98</v>
      </c>
      <c r="CA59" s="2">
        <v>4.84670457</v>
      </c>
      <c r="CB59" s="2">
        <v>2.9126370000000001</v>
      </c>
      <c r="CC59" s="2"/>
    </row>
    <row r="60" spans="3:81">
      <c r="C60" s="1">
        <v>100</v>
      </c>
      <c r="D60" s="1">
        <v>-0.17007</v>
      </c>
      <c r="E60" s="1"/>
      <c r="F60" s="1"/>
      <c r="N60" s="1">
        <v>100</v>
      </c>
      <c r="O60" s="1">
        <v>-5.4620000000000002E-2</v>
      </c>
      <c r="P60" s="1">
        <v>-8.0119999999999997E-2</v>
      </c>
      <c r="Q60" s="1">
        <v>-7.0169999999999996E-2</v>
      </c>
      <c r="T60" s="2"/>
      <c r="U60" s="2"/>
      <c r="V60" s="2"/>
      <c r="Y60" s="2">
        <v>100</v>
      </c>
      <c r="Z60" s="2">
        <v>-4.1610000000000001E-2</v>
      </c>
      <c r="AA60" s="2">
        <v>3.8304999999999999E-2</v>
      </c>
      <c r="AB60" s="2">
        <v>-7.7520000000000006E-2</v>
      </c>
      <c r="AJ60" s="2">
        <v>100</v>
      </c>
      <c r="AK60" s="2">
        <v>-8.3400000000000002E-2</v>
      </c>
      <c r="AL60" s="2">
        <v>0.14977699999999999</v>
      </c>
      <c r="AM60" s="2">
        <v>-8.8569999999999996E-2</v>
      </c>
      <c r="BF60" s="2">
        <v>100</v>
      </c>
      <c r="BG60" s="2">
        <v>-9.6820000000000003E-2</v>
      </c>
      <c r="BH60" s="2">
        <v>5.8215000000000003E-2</v>
      </c>
      <c r="BI60" s="2">
        <v>-1.8749999999999999E-2</v>
      </c>
      <c r="BQ60" s="2">
        <v>100</v>
      </c>
      <c r="BR60" s="2">
        <v>3.2857539999999998</v>
      </c>
      <c r="BS60" s="2">
        <v>2.736024</v>
      </c>
      <c r="BZ60" s="2">
        <v>100</v>
      </c>
      <c r="CA60" s="2">
        <v>4.3233719400000004</v>
      </c>
      <c r="CB60" s="2">
        <v>2.7699760000000002</v>
      </c>
      <c r="CC60" s="2"/>
    </row>
    <row r="61" spans="3:81">
      <c r="N61" s="1"/>
      <c r="O61" s="1"/>
      <c r="P61" s="1"/>
      <c r="Q61" s="1"/>
      <c r="Y61" s="2">
        <v>102</v>
      </c>
      <c r="Z61" s="2">
        <v>-4.4499999999999998E-2</v>
      </c>
      <c r="AA61" s="2">
        <v>3.4079999999999999E-2</v>
      </c>
      <c r="AB61" s="2">
        <v>-7.8850000000000003E-2</v>
      </c>
      <c r="AJ61" s="2">
        <v>102</v>
      </c>
      <c r="AK61" s="2">
        <v>-8.3239999999999995E-2</v>
      </c>
      <c r="AL61" s="2">
        <v>0.14682600000000001</v>
      </c>
      <c r="AM61" s="2">
        <v>-8.5419999999999996E-2</v>
      </c>
      <c r="BF61" s="2">
        <v>102</v>
      </c>
      <c r="BG61" s="2">
        <v>-8.3500000000000005E-2</v>
      </c>
      <c r="BH61" s="2">
        <v>5.6176999999999998E-2</v>
      </c>
      <c r="BI61" s="2">
        <v>-1.5570000000000001E-2</v>
      </c>
      <c r="BQ61" s="2">
        <v>102</v>
      </c>
      <c r="BR61" s="2">
        <v>3.7397079999999998</v>
      </c>
      <c r="BS61" s="2">
        <v>2.9744229999999998</v>
      </c>
      <c r="BZ61" s="2">
        <v>102</v>
      </c>
      <c r="CA61" s="2">
        <v>4.0662930099999999</v>
      </c>
      <c r="CB61" s="2">
        <v>2.609829</v>
      </c>
      <c r="CC61" s="2"/>
    </row>
    <row r="62" spans="3:81">
      <c r="N62" s="1"/>
      <c r="O62" s="1"/>
      <c r="P62" s="1"/>
      <c r="Q62" s="1"/>
      <c r="S62" s="5" t="s">
        <v>34</v>
      </c>
      <c r="T62" s="2">
        <v>44</v>
      </c>
      <c r="U62" s="2">
        <v>23</v>
      </c>
      <c r="V62" s="2">
        <v>37</v>
      </c>
      <c r="Y62" s="2">
        <v>104</v>
      </c>
      <c r="Z62" s="2">
        <v>-3.3110000000000001E-2</v>
      </c>
      <c r="AA62" s="2">
        <v>2.5115999999999999E-2</v>
      </c>
      <c r="AB62" s="2">
        <v>-7.9640000000000002E-2</v>
      </c>
      <c r="AJ62" s="2">
        <v>104</v>
      </c>
      <c r="AK62" s="2">
        <v>-9.5390000000000003E-2</v>
      </c>
      <c r="AL62" s="2">
        <v>0.13645199999999999</v>
      </c>
      <c r="AM62" s="2">
        <v>-9.5799999999999996E-2</v>
      </c>
      <c r="AQ62" s="2"/>
      <c r="AR62" s="2"/>
      <c r="AS62" s="2"/>
      <c r="AT62" s="2"/>
      <c r="BF62" s="2">
        <v>104</v>
      </c>
      <c r="BG62" s="2">
        <v>-8.2350000000000007E-2</v>
      </c>
      <c r="BH62" s="2">
        <v>5.1184E-2</v>
      </c>
      <c r="BI62" s="2">
        <v>-1.5820000000000001E-2</v>
      </c>
      <c r="BQ62" s="2">
        <v>104</v>
      </c>
      <c r="BR62" s="2">
        <v>3.7345709999999999</v>
      </c>
      <c r="BS62" s="2">
        <v>2.8925079999999999</v>
      </c>
      <c r="BZ62" s="2">
        <v>104</v>
      </c>
      <c r="CA62" s="2">
        <v>3.6892854800000001</v>
      </c>
      <c r="CB62" s="2">
        <v>2.4959859999999998</v>
      </c>
      <c r="CC62" s="2"/>
    </row>
    <row r="63" spans="3:81">
      <c r="C63" s="5" t="s">
        <v>34</v>
      </c>
      <c r="D63" s="2">
        <v>7</v>
      </c>
      <c r="E63" s="2">
        <v>7</v>
      </c>
      <c r="F63" s="2">
        <v>4</v>
      </c>
      <c r="N63" s="5" t="s">
        <v>34</v>
      </c>
      <c r="O63" s="2">
        <v>44</v>
      </c>
      <c r="P63" s="2">
        <v>23</v>
      </c>
      <c r="Q63" s="2">
        <v>37</v>
      </c>
      <c r="Y63" s="2">
        <v>106</v>
      </c>
      <c r="Z63" s="2">
        <v>-4.4170000000000001E-2</v>
      </c>
      <c r="AA63" s="2">
        <v>2.7666E-2</v>
      </c>
      <c r="AB63" s="2">
        <v>-8.1040000000000001E-2</v>
      </c>
      <c r="AJ63" s="2">
        <v>106</v>
      </c>
      <c r="AK63" s="2">
        <v>-9.4109999999999999E-2</v>
      </c>
      <c r="AL63" s="2">
        <v>0.12604899999999999</v>
      </c>
      <c r="AM63" s="2">
        <v>-8.9050000000000004E-2</v>
      </c>
      <c r="AQ63" s="2"/>
      <c r="AR63" s="2"/>
      <c r="AS63" s="2"/>
      <c r="AT63" s="2"/>
      <c r="BF63" s="2">
        <v>106</v>
      </c>
      <c r="BG63" s="2">
        <v>-9.6729999999999997E-2</v>
      </c>
      <c r="BH63" s="2">
        <v>4.9050000000000003E-2</v>
      </c>
      <c r="BI63" s="2">
        <v>-1.9990000000000001E-2</v>
      </c>
      <c r="BQ63" s="2">
        <v>106</v>
      </c>
      <c r="BR63" s="2">
        <v>3.41493</v>
      </c>
      <c r="BS63" s="2">
        <v>2.8557679999999999</v>
      </c>
      <c r="BZ63" s="2">
        <v>106</v>
      </c>
      <c r="CA63" s="2">
        <v>3.5514912000000001</v>
      </c>
      <c r="CB63" s="2">
        <v>2.3891399999999998</v>
      </c>
      <c r="CC63" s="2"/>
    </row>
    <row r="64" spans="3:81">
      <c r="C64" s="5" t="s">
        <v>35</v>
      </c>
      <c r="N64" s="5" t="s">
        <v>48</v>
      </c>
      <c r="O64" s="5"/>
      <c r="P64" s="5"/>
      <c r="Q64" s="5"/>
      <c r="T64" s="5" t="s">
        <v>48</v>
      </c>
      <c r="Y64" s="2">
        <v>108</v>
      </c>
      <c r="Z64" s="2">
        <v>-3.9739999999999998E-2</v>
      </c>
      <c r="AA64" s="2">
        <v>1.119E-2</v>
      </c>
      <c r="AB64" s="2">
        <v>-8.1229999999999997E-2</v>
      </c>
      <c r="AJ64" s="2">
        <v>108</v>
      </c>
      <c r="AK64" s="2">
        <v>-0.11115</v>
      </c>
      <c r="AL64" s="2">
        <v>0.114857</v>
      </c>
      <c r="AM64" s="2">
        <v>-0.10051</v>
      </c>
      <c r="AQ64" s="2"/>
      <c r="AR64" s="2"/>
      <c r="AS64" s="2"/>
      <c r="AT64" s="2"/>
      <c r="BF64" s="2">
        <v>108</v>
      </c>
      <c r="BG64" s="2">
        <v>-0.1089</v>
      </c>
      <c r="BH64" s="2">
        <v>3.9543000000000002E-2</v>
      </c>
      <c r="BI64" s="2">
        <v>-2.5010000000000001E-2</v>
      </c>
      <c r="BQ64" s="2">
        <v>108</v>
      </c>
      <c r="BR64" s="2">
        <v>3.0126550000000001</v>
      </c>
      <c r="BS64" s="2">
        <v>2.6923680000000001</v>
      </c>
      <c r="BZ64" s="2">
        <v>108</v>
      </c>
      <c r="CA64" s="2">
        <v>3.3589198900000001</v>
      </c>
      <c r="CB64" s="2">
        <v>2.2911609999999998</v>
      </c>
      <c r="CC64" s="2"/>
    </row>
    <row r="65" spans="14:81">
      <c r="N65" s="1"/>
      <c r="O65" s="1"/>
      <c r="P65" s="1"/>
      <c r="Q65" s="1"/>
      <c r="Y65" s="2">
        <v>110</v>
      </c>
      <c r="Z65" s="2">
        <v>-3.7879999999999997E-2</v>
      </c>
      <c r="AA65" s="2">
        <v>2.1978000000000001E-2</v>
      </c>
      <c r="AB65" s="2">
        <v>-8.2180000000000003E-2</v>
      </c>
      <c r="AJ65" s="2">
        <v>110</v>
      </c>
      <c r="AK65" s="2">
        <v>-9.7659999999999997E-2</v>
      </c>
      <c r="AL65" s="2">
        <v>8.7896000000000002E-2</v>
      </c>
      <c r="AM65" s="2">
        <v>-9.6390000000000003E-2</v>
      </c>
      <c r="AQ65" s="2"/>
      <c r="AR65" s="2"/>
      <c r="AS65" s="2"/>
      <c r="AT65" s="2"/>
      <c r="BF65" s="2">
        <v>110</v>
      </c>
      <c r="BG65" s="2">
        <v>-0.10817</v>
      </c>
      <c r="BH65" s="2">
        <v>2.8667999999999999E-2</v>
      </c>
      <c r="BI65" s="2">
        <v>-2.9610000000000001E-2</v>
      </c>
      <c r="BQ65" s="2">
        <v>110</v>
      </c>
      <c r="BR65" s="2">
        <v>2.6589619999999998</v>
      </c>
      <c r="BS65" s="2">
        <v>2.6328710000000002</v>
      </c>
      <c r="BZ65" s="2">
        <v>110</v>
      </c>
      <c r="CA65" s="2">
        <v>3.1680949100000002</v>
      </c>
      <c r="CB65" s="2">
        <v>2.169162</v>
      </c>
      <c r="CC65" s="2"/>
    </row>
    <row r="66" spans="14:81">
      <c r="N66" s="1"/>
      <c r="O66" s="1"/>
      <c r="P66" s="1"/>
      <c r="Q66" s="1"/>
      <c r="Y66" s="2">
        <v>112</v>
      </c>
      <c r="Z66" s="2">
        <v>-5.5870000000000003E-2</v>
      </c>
      <c r="AA66" s="2">
        <v>7.3159999999999996E-3</v>
      </c>
      <c r="AB66" s="2">
        <v>-9.2740000000000003E-2</v>
      </c>
      <c r="AJ66" s="2">
        <v>112</v>
      </c>
      <c r="AK66" s="2">
        <v>-0.1017</v>
      </c>
      <c r="AL66" s="2">
        <v>4.5495000000000001E-2</v>
      </c>
      <c r="AM66" s="2">
        <v>-0.10594000000000001</v>
      </c>
      <c r="AV66" s="2"/>
      <c r="BF66" s="2">
        <v>112</v>
      </c>
      <c r="BG66" s="2">
        <v>-9.7479999999999997E-2</v>
      </c>
      <c r="BH66" s="2">
        <v>1.4574E-2</v>
      </c>
      <c r="BI66" s="2">
        <v>-3.44E-2</v>
      </c>
      <c r="BQ66" s="2">
        <v>112</v>
      </c>
      <c r="BR66" s="2">
        <v>2.3188610000000001</v>
      </c>
      <c r="BS66" s="2">
        <v>2.5601950000000002</v>
      </c>
      <c r="BZ66" s="2">
        <v>112</v>
      </c>
      <c r="CA66" s="2">
        <v>3.0076663899999998</v>
      </c>
      <c r="CB66" s="2">
        <v>2.141969</v>
      </c>
      <c r="CC66" s="2"/>
    </row>
    <row r="67" spans="14:81">
      <c r="N67" s="1"/>
      <c r="O67" s="1"/>
      <c r="P67" s="1"/>
      <c r="Q67" s="1"/>
      <c r="Y67" s="2">
        <v>114</v>
      </c>
      <c r="Z67" s="2">
        <v>-5.6710000000000003E-2</v>
      </c>
      <c r="AA67" s="2">
        <v>-3.9500000000000004E-3</v>
      </c>
      <c r="AB67" s="2">
        <v>-9.0499999999999997E-2</v>
      </c>
      <c r="AJ67" s="2">
        <v>114</v>
      </c>
      <c r="AK67" s="2">
        <v>-9.8290000000000002E-2</v>
      </c>
      <c r="AL67" s="2">
        <v>1.9387000000000001E-2</v>
      </c>
      <c r="AM67" s="2">
        <v>-0.10376000000000001</v>
      </c>
      <c r="AV67" s="2"/>
      <c r="BF67" s="2">
        <v>114</v>
      </c>
      <c r="BG67" s="2">
        <v>-0.13694999999999999</v>
      </c>
      <c r="BH67" s="2">
        <v>-5.0810000000000001E-2</v>
      </c>
      <c r="BI67" s="2">
        <v>-3.8969999999999998E-2</v>
      </c>
      <c r="BQ67" s="2">
        <v>114</v>
      </c>
      <c r="BR67" s="2">
        <v>2.1278890000000001</v>
      </c>
      <c r="BS67" s="2">
        <v>2.5055390000000002</v>
      </c>
      <c r="BZ67" s="2">
        <v>114</v>
      </c>
      <c r="CA67" s="2">
        <v>2.8898074899999999</v>
      </c>
      <c r="CB67" s="2">
        <v>2.070611</v>
      </c>
      <c r="CC67" s="2"/>
    </row>
    <row r="68" spans="14:81">
      <c r="N68" s="1"/>
      <c r="O68" s="1"/>
      <c r="P68" s="1"/>
      <c r="Q68" s="1"/>
      <c r="T68" s="3" t="s">
        <v>36</v>
      </c>
      <c r="U68" s="2" t="s">
        <v>37</v>
      </c>
      <c r="V68" s="2"/>
      <c r="W68" s="2"/>
      <c r="X68" s="2"/>
      <c r="Y68" s="2">
        <v>116</v>
      </c>
      <c r="Z68" s="2">
        <v>-4.1950000000000001E-2</v>
      </c>
      <c r="AA68" s="2">
        <v>-8.7600000000000004E-3</v>
      </c>
      <c r="AB68" s="2">
        <v>-9.3920000000000003E-2</v>
      </c>
      <c r="AJ68" s="2">
        <v>116</v>
      </c>
      <c r="AK68" s="2">
        <v>-0.10775999999999999</v>
      </c>
      <c r="AL68" s="2">
        <v>-3.2689999999999997E-2</v>
      </c>
      <c r="AM68" s="2">
        <v>-0.11001</v>
      </c>
      <c r="AV68" s="2"/>
      <c r="BF68" s="2"/>
      <c r="BG68" s="2"/>
      <c r="BH68" s="2"/>
      <c r="BI68" s="2">
        <v>-3.0040000000000001E-2</v>
      </c>
      <c r="BQ68" s="5">
        <f>BQ67+2</f>
        <v>116</v>
      </c>
      <c r="BR68" s="2">
        <v>1.8628150000000001</v>
      </c>
      <c r="BS68" s="2">
        <v>2.599094</v>
      </c>
      <c r="BZ68" s="5">
        <f>BZ67+2</f>
        <v>116</v>
      </c>
      <c r="CA68" s="2">
        <v>2.85736876</v>
      </c>
      <c r="CB68" s="2">
        <v>1.9835320000000001</v>
      </c>
      <c r="CC68" s="2"/>
    </row>
    <row r="69" spans="14:81">
      <c r="N69" s="1"/>
      <c r="O69" s="1"/>
      <c r="P69" s="1"/>
      <c r="Q69" s="1"/>
      <c r="T69" s="3" t="s">
        <v>38</v>
      </c>
      <c r="U69" s="2">
        <v>0.46650000000000003</v>
      </c>
      <c r="V69" s="2"/>
      <c r="W69" s="2"/>
      <c r="X69" s="2"/>
      <c r="Y69" s="2">
        <v>118</v>
      </c>
      <c r="Z69" s="2">
        <v>-7.2550000000000003E-2</v>
      </c>
      <c r="AA69" s="2">
        <v>-6.3899999999999998E-3</v>
      </c>
      <c r="AB69" s="2">
        <v>-0.10248</v>
      </c>
      <c r="AJ69" s="2">
        <v>118</v>
      </c>
      <c r="AK69" s="2">
        <v>-0.10881</v>
      </c>
      <c r="AL69" s="2">
        <v>-2.1489999999999999E-2</v>
      </c>
      <c r="AM69" s="2">
        <v>-0.10462</v>
      </c>
      <c r="AV69" s="2"/>
      <c r="BF69" s="2"/>
      <c r="BG69" s="2"/>
      <c r="BH69" s="2"/>
      <c r="BI69" s="2">
        <v>-7.2520000000000001E-2</v>
      </c>
      <c r="BQ69" s="5">
        <f t="shared" ref="BQ69:BQ114" si="0">BQ68+2</f>
        <v>118</v>
      </c>
      <c r="BR69" s="2">
        <v>1.8123260000000001</v>
      </c>
      <c r="BS69" s="2">
        <v>2.5661390000000002</v>
      </c>
      <c r="BZ69" s="5">
        <f t="shared" ref="BZ69:BZ114" si="1">BZ68+2</f>
        <v>118</v>
      </c>
      <c r="CA69" s="2">
        <v>2.4599939599999998</v>
      </c>
      <c r="CB69" s="2">
        <v>1.937128</v>
      </c>
      <c r="CC69" s="2"/>
    </row>
    <row r="70" spans="14:81">
      <c r="T70" s="3" t="s">
        <v>39</v>
      </c>
      <c r="U70" s="2">
        <v>0.97970000000000002</v>
      </c>
      <c r="V70" s="2"/>
      <c r="W70" s="2"/>
      <c r="X70" s="2"/>
      <c r="BQ70" s="5">
        <f t="shared" si="0"/>
        <v>120</v>
      </c>
      <c r="BR70" s="2">
        <v>1.680857</v>
      </c>
      <c r="BS70" s="2">
        <v>2.470653</v>
      </c>
      <c r="BZ70" s="5">
        <f t="shared" si="1"/>
        <v>120</v>
      </c>
      <c r="CA70" s="2">
        <v>2.0642979600000002</v>
      </c>
      <c r="CB70" s="2">
        <v>1.649322</v>
      </c>
      <c r="CC70" s="2"/>
    </row>
    <row r="71" spans="14:81">
      <c r="T71" s="3" t="s">
        <v>41</v>
      </c>
      <c r="U71" s="2">
        <v>0.39429999999999998</v>
      </c>
      <c r="V71" s="2"/>
      <c r="W71" s="2"/>
      <c r="X71" s="2"/>
      <c r="AJ71" s="5" t="s">
        <v>34</v>
      </c>
      <c r="AK71" s="2">
        <v>34</v>
      </c>
      <c r="AL71" s="2">
        <v>14</v>
      </c>
      <c r="AM71" s="2">
        <v>32</v>
      </c>
      <c r="BQ71" s="5">
        <f t="shared" si="0"/>
        <v>122</v>
      </c>
      <c r="BR71" s="2">
        <v>1.558872</v>
      </c>
      <c r="BS71" s="2">
        <v>2.4028179999999999</v>
      </c>
      <c r="BZ71" s="5">
        <f t="shared" si="1"/>
        <v>122</v>
      </c>
      <c r="CA71" s="2">
        <v>0.78088729999999995</v>
      </c>
      <c r="CB71" s="2">
        <v>0.77884100000000001</v>
      </c>
      <c r="CC71" s="2"/>
    </row>
    <row r="72" spans="14:81">
      <c r="Y72" s="5" t="s">
        <v>34</v>
      </c>
      <c r="Z72" s="2">
        <v>37</v>
      </c>
      <c r="AA72" s="2">
        <v>24</v>
      </c>
      <c r="AB72" s="2">
        <v>21</v>
      </c>
      <c r="AE72" s="3" t="s">
        <v>36</v>
      </c>
      <c r="AF72" s="2" t="s">
        <v>37</v>
      </c>
      <c r="AG72" s="2"/>
      <c r="AJ72" s="5" t="s">
        <v>46</v>
      </c>
      <c r="BQ72" s="5">
        <f t="shared" si="0"/>
        <v>124</v>
      </c>
      <c r="BR72" s="2">
        <v>1.4438519999999999</v>
      </c>
      <c r="BS72" s="2">
        <v>2.3775940000000002</v>
      </c>
      <c r="BZ72" s="5">
        <f t="shared" si="1"/>
        <v>124</v>
      </c>
      <c r="CA72" s="2">
        <v>0.52890442999999998</v>
      </c>
      <c r="CB72" s="2">
        <v>0.39578600000000003</v>
      </c>
      <c r="CC72" s="2"/>
    </row>
    <row r="73" spans="14:81">
      <c r="Y73" s="5" t="s">
        <v>47</v>
      </c>
      <c r="AB73" s="2"/>
      <c r="AC73" s="2"/>
      <c r="AE73" s="3" t="s">
        <v>38</v>
      </c>
      <c r="AF73" s="2" t="s">
        <v>45</v>
      </c>
      <c r="AG73" s="2"/>
      <c r="BF73" s="5" t="s">
        <v>34</v>
      </c>
      <c r="BG73" s="2">
        <v>15</v>
      </c>
      <c r="BH73" s="2">
        <v>20</v>
      </c>
      <c r="BI73" s="2">
        <v>26</v>
      </c>
      <c r="BQ73" s="5">
        <f t="shared" si="0"/>
        <v>126</v>
      </c>
      <c r="BR73" s="2">
        <v>1.150965</v>
      </c>
      <c r="BS73" s="2">
        <v>2.3078270000000001</v>
      </c>
      <c r="BZ73" s="5">
        <f t="shared" si="1"/>
        <v>126</v>
      </c>
      <c r="CA73" s="2">
        <v>0.43407529</v>
      </c>
      <c r="CB73" s="2">
        <v>0.30367499999999997</v>
      </c>
      <c r="CC73" s="2"/>
    </row>
    <row r="74" spans="14:81">
      <c r="AB74" s="2"/>
      <c r="AC74" s="2"/>
      <c r="AE74" s="3" t="s">
        <v>39</v>
      </c>
      <c r="AF74" s="2">
        <v>0.57620000000000005</v>
      </c>
      <c r="AG74" s="2"/>
      <c r="BQ74" s="5">
        <f t="shared" si="0"/>
        <v>128</v>
      </c>
      <c r="BR74" s="2">
        <v>0.89229199999999997</v>
      </c>
      <c r="BS74" s="2">
        <v>2.3226309999999999</v>
      </c>
      <c r="BZ74" s="5">
        <f t="shared" si="1"/>
        <v>128</v>
      </c>
      <c r="CA74" s="2">
        <v>0.28640206000000001</v>
      </c>
      <c r="CB74" s="2">
        <v>0.24077999999999999</v>
      </c>
      <c r="CC74" s="2"/>
    </row>
    <row r="75" spans="14:81">
      <c r="AB75" s="2"/>
      <c r="AC75" s="2"/>
      <c r="AE75" s="3" t="s">
        <v>41</v>
      </c>
      <c r="AF75" s="2" t="s">
        <v>45</v>
      </c>
      <c r="AG75" s="2"/>
      <c r="BF75" s="5" t="s">
        <v>44</v>
      </c>
      <c r="BQ75" s="5">
        <f t="shared" si="0"/>
        <v>130</v>
      </c>
      <c r="BR75" s="2">
        <v>0.73029599999999995</v>
      </c>
      <c r="BS75" s="2">
        <v>2.2849390000000001</v>
      </c>
      <c r="BZ75" s="5">
        <f t="shared" si="1"/>
        <v>130</v>
      </c>
      <c r="CA75" s="2">
        <v>0.32552904999999999</v>
      </c>
      <c r="CB75" s="2">
        <v>0.20132800000000001</v>
      </c>
      <c r="CC75" s="2"/>
    </row>
    <row r="76" spans="14:81">
      <c r="AB76" s="2"/>
      <c r="AC76" s="2"/>
      <c r="BQ76" s="5">
        <f t="shared" si="0"/>
        <v>132</v>
      </c>
      <c r="BR76" s="2">
        <v>0.54513</v>
      </c>
      <c r="BS76" s="2">
        <v>2.223563</v>
      </c>
      <c r="BZ76" s="5">
        <f t="shared" si="1"/>
        <v>132</v>
      </c>
      <c r="CA76" s="2">
        <v>0.22756483999999999</v>
      </c>
      <c r="CB76" s="2">
        <v>0.174646</v>
      </c>
      <c r="CC76" s="2"/>
    </row>
    <row r="77" spans="14:81">
      <c r="AD77" s="5" t="s">
        <v>34</v>
      </c>
      <c r="AE77" s="2">
        <v>37</v>
      </c>
      <c r="AF77" s="2">
        <v>24</v>
      </c>
      <c r="AG77" s="2">
        <v>21</v>
      </c>
      <c r="BQ77" s="5">
        <f t="shared" si="0"/>
        <v>134</v>
      </c>
      <c r="BR77" s="2">
        <v>0.39240900000000001</v>
      </c>
      <c r="BS77" s="2">
        <v>2.2778149999999999</v>
      </c>
      <c r="BZ77" s="5">
        <f t="shared" si="1"/>
        <v>134</v>
      </c>
      <c r="CA77" s="2">
        <v>0.15782355000000001</v>
      </c>
      <c r="CB77" s="2">
        <v>0.157309</v>
      </c>
      <c r="CC77" s="2"/>
    </row>
    <row r="78" spans="14:81">
      <c r="AE78" s="5" t="s">
        <v>47</v>
      </c>
      <c r="BQ78" s="5">
        <f t="shared" si="0"/>
        <v>136</v>
      </c>
      <c r="BR78" s="2">
        <v>0.220999</v>
      </c>
      <c r="BS78" s="2">
        <v>2.2796349999999999</v>
      </c>
      <c r="BZ78" s="5">
        <f t="shared" si="1"/>
        <v>136</v>
      </c>
      <c r="CA78" s="2">
        <v>0.14778416</v>
      </c>
      <c r="CB78" s="2">
        <v>0.11627999999999999</v>
      </c>
      <c r="CC78" s="2"/>
    </row>
    <row r="79" spans="14:81">
      <c r="BQ79" s="5">
        <f t="shared" si="0"/>
        <v>138</v>
      </c>
      <c r="BR79" s="2">
        <v>0.200074</v>
      </c>
      <c r="BS79" s="2">
        <v>2.2238370000000001</v>
      </c>
      <c r="BZ79" s="5">
        <f t="shared" si="1"/>
        <v>138</v>
      </c>
      <c r="CA79" s="2">
        <v>0.17087732999999999</v>
      </c>
      <c r="CB79" s="2">
        <v>0.106919</v>
      </c>
      <c r="CC79" s="2"/>
    </row>
    <row r="80" spans="14:81">
      <c r="BQ80" s="5">
        <f t="shared" si="0"/>
        <v>140</v>
      </c>
      <c r="BR80" s="2">
        <v>9.8952999999999999E-2</v>
      </c>
      <c r="BS80" s="2">
        <v>2.1149110000000002</v>
      </c>
      <c r="BZ80" s="5">
        <f t="shared" si="1"/>
        <v>140</v>
      </c>
      <c r="CA80" s="2">
        <v>6.585916E-2</v>
      </c>
      <c r="CB80" s="2">
        <v>5.8594E-2</v>
      </c>
      <c r="CC80" s="2"/>
    </row>
    <row r="81" spans="69:81">
      <c r="BQ81" s="5">
        <f t="shared" si="0"/>
        <v>142</v>
      </c>
      <c r="BR81" s="2">
        <v>0.12554999999999999</v>
      </c>
      <c r="BS81" s="2">
        <v>1.439449</v>
      </c>
      <c r="BZ81" s="5">
        <f t="shared" si="1"/>
        <v>142</v>
      </c>
      <c r="CA81" s="2">
        <v>0.12021395</v>
      </c>
      <c r="CB81" s="2">
        <v>6.6374000000000002E-2</v>
      </c>
      <c r="CC81" s="2"/>
    </row>
    <row r="82" spans="69:81">
      <c r="BQ82" s="5">
        <f t="shared" si="0"/>
        <v>144</v>
      </c>
      <c r="BR82" s="2">
        <v>5.1683E-2</v>
      </c>
      <c r="BS82" s="2">
        <v>0.55458300000000005</v>
      </c>
      <c r="BZ82" s="5">
        <f t="shared" si="1"/>
        <v>144</v>
      </c>
      <c r="CA82" s="2">
        <v>0.10419877</v>
      </c>
      <c r="CB82" s="2">
        <v>6.1672999999999999E-2</v>
      </c>
      <c r="CC82" s="2"/>
    </row>
    <row r="83" spans="69:81">
      <c r="BQ83" s="5">
        <f t="shared" si="0"/>
        <v>146</v>
      </c>
      <c r="BR83" s="2">
        <v>0.122641</v>
      </c>
      <c r="BS83" s="2">
        <v>0.320882</v>
      </c>
      <c r="BZ83" s="5">
        <f t="shared" si="1"/>
        <v>146</v>
      </c>
      <c r="CA83" s="2">
        <v>7.4573490000000006E-2</v>
      </c>
      <c r="CB83" s="2">
        <v>2.4740999999999999E-2</v>
      </c>
      <c r="CC83" s="2"/>
    </row>
    <row r="84" spans="69:81">
      <c r="BQ84" s="5">
        <f t="shared" si="0"/>
        <v>148</v>
      </c>
      <c r="BR84" s="2">
        <v>8.6174000000000001E-2</v>
      </c>
      <c r="BS84" s="2">
        <v>0.19226399999999999</v>
      </c>
      <c r="BZ84" s="5">
        <f t="shared" si="1"/>
        <v>148</v>
      </c>
      <c r="CA84" s="2">
        <v>3.6708499999999998E-2</v>
      </c>
      <c r="CB84" s="2">
        <v>3.8128000000000002E-2</v>
      </c>
      <c r="CC84" s="2"/>
    </row>
    <row r="85" spans="69:81">
      <c r="BQ85" s="5">
        <f t="shared" si="0"/>
        <v>150</v>
      </c>
      <c r="BR85" s="2">
        <v>6.1071E-2</v>
      </c>
      <c r="BS85" s="2">
        <v>0.199545</v>
      </c>
      <c r="BZ85" s="5">
        <f t="shared" si="1"/>
        <v>150</v>
      </c>
      <c r="CA85" s="2">
        <v>5.115111E-2</v>
      </c>
      <c r="CB85" s="2">
        <v>7.1469000000000005E-2</v>
      </c>
      <c r="CC85" s="2"/>
    </row>
    <row r="86" spans="69:81">
      <c r="BQ86" s="5">
        <f t="shared" si="0"/>
        <v>152</v>
      </c>
      <c r="BR86" s="2">
        <v>-6.4999999999999997E-3</v>
      </c>
      <c r="BS86" s="2">
        <v>0.13685800000000001</v>
      </c>
      <c r="BZ86" s="5">
        <f t="shared" si="1"/>
        <v>152</v>
      </c>
      <c r="CA86" s="2">
        <v>0.28658128999999999</v>
      </c>
      <c r="CB86" s="2">
        <v>0.177568</v>
      </c>
      <c r="CC86" s="2"/>
    </row>
    <row r="87" spans="69:81">
      <c r="BQ87" s="5">
        <f t="shared" si="0"/>
        <v>154</v>
      </c>
      <c r="BR87" s="2">
        <v>7.6594999999999996E-2</v>
      </c>
      <c r="BS87" s="2">
        <v>0.116162</v>
      </c>
      <c r="BZ87" s="5">
        <f t="shared" si="1"/>
        <v>154</v>
      </c>
      <c r="CA87" s="2">
        <v>0.43988261000000001</v>
      </c>
      <c r="CB87" s="2">
        <v>0.42872199999999999</v>
      </c>
      <c r="CC87" s="2"/>
    </row>
    <row r="88" spans="69:81">
      <c r="BQ88" s="5">
        <f t="shared" si="0"/>
        <v>156</v>
      </c>
      <c r="BR88" s="2">
        <v>1.9071999999999999E-2</v>
      </c>
      <c r="BS88" s="2">
        <v>0.163739</v>
      </c>
      <c r="BZ88" s="5">
        <f t="shared" si="1"/>
        <v>156</v>
      </c>
      <c r="CA88" s="2">
        <v>0.65756623000000003</v>
      </c>
      <c r="CB88" s="2">
        <v>0.65818399999999999</v>
      </c>
      <c r="CC88" s="2"/>
    </row>
    <row r="89" spans="69:81">
      <c r="BQ89" s="5">
        <f t="shared" si="0"/>
        <v>158</v>
      </c>
      <c r="BR89" s="2">
        <v>2.1160000000000002E-2</v>
      </c>
      <c r="BS89" s="2">
        <v>7.0255999999999999E-2</v>
      </c>
      <c r="BZ89" s="5">
        <f t="shared" si="1"/>
        <v>158</v>
      </c>
      <c r="CA89" s="2">
        <v>0.90159811000000001</v>
      </c>
      <c r="CB89" s="2">
        <v>0.78759900000000005</v>
      </c>
      <c r="CC89" s="2"/>
    </row>
    <row r="90" spans="69:81">
      <c r="BQ90" s="5">
        <f t="shared" si="0"/>
        <v>160</v>
      </c>
      <c r="BR90" s="2">
        <v>4.1938000000000003E-2</v>
      </c>
      <c r="BS90" s="2">
        <v>0.108594</v>
      </c>
      <c r="BZ90" s="5">
        <f t="shared" si="1"/>
        <v>160</v>
      </c>
      <c r="CA90" s="2">
        <v>1.01996</v>
      </c>
      <c r="CB90" s="2">
        <v>0.94103899999999996</v>
      </c>
      <c r="CC90" s="2"/>
    </row>
    <row r="91" spans="69:81">
      <c r="BQ91" s="5">
        <f t="shared" si="0"/>
        <v>162</v>
      </c>
      <c r="BR91" s="2">
        <v>1.3505E-2</v>
      </c>
      <c r="BS91" s="2">
        <v>4.5657999999999997E-2</v>
      </c>
      <c r="BZ91" s="5">
        <f t="shared" si="1"/>
        <v>162</v>
      </c>
      <c r="CA91" s="2">
        <v>1.05287698</v>
      </c>
      <c r="CB91" s="2">
        <v>0.97989099999999996</v>
      </c>
      <c r="CC91" s="2"/>
    </row>
    <row r="92" spans="69:81">
      <c r="BQ92" s="5">
        <f t="shared" si="0"/>
        <v>164</v>
      </c>
      <c r="BR92" s="2">
        <v>7.6568999999999998E-2</v>
      </c>
      <c r="BS92" s="2">
        <v>1.6039999999999999E-2</v>
      </c>
      <c r="BZ92" s="5">
        <f t="shared" si="1"/>
        <v>164</v>
      </c>
      <c r="CA92" s="2">
        <v>1.09079383</v>
      </c>
      <c r="CB92" s="2">
        <v>1.0672600000000001</v>
      </c>
      <c r="CC92" s="2"/>
    </row>
    <row r="93" spans="69:81">
      <c r="BQ93" s="5">
        <f t="shared" si="0"/>
        <v>166</v>
      </c>
      <c r="BR93" s="2">
        <v>2.006E-3</v>
      </c>
      <c r="BS93" s="2">
        <v>6.6810000000000003E-3</v>
      </c>
      <c r="BZ93" s="5">
        <f t="shared" si="1"/>
        <v>166</v>
      </c>
      <c r="CA93" s="2">
        <v>1.14623835</v>
      </c>
      <c r="CB93" s="2">
        <v>1.1028720000000001</v>
      </c>
      <c r="CC93" s="2"/>
    </row>
    <row r="94" spans="69:81">
      <c r="BQ94" s="5">
        <f t="shared" si="0"/>
        <v>168</v>
      </c>
      <c r="BR94" s="2">
        <v>6.2308000000000002E-2</v>
      </c>
      <c r="BS94" s="2">
        <v>4.7928999999999999E-2</v>
      </c>
      <c r="BZ94" s="5">
        <f t="shared" si="1"/>
        <v>168</v>
      </c>
      <c r="CA94" s="2">
        <v>1.1048175600000001</v>
      </c>
      <c r="CB94" s="2">
        <v>1.1339889999999999</v>
      </c>
      <c r="CC94" s="2"/>
    </row>
    <row r="95" spans="69:81">
      <c r="BQ95" s="5">
        <f t="shared" si="0"/>
        <v>170</v>
      </c>
      <c r="BR95" s="2">
        <v>1.7226000000000002E-2</v>
      </c>
      <c r="BS95" s="2">
        <v>3.5878E-2</v>
      </c>
      <c r="BZ95" s="5">
        <f t="shared" si="1"/>
        <v>170</v>
      </c>
      <c r="CA95" s="2">
        <v>1.13099014</v>
      </c>
      <c r="CB95" s="2">
        <v>1.1988239999999999</v>
      </c>
      <c r="CC95" s="2"/>
    </row>
    <row r="96" spans="69:81">
      <c r="BQ96" s="5">
        <f t="shared" si="0"/>
        <v>172</v>
      </c>
      <c r="BR96" s="2">
        <v>-4.607E-2</v>
      </c>
      <c r="BS96" s="2">
        <v>8.9900999999999995E-2</v>
      </c>
      <c r="BZ96" s="5">
        <f t="shared" si="1"/>
        <v>172</v>
      </c>
      <c r="CA96" s="2">
        <v>1.09305428</v>
      </c>
      <c r="CB96" s="2">
        <v>1.18712</v>
      </c>
      <c r="CC96" s="2"/>
    </row>
    <row r="97" spans="69:81">
      <c r="BQ97" s="5">
        <f t="shared" si="0"/>
        <v>174</v>
      </c>
      <c r="BR97" s="2">
        <v>0.213253</v>
      </c>
      <c r="BS97" s="2">
        <v>2.127E-3</v>
      </c>
      <c r="BZ97" s="5">
        <f t="shared" si="1"/>
        <v>174</v>
      </c>
      <c r="CA97" s="2">
        <v>1.1206575299999999</v>
      </c>
      <c r="CB97" s="2">
        <v>1.18442</v>
      </c>
      <c r="CC97" s="2"/>
    </row>
    <row r="98" spans="69:81">
      <c r="BQ98" s="5">
        <f t="shared" si="0"/>
        <v>176</v>
      </c>
      <c r="BR98" s="2">
        <v>0.75584200000000001</v>
      </c>
      <c r="BS98" s="2">
        <v>3.7998999999999998E-2</v>
      </c>
      <c r="BZ98" s="5">
        <f t="shared" si="1"/>
        <v>176</v>
      </c>
      <c r="CA98" s="2">
        <v>1.0115707300000001</v>
      </c>
      <c r="CB98" s="2">
        <v>1.23193</v>
      </c>
      <c r="CC98" s="2"/>
    </row>
    <row r="99" spans="69:81">
      <c r="BQ99" s="5">
        <f t="shared" si="0"/>
        <v>178</v>
      </c>
      <c r="BR99" s="2">
        <v>0.82753399999999999</v>
      </c>
      <c r="BS99" s="2">
        <v>1.1789780000000001</v>
      </c>
      <c r="BZ99" s="5">
        <f t="shared" si="1"/>
        <v>178</v>
      </c>
      <c r="CA99" s="2">
        <v>1.0990472600000001</v>
      </c>
      <c r="CB99" s="2">
        <v>1.24318</v>
      </c>
      <c r="CC99" s="2"/>
    </row>
    <row r="100" spans="69:81">
      <c r="BQ100" s="5">
        <f t="shared" si="0"/>
        <v>180</v>
      </c>
      <c r="BR100" s="2">
        <v>0.87372799999999995</v>
      </c>
      <c r="BS100" s="2">
        <v>1.704539</v>
      </c>
      <c r="BZ100" s="5">
        <f t="shared" si="1"/>
        <v>180</v>
      </c>
      <c r="CA100" s="2">
        <v>1.06327354</v>
      </c>
      <c r="CB100" s="2">
        <v>1.259749</v>
      </c>
      <c r="CC100" s="2"/>
    </row>
    <row r="101" spans="69:81">
      <c r="BQ101" s="5">
        <f t="shared" si="0"/>
        <v>182</v>
      </c>
      <c r="BR101" s="2">
        <v>0.90774200000000005</v>
      </c>
      <c r="BS101" s="2">
        <v>1.84233</v>
      </c>
      <c r="BZ101" s="5">
        <f t="shared" si="1"/>
        <v>182</v>
      </c>
      <c r="CA101" s="2">
        <v>1.0582272699999999</v>
      </c>
      <c r="CB101" s="2">
        <v>1.262521</v>
      </c>
      <c r="CC101" s="2"/>
    </row>
    <row r="102" spans="69:81">
      <c r="BQ102" s="5">
        <f t="shared" si="0"/>
        <v>184</v>
      </c>
      <c r="BR102" s="2">
        <v>0.97059300000000004</v>
      </c>
      <c r="BS102" s="2">
        <v>1.8915900000000001</v>
      </c>
      <c r="BZ102" s="5">
        <f t="shared" si="1"/>
        <v>184</v>
      </c>
      <c r="CA102" s="2">
        <v>1.0320334499999999</v>
      </c>
      <c r="CB102" s="2">
        <v>1.2851060000000001</v>
      </c>
      <c r="CC102" s="2"/>
    </row>
    <row r="103" spans="69:81">
      <c r="BQ103" s="5">
        <f t="shared" si="0"/>
        <v>186</v>
      </c>
      <c r="BR103" s="2">
        <v>0.96454799999999996</v>
      </c>
      <c r="BS103" s="2">
        <v>1.9161159999999999</v>
      </c>
      <c r="BZ103" s="5">
        <f t="shared" si="1"/>
        <v>186</v>
      </c>
      <c r="CA103" s="2">
        <v>1.08513346</v>
      </c>
      <c r="CB103" s="2">
        <v>1.2803549999999999</v>
      </c>
      <c r="CC103" s="2"/>
    </row>
    <row r="104" spans="69:81">
      <c r="BQ104" s="5">
        <f t="shared" si="0"/>
        <v>188</v>
      </c>
      <c r="BR104" s="2">
        <v>0.95273300000000005</v>
      </c>
      <c r="BS104" s="2">
        <v>1.926725</v>
      </c>
      <c r="BZ104" s="5">
        <f t="shared" si="1"/>
        <v>188</v>
      </c>
      <c r="CA104" s="2">
        <v>1.0938078</v>
      </c>
      <c r="CB104" s="2">
        <v>1.294537</v>
      </c>
      <c r="CC104" s="2"/>
    </row>
    <row r="105" spans="69:81">
      <c r="BQ105" s="5">
        <f t="shared" si="0"/>
        <v>190</v>
      </c>
      <c r="BR105" s="2">
        <v>0.91254400000000002</v>
      </c>
      <c r="BS105" s="2">
        <v>2.0587149999999999</v>
      </c>
      <c r="BZ105" s="5">
        <f t="shared" si="1"/>
        <v>190</v>
      </c>
      <c r="CA105" s="2">
        <v>1.0626549199999999</v>
      </c>
      <c r="CB105" s="2">
        <v>1.2825930000000001</v>
      </c>
      <c r="CC105" s="2"/>
    </row>
    <row r="106" spans="69:81">
      <c r="BQ106" s="5">
        <f t="shared" si="0"/>
        <v>192</v>
      </c>
      <c r="BR106" s="2">
        <v>0.91798999999999997</v>
      </c>
      <c r="BS106" s="2">
        <v>2.048883</v>
      </c>
      <c r="BZ106" s="5">
        <f t="shared" si="1"/>
        <v>192</v>
      </c>
      <c r="CA106" s="2">
        <v>1.14045884</v>
      </c>
      <c r="CB106" s="2">
        <v>1.280783</v>
      </c>
      <c r="CC106" s="2"/>
    </row>
    <row r="107" spans="69:81">
      <c r="BQ107" s="5">
        <f t="shared" si="0"/>
        <v>194</v>
      </c>
      <c r="BR107" s="2">
        <v>1.021112</v>
      </c>
      <c r="BS107" s="2">
        <v>1.886371</v>
      </c>
      <c r="BZ107" s="5">
        <f t="shared" si="1"/>
        <v>194</v>
      </c>
      <c r="CA107" s="2">
        <v>1.12108053</v>
      </c>
      <c r="CB107" s="2">
        <v>1.273698</v>
      </c>
      <c r="CC107" s="2"/>
    </row>
    <row r="108" spans="69:81">
      <c r="BQ108" s="5">
        <f t="shared" si="0"/>
        <v>196</v>
      </c>
      <c r="BR108" s="2">
        <v>1.012032</v>
      </c>
      <c r="BS108" s="2">
        <v>1.9489860000000001</v>
      </c>
      <c r="BZ108" s="5">
        <f t="shared" si="1"/>
        <v>196</v>
      </c>
      <c r="CA108" s="2">
        <v>1.1073435</v>
      </c>
      <c r="CB108" s="2">
        <v>1.320273</v>
      </c>
      <c r="CC108" s="2"/>
    </row>
    <row r="109" spans="69:81">
      <c r="BQ109" s="5">
        <f t="shared" si="0"/>
        <v>198</v>
      </c>
      <c r="BR109" s="2">
        <v>0.961561</v>
      </c>
      <c r="BS109" s="2">
        <v>1.918067</v>
      </c>
      <c r="BZ109" s="5">
        <f t="shared" si="1"/>
        <v>198</v>
      </c>
      <c r="CA109" s="2">
        <v>1.1334932600000001</v>
      </c>
      <c r="CB109" s="2">
        <v>1.2836780000000001</v>
      </c>
      <c r="CC109" s="2"/>
    </row>
    <row r="110" spans="69:81">
      <c r="BQ110" s="5">
        <f t="shared" si="0"/>
        <v>200</v>
      </c>
      <c r="BR110" s="2">
        <v>0.98405399999999998</v>
      </c>
      <c r="BS110" s="2">
        <v>1.9253089999999999</v>
      </c>
      <c r="BZ110" s="5">
        <f t="shared" si="1"/>
        <v>200</v>
      </c>
      <c r="CA110" s="2">
        <v>1.12668426</v>
      </c>
      <c r="CB110" s="2">
        <v>1.3010710000000001</v>
      </c>
      <c r="CC110" s="2"/>
    </row>
    <row r="111" spans="69:81">
      <c r="BQ111" s="5">
        <f t="shared" si="0"/>
        <v>202</v>
      </c>
      <c r="BR111" s="2">
        <v>1.0091699999999999</v>
      </c>
      <c r="BS111" s="2">
        <v>1.936002</v>
      </c>
      <c r="BZ111" s="5">
        <f t="shared" si="1"/>
        <v>202</v>
      </c>
      <c r="CA111" s="2">
        <v>1.0046365100000001</v>
      </c>
      <c r="CB111" s="2">
        <v>1.274999</v>
      </c>
      <c r="CC111" s="2"/>
    </row>
    <row r="112" spans="69:81">
      <c r="BQ112" s="5">
        <f t="shared" si="0"/>
        <v>204</v>
      </c>
      <c r="BR112" s="2">
        <v>0.99311700000000003</v>
      </c>
      <c r="BS112" s="2">
        <v>2.0217079999999998</v>
      </c>
      <c r="BZ112" s="5">
        <f t="shared" si="1"/>
        <v>204</v>
      </c>
      <c r="CA112" s="2">
        <v>0.99084700999999997</v>
      </c>
      <c r="CB112" s="2">
        <v>1.2818400000000001</v>
      </c>
      <c r="CC112" s="2"/>
    </row>
    <row r="113" spans="69:81">
      <c r="BQ113" s="5">
        <f t="shared" si="0"/>
        <v>206</v>
      </c>
      <c r="BR113" s="2">
        <v>0.99685999999999997</v>
      </c>
      <c r="BS113" s="2">
        <v>1.9907300000000001</v>
      </c>
      <c r="BZ113" s="5">
        <f t="shared" si="1"/>
        <v>206</v>
      </c>
      <c r="CA113" s="2">
        <v>1.0846605</v>
      </c>
      <c r="CB113" s="2">
        <v>1.281164</v>
      </c>
      <c r="CC113" s="2"/>
    </row>
    <row r="114" spans="69:81">
      <c r="BQ114" s="5">
        <f t="shared" si="0"/>
        <v>208</v>
      </c>
      <c r="BR114" s="2">
        <v>0.89091100000000001</v>
      </c>
      <c r="BS114" s="2">
        <v>1.9433879999999999</v>
      </c>
      <c r="BZ114" s="5">
        <f t="shared" si="1"/>
        <v>208</v>
      </c>
      <c r="CA114" s="2">
        <v>0.98991823000000001</v>
      </c>
      <c r="CB114" s="2">
        <v>1.296295</v>
      </c>
      <c r="CC114" s="2"/>
    </row>
    <row r="115" spans="69:81">
      <c r="BR115" s="2">
        <v>0.79387700000000005</v>
      </c>
      <c r="BS115" s="2">
        <v>1.880277</v>
      </c>
    </row>
    <row r="116" spans="69:81">
      <c r="BR116" s="2">
        <v>0.62651000000000001</v>
      </c>
      <c r="BS116" s="2">
        <v>1.8764400000000001</v>
      </c>
    </row>
    <row r="117" spans="69:81">
      <c r="BR117" s="2">
        <v>0.56516999999999995</v>
      </c>
      <c r="BS117" s="2">
        <v>1.952529</v>
      </c>
    </row>
    <row r="118" spans="69:81">
      <c r="BR118" s="2"/>
      <c r="BS118" s="2">
        <v>1.8555360000000001</v>
      </c>
    </row>
    <row r="119" spans="69:81">
      <c r="BR119" s="2"/>
    </row>
    <row r="120" spans="69:81">
      <c r="BR120" s="2"/>
    </row>
    <row r="121" spans="69:81">
      <c r="BR121" s="2"/>
    </row>
    <row r="122" spans="69:81">
      <c r="BR122" s="2"/>
    </row>
    <row r="123" spans="69:81">
      <c r="BR123" s="2"/>
    </row>
    <row r="124" spans="69:81">
      <c r="BR124" s="2"/>
    </row>
    <row r="125" spans="69:81">
      <c r="BR125" s="2"/>
    </row>
    <row r="126" spans="69:81">
      <c r="BR126" s="2"/>
    </row>
    <row r="127" spans="69:81">
      <c r="BR127" s="2"/>
    </row>
    <row r="128" spans="69:81">
      <c r="BR128" s="2"/>
    </row>
    <row r="129" spans="70:70">
      <c r="BR129" s="2"/>
    </row>
    <row r="130" spans="70:70">
      <c r="BR130" s="2"/>
    </row>
    <row r="131" spans="70:70">
      <c r="BR131" s="2"/>
    </row>
    <row r="132" spans="70:70">
      <c r="BR132" s="2"/>
    </row>
    <row r="133" spans="70:70">
      <c r="BR133" s="2"/>
    </row>
    <row r="134" spans="70:70">
      <c r="BR134" s="2"/>
    </row>
    <row r="135" spans="70:70">
      <c r="BR135" s="2"/>
    </row>
    <row r="136" spans="70:70">
      <c r="BR136" s="2"/>
    </row>
    <row r="137" spans="70:70">
      <c r="BR137" s="2"/>
    </row>
    <row r="138" spans="70:70">
      <c r="BR138" s="2"/>
    </row>
    <row r="139" spans="70:70">
      <c r="BR139" s="2"/>
    </row>
    <row r="140" spans="70:70">
      <c r="BR140" s="2"/>
    </row>
    <row r="141" spans="70:70">
      <c r="BR141" s="2"/>
    </row>
    <row r="142" spans="70:70">
      <c r="BR142" s="2"/>
    </row>
    <row r="143" spans="70:70">
      <c r="BR143" s="2"/>
    </row>
    <row r="144" spans="70:70">
      <c r="BR144" s="2"/>
    </row>
    <row r="145" spans="70:70">
      <c r="BR145" s="2"/>
    </row>
    <row r="146" spans="70:70">
      <c r="BR146" s="2"/>
    </row>
    <row r="147" spans="70:70">
      <c r="BR147" s="2"/>
    </row>
    <row r="148" spans="70:70">
      <c r="BR148" s="2"/>
    </row>
    <row r="149" spans="70:70">
      <c r="BR149" s="2"/>
    </row>
    <row r="150" spans="70:70">
      <c r="BR150" s="2"/>
    </row>
    <row r="151" spans="70:70">
      <c r="BR151" s="2"/>
    </row>
    <row r="152" spans="70:70">
      <c r="BR152" s="2"/>
    </row>
    <row r="153" spans="70:70">
      <c r="BR153" s="2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2021-12-09T08:52:12Z</dcterms:created>
  <dcterms:modified xsi:type="dcterms:W3CDTF">2021-12-09T08:52:35Z</dcterms:modified>
</cp:coreProperties>
</file>