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esktop/MB_resub/RS_final/Sub/"/>
    </mc:Choice>
  </mc:AlternateContent>
  <xr:revisionPtr revIDLastSave="0" documentId="8_{0953DB46-5202-5741-AC8E-63FCE1316A60}" xr6:coauthVersionLast="47" xr6:coauthVersionMax="47" xr10:uidLastSave="{00000000-0000-0000-0000-000000000000}"/>
  <bookViews>
    <workbookView xWindow="2080" yWindow="1980" windowWidth="22600" windowHeight="13500" xr2:uid="{53BFC739-DB07-4944-B819-DDEA3DE1E7B0}"/>
  </bookViews>
  <sheets>
    <sheet name="F6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5" l="1"/>
  <c r="B33" i="5"/>
  <c r="B32" i="5"/>
  <c r="C34" i="5" l="1"/>
  <c r="D34" i="5"/>
  <c r="E34" i="5"/>
  <c r="F34" i="5"/>
  <c r="G34" i="5"/>
  <c r="H34" i="5"/>
  <c r="I34" i="5"/>
  <c r="I33" i="5" l="1"/>
  <c r="H33" i="5"/>
  <c r="G33" i="5"/>
  <c r="F33" i="5"/>
  <c r="E33" i="5"/>
  <c r="D33" i="5"/>
  <c r="C33" i="5"/>
  <c r="I32" i="5"/>
  <c r="H32" i="5"/>
  <c r="G32" i="5"/>
  <c r="F32" i="5"/>
  <c r="E32" i="5"/>
  <c r="D32" i="5"/>
  <c r="C32" i="5"/>
</calcChain>
</file>

<file path=xl/sharedStrings.xml><?xml version="1.0" encoding="utf-8"?>
<sst xmlns="http://schemas.openxmlformats.org/spreadsheetml/2006/main" count="13" uniqueCount="10">
  <si>
    <t>mEPSC</t>
  </si>
  <si>
    <t>EPSC</t>
  </si>
  <si>
    <t>mean</t>
  </si>
  <si>
    <t>WT</t>
  </si>
  <si>
    <r>
      <t>dysb</t>
    </r>
    <r>
      <rPr>
        <vertAlign val="superscript"/>
        <sz val="12"/>
        <color theme="1"/>
        <rFont val="Arial"/>
        <family val="2"/>
      </rPr>
      <t>1</t>
    </r>
  </si>
  <si>
    <r>
      <t>elav</t>
    </r>
    <r>
      <rPr>
        <i/>
        <vertAlign val="superscript"/>
        <sz val="12"/>
        <color theme="1"/>
        <rFont val="Arial"/>
        <family val="2"/>
      </rPr>
      <t>C155</t>
    </r>
    <r>
      <rPr>
        <i/>
        <sz val="12"/>
        <color theme="1"/>
        <rFont val="Arial"/>
        <family val="2"/>
      </rPr>
      <t>-Gal4</t>
    </r>
    <r>
      <rPr>
        <sz val="12"/>
        <color theme="1"/>
        <rFont val="Arial"/>
        <family val="2"/>
      </rPr>
      <t xml:space="preserve"> &gt; </t>
    </r>
    <r>
      <rPr>
        <i/>
        <sz val="12"/>
        <color theme="1"/>
        <rFont val="Arial"/>
        <family val="2"/>
      </rPr>
      <t>UAS-thin</t>
    </r>
    <r>
      <rPr>
        <i/>
        <vertAlign val="superscript"/>
        <sz val="12"/>
        <color theme="1"/>
        <rFont val="Arial"/>
        <family val="2"/>
      </rPr>
      <t>RNAi</t>
    </r>
  </si>
  <si>
    <r>
      <t>elav</t>
    </r>
    <r>
      <rPr>
        <i/>
        <vertAlign val="superscript"/>
        <sz val="12"/>
        <color rgb="FF000000"/>
        <rFont val="Arial"/>
        <family val="2"/>
      </rPr>
      <t>C155</t>
    </r>
    <r>
      <rPr>
        <i/>
        <sz val="12"/>
        <color rgb="FF000000"/>
        <rFont val="Arial"/>
        <family val="2"/>
      </rPr>
      <t>-Gal4</t>
    </r>
    <r>
      <rPr>
        <sz val="12"/>
        <color rgb="FF000000"/>
        <rFont val="Arial"/>
        <family val="2"/>
      </rPr>
      <t xml:space="preserve"> &gt; </t>
    </r>
    <r>
      <rPr>
        <i/>
        <sz val="12"/>
        <color rgb="FF000000"/>
        <rFont val="Arial"/>
        <family val="2"/>
      </rPr>
      <t>UAS-thin</t>
    </r>
    <r>
      <rPr>
        <i/>
        <vertAlign val="superscript"/>
        <sz val="12"/>
        <color rgb="FF000000"/>
        <rFont val="Arial"/>
        <family val="2"/>
      </rPr>
      <t>RNAi</t>
    </r>
  </si>
  <si>
    <r>
      <t>dysb</t>
    </r>
    <r>
      <rPr>
        <i/>
        <vertAlign val="superscript"/>
        <sz val="12"/>
        <color theme="1"/>
        <rFont val="Arial"/>
        <family val="2"/>
      </rPr>
      <t>1</t>
    </r>
    <r>
      <rPr>
        <i/>
        <sz val="12"/>
        <color theme="1"/>
        <rFont val="Arial"/>
        <family val="2"/>
      </rPr>
      <t xml:space="preserve"> + elavC155-Gal4 &gt; UAS-thinRNAi</t>
    </r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</si>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</sst>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F93E-4293-6542-9560-C20CDE895293}">
  <dimension ref="A1:I40"/>
  <sheetViews>
    <sheetView tabSelected="1" zoomScale="75" workbookViewId="0"/>
  </sheetViews>
  <sheetFormatPr baseColWidth="10" defaultRowHeight="16" x14ac:dyDescent="0.2"/>
  <cols>
    <col min="1" max="1" width="8.6640625" style="6" bestFit="1" customWidth="1"/>
    <col min="2" max="2" width="8.33203125" style="6" bestFit="1" customWidth="1"/>
    <col min="3" max="3" width="13" style="6" bestFit="1" customWidth="1"/>
    <col min="4" max="4" width="6.1640625" style="6" bestFit="1" customWidth="1"/>
    <col min="5" max="5" width="14.83203125" style="6" bestFit="1" customWidth="1"/>
    <col min="6" max="6" width="7.5" style="6" bestFit="1" customWidth="1"/>
    <col min="7" max="7" width="13" style="6" bestFit="1" customWidth="1"/>
    <col min="8" max="8" width="7.5" style="6" bestFit="1" customWidth="1"/>
    <col min="9" max="9" width="14.83203125" style="6" bestFit="1" customWidth="1"/>
    <col min="10" max="16384" width="10.83203125" style="1"/>
  </cols>
  <sheetData>
    <row r="1" spans="2:9" x14ac:dyDescent="0.2">
      <c r="B1" s="10" t="s">
        <v>0</v>
      </c>
      <c r="C1" s="10"/>
      <c r="D1" s="10"/>
      <c r="E1" s="10"/>
      <c r="F1" s="10" t="s">
        <v>1</v>
      </c>
      <c r="G1" s="10"/>
      <c r="H1" s="10"/>
      <c r="I1" s="10"/>
    </row>
    <row r="2" spans="2:9" ht="18" x14ac:dyDescent="0.2">
      <c r="B2" s="6" t="s">
        <v>3</v>
      </c>
      <c r="C2" s="7" t="s">
        <v>5</v>
      </c>
      <c r="D2" s="6" t="s">
        <v>4</v>
      </c>
      <c r="E2" s="9" t="s">
        <v>7</v>
      </c>
      <c r="F2" s="6" t="s">
        <v>3</v>
      </c>
      <c r="G2" s="8" t="s">
        <v>6</v>
      </c>
      <c r="H2" s="6" t="s">
        <v>4</v>
      </c>
      <c r="I2" s="9" t="s">
        <v>7</v>
      </c>
    </row>
    <row r="3" spans="2:9" x14ac:dyDescent="0.2">
      <c r="B3" s="2">
        <v>1.1739999999999999</v>
      </c>
      <c r="C3" s="2">
        <v>1.2470000000000001</v>
      </c>
      <c r="D3" s="2">
        <v>1.5629999999999999</v>
      </c>
      <c r="E3" s="2">
        <v>1.0209999999999999</v>
      </c>
      <c r="F3" s="4">
        <v>186.535</v>
      </c>
      <c r="G3" s="4">
        <v>209.94200000000001</v>
      </c>
      <c r="H3" s="4">
        <v>202.501</v>
      </c>
      <c r="I3" s="4">
        <v>118.441</v>
      </c>
    </row>
    <row r="4" spans="2:9" x14ac:dyDescent="0.2">
      <c r="B4" s="2">
        <v>1.0249999999999999</v>
      </c>
      <c r="C4" s="2">
        <v>1.073</v>
      </c>
      <c r="D4" s="2">
        <v>1.212</v>
      </c>
      <c r="E4" s="2">
        <v>0.91300000000000003</v>
      </c>
      <c r="F4" s="4">
        <v>168.12299999999999</v>
      </c>
      <c r="G4" s="4">
        <v>202.381</v>
      </c>
      <c r="H4" s="4">
        <v>127.051</v>
      </c>
      <c r="I4" s="4">
        <v>112.38500000000001</v>
      </c>
    </row>
    <row r="5" spans="2:9" x14ac:dyDescent="0.2">
      <c r="B5" s="2">
        <v>0.95799999999999996</v>
      </c>
      <c r="C5" s="2">
        <v>1.04</v>
      </c>
      <c r="D5" s="2">
        <v>1.214</v>
      </c>
      <c r="E5" s="2">
        <v>1.226</v>
      </c>
      <c r="F5" s="4">
        <v>213.72</v>
      </c>
      <c r="G5" s="4">
        <v>248.9</v>
      </c>
      <c r="H5" s="4">
        <v>115.623</v>
      </c>
      <c r="I5" s="4">
        <v>129.36699999999999</v>
      </c>
    </row>
    <row r="6" spans="2:9" x14ac:dyDescent="0.2">
      <c r="B6" s="2">
        <v>1.175</v>
      </c>
      <c r="C6" s="2">
        <v>1.1759999999999999</v>
      </c>
      <c r="D6" s="2">
        <v>1.046</v>
      </c>
      <c r="E6" s="2">
        <v>1.2370000000000001</v>
      </c>
      <c r="F6" s="4">
        <v>212.92400000000001</v>
      </c>
      <c r="G6" s="4">
        <v>236.583</v>
      </c>
      <c r="H6" s="4">
        <v>126.869</v>
      </c>
      <c r="I6" s="4">
        <v>154.56899999999999</v>
      </c>
    </row>
    <row r="7" spans="2:9" x14ac:dyDescent="0.2">
      <c r="B7" s="2">
        <v>0.97499999999999998</v>
      </c>
      <c r="C7" s="2">
        <v>1.5760000000000001</v>
      </c>
      <c r="D7" s="2">
        <v>1.256</v>
      </c>
      <c r="E7" s="2">
        <v>1.355</v>
      </c>
      <c r="F7" s="4">
        <v>189.52199999999999</v>
      </c>
      <c r="G7" s="4">
        <v>257.14999999999998</v>
      </c>
      <c r="H7" s="4">
        <v>114.446</v>
      </c>
      <c r="I7" s="4">
        <v>136.649</v>
      </c>
    </row>
    <row r="8" spans="2:9" x14ac:dyDescent="0.2">
      <c r="B8" s="2">
        <v>0.84</v>
      </c>
      <c r="C8" s="2">
        <v>1.181</v>
      </c>
      <c r="D8" s="2">
        <v>1.1200000000000001</v>
      </c>
      <c r="E8" s="2">
        <v>1.2569999999999999</v>
      </c>
      <c r="F8" s="4">
        <v>211.98699999999999</v>
      </c>
      <c r="G8" s="4">
        <v>254.048</v>
      </c>
      <c r="H8" s="4">
        <v>178.96799999999999</v>
      </c>
      <c r="I8" s="4">
        <v>165.61600000000001</v>
      </c>
    </row>
    <row r="9" spans="2:9" x14ac:dyDescent="0.2">
      <c r="B9" s="2">
        <v>1.042</v>
      </c>
      <c r="C9" s="2">
        <v>1.1459999999999999</v>
      </c>
      <c r="D9" s="2">
        <v>1.167</v>
      </c>
      <c r="E9" s="2">
        <v>1.605</v>
      </c>
      <c r="F9" s="4">
        <v>180.34</v>
      </c>
      <c r="G9" s="4">
        <v>223.96899999999999</v>
      </c>
      <c r="H9" s="4">
        <v>129.29</v>
      </c>
      <c r="I9" s="4">
        <v>115.81100000000001</v>
      </c>
    </row>
    <row r="10" spans="2:9" x14ac:dyDescent="0.2">
      <c r="B10" s="2">
        <v>1.1319999999999999</v>
      </c>
      <c r="C10" s="2">
        <v>1.0389999999999999</v>
      </c>
      <c r="D10" s="2">
        <v>1.296</v>
      </c>
      <c r="E10" s="2">
        <v>1.06</v>
      </c>
      <c r="F10" s="4">
        <v>90.45</v>
      </c>
      <c r="G10" s="4">
        <v>203.97499999999999</v>
      </c>
      <c r="H10" s="4">
        <v>113.048</v>
      </c>
      <c r="I10" s="4">
        <v>75.388199999999998</v>
      </c>
    </row>
    <row r="11" spans="2:9" x14ac:dyDescent="0.2">
      <c r="B11" s="2">
        <v>1.1060000000000001</v>
      </c>
      <c r="C11" s="2">
        <v>0.98399999999999999</v>
      </c>
      <c r="D11" s="2">
        <v>1.35</v>
      </c>
      <c r="E11" s="2">
        <v>1.1859999999999999</v>
      </c>
      <c r="F11" s="4">
        <v>163.91</v>
      </c>
      <c r="G11" s="4">
        <v>248.905</v>
      </c>
      <c r="H11" s="4">
        <v>112.45</v>
      </c>
      <c r="I11" s="4">
        <v>132.506</v>
      </c>
    </row>
    <row r="12" spans="2:9" x14ac:dyDescent="0.2">
      <c r="B12" s="2">
        <v>0.94899999999999995</v>
      </c>
      <c r="C12" s="2">
        <v>1.024</v>
      </c>
      <c r="D12" s="2">
        <v>1.0489999999999999</v>
      </c>
      <c r="E12" s="2">
        <v>1.2450000000000001</v>
      </c>
      <c r="F12" s="4">
        <v>230.21</v>
      </c>
      <c r="G12" s="4">
        <v>234.096</v>
      </c>
      <c r="H12" s="4">
        <v>149.15100000000001</v>
      </c>
      <c r="I12" s="4">
        <v>150.33000000000001</v>
      </c>
    </row>
    <row r="13" spans="2:9" x14ac:dyDescent="0.2">
      <c r="B13" s="2">
        <v>1.0549999999999999</v>
      </c>
      <c r="C13" s="2">
        <v>0.97799999999999998</v>
      </c>
      <c r="D13" s="2">
        <v>1.679</v>
      </c>
      <c r="E13" s="2">
        <v>1.54</v>
      </c>
      <c r="F13" s="4">
        <v>187.45</v>
      </c>
      <c r="G13" s="4">
        <v>264.90899999999999</v>
      </c>
      <c r="H13" s="4">
        <v>154.208</v>
      </c>
      <c r="I13" s="4">
        <v>171.19399999999999</v>
      </c>
    </row>
    <row r="14" spans="2:9" x14ac:dyDescent="0.2">
      <c r="B14" s="2">
        <v>1.1259999999999999</v>
      </c>
      <c r="C14" s="2">
        <v>0.92600000000000005</v>
      </c>
      <c r="D14" s="2">
        <v>1.6479999999999999</v>
      </c>
      <c r="E14" s="2">
        <v>1.351</v>
      </c>
      <c r="F14" s="4">
        <v>180.5</v>
      </c>
      <c r="G14" s="4">
        <v>218.11099999999999</v>
      </c>
      <c r="H14" s="4">
        <v>126.929</v>
      </c>
      <c r="I14" s="4">
        <v>140.773</v>
      </c>
    </row>
    <row r="15" spans="2:9" x14ac:dyDescent="0.2">
      <c r="B15" s="2">
        <v>1.0229999999999999</v>
      </c>
      <c r="C15" s="2">
        <v>0.94299999999999995</v>
      </c>
      <c r="D15" s="2"/>
      <c r="E15" s="2"/>
      <c r="F15" s="4">
        <v>216.95</v>
      </c>
      <c r="G15" s="4">
        <v>252.12</v>
      </c>
      <c r="H15" s="4">
        <v>114.09399999999999</v>
      </c>
      <c r="I15" s="4">
        <v>127.01300000000001</v>
      </c>
    </row>
    <row r="16" spans="2:9" x14ac:dyDescent="0.2">
      <c r="B16" s="2">
        <v>1.097</v>
      </c>
      <c r="C16" s="2">
        <v>0.95099999999999996</v>
      </c>
      <c r="D16" s="2"/>
      <c r="E16" s="2"/>
      <c r="F16" s="4">
        <v>130.13</v>
      </c>
      <c r="G16" s="4">
        <v>200.84</v>
      </c>
      <c r="H16" s="4">
        <v>146.17500000000001</v>
      </c>
      <c r="I16" s="4"/>
    </row>
    <row r="17" spans="1:9" x14ac:dyDescent="0.2">
      <c r="B17" s="2">
        <v>1.075</v>
      </c>
      <c r="C17" s="2">
        <v>0.99399999999999999</v>
      </c>
      <c r="D17" s="2"/>
      <c r="E17" s="2"/>
      <c r="F17" s="4">
        <v>190.54</v>
      </c>
      <c r="G17" s="4">
        <v>200.41</v>
      </c>
      <c r="H17" s="4">
        <v>153.19300000000001</v>
      </c>
      <c r="I17" s="4"/>
    </row>
    <row r="18" spans="1:9" x14ac:dyDescent="0.2">
      <c r="B18" s="2">
        <v>1.004</v>
      </c>
      <c r="C18" s="2">
        <v>1.036</v>
      </c>
      <c r="D18" s="2"/>
      <c r="E18" s="2"/>
      <c r="F18" s="4">
        <v>165.65</v>
      </c>
      <c r="G18" s="4">
        <v>220.4</v>
      </c>
      <c r="H18" s="4">
        <v>122.417</v>
      </c>
      <c r="I18" s="4"/>
    </row>
    <row r="19" spans="1:9" x14ac:dyDescent="0.2">
      <c r="B19" s="2">
        <v>1.0389999999999999</v>
      </c>
      <c r="C19" s="2">
        <v>1.075</v>
      </c>
      <c r="D19" s="2"/>
      <c r="E19" s="2"/>
      <c r="F19" s="4">
        <v>120.93</v>
      </c>
      <c r="G19" s="4">
        <v>190.012</v>
      </c>
      <c r="H19" s="4">
        <v>156.34100000000001</v>
      </c>
      <c r="I19" s="4"/>
    </row>
    <row r="20" spans="1:9" x14ac:dyDescent="0.2">
      <c r="B20" s="2"/>
      <c r="C20" s="2"/>
      <c r="D20" s="2"/>
      <c r="E20" s="2"/>
      <c r="F20" s="4">
        <v>178.95</v>
      </c>
      <c r="G20" s="4">
        <v>170.29</v>
      </c>
      <c r="H20" s="4"/>
      <c r="I20" s="4"/>
    </row>
    <row r="21" spans="1:9" x14ac:dyDescent="0.2">
      <c r="B21" s="2"/>
      <c r="C21" s="2"/>
      <c r="D21" s="2"/>
      <c r="E21" s="2"/>
      <c r="F21" s="4">
        <v>122.12</v>
      </c>
      <c r="G21" s="4">
        <v>220.3</v>
      </c>
      <c r="H21" s="4"/>
      <c r="I21" s="4"/>
    </row>
    <row r="22" spans="1:9" x14ac:dyDescent="0.2">
      <c r="B22" s="2"/>
      <c r="C22" s="2"/>
      <c r="D22" s="2"/>
      <c r="E22" s="2"/>
      <c r="F22" s="4">
        <v>153.43</v>
      </c>
      <c r="G22" s="4">
        <v>189.28</v>
      </c>
      <c r="H22" s="4"/>
      <c r="I22" s="4"/>
    </row>
    <row r="23" spans="1:9" x14ac:dyDescent="0.2">
      <c r="B23" s="2"/>
      <c r="C23" s="2"/>
      <c r="D23" s="2"/>
      <c r="E23" s="2"/>
      <c r="F23" s="4">
        <v>177.98400000000001</v>
      </c>
      <c r="G23" s="4">
        <v>190.82</v>
      </c>
      <c r="H23" s="4"/>
      <c r="I23" s="4"/>
    </row>
    <row r="24" spans="1:9" x14ac:dyDescent="0.2">
      <c r="B24" s="2"/>
      <c r="C24" s="2"/>
      <c r="D24" s="2"/>
      <c r="E24" s="2"/>
      <c r="F24" s="4">
        <v>145.20500000000001</v>
      </c>
      <c r="G24" s="4">
        <v>202.11</v>
      </c>
      <c r="H24" s="4"/>
      <c r="I24" s="4"/>
    </row>
    <row r="25" spans="1:9" x14ac:dyDescent="0.2">
      <c r="B25" s="2"/>
      <c r="C25" s="2"/>
      <c r="D25" s="2"/>
      <c r="E25" s="2"/>
      <c r="F25" s="4"/>
      <c r="G25" s="4">
        <v>220.21</v>
      </c>
      <c r="H25" s="4"/>
      <c r="I25" s="4"/>
    </row>
    <row r="26" spans="1:9" x14ac:dyDescent="0.2">
      <c r="B26" s="2"/>
      <c r="C26" s="2"/>
      <c r="D26" s="2"/>
      <c r="E26" s="2"/>
      <c r="F26" s="4"/>
      <c r="G26" s="4">
        <v>160.08000000000001</v>
      </c>
      <c r="H26" s="4"/>
      <c r="I26" s="4"/>
    </row>
    <row r="27" spans="1:9" x14ac:dyDescent="0.2">
      <c r="B27" s="2"/>
      <c r="C27" s="2"/>
      <c r="D27" s="2"/>
      <c r="E27" s="2"/>
      <c r="F27" s="4"/>
      <c r="G27" s="4">
        <v>240.04</v>
      </c>
      <c r="H27" s="4"/>
      <c r="I27" s="4"/>
    </row>
    <row r="28" spans="1:9" x14ac:dyDescent="0.2">
      <c r="B28" s="2"/>
      <c r="C28" s="2"/>
      <c r="D28" s="2"/>
      <c r="E28" s="2"/>
      <c r="F28" s="4"/>
      <c r="G28" s="4">
        <v>198.23</v>
      </c>
      <c r="H28" s="4"/>
      <c r="I28" s="4"/>
    </row>
    <row r="29" spans="1:9" x14ac:dyDescent="0.2">
      <c r="B29" s="2"/>
      <c r="C29" s="2"/>
      <c r="D29" s="2"/>
      <c r="E29" s="2"/>
      <c r="F29" s="4"/>
      <c r="G29" s="4">
        <v>270.22000000000003</v>
      </c>
      <c r="H29" s="4"/>
      <c r="I29" s="4"/>
    </row>
    <row r="30" spans="1:9" x14ac:dyDescent="0.2">
      <c r="B30" s="2"/>
      <c r="C30" s="2"/>
      <c r="D30" s="2"/>
      <c r="E30" s="2"/>
      <c r="F30" s="4"/>
      <c r="G30" s="5">
        <v>214.97</v>
      </c>
      <c r="H30" s="4"/>
      <c r="I30" s="4"/>
    </row>
    <row r="31" spans="1:9" x14ac:dyDescent="0.2">
      <c r="B31" s="2"/>
      <c r="C31" s="2"/>
      <c r="D31" s="2"/>
      <c r="E31" s="2"/>
      <c r="F31" s="4"/>
      <c r="G31" s="5"/>
      <c r="H31" s="4"/>
      <c r="I31" s="4"/>
    </row>
    <row r="32" spans="1:9" x14ac:dyDescent="0.2">
      <c r="A32" s="6" t="s">
        <v>2</v>
      </c>
      <c r="B32" s="2">
        <f>AVERAGE(B3:B30)</f>
        <v>1.0467647058823528</v>
      </c>
      <c r="C32" s="2">
        <f t="shared" ref="C32:I32" si="0">AVERAGE(C3:C30)</f>
        <v>1.0817058823529413</v>
      </c>
      <c r="D32" s="2">
        <f t="shared" si="0"/>
        <v>1.3</v>
      </c>
      <c r="E32" s="2">
        <f t="shared" si="0"/>
        <v>1.2496666666666665</v>
      </c>
      <c r="F32" s="4">
        <f>AVERAGE(F3:F30)</f>
        <v>173.52545454545452</v>
      </c>
      <c r="G32" s="4">
        <f t="shared" si="0"/>
        <v>219.40360714285711</v>
      </c>
      <c r="H32" s="4">
        <f t="shared" si="0"/>
        <v>137.8090588235294</v>
      </c>
      <c r="I32" s="4">
        <f t="shared" si="0"/>
        <v>133.0801692307692</v>
      </c>
    </row>
    <row r="33" spans="1:9" x14ac:dyDescent="0.2">
      <c r="A33" s="6" t="s">
        <v>8</v>
      </c>
      <c r="B33" s="2">
        <f>STDEV(B3:B30)</f>
        <v>8.7093003028203053E-2</v>
      </c>
      <c r="C33" s="2">
        <f t="shared" ref="C33:I33" si="1">STDEV(C3:C30)</f>
        <v>0.15656418999322613</v>
      </c>
      <c r="D33" s="2">
        <f t="shared" si="1"/>
        <v>0.21973372315352305</v>
      </c>
      <c r="E33" s="2">
        <f t="shared" si="1"/>
        <v>0.19963026429938643</v>
      </c>
      <c r="F33" s="4">
        <f t="shared" si="1"/>
        <v>35.444066740667537</v>
      </c>
      <c r="G33" s="4">
        <f t="shared" si="1"/>
        <v>28.323608806134082</v>
      </c>
      <c r="H33" s="4">
        <f t="shared" si="1"/>
        <v>25.552267422556231</v>
      </c>
      <c r="I33" s="4">
        <f t="shared" si="1"/>
        <v>25.269543180918696</v>
      </c>
    </row>
    <row r="34" spans="1:9" x14ac:dyDescent="0.2">
      <c r="A34" s="6" t="s">
        <v>9</v>
      </c>
      <c r="B34" s="2">
        <f>B33/(SQRT(COUNT(B3:B30)-1))</f>
        <v>2.1773250757050763E-2</v>
      </c>
      <c r="C34" s="2">
        <f t="shared" ref="C34:I34" si="2">C33/(SQRT(COUNT(C3:C30)-1))</f>
        <v>3.9141047498306533E-2</v>
      </c>
      <c r="D34" s="2">
        <f t="shared" si="2"/>
        <v>6.6252210317096799E-2</v>
      </c>
      <c r="E34" s="2">
        <f t="shared" si="2"/>
        <v>6.019078940732233E-2</v>
      </c>
      <c r="F34" s="4">
        <f t="shared" si="2"/>
        <v>7.7345294655321775</v>
      </c>
      <c r="G34" s="4">
        <f t="shared" si="2"/>
        <v>5.4508810562143886</v>
      </c>
      <c r="H34" s="4">
        <f t="shared" si="2"/>
        <v>6.3880668556390576</v>
      </c>
      <c r="I34" s="4">
        <f t="shared" si="2"/>
        <v>7.2946887789011408</v>
      </c>
    </row>
    <row r="36" spans="1:9" x14ac:dyDescent="0.2">
      <c r="G36" s="3"/>
    </row>
    <row r="37" spans="1:9" x14ac:dyDescent="0.2">
      <c r="G37" s="3"/>
    </row>
    <row r="38" spans="1:9" x14ac:dyDescent="0.2">
      <c r="G38" s="3"/>
    </row>
    <row r="39" spans="1:9" x14ac:dyDescent="0.2">
      <c r="G39" s="3"/>
    </row>
    <row r="40" spans="1:9" x14ac:dyDescent="0.2">
      <c r="G40" s="3"/>
    </row>
  </sheetData>
  <mergeCells count="2"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martinbaccino144@gmail.com</dc:creator>
  <cp:lastModifiedBy>Microsoft Office User</cp:lastModifiedBy>
  <dcterms:created xsi:type="dcterms:W3CDTF">2021-06-29T22:52:44Z</dcterms:created>
  <dcterms:modified xsi:type="dcterms:W3CDTF">2022-05-04T11:11:00Z</dcterms:modified>
</cp:coreProperties>
</file>