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 Leonard\Dropbox\UMD\PNAS 2021 Elp1 Manuscript\RESUBMISSION\"/>
    </mc:Choice>
  </mc:AlternateContent>
  <xr:revisionPtr revIDLastSave="0" documentId="13_ncr:1_{2B466AC0-EE7C-422C-90F2-BB6E58A644F7}" xr6:coauthVersionLast="47" xr6:coauthVersionMax="47" xr10:uidLastSave="{00000000-0000-0000-0000-000000000000}"/>
  <bookViews>
    <workbookView xWindow="-120" yWindow="-120" windowWidth="29040" windowHeight="15840" xr2:uid="{74FA8F14-2D5B-4E3F-9CD0-FEE08FFBF06B}"/>
  </bookViews>
  <sheets>
    <sheet name="Normalized Trk Fluorescence" sheetId="1" r:id="rId1"/>
    <sheet name="Trk Neuron Count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  <c r="B32" i="2"/>
  <c r="F21" i="2"/>
  <c r="B21" i="2"/>
  <c r="F10" i="2"/>
  <c r="B10" i="2"/>
  <c r="I31" i="2"/>
  <c r="H31" i="2"/>
  <c r="G31" i="2"/>
  <c r="F31" i="2"/>
  <c r="E31" i="2"/>
  <c r="D31" i="2"/>
  <c r="C31" i="2"/>
  <c r="B31" i="2"/>
  <c r="I20" i="2"/>
  <c r="H20" i="2"/>
  <c r="G20" i="2"/>
  <c r="F20" i="2"/>
  <c r="E20" i="2"/>
  <c r="D20" i="2"/>
  <c r="C20" i="2"/>
  <c r="B20" i="2"/>
  <c r="C9" i="2"/>
  <c r="D9" i="2"/>
  <c r="E9" i="2"/>
  <c r="F9" i="2"/>
  <c r="G9" i="2"/>
  <c r="H9" i="2"/>
  <c r="I9" i="2"/>
  <c r="B9" i="2"/>
  <c r="E25" i="1"/>
  <c r="H25" i="1"/>
  <c r="K25" i="1"/>
  <c r="N25" i="1"/>
  <c r="Q25" i="1"/>
  <c r="B25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B24" i="1"/>
</calcChain>
</file>

<file path=xl/sharedStrings.xml><?xml version="1.0" encoding="utf-8"?>
<sst xmlns="http://schemas.openxmlformats.org/spreadsheetml/2006/main" count="65" uniqueCount="17">
  <si>
    <t>Control TrkA+</t>
  </si>
  <si>
    <t>Control TrkB+</t>
  </si>
  <si>
    <t>Control TrkC+</t>
  </si>
  <si>
    <t>Elp1 CKO TrkA+</t>
  </si>
  <si>
    <t>Elp1 CKO TrkB+</t>
  </si>
  <si>
    <t>Elp1 CKO TrkC+</t>
  </si>
  <si>
    <t>1</t>
  </si>
  <si>
    <t>2</t>
  </si>
  <si>
    <t>3</t>
  </si>
  <si>
    <t>Ind. Average</t>
  </si>
  <si>
    <t>Group Average</t>
  </si>
  <si>
    <t>TrkA</t>
  </si>
  <si>
    <t>Control</t>
  </si>
  <si>
    <t>Elp1 CKO</t>
  </si>
  <si>
    <t>4</t>
  </si>
  <si>
    <t>TrkB</t>
  </si>
  <si>
    <t>TrkC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</si>
</sst>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542925</xdr:colOff>
          <xdr:row>3</xdr:row>
          <xdr:rowOff>183144</xdr:rowOff>
        </xdr:from>
        <xdr:to>
          <xdr:col>28</xdr:col>
          <xdr:colOff>590550</xdr:colOff>
          <xdr:row>22</xdr:row>
          <xdr:rowOff>161674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E9191A7-3FB8-463C-D949-18A03B3AE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538475</xdr:colOff>
          <xdr:row>8</xdr:row>
          <xdr:rowOff>152718</xdr:rowOff>
        </xdr:from>
        <xdr:to>
          <xdr:col>20</xdr:col>
          <xdr:colOff>247650</xdr:colOff>
          <xdr:row>25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FB6361F-6182-8E02-E742-5281D8D1B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EE60-86A6-4E52-ACDB-BBBAE779CA37}">
  <dimension ref="A1:S25"/>
  <sheetViews>
    <sheetView tabSelected="1" workbookViewId="0">
      <selection activeCell="R25" sqref="R25:S25"/>
    </sheetView>
  </sheetViews>
  <sheetFormatPr defaultRowHeight="15" x14ac:dyDescent="0.25"/>
  <cols>
    <col min="1" max="1" width="18.140625" customWidth="1"/>
  </cols>
  <sheetData>
    <row r="1" spans="2:19" x14ac:dyDescent="0.25">
      <c r="B1" s="3" t="s">
        <v>0</v>
      </c>
      <c r="C1" s="3"/>
      <c r="D1" s="3"/>
      <c r="E1" s="3" t="s">
        <v>1</v>
      </c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 t="s">
        <v>4</v>
      </c>
      <c r="O1" s="3"/>
      <c r="P1" s="3"/>
      <c r="Q1" s="3" t="s">
        <v>5</v>
      </c>
      <c r="R1" s="3"/>
      <c r="S1" s="3"/>
    </row>
    <row r="2" spans="2:19" x14ac:dyDescent="0.25">
      <c r="B2" s="2" t="s">
        <v>6</v>
      </c>
      <c r="C2" s="2" t="s">
        <v>7</v>
      </c>
      <c r="D2" s="2" t="s">
        <v>8</v>
      </c>
      <c r="E2" s="2" t="s">
        <v>6</v>
      </c>
      <c r="F2" s="2" t="s">
        <v>7</v>
      </c>
      <c r="G2" s="2" t="s">
        <v>8</v>
      </c>
      <c r="H2" s="2" t="s">
        <v>6</v>
      </c>
      <c r="I2" s="2" t="s">
        <v>7</v>
      </c>
      <c r="J2" s="2" t="s">
        <v>8</v>
      </c>
      <c r="K2" s="2" t="s">
        <v>6</v>
      </c>
      <c r="L2" s="2" t="s">
        <v>7</v>
      </c>
      <c r="M2" s="2" t="s">
        <v>8</v>
      </c>
      <c r="N2" s="2" t="s">
        <v>6</v>
      </c>
      <c r="O2" s="2" t="s">
        <v>7</v>
      </c>
      <c r="P2" s="2" t="s">
        <v>8</v>
      </c>
      <c r="Q2" s="2" t="s">
        <v>6</v>
      </c>
      <c r="R2" s="2" t="s">
        <v>7</v>
      </c>
      <c r="S2" s="2" t="s">
        <v>8</v>
      </c>
    </row>
    <row r="3" spans="2:19" x14ac:dyDescent="0.25">
      <c r="B3" s="1">
        <v>0.83045592000000001</v>
      </c>
      <c r="C3" s="1">
        <v>0.47702</v>
      </c>
      <c r="D3" s="1">
        <v>0.81693676999999998</v>
      </c>
      <c r="E3" s="1">
        <v>0.25647829999999999</v>
      </c>
      <c r="F3" s="1">
        <v>0.238842</v>
      </c>
      <c r="G3" s="1">
        <v>0.20949390000000001</v>
      </c>
      <c r="H3" s="1">
        <v>0.15631196</v>
      </c>
      <c r="I3" s="1">
        <v>0.30559799999999998</v>
      </c>
      <c r="J3" s="1">
        <v>0.15421412000000001</v>
      </c>
      <c r="K3" s="1">
        <v>0.65691111999999996</v>
      </c>
      <c r="L3" s="1">
        <v>0.53779100000000002</v>
      </c>
      <c r="M3" s="1">
        <v>0.55021246999999995</v>
      </c>
      <c r="N3" s="1">
        <v>0.31870151000000002</v>
      </c>
      <c r="O3" s="1">
        <v>0.41675400000000001</v>
      </c>
      <c r="P3" s="1">
        <v>0.23555055999999999</v>
      </c>
      <c r="Q3" s="1">
        <v>0.14566108</v>
      </c>
      <c r="R3" s="1">
        <v>0.23653299999999999</v>
      </c>
      <c r="S3" s="1">
        <v>0.16633603999999999</v>
      </c>
    </row>
    <row r="4" spans="2:19" x14ac:dyDescent="0.25">
      <c r="B4" s="1">
        <v>1.07903299</v>
      </c>
      <c r="C4" s="1">
        <v>0.74156100000000003</v>
      </c>
      <c r="D4" s="1">
        <v>0.94547612000000003</v>
      </c>
      <c r="E4" s="1">
        <v>0.32719134</v>
      </c>
      <c r="F4" s="1">
        <v>0.34492800000000001</v>
      </c>
      <c r="G4" s="1">
        <v>0.23864168999999999</v>
      </c>
      <c r="H4" s="1">
        <v>0.13190444000000001</v>
      </c>
      <c r="I4" s="1">
        <v>0.235628</v>
      </c>
      <c r="J4" s="1">
        <v>0.24080605999999999</v>
      </c>
      <c r="K4" s="1">
        <v>0.65566190999999996</v>
      </c>
      <c r="L4" s="1">
        <v>0.51010100000000003</v>
      </c>
      <c r="M4" s="1">
        <v>0.64452105999999998</v>
      </c>
      <c r="N4" s="1">
        <v>0.39819307999999998</v>
      </c>
      <c r="O4" s="1">
        <v>0.37332599999999999</v>
      </c>
      <c r="P4" s="1">
        <v>0.26571658999999997</v>
      </c>
      <c r="Q4" s="1">
        <v>0.2011966</v>
      </c>
      <c r="R4" s="1">
        <v>0.25783400000000001</v>
      </c>
      <c r="S4" s="1">
        <v>0.18186519000000001</v>
      </c>
    </row>
    <row r="5" spans="2:19" x14ac:dyDescent="0.25">
      <c r="B5" s="1">
        <v>1.0101643499999999</v>
      </c>
      <c r="C5" s="1">
        <v>0.67855200000000004</v>
      </c>
      <c r="D5" s="1">
        <v>0.86411490999999996</v>
      </c>
      <c r="E5" s="1">
        <v>0.32983073000000002</v>
      </c>
      <c r="F5" s="1">
        <v>0.46693699999999999</v>
      </c>
      <c r="G5" s="1">
        <v>0.25422336000000001</v>
      </c>
      <c r="H5" s="1">
        <v>0.1203789</v>
      </c>
      <c r="I5" s="1">
        <v>0.33613500000000002</v>
      </c>
      <c r="J5" s="1">
        <v>0.20804822000000001</v>
      </c>
      <c r="K5" s="1">
        <v>0.68118672999999996</v>
      </c>
      <c r="L5" s="1">
        <v>0.57899699999999998</v>
      </c>
      <c r="M5" s="1">
        <v>0.78662975000000002</v>
      </c>
      <c r="N5" s="1">
        <v>0.36381197999999998</v>
      </c>
      <c r="O5" s="1">
        <v>0.18582899999999999</v>
      </c>
      <c r="P5" s="1">
        <v>0.31940784999999999</v>
      </c>
      <c r="Q5" s="1">
        <v>0.33685978999999999</v>
      </c>
      <c r="R5" s="1">
        <v>0.34382099999999999</v>
      </c>
      <c r="S5" s="1">
        <v>0.21928431000000001</v>
      </c>
    </row>
    <row r="6" spans="2:19" x14ac:dyDescent="0.25">
      <c r="B6" s="1">
        <v>0.80616533000000001</v>
      </c>
      <c r="C6" s="1">
        <v>0.50936899999999996</v>
      </c>
      <c r="D6" s="1">
        <v>0.75514400999999998</v>
      </c>
      <c r="E6" s="1">
        <v>0.39145144999999998</v>
      </c>
      <c r="F6" s="1">
        <v>0.310583</v>
      </c>
      <c r="G6" s="1">
        <v>0.32230661999999999</v>
      </c>
      <c r="H6" s="1">
        <v>0.19257126999999999</v>
      </c>
      <c r="I6" s="1">
        <v>0.48210700000000001</v>
      </c>
      <c r="J6" s="1">
        <v>0.24450519000000001</v>
      </c>
      <c r="K6" s="1">
        <v>0.70371589000000001</v>
      </c>
      <c r="L6" s="1">
        <v>0.56190799999999996</v>
      </c>
      <c r="M6" s="1">
        <v>0.54732086000000002</v>
      </c>
      <c r="N6" s="1">
        <v>0.43508987999999998</v>
      </c>
      <c r="O6" s="1">
        <v>0.23249700000000001</v>
      </c>
      <c r="P6" s="1">
        <v>0.23822172999999999</v>
      </c>
      <c r="Q6" s="1">
        <v>0.20264119</v>
      </c>
      <c r="R6" s="1">
        <v>0.26971099999999998</v>
      </c>
      <c r="S6" s="1">
        <v>0.26114583000000002</v>
      </c>
    </row>
    <row r="7" spans="2:19" x14ac:dyDescent="0.25">
      <c r="B7" s="1">
        <v>0.85728623000000004</v>
      </c>
      <c r="C7" s="1">
        <v>0.65517099999999995</v>
      </c>
      <c r="D7" s="1">
        <v>0.79410776000000005</v>
      </c>
      <c r="E7" s="1">
        <v>0.52415635000000005</v>
      </c>
      <c r="F7" s="1">
        <v>0.45939400000000002</v>
      </c>
      <c r="G7" s="1">
        <v>0.1936543</v>
      </c>
      <c r="H7" s="1">
        <v>0.18695611000000001</v>
      </c>
      <c r="I7" s="1">
        <v>0.52826499999999998</v>
      </c>
      <c r="J7" s="1">
        <v>0.25974796999999999</v>
      </c>
      <c r="K7" s="1">
        <v>0.61196828999999997</v>
      </c>
      <c r="L7" s="1">
        <v>0.50740799999999997</v>
      </c>
      <c r="M7" s="1">
        <v>0.43295713000000002</v>
      </c>
      <c r="N7" s="1">
        <v>0.42623934000000002</v>
      </c>
      <c r="O7" s="1">
        <v>0.189916</v>
      </c>
      <c r="P7" s="1">
        <v>0.25329847</v>
      </c>
      <c r="Q7" s="1">
        <v>0.24029628</v>
      </c>
      <c r="R7" s="1">
        <v>0.45953699999999997</v>
      </c>
      <c r="S7" s="1">
        <v>0.28380171999999998</v>
      </c>
    </row>
    <row r="8" spans="2:19" x14ac:dyDescent="0.25">
      <c r="B8" s="1">
        <v>0.84159247999999998</v>
      </c>
      <c r="C8" s="1">
        <v>0.68497600000000003</v>
      </c>
      <c r="D8" s="1">
        <v>1.2875086200000001</v>
      </c>
      <c r="E8" s="1">
        <v>0.50396896999999996</v>
      </c>
      <c r="F8" s="1">
        <v>0.38313599999999998</v>
      </c>
      <c r="G8" s="1">
        <v>0.31519883999999998</v>
      </c>
      <c r="H8" s="1">
        <v>0.20841397</v>
      </c>
      <c r="I8" s="1">
        <v>0.51261599999999996</v>
      </c>
      <c r="J8" s="1">
        <v>0.26146191000000002</v>
      </c>
      <c r="K8" s="1">
        <v>0.84456454000000003</v>
      </c>
      <c r="L8" s="1">
        <v>0.73044600000000004</v>
      </c>
      <c r="M8" s="1">
        <v>0.64339539000000001</v>
      </c>
      <c r="N8" s="1">
        <v>0.40813456999999997</v>
      </c>
      <c r="O8" s="1">
        <v>1.084849</v>
      </c>
      <c r="P8" s="1">
        <v>0.21268356999999999</v>
      </c>
      <c r="Q8" s="1">
        <v>0.25433504000000001</v>
      </c>
      <c r="R8" s="1">
        <v>0.47301300000000002</v>
      </c>
      <c r="S8" s="1">
        <v>0.30947933999999999</v>
      </c>
    </row>
    <row r="9" spans="2:19" x14ac:dyDescent="0.25">
      <c r="B9" s="1">
        <v>1.1022077699999999</v>
      </c>
      <c r="C9" s="1">
        <v>0.82972999999999997</v>
      </c>
      <c r="D9" s="1">
        <v>0.80718166999999996</v>
      </c>
      <c r="E9" s="1">
        <v>0.65334999000000005</v>
      </c>
      <c r="F9" s="1">
        <v>0.328546</v>
      </c>
      <c r="G9" s="1">
        <v>0.44085089999999999</v>
      </c>
      <c r="H9" s="1">
        <v>0.31463729000000001</v>
      </c>
      <c r="I9" s="1">
        <v>0.543265</v>
      </c>
      <c r="J9" s="1">
        <v>0.26262584999999999</v>
      </c>
      <c r="K9" s="1">
        <v>0.55894016000000002</v>
      </c>
      <c r="L9" s="1">
        <v>0.42683300000000002</v>
      </c>
      <c r="M9" s="1">
        <v>0.53169049999999995</v>
      </c>
      <c r="N9" s="1">
        <v>0.35904124999999998</v>
      </c>
      <c r="O9" s="1">
        <v>0.20887500000000001</v>
      </c>
      <c r="P9" s="1">
        <v>0.31174456</v>
      </c>
      <c r="Q9" s="1">
        <v>0.23184297000000001</v>
      </c>
      <c r="R9" s="1">
        <v>0.37694699999999998</v>
      </c>
      <c r="S9" s="1">
        <v>0.24721744000000001</v>
      </c>
    </row>
    <row r="10" spans="2:19" x14ac:dyDescent="0.25">
      <c r="B10" s="1">
        <v>0.78384883000000005</v>
      </c>
      <c r="C10" s="1">
        <v>0.86456299999999997</v>
      </c>
      <c r="D10" s="1">
        <v>1.1418798800000001</v>
      </c>
      <c r="E10" s="1">
        <v>0.38098462999999999</v>
      </c>
      <c r="F10" s="1">
        <v>0.94242199999999998</v>
      </c>
      <c r="G10" s="1">
        <v>0.38361762999999999</v>
      </c>
      <c r="H10" s="1">
        <v>0.28100546999999998</v>
      </c>
      <c r="I10" s="1">
        <v>0.353356</v>
      </c>
      <c r="J10" s="1">
        <v>0.22260034000000001</v>
      </c>
      <c r="K10" s="1">
        <v>0.62462297</v>
      </c>
      <c r="L10" s="1">
        <v>0.50524800000000003</v>
      </c>
      <c r="M10" s="1">
        <v>0.50221366999999995</v>
      </c>
      <c r="N10" s="1">
        <v>0.32874293999999998</v>
      </c>
      <c r="O10" s="1">
        <v>0.31143599999999999</v>
      </c>
      <c r="P10" s="1">
        <v>0.23534621</v>
      </c>
      <c r="Q10" s="1">
        <v>0.24590835</v>
      </c>
      <c r="R10" s="1">
        <v>0.38334200000000002</v>
      </c>
      <c r="S10" s="1">
        <v>0.23578062999999999</v>
      </c>
    </row>
    <row r="11" spans="2:19" x14ac:dyDescent="0.25">
      <c r="B11" s="1">
        <v>0.75129305000000002</v>
      </c>
      <c r="C11" s="1">
        <v>1.291709</v>
      </c>
      <c r="D11" s="1">
        <v>1.1577063400000001</v>
      </c>
      <c r="E11" s="1">
        <v>0.36959382000000002</v>
      </c>
      <c r="F11" s="1">
        <v>0.32736199999999999</v>
      </c>
      <c r="G11" s="1">
        <v>0.36921581999999997</v>
      </c>
      <c r="H11" s="1">
        <v>0.27082314000000002</v>
      </c>
      <c r="I11" s="1">
        <v>0.260432</v>
      </c>
      <c r="J11" s="1">
        <v>0.23558233000000001</v>
      </c>
      <c r="K11" s="1">
        <v>0.60152817000000003</v>
      </c>
      <c r="L11" s="1">
        <v>0.60957600000000001</v>
      </c>
      <c r="M11" s="1">
        <v>0.52622756999999998</v>
      </c>
      <c r="N11" s="1">
        <v>0.27490973000000002</v>
      </c>
      <c r="O11" s="1">
        <v>0.23615800000000001</v>
      </c>
      <c r="P11" s="1">
        <v>0.24658192000000001</v>
      </c>
      <c r="Q11" s="1">
        <v>0.24510361</v>
      </c>
      <c r="R11" s="1">
        <v>0.33946300000000001</v>
      </c>
      <c r="S11" s="1">
        <v>0.23657826000000001</v>
      </c>
    </row>
    <row r="12" spans="2:19" x14ac:dyDescent="0.25">
      <c r="B12" s="1">
        <v>0.77217583999999995</v>
      </c>
      <c r="C12" s="1">
        <v>1.293952</v>
      </c>
      <c r="D12" s="1">
        <v>0.90824587999999995</v>
      </c>
      <c r="E12" s="1">
        <v>0.38879865000000002</v>
      </c>
      <c r="F12" s="1">
        <v>0.26783800000000002</v>
      </c>
      <c r="G12" s="1">
        <v>0.29308136000000001</v>
      </c>
      <c r="H12" s="1">
        <v>0.25783707</v>
      </c>
      <c r="I12" s="1">
        <v>0.52278400000000003</v>
      </c>
      <c r="J12" s="1">
        <v>0.30606111000000003</v>
      </c>
      <c r="K12" s="1">
        <v>0.67768921000000004</v>
      </c>
      <c r="L12" s="1">
        <v>0.676153</v>
      </c>
      <c r="M12" s="1">
        <v>0.43848513</v>
      </c>
      <c r="N12" s="1">
        <v>0.26848428000000002</v>
      </c>
      <c r="O12" s="1">
        <v>0.29684100000000002</v>
      </c>
      <c r="P12" s="1">
        <v>0.20598854999999999</v>
      </c>
      <c r="Q12" s="1">
        <v>0.22504563</v>
      </c>
      <c r="R12" s="1">
        <v>0.415265</v>
      </c>
      <c r="S12" s="1">
        <v>0.20001974</v>
      </c>
    </row>
    <row r="13" spans="2:19" x14ac:dyDescent="0.25">
      <c r="B13" s="1">
        <v>1.0755576899999999</v>
      </c>
      <c r="C13" s="1">
        <v>0.96959799999999996</v>
      </c>
      <c r="D13" s="1">
        <v>0.88070601000000004</v>
      </c>
      <c r="E13" s="1">
        <v>0.29090379999999999</v>
      </c>
      <c r="F13" s="1">
        <v>0.20480999999999999</v>
      </c>
      <c r="G13" s="1">
        <v>0.27919729999999998</v>
      </c>
      <c r="H13" s="1">
        <v>0.19127185999999999</v>
      </c>
      <c r="I13" s="1">
        <v>0.37454900000000002</v>
      </c>
      <c r="J13" s="1">
        <v>0.22140572</v>
      </c>
      <c r="K13" s="1">
        <v>0.62528587000000002</v>
      </c>
      <c r="L13" s="1">
        <v>0.457399</v>
      </c>
      <c r="M13" s="1">
        <v>0.66819539999999999</v>
      </c>
      <c r="N13" s="1">
        <v>0.32650863000000002</v>
      </c>
      <c r="O13" s="1">
        <v>0.442214</v>
      </c>
      <c r="P13" s="1">
        <v>0.23009125999999999</v>
      </c>
      <c r="Q13" s="1">
        <v>0.20721465</v>
      </c>
      <c r="R13" s="1">
        <v>0.375614</v>
      </c>
      <c r="S13" s="1">
        <v>0.24675804000000001</v>
      </c>
    </row>
    <row r="14" spans="2:19" x14ac:dyDescent="0.25">
      <c r="B14" s="1">
        <v>0.78968240999999995</v>
      </c>
      <c r="C14" s="1">
        <v>0.60168299999999997</v>
      </c>
      <c r="D14" s="1">
        <v>1.0949313599999999</v>
      </c>
      <c r="E14" s="1">
        <v>0.29745498999999997</v>
      </c>
      <c r="F14" s="1">
        <v>0.34013599999999999</v>
      </c>
      <c r="G14" s="1">
        <v>0.21100989000000001</v>
      </c>
      <c r="H14" s="1">
        <v>0.20589286000000001</v>
      </c>
      <c r="I14" s="1">
        <v>0.45081199999999999</v>
      </c>
      <c r="J14" s="1">
        <v>0.27455501999999998</v>
      </c>
      <c r="K14" s="1">
        <v>0.68851076</v>
      </c>
      <c r="L14" s="1">
        <v>0.59701599999999999</v>
      </c>
      <c r="M14" s="1">
        <v>0.62049135</v>
      </c>
      <c r="N14" s="1">
        <v>0.26032864999999999</v>
      </c>
      <c r="O14" s="1"/>
      <c r="P14" s="1">
        <v>0.27179995000000001</v>
      </c>
      <c r="Q14" s="1">
        <v>0.27556702</v>
      </c>
      <c r="R14" s="1">
        <v>0.424539</v>
      </c>
      <c r="S14" s="1">
        <v>0.26346364</v>
      </c>
    </row>
    <row r="15" spans="2:19" x14ac:dyDescent="0.25">
      <c r="B15" s="1">
        <v>0.96852824999999998</v>
      </c>
      <c r="C15" s="1">
        <v>0.68585099999999999</v>
      </c>
      <c r="D15" s="1">
        <v>0.79440875</v>
      </c>
      <c r="E15" s="1">
        <v>0.22491554999999999</v>
      </c>
      <c r="F15" s="1">
        <v>0.297122</v>
      </c>
      <c r="G15" s="1">
        <v>0.23644320999999999</v>
      </c>
      <c r="H15" s="1">
        <v>0.13100196</v>
      </c>
      <c r="I15" s="1">
        <v>0.47668199999999999</v>
      </c>
      <c r="J15" s="1">
        <v>0.35140148999999998</v>
      </c>
      <c r="K15" s="1">
        <v>0.68108358000000002</v>
      </c>
      <c r="L15" s="1">
        <v>0.63960799999999995</v>
      </c>
      <c r="M15" s="1">
        <v>0.76601224000000001</v>
      </c>
      <c r="N15" s="1">
        <v>0.29447621000000002</v>
      </c>
      <c r="O15" s="1"/>
      <c r="P15" s="1">
        <v>0.2092001</v>
      </c>
      <c r="Q15" s="1">
        <v>0.25390339000000001</v>
      </c>
      <c r="R15" s="1">
        <v>0.26849099999999998</v>
      </c>
      <c r="S15" s="1">
        <v>0.29990807000000003</v>
      </c>
    </row>
    <row r="16" spans="2:19" x14ac:dyDescent="0.25">
      <c r="B16" s="1">
        <v>0.86830980000000002</v>
      </c>
      <c r="C16" s="1">
        <v>0.75638499999999997</v>
      </c>
      <c r="D16" s="1">
        <v>0.91220034999999999</v>
      </c>
      <c r="E16" s="1">
        <v>0.17372879999999999</v>
      </c>
      <c r="F16" s="1">
        <v>0.38807000000000003</v>
      </c>
      <c r="G16" s="1">
        <v>0.21442764</v>
      </c>
      <c r="H16" s="1">
        <v>0.17323188</v>
      </c>
      <c r="I16" s="1">
        <v>0.43665399999999999</v>
      </c>
      <c r="J16" s="1">
        <v>0.24531112999999999</v>
      </c>
      <c r="K16" s="1">
        <v>0.69870045000000003</v>
      </c>
      <c r="L16" s="1"/>
      <c r="M16" s="1">
        <v>0.68797103000000004</v>
      </c>
      <c r="N16" s="1">
        <v>0.3358815</v>
      </c>
      <c r="O16" s="1"/>
      <c r="P16" s="1">
        <v>0.32724183000000001</v>
      </c>
      <c r="Q16" s="1">
        <v>0.27987984999999999</v>
      </c>
      <c r="R16" s="1">
        <v>0.431002</v>
      </c>
      <c r="S16" s="1">
        <v>0.28044427</v>
      </c>
    </row>
    <row r="17" spans="1:19" x14ac:dyDescent="0.25">
      <c r="B17" s="1">
        <v>0.85159556000000003</v>
      </c>
      <c r="C17" s="1">
        <v>0.592916</v>
      </c>
      <c r="D17" s="1">
        <v>1.10702269</v>
      </c>
      <c r="E17" s="1">
        <v>0.23145653999999999</v>
      </c>
      <c r="F17" s="1">
        <v>0.51260700000000003</v>
      </c>
      <c r="G17" s="1">
        <v>0.33618020999999998</v>
      </c>
      <c r="H17" s="1">
        <v>0.17495314000000001</v>
      </c>
      <c r="I17" s="1">
        <v>0.48988300000000001</v>
      </c>
      <c r="J17" s="1">
        <v>0.26560556000000002</v>
      </c>
      <c r="K17" s="1">
        <v>0.67726803000000002</v>
      </c>
      <c r="L17" s="1"/>
      <c r="M17" s="1"/>
      <c r="N17" s="1">
        <v>0.29827136999999998</v>
      </c>
      <c r="O17" s="1"/>
      <c r="P17" s="1">
        <v>0.25659047000000001</v>
      </c>
      <c r="Q17" s="1">
        <v>0.17844259000000001</v>
      </c>
      <c r="R17" s="1">
        <v>0.403171</v>
      </c>
      <c r="S17" s="1">
        <v>0.21952633999999999</v>
      </c>
    </row>
    <row r="18" spans="1:19" x14ac:dyDescent="0.25">
      <c r="B18" s="1">
        <v>1.3371074000000001</v>
      </c>
      <c r="C18" s="1">
        <v>0.75697800000000004</v>
      </c>
      <c r="D18" s="1">
        <v>1.1133631900000001</v>
      </c>
      <c r="E18" s="1">
        <v>0.38909523000000001</v>
      </c>
      <c r="F18" s="1"/>
      <c r="G18" s="1">
        <v>0.29029177</v>
      </c>
      <c r="H18" s="1">
        <v>0.21051279000000001</v>
      </c>
      <c r="I18" s="1">
        <v>0.630907</v>
      </c>
      <c r="J18" s="1">
        <v>0.26152491999999999</v>
      </c>
      <c r="K18" s="1">
        <v>0.52115975999999997</v>
      </c>
      <c r="L18" s="1"/>
      <c r="M18" s="1"/>
      <c r="N18" s="1"/>
      <c r="O18" s="1"/>
      <c r="P18" s="1">
        <v>0.72250736999999998</v>
      </c>
      <c r="Q18" s="1"/>
      <c r="R18" s="1">
        <v>0.245533</v>
      </c>
      <c r="S18" s="1"/>
    </row>
    <row r="19" spans="1:19" x14ac:dyDescent="0.25">
      <c r="B19" s="1">
        <v>0.82274985</v>
      </c>
      <c r="C19" s="1">
        <v>0.72961699999999996</v>
      </c>
      <c r="D19" s="1"/>
      <c r="E19" s="1">
        <v>0.35799269</v>
      </c>
      <c r="F19" s="1"/>
      <c r="G19" s="1">
        <v>0.27574733000000001</v>
      </c>
      <c r="H19" s="1">
        <v>0.23493222999999999</v>
      </c>
      <c r="I19" s="1">
        <v>0.45277800000000001</v>
      </c>
      <c r="J19" s="1">
        <v>0.21550229000000001</v>
      </c>
      <c r="K19" s="1">
        <v>0.33195706000000003</v>
      </c>
      <c r="L19" s="1"/>
      <c r="M19" s="1"/>
      <c r="N19" s="1"/>
      <c r="O19" s="1"/>
      <c r="P19" s="1"/>
      <c r="Q19" s="1"/>
      <c r="R19" s="1"/>
      <c r="S19" s="1"/>
    </row>
    <row r="20" spans="1:19" x14ac:dyDescent="0.25">
      <c r="B20" s="1"/>
      <c r="C20" s="1">
        <v>1.615426</v>
      </c>
      <c r="D20" s="1"/>
      <c r="E20" s="1">
        <v>0.57108046000000001</v>
      </c>
      <c r="F20" s="1"/>
      <c r="G20" s="1">
        <v>0.38146838999999999</v>
      </c>
      <c r="H20" s="1">
        <v>0.30024202999999999</v>
      </c>
      <c r="I20" s="1">
        <v>0.50461400000000001</v>
      </c>
      <c r="J20" s="1">
        <v>0.25870725999999999</v>
      </c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B21" s="1"/>
      <c r="C21" s="1"/>
      <c r="D21" s="1"/>
      <c r="E21" s="1">
        <v>0.34696195000000002</v>
      </c>
      <c r="F21" s="1"/>
      <c r="G21" s="1">
        <v>0.39086072999999999</v>
      </c>
      <c r="H21" s="1">
        <v>0.24483421</v>
      </c>
      <c r="I21" s="1">
        <v>0.44536900000000001</v>
      </c>
      <c r="J21" s="1">
        <v>0.32039104000000002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B22" s="1"/>
      <c r="C22" s="1"/>
      <c r="D22" s="1"/>
      <c r="E22" s="1">
        <v>0.65421297</v>
      </c>
      <c r="F22" s="1"/>
      <c r="G22" s="1">
        <v>0.35162868000000003</v>
      </c>
      <c r="H22" s="1">
        <v>0.23532628</v>
      </c>
      <c r="I22" s="1">
        <v>0.78859299999999999</v>
      </c>
      <c r="J22" s="1">
        <v>0.17912549999999999</v>
      </c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B23" s="1"/>
      <c r="C23" s="1"/>
      <c r="D23" s="1"/>
      <c r="E23" s="1"/>
      <c r="F23" s="1"/>
      <c r="G23" s="1"/>
      <c r="H23" s="1"/>
      <c r="I23" s="1"/>
      <c r="J23" s="1">
        <v>0.18687303999999999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4" t="s">
        <v>9</v>
      </c>
      <c r="B24">
        <f>AVERAGE(B3:B23)</f>
        <v>0.91457374999999985</v>
      </c>
      <c r="C24">
        <f t="shared" ref="C24:S24" si="0">AVERAGE(C3:C23)</f>
        <v>0.81861427777777762</v>
      </c>
      <c r="D24">
        <f t="shared" si="0"/>
        <v>0.96130839437500015</v>
      </c>
      <c r="E24">
        <f t="shared" si="0"/>
        <v>0.38318036049999998</v>
      </c>
      <c r="F24">
        <f t="shared" si="0"/>
        <v>0.38751553333333338</v>
      </c>
      <c r="G24">
        <f t="shared" si="0"/>
        <v>0.29937697849999995</v>
      </c>
      <c r="H24">
        <f t="shared" si="0"/>
        <v>0.21115194300000004</v>
      </c>
      <c r="I24">
        <f t="shared" si="0"/>
        <v>0.45655134999999997</v>
      </c>
      <c r="J24">
        <f t="shared" si="0"/>
        <v>0.24647886047619041</v>
      </c>
      <c r="K24">
        <f t="shared" si="0"/>
        <v>0.6376914411764707</v>
      </c>
      <c r="L24">
        <f t="shared" si="0"/>
        <v>0.56449876923076914</v>
      </c>
      <c r="M24">
        <f t="shared" si="0"/>
        <v>0.59616596785714293</v>
      </c>
      <c r="N24">
        <f t="shared" si="0"/>
        <v>0.33978766133333338</v>
      </c>
      <c r="O24">
        <f t="shared" si="0"/>
        <v>0.36169954545454547</v>
      </c>
      <c r="P24">
        <f t="shared" si="0"/>
        <v>0.28387318687500002</v>
      </c>
      <c r="Q24">
        <f t="shared" si="0"/>
        <v>0.23492653599999999</v>
      </c>
      <c r="R24">
        <f t="shared" si="0"/>
        <v>0.35648849999999999</v>
      </c>
      <c r="S24">
        <f t="shared" si="0"/>
        <v>0.24344059066666665</v>
      </c>
    </row>
    <row r="25" spans="1:19" x14ac:dyDescent="0.25">
      <c r="A25" s="4" t="s">
        <v>10</v>
      </c>
      <c r="B25">
        <f>AVERAGE(B24:D24)</f>
        <v>0.89816547405092584</v>
      </c>
      <c r="E25">
        <f t="shared" ref="C25:S25" si="1">AVERAGE(E24:G24)</f>
        <v>0.3566909574444444</v>
      </c>
      <c r="H25">
        <f t="shared" si="1"/>
        <v>0.30472738449206344</v>
      </c>
      <c r="K25">
        <f t="shared" si="1"/>
        <v>0.59945205942146096</v>
      </c>
      <c r="N25">
        <f t="shared" si="1"/>
        <v>0.32845346455429292</v>
      </c>
      <c r="Q25">
        <f t="shared" si="1"/>
        <v>0.27828520888888891</v>
      </c>
    </row>
  </sheetData>
  <mergeCells count="6"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1025" r:id="rId3">
          <objectPr defaultSize="0" autoPict="0" r:id="rId4">
            <anchor moveWithCells="1">
              <from>
                <xdr:col>19</xdr:col>
                <xdr:colOff>542925</xdr:colOff>
                <xdr:row>3</xdr:row>
                <xdr:rowOff>180975</xdr:rowOff>
              </from>
              <to>
                <xdr:col>28</xdr:col>
                <xdr:colOff>590550</xdr:colOff>
                <xdr:row>22</xdr:row>
                <xdr:rowOff>161925</xdr:rowOff>
              </to>
            </anchor>
          </objectPr>
        </oleObject>
      </mc:Choice>
      <mc:Fallback>
        <oleObject progId="Prism9.Document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4E61-49F3-4739-B0C0-60C86AD8B397}">
  <dimension ref="A1:I32"/>
  <sheetViews>
    <sheetView workbookViewId="0">
      <selection activeCell="L14" sqref="L14"/>
    </sheetView>
  </sheetViews>
  <sheetFormatPr defaultRowHeight="15" x14ac:dyDescent="0.25"/>
  <cols>
    <col min="1" max="1" width="14.28515625" customWidth="1"/>
  </cols>
  <sheetData>
    <row r="1" spans="1:9" x14ac:dyDescent="0.25">
      <c r="B1" s="4" t="s">
        <v>11</v>
      </c>
    </row>
    <row r="2" spans="1:9" x14ac:dyDescent="0.25">
      <c r="B2" s="3" t="s">
        <v>12</v>
      </c>
      <c r="C2" s="3"/>
      <c r="D2" s="3"/>
      <c r="E2" s="3"/>
      <c r="F2" s="3" t="s">
        <v>13</v>
      </c>
      <c r="G2" s="3"/>
      <c r="H2" s="3"/>
      <c r="I2" s="3"/>
    </row>
    <row r="3" spans="1:9" x14ac:dyDescent="0.25">
      <c r="B3" s="2" t="s">
        <v>6</v>
      </c>
      <c r="C3" s="2" t="s">
        <v>7</v>
      </c>
      <c r="D3" s="2" t="s">
        <v>8</v>
      </c>
      <c r="E3" s="2" t="s">
        <v>14</v>
      </c>
      <c r="F3" s="2" t="s">
        <v>6</v>
      </c>
      <c r="G3" s="2" t="s">
        <v>7</v>
      </c>
      <c r="H3" s="2" t="s">
        <v>8</v>
      </c>
      <c r="I3" s="2" t="s">
        <v>14</v>
      </c>
    </row>
    <row r="4" spans="1:9" x14ac:dyDescent="0.25">
      <c r="B4" s="1">
        <v>463</v>
      </c>
      <c r="C4" s="1">
        <v>391</v>
      </c>
      <c r="D4" s="1">
        <v>351</v>
      </c>
      <c r="E4" s="1">
        <v>378</v>
      </c>
      <c r="F4" s="1">
        <v>334</v>
      </c>
      <c r="G4" s="1">
        <v>296</v>
      </c>
      <c r="H4" s="1">
        <v>302</v>
      </c>
      <c r="I4" s="1">
        <v>317</v>
      </c>
    </row>
    <row r="5" spans="1:9" x14ac:dyDescent="0.25">
      <c r="B5" s="1">
        <v>472</v>
      </c>
      <c r="C5" s="1">
        <v>427</v>
      </c>
      <c r="D5" s="1">
        <v>356</v>
      </c>
      <c r="E5" s="1">
        <v>390</v>
      </c>
      <c r="F5" s="1">
        <v>343</v>
      </c>
      <c r="G5" s="1">
        <v>310</v>
      </c>
      <c r="H5" s="1">
        <v>316</v>
      </c>
      <c r="I5" s="1">
        <v>329</v>
      </c>
    </row>
    <row r="6" spans="1:9" x14ac:dyDescent="0.25">
      <c r="B6" s="1">
        <v>493</v>
      </c>
      <c r="C6" s="1">
        <v>433</v>
      </c>
      <c r="D6" s="1">
        <v>384</v>
      </c>
      <c r="E6" s="1">
        <v>407</v>
      </c>
      <c r="F6" s="1">
        <v>358</v>
      </c>
      <c r="G6" s="1">
        <v>317</v>
      </c>
      <c r="H6" s="1">
        <v>313</v>
      </c>
      <c r="I6" s="1">
        <v>347</v>
      </c>
    </row>
    <row r="7" spans="1:9" x14ac:dyDescent="0.25">
      <c r="B7" s="1">
        <v>491</v>
      </c>
      <c r="C7" s="1">
        <v>451</v>
      </c>
      <c r="D7" s="1">
        <v>393</v>
      </c>
      <c r="E7" s="1">
        <v>413</v>
      </c>
      <c r="F7" s="1">
        <v>374</v>
      </c>
      <c r="G7" s="1">
        <v>332</v>
      </c>
      <c r="H7" s="1">
        <v>305</v>
      </c>
      <c r="I7" s="1">
        <v>358</v>
      </c>
    </row>
    <row r="8" spans="1:9" x14ac:dyDescent="0.25">
      <c r="B8" s="1">
        <v>482</v>
      </c>
      <c r="C8" s="1">
        <v>406</v>
      </c>
      <c r="D8" s="1">
        <v>332</v>
      </c>
      <c r="E8" s="1">
        <v>409</v>
      </c>
      <c r="F8" s="1">
        <v>365</v>
      </c>
      <c r="G8" s="1">
        <v>285</v>
      </c>
      <c r="H8" s="1">
        <v>297</v>
      </c>
      <c r="I8" s="1">
        <v>301</v>
      </c>
    </row>
    <row r="9" spans="1:9" x14ac:dyDescent="0.25">
      <c r="A9" s="4" t="s">
        <v>9</v>
      </c>
      <c r="B9">
        <f>AVERAGE(B4:B8)</f>
        <v>480.2</v>
      </c>
      <c r="C9">
        <f t="shared" ref="C9:I9" si="0">AVERAGE(C4:C8)</f>
        <v>421.6</v>
      </c>
      <c r="D9">
        <f t="shared" si="0"/>
        <v>363.2</v>
      </c>
      <c r="E9">
        <f t="shared" si="0"/>
        <v>399.4</v>
      </c>
      <c r="F9">
        <f t="shared" si="0"/>
        <v>354.8</v>
      </c>
      <c r="G9">
        <f t="shared" si="0"/>
        <v>308</v>
      </c>
      <c r="H9">
        <f t="shared" si="0"/>
        <v>306.60000000000002</v>
      </c>
      <c r="I9">
        <f t="shared" si="0"/>
        <v>330.4</v>
      </c>
    </row>
    <row r="10" spans="1:9" x14ac:dyDescent="0.25">
      <c r="A10" s="4" t="s">
        <v>10</v>
      </c>
      <c r="B10">
        <f>AVERAGE(B9:E9)</f>
        <v>416.1</v>
      </c>
      <c r="F10">
        <f>AVERAGE(F9:I9)</f>
        <v>324.95</v>
      </c>
    </row>
    <row r="12" spans="1:9" x14ac:dyDescent="0.25">
      <c r="B12" s="4" t="s">
        <v>15</v>
      </c>
    </row>
    <row r="13" spans="1:9" x14ac:dyDescent="0.25">
      <c r="B13" s="3" t="s">
        <v>12</v>
      </c>
      <c r="C13" s="3"/>
      <c r="D13" s="3"/>
      <c r="E13" s="3"/>
      <c r="F13" s="3" t="s">
        <v>13</v>
      </c>
      <c r="G13" s="3"/>
      <c r="H13" s="3"/>
      <c r="I13" s="3"/>
    </row>
    <row r="14" spans="1:9" x14ac:dyDescent="0.25">
      <c r="B14" s="2" t="s">
        <v>6</v>
      </c>
      <c r="C14" s="2" t="s">
        <v>7</v>
      </c>
      <c r="D14" s="2" t="s">
        <v>8</v>
      </c>
      <c r="E14" s="2" t="s">
        <v>14</v>
      </c>
      <c r="F14" s="2" t="s">
        <v>6</v>
      </c>
      <c r="G14" s="2" t="s">
        <v>7</v>
      </c>
      <c r="H14" s="2" t="s">
        <v>8</v>
      </c>
      <c r="I14" s="2" t="s">
        <v>14</v>
      </c>
    </row>
    <row r="15" spans="1:9" x14ac:dyDescent="0.25">
      <c r="B15" s="1">
        <v>107</v>
      </c>
      <c r="C15" s="1">
        <v>109</v>
      </c>
      <c r="D15" s="1">
        <v>90</v>
      </c>
      <c r="E15" s="1">
        <v>83</v>
      </c>
      <c r="F15" s="1">
        <v>117</v>
      </c>
      <c r="G15" s="1">
        <v>92</v>
      </c>
      <c r="H15" s="1">
        <v>88</v>
      </c>
      <c r="I15" s="1">
        <v>104</v>
      </c>
    </row>
    <row r="16" spans="1:9" x14ac:dyDescent="0.25">
      <c r="B16" s="1">
        <v>115</v>
      </c>
      <c r="C16" s="1">
        <v>101</v>
      </c>
      <c r="D16" s="1">
        <v>98</v>
      </c>
      <c r="E16" s="1">
        <v>90</v>
      </c>
      <c r="F16" s="1">
        <v>113</v>
      </c>
      <c r="G16" s="1">
        <v>102</v>
      </c>
      <c r="H16" s="1">
        <v>95</v>
      </c>
      <c r="I16" s="1">
        <v>105</v>
      </c>
    </row>
    <row r="17" spans="1:9" x14ac:dyDescent="0.25">
      <c r="B17" s="1">
        <v>99</v>
      </c>
      <c r="C17" s="1">
        <v>94</v>
      </c>
      <c r="D17" s="1">
        <v>107</v>
      </c>
      <c r="E17" s="1">
        <v>102</v>
      </c>
      <c r="F17" s="1">
        <v>110</v>
      </c>
      <c r="G17" s="1">
        <v>93</v>
      </c>
      <c r="H17" s="1">
        <v>103</v>
      </c>
      <c r="I17" s="1">
        <v>113</v>
      </c>
    </row>
    <row r="18" spans="1:9" x14ac:dyDescent="0.25">
      <c r="B18" s="1">
        <v>96</v>
      </c>
      <c r="C18" s="1">
        <v>85</v>
      </c>
      <c r="D18" s="1">
        <v>119</v>
      </c>
      <c r="E18" s="1">
        <v>96</v>
      </c>
      <c r="F18" s="1">
        <v>96</v>
      </c>
      <c r="G18" s="1">
        <v>82</v>
      </c>
      <c r="H18" s="1">
        <v>102</v>
      </c>
      <c r="I18" s="1">
        <v>99</v>
      </c>
    </row>
    <row r="19" spans="1:9" x14ac:dyDescent="0.25">
      <c r="B19" s="1">
        <v>106</v>
      </c>
      <c r="C19" s="1">
        <v>82</v>
      </c>
      <c r="D19" s="1">
        <v>101</v>
      </c>
      <c r="E19" s="1">
        <v>87</v>
      </c>
      <c r="F19" s="1">
        <v>101</v>
      </c>
      <c r="G19" s="1">
        <v>77</v>
      </c>
      <c r="H19" s="1">
        <v>92</v>
      </c>
      <c r="I19" s="1">
        <v>97</v>
      </c>
    </row>
    <row r="20" spans="1:9" x14ac:dyDescent="0.25">
      <c r="A20" s="4" t="s">
        <v>9</v>
      </c>
      <c r="B20">
        <f>AVERAGE(B15:B19)</f>
        <v>104.6</v>
      </c>
      <c r="C20">
        <f t="shared" ref="C20" si="1">AVERAGE(C15:C19)</f>
        <v>94.2</v>
      </c>
      <c r="D20">
        <f t="shared" ref="D20" si="2">AVERAGE(D15:D19)</f>
        <v>103</v>
      </c>
      <c r="E20">
        <f t="shared" ref="E20" si="3">AVERAGE(E15:E19)</f>
        <v>91.6</v>
      </c>
      <c r="F20">
        <f t="shared" ref="F20" si="4">AVERAGE(F15:F19)</f>
        <v>107.4</v>
      </c>
      <c r="G20">
        <f t="shared" ref="G20" si="5">AVERAGE(G15:G19)</f>
        <v>89.2</v>
      </c>
      <c r="H20">
        <f t="shared" ref="H20" si="6">AVERAGE(H15:H19)</f>
        <v>96</v>
      </c>
      <c r="I20">
        <f t="shared" ref="I20" si="7">AVERAGE(I15:I19)</f>
        <v>103.6</v>
      </c>
    </row>
    <row r="21" spans="1:9" x14ac:dyDescent="0.25">
      <c r="A21" s="4" t="s">
        <v>10</v>
      </c>
      <c r="B21" s="1">
        <f>AVERAGE(B20:E20)</f>
        <v>98.35</v>
      </c>
      <c r="C21" s="1"/>
      <c r="D21" s="1"/>
      <c r="E21" s="1"/>
      <c r="F21" s="1">
        <f>AVERAGE(F20:I20)</f>
        <v>99.050000000000011</v>
      </c>
      <c r="G21" s="1"/>
      <c r="H21" s="1"/>
      <c r="I21" s="1"/>
    </row>
    <row r="23" spans="1:9" x14ac:dyDescent="0.25">
      <c r="B23" s="4" t="s">
        <v>16</v>
      </c>
    </row>
    <row r="24" spans="1:9" x14ac:dyDescent="0.25">
      <c r="B24" s="3" t="s">
        <v>12</v>
      </c>
      <c r="C24" s="3"/>
      <c r="D24" s="3"/>
      <c r="E24" s="3"/>
      <c r="F24" s="3" t="s">
        <v>13</v>
      </c>
      <c r="G24" s="3"/>
      <c r="H24" s="3"/>
      <c r="I24" s="3"/>
    </row>
    <row r="25" spans="1:9" x14ac:dyDescent="0.25">
      <c r="B25" s="2" t="s">
        <v>6</v>
      </c>
      <c r="C25" s="2" t="s">
        <v>7</v>
      </c>
      <c r="D25" s="2" t="s">
        <v>8</v>
      </c>
      <c r="E25" s="2" t="s">
        <v>14</v>
      </c>
      <c r="F25" s="2" t="s">
        <v>6</v>
      </c>
      <c r="G25" s="2" t="s">
        <v>7</v>
      </c>
      <c r="H25" s="2" t="s">
        <v>8</v>
      </c>
      <c r="I25" s="2" t="s">
        <v>14</v>
      </c>
    </row>
    <row r="26" spans="1:9" x14ac:dyDescent="0.25">
      <c r="B26" s="1">
        <v>173</v>
      </c>
      <c r="C26" s="1">
        <v>126</v>
      </c>
      <c r="D26" s="1">
        <v>145</v>
      </c>
      <c r="E26" s="1">
        <v>154</v>
      </c>
      <c r="F26" s="1">
        <v>143</v>
      </c>
      <c r="G26" s="1">
        <v>153</v>
      </c>
      <c r="H26" s="1">
        <v>148</v>
      </c>
      <c r="I26" s="1">
        <v>147</v>
      </c>
    </row>
    <row r="27" spans="1:9" x14ac:dyDescent="0.25">
      <c r="B27" s="1">
        <v>175</v>
      </c>
      <c r="C27" s="1">
        <v>141</v>
      </c>
      <c r="D27" s="1">
        <v>158</v>
      </c>
      <c r="E27" s="1">
        <v>162</v>
      </c>
      <c r="F27" s="1">
        <v>157</v>
      </c>
      <c r="G27" s="1">
        <v>161</v>
      </c>
      <c r="H27" s="1">
        <v>163</v>
      </c>
      <c r="I27" s="1">
        <v>161</v>
      </c>
    </row>
    <row r="28" spans="1:9" x14ac:dyDescent="0.25">
      <c r="B28" s="1">
        <v>189</v>
      </c>
      <c r="C28" s="1">
        <v>153</v>
      </c>
      <c r="D28" s="1">
        <v>137</v>
      </c>
      <c r="E28" s="1">
        <v>149</v>
      </c>
      <c r="F28" s="1">
        <v>168</v>
      </c>
      <c r="G28" s="1">
        <v>151</v>
      </c>
      <c r="H28" s="1">
        <v>174</v>
      </c>
      <c r="I28" s="1">
        <v>169</v>
      </c>
    </row>
    <row r="29" spans="1:9" x14ac:dyDescent="0.25">
      <c r="B29" s="1">
        <v>196</v>
      </c>
      <c r="C29" s="1">
        <v>140</v>
      </c>
      <c r="D29" s="1">
        <v>133</v>
      </c>
      <c r="E29" s="1">
        <v>138</v>
      </c>
      <c r="F29" s="1">
        <v>171</v>
      </c>
      <c r="G29" s="1">
        <v>143</v>
      </c>
      <c r="H29" s="1">
        <v>172</v>
      </c>
      <c r="I29" s="1">
        <v>142</v>
      </c>
    </row>
    <row r="30" spans="1:9" x14ac:dyDescent="0.25">
      <c r="B30" s="1">
        <v>169</v>
      </c>
      <c r="C30" s="1">
        <v>135</v>
      </c>
      <c r="D30" s="1">
        <v>129</v>
      </c>
      <c r="E30" s="1">
        <v>129</v>
      </c>
      <c r="F30" s="1">
        <v>152</v>
      </c>
      <c r="G30" s="1">
        <v>134</v>
      </c>
      <c r="H30" s="1">
        <v>157</v>
      </c>
      <c r="I30" s="1">
        <v>129</v>
      </c>
    </row>
    <row r="31" spans="1:9" x14ac:dyDescent="0.25">
      <c r="A31" s="4" t="s">
        <v>9</v>
      </c>
      <c r="B31">
        <f>AVERAGE(B26:B30)</f>
        <v>180.4</v>
      </c>
      <c r="C31">
        <f t="shared" ref="C31" si="8">AVERAGE(C26:C30)</f>
        <v>139</v>
      </c>
      <c r="D31">
        <f t="shared" ref="D31" si="9">AVERAGE(D26:D30)</f>
        <v>140.4</v>
      </c>
      <c r="E31">
        <f t="shared" ref="E31" si="10">AVERAGE(E26:E30)</f>
        <v>146.4</v>
      </c>
      <c r="F31">
        <f t="shared" ref="F31" si="11">AVERAGE(F26:F30)</f>
        <v>158.19999999999999</v>
      </c>
      <c r="G31">
        <f t="shared" ref="G31" si="12">AVERAGE(G26:G30)</f>
        <v>148.4</v>
      </c>
      <c r="H31">
        <f t="shared" ref="H31" si="13">AVERAGE(H26:H30)</f>
        <v>162.80000000000001</v>
      </c>
      <c r="I31">
        <f t="shared" ref="I31" si="14">AVERAGE(I26:I30)</f>
        <v>149.6</v>
      </c>
    </row>
    <row r="32" spans="1:9" x14ac:dyDescent="0.25">
      <c r="A32" s="4" t="s">
        <v>10</v>
      </c>
      <c r="B32">
        <f>AVERAGE(B31:E31)</f>
        <v>151.54999999999998</v>
      </c>
      <c r="F32">
        <f>AVERAGE(F31:I31)</f>
        <v>154.75</v>
      </c>
    </row>
  </sheetData>
  <mergeCells count="6">
    <mergeCell ref="B2:E2"/>
    <mergeCell ref="F2:I2"/>
    <mergeCell ref="B13:E13"/>
    <mergeCell ref="F13:I13"/>
    <mergeCell ref="B24:E24"/>
    <mergeCell ref="F24:I2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2049" r:id="rId3">
          <objectPr defaultSize="0" autoPict="0" r:id="rId4">
            <anchor moveWithCells="1">
              <from>
                <xdr:col>10</xdr:col>
                <xdr:colOff>542925</xdr:colOff>
                <xdr:row>8</xdr:row>
                <xdr:rowOff>152400</xdr:rowOff>
              </from>
              <to>
                <xdr:col>20</xdr:col>
                <xdr:colOff>247650</xdr:colOff>
                <xdr:row>25</xdr:row>
                <xdr:rowOff>114300</xdr:rowOff>
              </to>
            </anchor>
          </objectPr>
        </oleObject>
      </mc:Choice>
      <mc:Fallback>
        <oleObject progId="Prism9.Document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Normalized Trk Fluorescence</vt:lpstr>
      <vt:lpstr>Trk Neuron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Leonard</dc:creator>
  <cp:lastModifiedBy>Carrie Leonard</cp:lastModifiedBy>
  <dcterms:created xsi:type="dcterms:W3CDTF">2022-05-27T06:21:30Z</dcterms:created>
  <dcterms:modified xsi:type="dcterms:W3CDTF">2022-05-27T06:29:46Z</dcterms:modified>
</cp:coreProperties>
</file>