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sigala/Box Sync/Papers/mACP Paper 2/eLife submission/revised submission/Source data/"/>
    </mc:Choice>
  </mc:AlternateContent>
  <xr:revisionPtr revIDLastSave="0" documentId="13_ncr:1_{0778C1F1-B9B1-B64F-8F0C-EAB6274523C5}" xr6:coauthVersionLast="36" xr6:coauthVersionMax="36" xr10:uidLastSave="{00000000-0000-0000-0000-000000000000}"/>
  <bookViews>
    <workbookView xWindow="19620" yWindow="840" windowWidth="27640" windowHeight="16940" xr2:uid="{8AAD6642-31DB-B045-B09D-E546340C8A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E19" i="1" l="1"/>
  <c r="D19" i="1"/>
  <c r="C19" i="1"/>
  <c r="B19" i="1"/>
  <c r="E15" i="1"/>
  <c r="D15" i="1"/>
  <c r="C15" i="1"/>
  <c r="B15" i="1"/>
  <c r="G11" i="1"/>
  <c r="F11" i="1"/>
  <c r="E11" i="1"/>
  <c r="D11" i="1"/>
  <c r="C11" i="1"/>
  <c r="B11" i="1"/>
  <c r="C7" i="1"/>
  <c r="B7" i="1"/>
</calcChain>
</file>

<file path=xl/sharedStrings.xml><?xml version="1.0" encoding="utf-8"?>
<sst xmlns="http://schemas.openxmlformats.org/spreadsheetml/2006/main" count="19" uniqueCount="10">
  <si>
    <t xml:space="preserve"> +aTC</t>
  </si>
  <si>
    <t xml:space="preserve"> -aTC</t>
  </si>
  <si>
    <t>Nfs1</t>
  </si>
  <si>
    <t>Ef1a</t>
  </si>
  <si>
    <t>ratio</t>
  </si>
  <si>
    <t>Rieske</t>
  </si>
  <si>
    <r>
      <t>Ef1a/</t>
    </r>
    <r>
      <rPr>
        <b/>
        <sz val="12"/>
        <color theme="1"/>
        <rFont val="Calibri (Body)"/>
      </rPr>
      <t>b</t>
    </r>
  </si>
  <si>
    <t>HSP60</t>
  </si>
  <si>
    <t>Cyt-c1</t>
  </si>
  <si>
    <t>Raw integrated signal intensity values for western blot densitometry analysis in Figure 4E.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</si>
</sst>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 (Body)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1" fillId="5" borderId="9" xfId="0" applyFont="1" applyFill="1" applyBorder="1"/>
    <xf numFmtId="0" fontId="0" fillId="2" borderId="0" xfId="0" applyFill="1"/>
    <xf numFmtId="0" fontId="0" fillId="2" borderId="10" xfId="0" applyFill="1" applyBorder="1"/>
    <xf numFmtId="0" fontId="0" fillId="3" borderId="11" xfId="0" applyFill="1" applyBorder="1"/>
    <xf numFmtId="0" fontId="0" fillId="3" borderId="10" xfId="0" applyFill="1" applyBorder="1"/>
    <xf numFmtId="0" fontId="0" fillId="4" borderId="0" xfId="0" applyFill="1"/>
    <xf numFmtId="0" fontId="0" fillId="4" borderId="10" xfId="0" applyFill="1" applyBorder="1"/>
    <xf numFmtId="0" fontId="1" fillId="5" borderId="12" xfId="0" applyFont="1" applyFill="1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1" fillId="2" borderId="5" xfId="0" applyFont="1" applyFill="1" applyBorder="1"/>
    <xf numFmtId="0" fontId="1" fillId="2" borderId="14" xfId="0" applyFont="1" applyFill="1" applyBorder="1"/>
    <xf numFmtId="0" fontId="1" fillId="3" borderId="7" xfId="0" applyFont="1" applyFill="1" applyBorder="1"/>
    <xf numFmtId="0" fontId="1" fillId="3" borderId="14" xfId="0" applyFont="1" applyFill="1" applyBorder="1"/>
    <xf numFmtId="0" fontId="0" fillId="4" borderId="6" xfId="0" applyFill="1" applyBorder="1"/>
    <xf numFmtId="0" fontId="0" fillId="4" borderId="14" xfId="0" applyFill="1" applyBorder="1"/>
    <xf numFmtId="0" fontId="0" fillId="0" borderId="12" xfId="0" applyBorder="1"/>
    <xf numFmtId="0" fontId="1" fillId="6" borderId="12" xfId="0" applyFont="1" applyFill="1" applyBorder="1"/>
    <xf numFmtId="0" fontId="1" fillId="4" borderId="6" xfId="0" applyFont="1" applyFill="1" applyBorder="1"/>
    <xf numFmtId="0" fontId="1" fillId="4" borderId="14" xfId="0" applyFont="1" applyFill="1" applyBorder="1"/>
    <xf numFmtId="0" fontId="1" fillId="7" borderId="12" xfId="0" applyFont="1" applyFill="1" applyBorder="1"/>
    <xf numFmtId="0" fontId="5" fillId="7" borderId="12" xfId="0" applyFont="1" applyFill="1" applyBorder="1"/>
    <xf numFmtId="0" fontId="1" fillId="8" borderId="12" xfId="0" applyFont="1" applyFill="1" applyBorder="1"/>
    <xf numFmtId="0" fontId="5" fillId="8" borderId="12" xfId="0" applyFont="1" applyFill="1" applyBorder="1"/>
    <xf numFmtId="0" fontId="1" fillId="8" borderId="15" xfId="0" applyFont="1" applyFill="1" applyBorder="1"/>
    <xf numFmtId="0" fontId="1" fillId="0" borderId="0" xfId="0" applyFont="1"/>
    <xf numFmtId="0" fontId="0" fillId="3" borderId="0" xfId="0" applyFill="1"/>
    <xf numFmtId="0" fontId="1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9471-95FB-604C-BCE1-892E1A0E0078}">
  <dimension ref="A1:G19"/>
  <sheetViews>
    <sheetView tabSelected="1" workbookViewId="0">
      <selection activeCell="K13" sqref="K13"/>
    </sheetView>
  </sheetViews>
  <sheetFormatPr baseColWidth="10" defaultRowHeight="16"/>
  <sheetData>
    <row r="1" spans="1:7">
      <c r="A1" s="39" t="s">
        <v>9</v>
      </c>
    </row>
    <row r="2" spans="1:7" ht="17" thickBot="1"/>
    <row r="3" spans="1:7" ht="24">
      <c r="B3" s="1">
        <v>1</v>
      </c>
      <c r="C3" s="2"/>
      <c r="D3" s="3">
        <v>2</v>
      </c>
      <c r="E3" s="4"/>
      <c r="F3" s="5">
        <v>3</v>
      </c>
      <c r="G3" s="6"/>
    </row>
    <row r="4" spans="1:7" ht="22" thickBot="1">
      <c r="B4" s="7" t="s">
        <v>0</v>
      </c>
      <c r="C4" s="8" t="s">
        <v>1</v>
      </c>
      <c r="D4" s="9" t="s">
        <v>0</v>
      </c>
      <c r="E4" s="10" t="s">
        <v>1</v>
      </c>
      <c r="F4" s="11" t="s">
        <v>0</v>
      </c>
      <c r="G4" s="12" t="s">
        <v>1</v>
      </c>
    </row>
    <row r="5" spans="1:7">
      <c r="A5" s="13" t="s">
        <v>2</v>
      </c>
      <c r="B5" s="14">
        <v>9257.3760000000002</v>
      </c>
      <c r="C5" s="15">
        <v>0</v>
      </c>
      <c r="D5" s="17">
        <v>5869.6480000000001</v>
      </c>
      <c r="E5" s="40">
        <v>875.40599999999995</v>
      </c>
      <c r="F5" s="18"/>
      <c r="G5" s="19"/>
    </row>
    <row r="6" spans="1:7">
      <c r="A6" s="20" t="s">
        <v>3</v>
      </c>
      <c r="B6" s="14">
        <v>1881.2249999999999</v>
      </c>
      <c r="C6" s="21">
        <v>681.87</v>
      </c>
      <c r="D6" s="22">
        <v>3670.2339999999999</v>
      </c>
      <c r="E6" s="40">
        <v>5537.1130000000003</v>
      </c>
      <c r="F6" s="18"/>
      <c r="G6" s="23"/>
    </row>
    <row r="7" spans="1:7" ht="17" thickBot="1">
      <c r="A7" s="20" t="s">
        <v>4</v>
      </c>
      <c r="B7" s="24">
        <f>B5/B6</f>
        <v>4.920929713351673</v>
      </c>
      <c r="C7" s="25">
        <f t="shared" ref="C7" si="0">C5/C6</f>
        <v>0</v>
      </c>
      <c r="D7" s="27">
        <f>D5/D6</f>
        <v>1.5992571590803204</v>
      </c>
      <c r="E7" s="41">
        <f>E5/E6</f>
        <v>0.15809791131226686</v>
      </c>
      <c r="F7" s="28"/>
      <c r="G7" s="29"/>
    </row>
    <row r="8" spans="1:7">
      <c r="A8" s="30"/>
      <c r="B8" s="14"/>
      <c r="C8" s="21"/>
      <c r="D8" s="16"/>
      <c r="E8" s="22"/>
      <c r="F8" s="18"/>
      <c r="G8" s="23"/>
    </row>
    <row r="9" spans="1:7">
      <c r="A9" s="31" t="s">
        <v>5</v>
      </c>
      <c r="B9" s="14">
        <v>1041.163</v>
      </c>
      <c r="C9" s="21">
        <v>0</v>
      </c>
      <c r="D9" s="16">
        <v>3298.6779999999999</v>
      </c>
      <c r="E9" s="22">
        <v>0</v>
      </c>
      <c r="F9" s="18">
        <v>24587.25</v>
      </c>
      <c r="G9" s="23">
        <v>33.363999999999997</v>
      </c>
    </row>
    <row r="10" spans="1:7">
      <c r="A10" s="31" t="s">
        <v>6</v>
      </c>
      <c r="B10" s="14">
        <v>4796.0330000000004</v>
      </c>
      <c r="C10" s="21">
        <v>2777.0619999999999</v>
      </c>
      <c r="D10" s="16">
        <v>2012.79</v>
      </c>
      <c r="E10" s="22">
        <v>1905.134</v>
      </c>
      <c r="F10" s="18">
        <v>20067.803</v>
      </c>
      <c r="G10" s="23">
        <v>10018.368</v>
      </c>
    </row>
    <row r="11" spans="1:7" ht="17" thickBot="1">
      <c r="A11" s="31" t="s">
        <v>4</v>
      </c>
      <c r="B11" s="24">
        <f>B9/B10</f>
        <v>0.2170883728281269</v>
      </c>
      <c r="C11" s="25">
        <f t="shared" ref="C11" si="1">C9/C10</f>
        <v>0</v>
      </c>
      <c r="D11" s="26">
        <f>D9/D10</f>
        <v>1.638858499893183</v>
      </c>
      <c r="E11" s="27">
        <f>E9/E10</f>
        <v>0</v>
      </c>
      <c r="F11" s="32">
        <f t="shared" ref="F11:G11" si="2">F9/F10</f>
        <v>1.2252088581894092</v>
      </c>
      <c r="G11" s="33">
        <f t="shared" si="2"/>
        <v>3.3302829363025988E-3</v>
      </c>
    </row>
    <row r="12" spans="1:7">
      <c r="A12" s="30"/>
      <c r="B12" s="14"/>
      <c r="C12" s="21"/>
      <c r="D12" s="16"/>
      <c r="E12" s="22"/>
      <c r="F12" s="18"/>
      <c r="G12" s="23"/>
    </row>
    <row r="13" spans="1:7">
      <c r="A13" s="34" t="s">
        <v>7</v>
      </c>
      <c r="B13" s="14">
        <v>7468.2550000000001</v>
      </c>
      <c r="C13" s="21">
        <v>4878.7190000000001</v>
      </c>
      <c r="D13" s="16">
        <v>6107.4059999999999</v>
      </c>
      <c r="E13" s="22">
        <v>4799.6980000000003</v>
      </c>
      <c r="F13" s="18"/>
      <c r="G13" s="23"/>
    </row>
    <row r="14" spans="1:7">
      <c r="A14" s="35" t="s">
        <v>3</v>
      </c>
      <c r="B14" s="14">
        <v>4796.0330000000004</v>
      </c>
      <c r="C14" s="21">
        <v>2777.0619999999999</v>
      </c>
      <c r="D14" s="16">
        <v>2012.79</v>
      </c>
      <c r="E14" s="22">
        <v>1905.134</v>
      </c>
      <c r="F14" s="18"/>
      <c r="G14" s="23"/>
    </row>
    <row r="15" spans="1:7" ht="17" thickBot="1">
      <c r="A15" s="34" t="s">
        <v>4</v>
      </c>
      <c r="B15" s="24">
        <f>B13/B14</f>
        <v>1.557173397263947</v>
      </c>
      <c r="C15" s="25">
        <f t="shared" ref="C15" si="3">C13/C14</f>
        <v>1.7567915300414612</v>
      </c>
      <c r="D15" s="26">
        <f>D13/D14</f>
        <v>3.0342986600688597</v>
      </c>
      <c r="E15" s="27">
        <f>E13/E14</f>
        <v>2.5193492951151994</v>
      </c>
      <c r="F15" s="28"/>
      <c r="G15" s="29"/>
    </row>
    <row r="16" spans="1:7">
      <c r="A16" s="30"/>
      <c r="B16" s="14"/>
      <c r="C16" s="21"/>
      <c r="D16" s="16"/>
      <c r="E16" s="22"/>
      <c r="F16" s="18"/>
      <c r="G16" s="23"/>
    </row>
    <row r="17" spans="1:7">
      <c r="A17" s="36" t="s">
        <v>8</v>
      </c>
      <c r="B17" s="14">
        <v>6797.8609999999999</v>
      </c>
      <c r="C17" s="21">
        <v>8345.4969999999994</v>
      </c>
      <c r="D17" s="16">
        <v>5664.9120000000003</v>
      </c>
      <c r="E17" s="22">
        <v>5149.0829999999996</v>
      </c>
      <c r="F17" s="18"/>
      <c r="G17" s="23"/>
    </row>
    <row r="18" spans="1:7">
      <c r="A18" s="37" t="s">
        <v>3</v>
      </c>
      <c r="B18" s="14">
        <v>10601.983</v>
      </c>
      <c r="C18" s="21">
        <v>7853.5479999999998</v>
      </c>
      <c r="D18" s="16">
        <v>13438.841</v>
      </c>
      <c r="E18" s="22">
        <v>8910.3259999999991</v>
      </c>
      <c r="F18" s="18"/>
      <c r="G18" s="23"/>
    </row>
    <row r="19" spans="1:7" ht="17" thickBot="1">
      <c r="A19" s="38" t="s">
        <v>4</v>
      </c>
      <c r="B19" s="24">
        <f>B17/B18</f>
        <v>0.64118769101968942</v>
      </c>
      <c r="C19" s="25">
        <f t="shared" ref="C19" si="4">C17/C18</f>
        <v>1.0626403505778534</v>
      </c>
      <c r="D19" s="26">
        <f>D17/D18</f>
        <v>0.42153277950085133</v>
      </c>
      <c r="E19" s="27">
        <f>E17/E18</f>
        <v>0.57787818313269346</v>
      </c>
      <c r="F19" s="28"/>
      <c r="G1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Sigala</dc:creator>
  <cp:lastModifiedBy>Paul Sigala</cp:lastModifiedBy>
  <dcterms:created xsi:type="dcterms:W3CDTF">2021-09-23T21:10:00Z</dcterms:created>
  <dcterms:modified xsi:type="dcterms:W3CDTF">2021-09-29T14:31:22Z</dcterms:modified>
</cp:coreProperties>
</file>