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583E8C2B-6519-5D4D-B736-08A19283ECDA}" xr6:coauthVersionLast="47" xr6:coauthVersionMax="47" xr10:uidLastSave="{00000000-0000-0000-0000-000000000000}"/>
  <bookViews>
    <workbookView xWindow="920" yWindow="500" windowWidth="25600" windowHeight="155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4" i="1" l="1"/>
  <c r="U13" i="1"/>
  <c r="F14" i="1" l="1"/>
  <c r="F13" i="1"/>
  <c r="R14" i="1"/>
  <c r="R13" i="1"/>
  <c r="O14" i="1"/>
  <c r="O13" i="1"/>
  <c r="L14" i="1"/>
  <c r="L13" i="1"/>
  <c r="I14" i="1"/>
  <c r="I13" i="1"/>
  <c r="C14" i="1"/>
  <c r="C13" i="1"/>
</calcChain>
</file>

<file path=xl/sharedStrings.xml><?xml version="1.0" encoding="utf-8"?>
<sst xmlns="http://schemas.openxmlformats.org/spreadsheetml/2006/main" count="82" uniqueCount="22">
  <si>
    <t>107.653</t>
  </si>
  <si>
    <t>avg</t>
  </si>
  <si>
    <t>stdev</t>
  </si>
  <si>
    <t>147.641</t>
  </si>
  <si>
    <t>disc1</t>
  </si>
  <si>
    <t>disc2</t>
  </si>
  <si>
    <t>disc3</t>
  </si>
  <si>
    <t>disc4</t>
  </si>
  <si>
    <t>disc5</t>
  </si>
  <si>
    <t>disc6</t>
  </si>
  <si>
    <t>disc7</t>
  </si>
  <si>
    <t>disc8</t>
  </si>
  <si>
    <t>sample#</t>
  </si>
  <si>
    <t>En distance (µm)</t>
  </si>
  <si>
    <t>+</t>
  </si>
  <si>
    <t>+,+</t>
  </si>
  <si>
    <t>Hs,+,+</t>
  </si>
  <si>
    <t>HL,+,+</t>
  </si>
  <si>
    <t>HS,HL,+,+</t>
  </si>
  <si>
    <t>hh&gt;Hh:GFP</t>
  </si>
  <si>
    <t>btl&gt;ihog</t>
  </si>
  <si>
    <t>Figure 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</si>
</sst>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2" fillId="0" borderId="0" xfId="0" applyFont="1"/>
    <xf numFmtId="49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zoomScaleNormal="100" workbookViewId="0">
      <selection sqref="A1:XFD1"/>
    </sheetView>
  </sheetViews>
  <sheetFormatPr baseColWidth="10" defaultColWidth="8.83203125" defaultRowHeight="15" x14ac:dyDescent="0.2"/>
  <sheetData>
    <row r="1" spans="1:21" x14ac:dyDescent="0.2">
      <c r="A1" s="2" t="s">
        <v>21</v>
      </c>
    </row>
    <row r="2" spans="1:21" s="1" customFormat="1" x14ac:dyDescent="0.2">
      <c r="B2" s="3" t="s">
        <v>14</v>
      </c>
      <c r="E2" s="3" t="s">
        <v>15</v>
      </c>
      <c r="H2" s="3" t="s">
        <v>16</v>
      </c>
      <c r="K2" s="3" t="s">
        <v>17</v>
      </c>
      <c r="N2" s="3" t="s">
        <v>18</v>
      </c>
      <c r="Q2" s="3" t="s">
        <v>19</v>
      </c>
      <c r="T2" s="3" t="s">
        <v>20</v>
      </c>
    </row>
    <row r="3" spans="1:21" x14ac:dyDescent="0.2">
      <c r="B3" s="2" t="s">
        <v>12</v>
      </c>
      <c r="C3" s="2" t="s">
        <v>13</v>
      </c>
      <c r="E3" s="2" t="s">
        <v>12</v>
      </c>
      <c r="F3" s="2" t="s">
        <v>13</v>
      </c>
      <c r="H3" s="2" t="s">
        <v>12</v>
      </c>
      <c r="I3" s="2" t="s">
        <v>13</v>
      </c>
      <c r="K3" s="2" t="s">
        <v>12</v>
      </c>
      <c r="L3" s="2" t="s">
        <v>13</v>
      </c>
      <c r="N3" s="2" t="s">
        <v>12</v>
      </c>
      <c r="O3" s="2" t="s">
        <v>13</v>
      </c>
      <c r="Q3" s="2" t="s">
        <v>12</v>
      </c>
      <c r="R3" s="2" t="s">
        <v>13</v>
      </c>
      <c r="T3" s="2" t="s">
        <v>12</v>
      </c>
      <c r="U3" s="2" t="s">
        <v>13</v>
      </c>
    </row>
    <row r="4" spans="1:21" s="1" customFormat="1" x14ac:dyDescent="0.2">
      <c r="B4" s="1" t="s">
        <v>4</v>
      </c>
      <c r="C4">
        <v>89.908000000000001</v>
      </c>
      <c r="E4" s="1" t="s">
        <v>4</v>
      </c>
      <c r="F4">
        <v>91.566000000000003</v>
      </c>
      <c r="H4" s="1" t="s">
        <v>4</v>
      </c>
      <c r="I4">
        <v>96.066000000000003</v>
      </c>
      <c r="K4" s="1" t="s">
        <v>4</v>
      </c>
      <c r="L4">
        <v>101.163</v>
      </c>
      <c r="N4" s="1" t="s">
        <v>4</v>
      </c>
      <c r="O4">
        <v>92.600999999999999</v>
      </c>
      <c r="Q4" s="1" t="s">
        <v>4</v>
      </c>
      <c r="R4" s="1" t="s">
        <v>0</v>
      </c>
      <c r="T4" s="1" t="s">
        <v>4</v>
      </c>
      <c r="U4" s="1" t="s">
        <v>3</v>
      </c>
    </row>
    <row r="5" spans="1:21" x14ac:dyDescent="0.2">
      <c r="B5" s="1" t="s">
        <v>5</v>
      </c>
      <c r="C5">
        <v>100.203</v>
      </c>
      <c r="E5" s="1" t="s">
        <v>5</v>
      </c>
      <c r="F5">
        <v>80.831000000000003</v>
      </c>
      <c r="H5" s="1" t="s">
        <v>5</v>
      </c>
      <c r="I5">
        <v>98.326999999999998</v>
      </c>
      <c r="K5" s="1" t="s">
        <v>5</v>
      </c>
      <c r="L5">
        <v>98.522000000000006</v>
      </c>
      <c r="N5" s="1" t="s">
        <v>5</v>
      </c>
      <c r="O5">
        <v>97.277000000000001</v>
      </c>
      <c r="Q5" s="1" t="s">
        <v>5</v>
      </c>
      <c r="R5">
        <v>158.035</v>
      </c>
      <c r="T5" s="1" t="s">
        <v>5</v>
      </c>
      <c r="U5">
        <v>109.745</v>
      </c>
    </row>
    <row r="6" spans="1:21" x14ac:dyDescent="0.2">
      <c r="B6" s="1" t="s">
        <v>6</v>
      </c>
      <c r="C6">
        <v>93.034000000000006</v>
      </c>
      <c r="E6" s="1" t="s">
        <v>6</v>
      </c>
      <c r="F6">
        <v>96.412000000000006</v>
      </c>
      <c r="H6" s="1" t="s">
        <v>6</v>
      </c>
      <c r="I6">
        <v>96.061000000000007</v>
      </c>
      <c r="K6" s="1" t="s">
        <v>6</v>
      </c>
      <c r="L6">
        <v>86.027000000000001</v>
      </c>
      <c r="N6" s="1" t="s">
        <v>6</v>
      </c>
      <c r="O6">
        <v>100.066</v>
      </c>
      <c r="Q6" s="1" t="s">
        <v>6</v>
      </c>
      <c r="R6">
        <v>104.736</v>
      </c>
      <c r="T6" s="1" t="s">
        <v>6</v>
      </c>
      <c r="U6">
        <v>128.86199999999999</v>
      </c>
    </row>
    <row r="7" spans="1:21" x14ac:dyDescent="0.2">
      <c r="B7" s="1" t="s">
        <v>7</v>
      </c>
      <c r="C7">
        <v>92.698999999999998</v>
      </c>
      <c r="E7" s="1" t="s">
        <v>7</v>
      </c>
      <c r="F7">
        <v>93.036000000000001</v>
      </c>
      <c r="H7" s="1" t="s">
        <v>7</v>
      </c>
      <c r="I7">
        <v>86.83</v>
      </c>
      <c r="K7" s="1" t="s">
        <v>7</v>
      </c>
      <c r="L7">
        <v>67.489000000000004</v>
      </c>
      <c r="N7" s="1" t="s">
        <v>7</v>
      </c>
      <c r="O7">
        <v>80.613</v>
      </c>
      <c r="Q7" s="1" t="s">
        <v>7</v>
      </c>
      <c r="R7">
        <v>98.593999999999994</v>
      </c>
      <c r="T7" s="1" t="s">
        <v>7</v>
      </c>
      <c r="U7">
        <v>114.626</v>
      </c>
    </row>
    <row r="8" spans="1:21" x14ac:dyDescent="0.2">
      <c r="B8" s="1" t="s">
        <v>8</v>
      </c>
      <c r="C8">
        <v>93.846000000000004</v>
      </c>
      <c r="E8" s="1" t="s">
        <v>8</v>
      </c>
      <c r="F8">
        <v>78.691999999999993</v>
      </c>
      <c r="H8" s="1" t="s">
        <v>8</v>
      </c>
      <c r="I8">
        <v>77.902000000000001</v>
      </c>
      <c r="K8" s="1" t="s">
        <v>8</v>
      </c>
      <c r="L8">
        <v>73.102999999999994</v>
      </c>
      <c r="N8" s="1" t="s">
        <v>8</v>
      </c>
      <c r="O8">
        <v>88.123000000000005</v>
      </c>
      <c r="Q8" s="1" t="s">
        <v>8</v>
      </c>
      <c r="R8">
        <v>128.03100000000001</v>
      </c>
      <c r="T8" s="1" t="s">
        <v>8</v>
      </c>
      <c r="U8">
        <v>122.752</v>
      </c>
    </row>
    <row r="9" spans="1:21" x14ac:dyDescent="0.2">
      <c r="B9" s="1" t="s">
        <v>9</v>
      </c>
      <c r="C9">
        <v>87.325999999999993</v>
      </c>
      <c r="E9" s="1" t="s">
        <v>9</v>
      </c>
      <c r="F9">
        <v>86.941999999999993</v>
      </c>
      <c r="H9" s="1"/>
      <c r="K9" s="1" t="s">
        <v>9</v>
      </c>
      <c r="L9">
        <v>88.801000000000002</v>
      </c>
      <c r="N9" s="1" t="s">
        <v>9</v>
      </c>
      <c r="O9">
        <v>89.513000000000005</v>
      </c>
      <c r="Q9" s="1" t="s">
        <v>9</v>
      </c>
      <c r="R9">
        <v>123.18</v>
      </c>
      <c r="T9" s="1" t="s">
        <v>9</v>
      </c>
      <c r="U9">
        <v>106.127</v>
      </c>
    </row>
    <row r="10" spans="1:21" x14ac:dyDescent="0.2">
      <c r="N10" s="1" t="s">
        <v>10</v>
      </c>
      <c r="O10">
        <v>99.933000000000007</v>
      </c>
      <c r="Q10" s="1" t="s">
        <v>10</v>
      </c>
      <c r="R10">
        <v>157.08699999999999</v>
      </c>
    </row>
    <row r="11" spans="1:21" x14ac:dyDescent="0.2">
      <c r="Q11" s="1" t="s">
        <v>11</v>
      </c>
      <c r="R11">
        <v>147.708</v>
      </c>
    </row>
    <row r="13" spans="1:21" x14ac:dyDescent="0.2">
      <c r="A13" s="2"/>
      <c r="B13" s="2" t="s">
        <v>1</v>
      </c>
      <c r="C13">
        <f>AVERAGE(C4:C12)</f>
        <v>92.835999999999999</v>
      </c>
      <c r="E13" s="2" t="s">
        <v>1</v>
      </c>
      <c r="F13">
        <f>AVERAGE(F4:F12)</f>
        <v>87.913166666666655</v>
      </c>
      <c r="H13" s="2" t="s">
        <v>1</v>
      </c>
      <c r="I13">
        <f>AVERAGE(I4:I12)</f>
        <v>91.037199999999999</v>
      </c>
      <c r="K13" s="2" t="s">
        <v>1</v>
      </c>
      <c r="L13">
        <f>AVERAGE(L4:L12)</f>
        <v>85.850833333333341</v>
      </c>
      <c r="N13" s="2" t="s">
        <v>1</v>
      </c>
      <c r="O13">
        <f>AVERAGE(O4:O12)</f>
        <v>92.58942857142857</v>
      </c>
      <c r="Q13" s="2" t="s">
        <v>1</v>
      </c>
      <c r="R13">
        <f>AVERAGE(R4:R12)</f>
        <v>131.053</v>
      </c>
      <c r="T13" s="2" t="s">
        <v>1</v>
      </c>
      <c r="U13">
        <f>AVERAGE(U4:U12)</f>
        <v>116.4224</v>
      </c>
    </row>
    <row r="14" spans="1:21" x14ac:dyDescent="0.2">
      <c r="A14" s="2"/>
      <c r="B14" s="2" t="s">
        <v>2</v>
      </c>
      <c r="C14">
        <f>_xlfn.STDEV.P(C4:C12)</f>
        <v>3.9640897652130289</v>
      </c>
      <c r="E14" s="2" t="s">
        <v>2</v>
      </c>
      <c r="F14">
        <f>_xlfn.STDEV.P(F4:F12)</f>
        <v>6.4284127749822968</v>
      </c>
      <c r="H14" s="2" t="s">
        <v>2</v>
      </c>
      <c r="I14">
        <f>_xlfn.STDEV.P(I4:I12)</f>
        <v>7.6668453851633149</v>
      </c>
      <c r="K14" s="2" t="s">
        <v>2</v>
      </c>
      <c r="L14">
        <f>_xlfn.STDEV.P(L4:L12)</f>
        <v>12.270694145220736</v>
      </c>
      <c r="N14" s="2" t="s">
        <v>2</v>
      </c>
      <c r="O14">
        <f>_xlfn.STDEV.P(O4:O12)</f>
        <v>6.597064928698928</v>
      </c>
      <c r="Q14" s="2" t="s">
        <v>2</v>
      </c>
      <c r="R14">
        <f>_xlfn.STDEV.P(R4:R12)</f>
        <v>22.362194781116028</v>
      </c>
      <c r="T14" s="2" t="s">
        <v>2</v>
      </c>
      <c r="U14">
        <f>_xlfn.STDEV.P(U4:U12)</f>
        <v>8.3500595111651741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2019-06-13T20:45:33Z</dcterms:created>
  <dcterms:modified xsi:type="dcterms:W3CDTF">2021-07-20T14:09:07Z</dcterms:modified>
</cp:coreProperties>
</file>