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tsilver 1/Work/epigenetics/manuscripts and chapters/SoC hotspots/eLife/eLife_rev1/rev1 submitted/"/>
    </mc:Choice>
  </mc:AlternateContent>
  <xr:revisionPtr revIDLastSave="0" documentId="13_ncr:1_{71829BA3-28C1-624F-9C40-4DA156B8CF67}" xr6:coauthVersionLast="47" xr6:coauthVersionMax="47" xr10:uidLastSave="{00000000-0000-0000-0000-000000000000}"/>
  <bookViews>
    <workbookView xWindow="40080" yWindow="620" windowWidth="33960" windowHeight="19880" firstSheet="2" activeTab="20" xr2:uid="{B27E7D56-25C6-0E47-A7C1-16AF3D914583}"/>
  </bookViews>
  <sheets>
    <sheet name="Contents" sheetId="1" r:id="rId1"/>
    <sheet name="Key" sheetId="25" r:id="rId2"/>
    <sheet name="1a" sheetId="6" r:id="rId3"/>
    <sheet name="1b" sheetId="16" r:id="rId4"/>
    <sheet name="1c" sheetId="29" r:id="rId5"/>
    <sheet name="1d" sheetId="46" r:id="rId6"/>
    <sheet name="1e" sheetId="3" r:id="rId7"/>
    <sheet name="1f" sheetId="2" r:id="rId8"/>
    <sheet name="1g" sheetId="28" r:id="rId9"/>
    <sheet name="1h" sheetId="21" r:id="rId10"/>
    <sheet name="1i" sheetId="38" r:id="rId11"/>
    <sheet name="1j" sheetId="15" r:id="rId12"/>
    <sheet name="1k" sheetId="44" r:id="rId13"/>
    <sheet name="1l" sheetId="32" r:id="rId14"/>
    <sheet name="1m" sheetId="33" r:id="rId15"/>
    <sheet name="1n" sheetId="37" r:id="rId16"/>
    <sheet name="1o" sheetId="35" r:id="rId17"/>
    <sheet name="1p" sheetId="39" r:id="rId18"/>
    <sheet name="1q" sheetId="40" r:id="rId19"/>
    <sheet name="1r" sheetId="41" r:id="rId20"/>
    <sheet name="1s" sheetId="43" r:id="rId21"/>
  </sheets>
  <definedNames>
    <definedName name="_xlnm._FilterDatabase" localSheetId="2" hidden="1">'1a'!$A$3:$Y$771</definedName>
    <definedName name="_xlnm._FilterDatabase" localSheetId="6" hidden="1">'1e'!$A$4:$E$169</definedName>
    <definedName name="_xlnm._FilterDatabase" localSheetId="8" hidden="1">'1g'!#REF!</definedName>
    <definedName name="_xlnm._FilterDatabase" localSheetId="10" hidden="1">'1i'!$A$5:$Q$264</definedName>
    <definedName name="_xlnm._FilterDatabase" localSheetId="11" hidden="1">'1j'!$A$7:$Q$144</definedName>
    <definedName name="_xlnm._FilterDatabase" localSheetId="13" hidden="1">'1l'!$A$5:$AL$594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29" l="1"/>
  <c r="D12" i="2"/>
  <c r="D6" i="2"/>
  <c r="D7" i="2"/>
  <c r="D8" i="2"/>
  <c r="D9" i="2"/>
  <c r="D10" i="2"/>
  <c r="D11" i="2"/>
  <c r="D5" i="2"/>
  <c r="C6" i="2"/>
  <c r="C7" i="2"/>
  <c r="C8" i="2"/>
  <c r="C9" i="2"/>
  <c r="C10" i="2"/>
  <c r="C11" i="2"/>
  <c r="C5" i="2"/>
  <c r="B12" i="2"/>
  <c r="C12" i="2"/>
</calcChain>
</file>

<file path=xl/sharedStrings.xml><?xml version="1.0" encoding="utf-8"?>
<sst xmlns="http://schemas.openxmlformats.org/spreadsheetml/2006/main" count="22317" uniqueCount="2431">
  <si>
    <t>EMPHASIS</t>
  </si>
  <si>
    <t>Total</t>
  </si>
  <si>
    <t>chromosome</t>
  </si>
  <si>
    <t>TTC39A</t>
  </si>
  <si>
    <t>C2orf84</t>
  </si>
  <si>
    <t>DPP10</t>
  </si>
  <si>
    <t>ARHGEF4</t>
  </si>
  <si>
    <t>MAGI1</t>
  </si>
  <si>
    <t>IL6ST</t>
  </si>
  <si>
    <t>DPPA5</t>
  </si>
  <si>
    <t>C6orf123</t>
  </si>
  <si>
    <t>DOCK4</t>
  </si>
  <si>
    <t>RASAL1</t>
  </si>
  <si>
    <t>GABRB3</t>
  </si>
  <si>
    <t>BCL2L10</t>
  </si>
  <si>
    <t>IGF1R</t>
  </si>
  <si>
    <t>PRSS21</t>
  </si>
  <si>
    <t>PRSS22</t>
  </si>
  <si>
    <t>TAOK1</t>
  </si>
  <si>
    <t>PLCD3</t>
  </si>
  <si>
    <t>HSF5</t>
  </si>
  <si>
    <t>B3GNTL1</t>
  </si>
  <si>
    <t>TMEM200C</t>
  </si>
  <si>
    <t>LPPR2</t>
  </si>
  <si>
    <t>PGLYRP1</t>
  </si>
  <si>
    <t>cluster size
(nCpGs)</t>
  </si>
  <si>
    <t>n CpGs</t>
  </si>
  <si>
    <t>n clusters</t>
  </si>
  <si>
    <t>n.cpgs</t>
  </si>
  <si>
    <t>COL7A1</t>
  </si>
  <si>
    <t>LAMA2</t>
  </si>
  <si>
    <t>MOGAT3</t>
  </si>
  <si>
    <t>FAM83A</t>
  </si>
  <si>
    <t>FOXR1</t>
  </si>
  <si>
    <t>PTPRQ</t>
  </si>
  <si>
    <t>TMEM132C</t>
  </si>
  <si>
    <t>PIWIL1</t>
  </si>
  <si>
    <t>SKAP1</t>
  </si>
  <si>
    <t>MAPK4</t>
  </si>
  <si>
    <t>LOC284798</t>
  </si>
  <si>
    <t>MATN4</t>
  </si>
  <si>
    <t>RBPJL</t>
  </si>
  <si>
    <t>cpg</t>
  </si>
  <si>
    <t>cg15260978</t>
  </si>
  <si>
    <t>NADK</t>
  </si>
  <si>
    <t>cg26342907</t>
  </si>
  <si>
    <t>cg04260676</t>
  </si>
  <si>
    <t>GNB1</t>
  </si>
  <si>
    <t>cg10696969</t>
  </si>
  <si>
    <t>PRDM16</t>
  </si>
  <si>
    <t>cg07797660</t>
  </si>
  <si>
    <t>cg11798758</t>
  </si>
  <si>
    <t>NPHP4</t>
  </si>
  <si>
    <t>cg22361543</t>
  </si>
  <si>
    <t>CAMTA1</t>
  </si>
  <si>
    <t>cg25940513</t>
  </si>
  <si>
    <t>H6PD</t>
  </si>
  <si>
    <t>cg21141856</t>
  </si>
  <si>
    <t>cg13426876</t>
  </si>
  <si>
    <t>IGSF21</t>
  </si>
  <si>
    <t>cg21913775</t>
  </si>
  <si>
    <t>UBR4</t>
  </si>
  <si>
    <t>cg02107304</t>
  </si>
  <si>
    <t>MAP3K6</t>
  </si>
  <si>
    <t>cg06155303</t>
  </si>
  <si>
    <t>cg09264065</t>
  </si>
  <si>
    <t>cg00107241</t>
  </si>
  <si>
    <t>cg09369954</t>
  </si>
  <si>
    <t>TXLNA</t>
  </si>
  <si>
    <t>cg17327404</t>
  </si>
  <si>
    <t>KIAA1522</t>
  </si>
  <si>
    <t>cg03167369</t>
  </si>
  <si>
    <t>SFPQ</t>
  </si>
  <si>
    <t>cg22799499</t>
  </si>
  <si>
    <t>COL9A2</t>
  </si>
  <si>
    <t>cg22875872</t>
  </si>
  <si>
    <t>PTPRF</t>
  </si>
  <si>
    <t>cg10881128</t>
  </si>
  <si>
    <t>cg19692314</t>
  </si>
  <si>
    <t>RNF220</t>
  </si>
  <si>
    <t>cg07173823</t>
  </si>
  <si>
    <t>C1orf228</t>
  </si>
  <si>
    <t>cg21268223</t>
  </si>
  <si>
    <t>PRDX1</t>
  </si>
  <si>
    <t>cg16116949</t>
  </si>
  <si>
    <t>LRRC41</t>
  </si>
  <si>
    <t>cg20822884</t>
  </si>
  <si>
    <t>cg03814321</t>
  </si>
  <si>
    <t>cg22485350</t>
  </si>
  <si>
    <t>DAB1</t>
  </si>
  <si>
    <t>cg27353619</t>
  </si>
  <si>
    <t>NFIA</t>
  </si>
  <si>
    <t>cg16618003</t>
  </si>
  <si>
    <t>JAK1</t>
  </si>
  <si>
    <t>cg19766489</t>
  </si>
  <si>
    <t>GIPC2</t>
  </si>
  <si>
    <t>cg06444730</t>
  </si>
  <si>
    <t>cg13388692</t>
  </si>
  <si>
    <t>cg24439713</t>
  </si>
  <si>
    <t>cg26831811</t>
  </si>
  <si>
    <t>ODF2L</t>
  </si>
  <si>
    <t>cg24115061</t>
  </si>
  <si>
    <t>cg06176691</t>
  </si>
  <si>
    <t>FNBP1L</t>
  </si>
  <si>
    <t>cg17034109</t>
  </si>
  <si>
    <t>CYB561D1</t>
  </si>
  <si>
    <t>cg05708536</t>
  </si>
  <si>
    <t>cg25707805</t>
  </si>
  <si>
    <t>cg19086093</t>
  </si>
  <si>
    <t>S100A9</t>
  </si>
  <si>
    <t>cg15467116</t>
  </si>
  <si>
    <t>cg01637734</t>
  </si>
  <si>
    <t>CD5L</t>
  </si>
  <si>
    <t>cg24642483</t>
  </si>
  <si>
    <t>FCER1A</t>
  </si>
  <si>
    <t>cg10888244</t>
  </si>
  <si>
    <t>PVRL4</t>
  </si>
  <si>
    <t>cg21451906</t>
  </si>
  <si>
    <t>APOA2</t>
  </si>
  <si>
    <t>cg16136262</t>
  </si>
  <si>
    <t>cg11344217</t>
  </si>
  <si>
    <t>cg22942576</t>
  </si>
  <si>
    <t>cg06621080</t>
  </si>
  <si>
    <t>NAV1</t>
  </si>
  <si>
    <t>cg04896437</t>
  </si>
  <si>
    <t>cg05785988</t>
  </si>
  <si>
    <t>LRRN2</t>
  </si>
  <si>
    <t>cg25213452</t>
  </si>
  <si>
    <t>SRGAP2</t>
  </si>
  <si>
    <t>cg14468913</t>
  </si>
  <si>
    <t>cg08111158</t>
  </si>
  <si>
    <t>cg14789818</t>
  </si>
  <si>
    <t>cg00907549</t>
  </si>
  <si>
    <t>HEATR1</t>
  </si>
  <si>
    <t>cg00611192</t>
  </si>
  <si>
    <t>ZNF692</t>
  </si>
  <si>
    <t>cg09618102</t>
  </si>
  <si>
    <t>PXDN</t>
  </si>
  <si>
    <t>cg15309953</t>
  </si>
  <si>
    <t>cg11241151</t>
  </si>
  <si>
    <t>cg03257743</t>
  </si>
  <si>
    <t>cg26462586</t>
  </si>
  <si>
    <t>cg20347268</t>
  </si>
  <si>
    <t>cg18587476</t>
  </si>
  <si>
    <t>cg27063607</t>
  </si>
  <si>
    <t>MRPL33</t>
  </si>
  <si>
    <t>ch.2.729349R</t>
  </si>
  <si>
    <t>cg02162897</t>
  </si>
  <si>
    <t>cg27300813</t>
  </si>
  <si>
    <t>cg10067510</t>
  </si>
  <si>
    <t>cg26162813</t>
  </si>
  <si>
    <t>cg08486180</t>
  </si>
  <si>
    <t>cg10859133</t>
  </si>
  <si>
    <t>OTX1</t>
  </si>
  <si>
    <t>cg04873961</t>
  </si>
  <si>
    <t>C2orf42</t>
  </si>
  <si>
    <t>cg24516106</t>
  </si>
  <si>
    <t>cg09467436</t>
  </si>
  <si>
    <t>cg25705148</t>
  </si>
  <si>
    <t>cg01361021</t>
  </si>
  <si>
    <t>cg10146462</t>
  </si>
  <si>
    <t>cg24749656</t>
  </si>
  <si>
    <t>KDM3A</t>
  </si>
  <si>
    <t>cg14115218</t>
  </si>
  <si>
    <t>cg06179606</t>
  </si>
  <si>
    <t>cg25800500</t>
  </si>
  <si>
    <t>cg01217204</t>
  </si>
  <si>
    <t>TTL</t>
  </si>
  <si>
    <t>cg19651219</t>
  </si>
  <si>
    <t>cg21470541</t>
  </si>
  <si>
    <t>cg11513884</t>
  </si>
  <si>
    <t>cg04752871</t>
  </si>
  <si>
    <t>cg21790715</t>
  </si>
  <si>
    <t>cg05403241</t>
  </si>
  <si>
    <t>cg10950615</t>
  </si>
  <si>
    <t>CLASP1</t>
  </si>
  <si>
    <t>cg15781838</t>
  </si>
  <si>
    <t>LIMS2</t>
  </si>
  <si>
    <t>cg15123104</t>
  </si>
  <si>
    <t>cg09015973</t>
  </si>
  <si>
    <t>cg00401745</t>
  </si>
  <si>
    <t>cg00028678</t>
  </si>
  <si>
    <t>cg13602816</t>
  </si>
  <si>
    <t>cg07755203</t>
  </si>
  <si>
    <t>cg07027706</t>
  </si>
  <si>
    <t>cg15602054</t>
  </si>
  <si>
    <t>cg17598339</t>
  </si>
  <si>
    <t>cg04362989</t>
  </si>
  <si>
    <t>cg07729527</t>
  </si>
  <si>
    <t>cg03913859</t>
  </si>
  <si>
    <t>cg20299002</t>
  </si>
  <si>
    <t>STK17B</t>
  </si>
  <si>
    <t>cg00297702</t>
  </si>
  <si>
    <t>ICA1L</t>
  </si>
  <si>
    <t>cg21445204</t>
  </si>
  <si>
    <t>cg13772414</t>
  </si>
  <si>
    <t>EPHA4</t>
  </si>
  <si>
    <t>cg13742400</t>
  </si>
  <si>
    <t>DOCK10</t>
  </si>
  <si>
    <t>cg05868531</t>
  </si>
  <si>
    <t>cg15371801</t>
  </si>
  <si>
    <t>cg11559198</t>
  </si>
  <si>
    <t>cg22403782</t>
  </si>
  <si>
    <t>cg12307638</t>
  </si>
  <si>
    <t>ALPI</t>
  </si>
  <si>
    <t>cg26181818</t>
  </si>
  <si>
    <t>cg09042791</t>
  </si>
  <si>
    <t>SH3BP4</t>
  </si>
  <si>
    <t>cg23575858</t>
  </si>
  <si>
    <t>cg23650279</t>
  </si>
  <si>
    <t>cg00898920</t>
  </si>
  <si>
    <t>cg10901633</t>
  </si>
  <si>
    <t>ITPR1</t>
  </si>
  <si>
    <t>cg25789721</t>
  </si>
  <si>
    <t>ATP2B2</t>
  </si>
  <si>
    <t>cg16468843</t>
  </si>
  <si>
    <t>cg19764594</t>
  </si>
  <si>
    <t>cg27230009</t>
  </si>
  <si>
    <t>HRH1</t>
  </si>
  <si>
    <t>cg18662365</t>
  </si>
  <si>
    <t>cg05726118</t>
  </si>
  <si>
    <t>CTNNB1</t>
  </si>
  <si>
    <t>cg26135722</t>
  </si>
  <si>
    <t>cg00057231</t>
  </si>
  <si>
    <t>cg26468693</t>
  </si>
  <si>
    <t>SEMA3F</t>
  </si>
  <si>
    <t>cg18343556</t>
  </si>
  <si>
    <t>cg15253604</t>
  </si>
  <si>
    <t>CADPS</t>
  </si>
  <si>
    <t>cg08875947</t>
  </si>
  <si>
    <t>ATXN7</t>
  </si>
  <si>
    <t>cg01172682</t>
  </si>
  <si>
    <t>cg14533390</t>
  </si>
  <si>
    <t>cg16931822</t>
  </si>
  <si>
    <t>LRIG1</t>
  </si>
  <si>
    <t>cg24148085</t>
  </si>
  <si>
    <t>cg17057719</t>
  </si>
  <si>
    <t>cg11343938</t>
  </si>
  <si>
    <t>GPR128</t>
  </si>
  <si>
    <t>cg00186462</t>
  </si>
  <si>
    <t>cg06204062</t>
  </si>
  <si>
    <t>LSAMP</t>
  </si>
  <si>
    <t>cg13641317</t>
  </si>
  <si>
    <t>cg21448444</t>
  </si>
  <si>
    <t>cg03396594</t>
  </si>
  <si>
    <t>DNAJC13</t>
  </si>
  <si>
    <t>cg03290530</t>
  </si>
  <si>
    <t>cg18802720</t>
  </si>
  <si>
    <t>cg18107000</t>
  </si>
  <si>
    <t>cg12987312</t>
  </si>
  <si>
    <t>cg19513207</t>
  </si>
  <si>
    <t>cg25620760</t>
  </si>
  <si>
    <t>cg06507285</t>
  </si>
  <si>
    <t>cg15367212</t>
  </si>
  <si>
    <t>cg22356117</t>
  </si>
  <si>
    <t>LAMP3</t>
  </si>
  <si>
    <t>cg07120369</t>
  </si>
  <si>
    <t>SST</t>
  </si>
  <si>
    <t>cg09610644</t>
  </si>
  <si>
    <t>BDH1</t>
  </si>
  <si>
    <t>cg08283595</t>
  </si>
  <si>
    <t>MAEA</t>
  </si>
  <si>
    <t>cg18063486</t>
  </si>
  <si>
    <t>cg25034424</t>
  </si>
  <si>
    <t>cg09366730</t>
  </si>
  <si>
    <t>ZFYVE28</t>
  </si>
  <si>
    <t>cg15600051</t>
  </si>
  <si>
    <t>cg19531230</t>
  </si>
  <si>
    <t>JAKMIP1</t>
  </si>
  <si>
    <t>cg03877332</t>
  </si>
  <si>
    <t>cg11266540</t>
  </si>
  <si>
    <t>RAB28</t>
  </si>
  <si>
    <t>cg10946669</t>
  </si>
  <si>
    <t>cg10766585</t>
  </si>
  <si>
    <t>SOD3</t>
  </si>
  <si>
    <t>cg05796128</t>
  </si>
  <si>
    <t>TBC1D1</t>
  </si>
  <si>
    <t>cg12769566</t>
  </si>
  <si>
    <t>ATP10D</t>
  </si>
  <si>
    <t>cg22775860</t>
  </si>
  <si>
    <t>cg25316310</t>
  </si>
  <si>
    <t>CWH43</t>
  </si>
  <si>
    <t>cg13743387</t>
  </si>
  <si>
    <t>FIP1L1</t>
  </si>
  <si>
    <t>cg26986681</t>
  </si>
  <si>
    <t>cg17932096</t>
  </si>
  <si>
    <t>cg04742556</t>
  </si>
  <si>
    <t>cg08928646</t>
  </si>
  <si>
    <t>cg17445155</t>
  </si>
  <si>
    <t>PPEF2</t>
  </si>
  <si>
    <t>cg07775417</t>
  </si>
  <si>
    <t>AGPAT9</t>
  </si>
  <si>
    <t>cg19827089</t>
  </si>
  <si>
    <t>cg10868445</t>
  </si>
  <si>
    <t>cg19183248</t>
  </si>
  <si>
    <t>FAM160A1</t>
  </si>
  <si>
    <t>cg05911003</t>
  </si>
  <si>
    <t>FAM149A</t>
  </si>
  <si>
    <t>cg06802630</t>
  </si>
  <si>
    <t>cg12961784</t>
  </si>
  <si>
    <t>cg22425359</t>
  </si>
  <si>
    <t>cg04188937</t>
  </si>
  <si>
    <t>cg11496113</t>
  </si>
  <si>
    <t>cg22644194</t>
  </si>
  <si>
    <t>NIPBL</t>
  </si>
  <si>
    <t>cg23516451</t>
  </si>
  <si>
    <t>cg26814089</t>
  </si>
  <si>
    <t>ARL15</t>
  </si>
  <si>
    <t>cg13999099</t>
  </si>
  <si>
    <t>cg26688155</t>
  </si>
  <si>
    <t>ADAMTS6</t>
  </si>
  <si>
    <t>cg01839565</t>
  </si>
  <si>
    <t>cg15988937</t>
  </si>
  <si>
    <t>cg27295642</t>
  </si>
  <si>
    <t>cg26601559</t>
  </si>
  <si>
    <t>LHFPL2</t>
  </si>
  <si>
    <t>cg03400060</t>
  </si>
  <si>
    <t>cg01902605</t>
  </si>
  <si>
    <t>cg21902014</t>
  </si>
  <si>
    <t>GPR98</t>
  </si>
  <si>
    <t>cg16537383</t>
  </si>
  <si>
    <t>cg09871247</t>
  </si>
  <si>
    <t>cg07368146</t>
  </si>
  <si>
    <t>cg06647332</t>
  </si>
  <si>
    <t>cg05972502</t>
  </si>
  <si>
    <t>KIF3A</t>
  </si>
  <si>
    <t>cg06660015</t>
  </si>
  <si>
    <t>SLC4A9</t>
  </si>
  <si>
    <t>cg00030420</t>
  </si>
  <si>
    <t>cg08414643</t>
  </si>
  <si>
    <t>cg08988323</t>
  </si>
  <si>
    <t>CLINT1</t>
  </si>
  <si>
    <t>cg10669219</t>
  </si>
  <si>
    <t>cg11518839</t>
  </si>
  <si>
    <t>cg08319922</t>
  </si>
  <si>
    <t>cg00471059</t>
  </si>
  <si>
    <t>RASGEF1C</t>
  </si>
  <si>
    <t>cg15068079</t>
  </si>
  <si>
    <t>BTNL9</t>
  </si>
  <si>
    <t>cg12717963</t>
  </si>
  <si>
    <t>cg17619020</t>
  </si>
  <si>
    <t>cg01401534</t>
  </si>
  <si>
    <t>cg10424681</t>
  </si>
  <si>
    <t>cg00194146</t>
  </si>
  <si>
    <t>GFOD1</t>
  </si>
  <si>
    <t>cg15796980</t>
  </si>
  <si>
    <t>cg02073492</t>
  </si>
  <si>
    <t>cg10944833</t>
  </si>
  <si>
    <t>NUP153</t>
  </si>
  <si>
    <t>cg02061170</t>
  </si>
  <si>
    <t>cg15147693</t>
  </si>
  <si>
    <t>cg07138355</t>
  </si>
  <si>
    <t>cg15379240</t>
  </si>
  <si>
    <t>cg02246609</t>
  </si>
  <si>
    <t>cg01309870</t>
  </si>
  <si>
    <t>cg04626491</t>
  </si>
  <si>
    <t>cg09470274</t>
  </si>
  <si>
    <t>cg15967709</t>
  </si>
  <si>
    <t>cg20839206</t>
  </si>
  <si>
    <t>cg22121557</t>
  </si>
  <si>
    <t>cg10582827</t>
  </si>
  <si>
    <t>cg23110482</t>
  </si>
  <si>
    <t>cg11320544</t>
  </si>
  <si>
    <t>cg24475275</t>
  </si>
  <si>
    <t>cg26668675</t>
  </si>
  <si>
    <t>cg03078486</t>
  </si>
  <si>
    <t>cg26818629</t>
  </si>
  <si>
    <t>cg09357589</t>
  </si>
  <si>
    <t>cg11811828</t>
  </si>
  <si>
    <t>cg21370522</t>
  </si>
  <si>
    <t>TNF</t>
  </si>
  <si>
    <t>cg23509869</t>
  </si>
  <si>
    <t>LST1</t>
  </si>
  <si>
    <t>cg02717251</t>
  </si>
  <si>
    <t>cg13961400</t>
  </si>
  <si>
    <t>cg22098742</t>
  </si>
  <si>
    <t>SKIV2L</t>
  </si>
  <si>
    <t>cg02880898</t>
  </si>
  <si>
    <t>AGPAT1</t>
  </si>
  <si>
    <t>cg19886087</t>
  </si>
  <si>
    <t>C6orf10</t>
  </si>
  <si>
    <t>cg09566131</t>
  </si>
  <si>
    <t>BRD2</t>
  </si>
  <si>
    <t>cg01771651</t>
  </si>
  <si>
    <t>RXRB</t>
  </si>
  <si>
    <t>cg20198611</t>
  </si>
  <si>
    <t>cg14232091</t>
  </si>
  <si>
    <t>VPS52</t>
  </si>
  <si>
    <t>cg03078690</t>
  </si>
  <si>
    <t>cg23006805</t>
  </si>
  <si>
    <t>cg24950709</t>
  </si>
  <si>
    <t>cg13054323</t>
  </si>
  <si>
    <t>WDR46</t>
  </si>
  <si>
    <t>TAPBP</t>
  </si>
  <si>
    <t>cg03095087</t>
  </si>
  <si>
    <t>KIFC1</t>
  </si>
  <si>
    <t>cg18796027</t>
  </si>
  <si>
    <t>SYNGAP1</t>
  </si>
  <si>
    <t>cg01628905</t>
  </si>
  <si>
    <t>cg00106093</t>
  </si>
  <si>
    <t>cg02963689</t>
  </si>
  <si>
    <t>PACSIN1</t>
  </si>
  <si>
    <t>cg26063721</t>
  </si>
  <si>
    <t>cg07912161</t>
  </si>
  <si>
    <t>PI16</t>
  </si>
  <si>
    <t>cg23737190</t>
  </si>
  <si>
    <t>cg24661236</t>
  </si>
  <si>
    <t>cg11523799</t>
  </si>
  <si>
    <t>cg14920286</t>
  </si>
  <si>
    <t>cg22827864</t>
  </si>
  <si>
    <t>cg16115513</t>
  </si>
  <si>
    <t>cg01652244</t>
  </si>
  <si>
    <t>cg15414745</t>
  </si>
  <si>
    <t>cg23414861</t>
  </si>
  <si>
    <t>cg02931604</t>
  </si>
  <si>
    <t>cg12045875</t>
  </si>
  <si>
    <t>cg16143502</t>
  </si>
  <si>
    <t>cg17870270</t>
  </si>
  <si>
    <t>LCA5</t>
  </si>
  <si>
    <t>cg12024822</t>
  </si>
  <si>
    <t>cg07699307</t>
  </si>
  <si>
    <t>ASCC3</t>
  </si>
  <si>
    <t>cg27451362</t>
  </si>
  <si>
    <t>GRIK2</t>
  </si>
  <si>
    <t>cg07970325</t>
  </si>
  <si>
    <t>cg10890829</t>
  </si>
  <si>
    <t>FAM184A</t>
  </si>
  <si>
    <t>cg25608547</t>
  </si>
  <si>
    <t>cg11938738</t>
  </si>
  <si>
    <t>cg07720926</t>
  </si>
  <si>
    <t>NHSL1</t>
  </si>
  <si>
    <t>cg23280720</t>
  </si>
  <si>
    <t>cg25991026</t>
  </si>
  <si>
    <t>AIG1</t>
  </si>
  <si>
    <t>cg00004963</t>
  </si>
  <si>
    <t>cg07875215</t>
  </si>
  <si>
    <t>ZDHHC14</t>
  </si>
  <si>
    <t>cg08929197</t>
  </si>
  <si>
    <t>cg07054247</t>
  </si>
  <si>
    <t>EZR</t>
  </si>
  <si>
    <t>cg02042585</t>
  </si>
  <si>
    <t>SLC22A3</t>
  </si>
  <si>
    <t>cg09428340</t>
  </si>
  <si>
    <t>PACRG</t>
  </si>
  <si>
    <t>cg00056541</t>
  </si>
  <si>
    <t>cg23192346</t>
  </si>
  <si>
    <t>cg14670303</t>
  </si>
  <si>
    <t>THBS2</t>
  </si>
  <si>
    <t>cg27495951</t>
  </si>
  <si>
    <t>cg24710073</t>
  </si>
  <si>
    <t>TBP</t>
  </si>
  <si>
    <t>cg27061377</t>
  </si>
  <si>
    <t>cg00612202</t>
  </si>
  <si>
    <t>MAD1L1</t>
  </si>
  <si>
    <t>cg04486919</t>
  </si>
  <si>
    <t>cg16688681</t>
  </si>
  <si>
    <t>FAM126A</t>
  </si>
  <si>
    <t>cg13002945</t>
  </si>
  <si>
    <t>cg24757553</t>
  </si>
  <si>
    <t>cg08164294</t>
  </si>
  <si>
    <t>cg15181598</t>
  </si>
  <si>
    <t>cg06132400</t>
  </si>
  <si>
    <t>cg25335841</t>
  </si>
  <si>
    <t>cg00739278</t>
  </si>
  <si>
    <t>cg04391064</t>
  </si>
  <si>
    <t>BLVRA</t>
  </si>
  <si>
    <t>cg26314566</t>
  </si>
  <si>
    <t>AEBP1</t>
  </si>
  <si>
    <t>cg05425699</t>
  </si>
  <si>
    <t>TNS3</t>
  </si>
  <si>
    <t>cg00245878</t>
  </si>
  <si>
    <t>ZNF117</t>
  </si>
  <si>
    <t>cg25542733</t>
  </si>
  <si>
    <t>WBSCR27</t>
  </si>
  <si>
    <t>cg03080692</t>
  </si>
  <si>
    <t>SEMA3A</t>
  </si>
  <si>
    <t>cg00866206</t>
  </si>
  <si>
    <t>OR2AE1</t>
  </si>
  <si>
    <t>cg17868694</t>
  </si>
  <si>
    <t>cg14288925</t>
  </si>
  <si>
    <t>BCAP29</t>
  </si>
  <si>
    <t>cg09678349</t>
  </si>
  <si>
    <t>cg01567825</t>
  </si>
  <si>
    <t>cg08245096</t>
  </si>
  <si>
    <t>cg01269670</t>
  </si>
  <si>
    <t>KRBA1</t>
  </si>
  <si>
    <t>cg04531694</t>
  </si>
  <si>
    <t>ch.7.3333777R</t>
  </si>
  <si>
    <t>cg27576576</t>
  </si>
  <si>
    <t>cg04771248</t>
  </si>
  <si>
    <t>cg23704936</t>
  </si>
  <si>
    <t>cg10401362</t>
  </si>
  <si>
    <t>DNAJB6</t>
  </si>
  <si>
    <t>PTPRN2</t>
  </si>
  <si>
    <t>cg23740652</t>
  </si>
  <si>
    <t>cg22114501</t>
  </si>
  <si>
    <t>WDR60</t>
  </si>
  <si>
    <t>cg15129982</t>
  </si>
  <si>
    <t>cg03454775</t>
  </si>
  <si>
    <t>MYOM2</t>
  </si>
  <si>
    <t>cg22381154</t>
  </si>
  <si>
    <t>cg07298985</t>
  </si>
  <si>
    <t>cg26499430</t>
  </si>
  <si>
    <t>cg14930065</t>
  </si>
  <si>
    <t>GPR124</t>
  </si>
  <si>
    <t>cg12859101</t>
  </si>
  <si>
    <t>AGPAT6</t>
  </si>
  <si>
    <t>cg02712294</t>
  </si>
  <si>
    <t>ANK1</t>
  </si>
  <si>
    <t>cg27619646</t>
  </si>
  <si>
    <t>cg27650870</t>
  </si>
  <si>
    <t>cg19537719</t>
  </si>
  <si>
    <t>cg18614735</t>
  </si>
  <si>
    <t>cg08415582</t>
  </si>
  <si>
    <t>cg15423872</t>
  </si>
  <si>
    <t>FAM110B</t>
  </si>
  <si>
    <t>cg19439706</t>
  </si>
  <si>
    <t>cg02298862</t>
  </si>
  <si>
    <t>cg20134357</t>
  </si>
  <si>
    <t>CSMD3</t>
  </si>
  <si>
    <t>cg20296493</t>
  </si>
  <si>
    <t>cg11716073</t>
  </si>
  <si>
    <t>DENND3</t>
  </si>
  <si>
    <t>cg13514324</t>
  </si>
  <si>
    <t>cg26259926</t>
  </si>
  <si>
    <t>cg12494355</t>
  </si>
  <si>
    <t>TPM2</t>
  </si>
  <si>
    <t>cg20894495</t>
  </si>
  <si>
    <t>PTAR1</t>
  </si>
  <si>
    <t>cg19633863</t>
  </si>
  <si>
    <t>cg14214257</t>
  </si>
  <si>
    <t>cg07881032</t>
  </si>
  <si>
    <t>cg01737465</t>
  </si>
  <si>
    <t>MUSK</t>
  </si>
  <si>
    <t>cg14383611</t>
  </si>
  <si>
    <t>RALGPS1</t>
  </si>
  <si>
    <t>cg05261759</t>
  </si>
  <si>
    <t>TOR2A</t>
  </si>
  <si>
    <t>cg13599613</t>
  </si>
  <si>
    <t>SH2D3C</t>
  </si>
  <si>
    <t>cg16112945</t>
  </si>
  <si>
    <t>ADAMTS13</t>
  </si>
  <si>
    <t>cg13906573</t>
  </si>
  <si>
    <t>PNPLA7</t>
  </si>
  <si>
    <t>DIP2C</t>
  </si>
  <si>
    <t>cg03680680</t>
  </si>
  <si>
    <t>cg18303423</t>
  </si>
  <si>
    <t>cg00142642</t>
  </si>
  <si>
    <t>cg20675702</t>
  </si>
  <si>
    <t>cg05219051</t>
  </si>
  <si>
    <t>cg09113440</t>
  </si>
  <si>
    <t>cg02974659</t>
  </si>
  <si>
    <t>cg13745632</t>
  </si>
  <si>
    <t>cg09994017</t>
  </si>
  <si>
    <t>cg05395156</t>
  </si>
  <si>
    <t>CAMK2G</t>
  </si>
  <si>
    <t>cg04582294</t>
  </si>
  <si>
    <t>GRID1</t>
  </si>
  <si>
    <t>cg08962038</t>
  </si>
  <si>
    <t>cg18417622</t>
  </si>
  <si>
    <t>cg19731367</t>
  </si>
  <si>
    <t>CEP55</t>
  </si>
  <si>
    <t>cg05310185</t>
  </si>
  <si>
    <t>TACC2</t>
  </si>
  <si>
    <t>cg03639152</t>
  </si>
  <si>
    <t>MGMT</t>
  </si>
  <si>
    <t>cg04642620</t>
  </si>
  <si>
    <t>EBF3</t>
  </si>
  <si>
    <t>cg11314211</t>
  </si>
  <si>
    <t>cg11693285</t>
  </si>
  <si>
    <t>cg02238549</t>
  </si>
  <si>
    <t>cg14435498</t>
  </si>
  <si>
    <t>cg13584272</t>
  </si>
  <si>
    <t>cg09033333</t>
  </si>
  <si>
    <t>cg03897392</t>
  </si>
  <si>
    <t>cg23452957</t>
  </si>
  <si>
    <t>ADAM8</t>
  </si>
  <si>
    <t>cg08506282</t>
  </si>
  <si>
    <t>PTDSS2</t>
  </si>
  <si>
    <t>cg13968557</t>
  </si>
  <si>
    <t>AP2A2</t>
  </si>
  <si>
    <t>cg19986254</t>
  </si>
  <si>
    <t>cg17434309</t>
  </si>
  <si>
    <t>cg01517776</t>
  </si>
  <si>
    <t>CD81</t>
  </si>
  <si>
    <t>cg02475301</t>
  </si>
  <si>
    <t>cg17168830</t>
  </si>
  <si>
    <t>ZNF195</t>
  </si>
  <si>
    <t>cg12707024</t>
  </si>
  <si>
    <t>cg21171314</t>
  </si>
  <si>
    <t>cg06779856</t>
  </si>
  <si>
    <t>cg08134417</t>
  </si>
  <si>
    <t>LMO2</t>
  </si>
  <si>
    <t>cg19486271</t>
  </si>
  <si>
    <t>DDB2</t>
  </si>
  <si>
    <t>cg04848972</t>
  </si>
  <si>
    <t>cg22081008</t>
  </si>
  <si>
    <t>cg12528597</t>
  </si>
  <si>
    <t>RTN4RL2</t>
  </si>
  <si>
    <t>cg23371208</t>
  </si>
  <si>
    <t>cg19915762</t>
  </si>
  <si>
    <t>PLCB3</t>
  </si>
  <si>
    <t>cg07884764</t>
  </si>
  <si>
    <t>CCDC88B</t>
  </si>
  <si>
    <t>cg18791826</t>
  </si>
  <si>
    <t>cg08615650</t>
  </si>
  <si>
    <t>ADRBK1</t>
  </si>
  <si>
    <t>cg11027221</t>
  </si>
  <si>
    <t>UNC93B1</t>
  </si>
  <si>
    <t>cg02340541</t>
  </si>
  <si>
    <t>GAL</t>
  </si>
  <si>
    <t>cg25723217</t>
  </si>
  <si>
    <t>ANO1</t>
  </si>
  <si>
    <t>cg02453779</t>
  </si>
  <si>
    <t>cg27205687</t>
  </si>
  <si>
    <t>GUCY1A2</t>
  </si>
  <si>
    <t>cg12974393</t>
  </si>
  <si>
    <t>cg04794299</t>
  </si>
  <si>
    <t>KDELC2</t>
  </si>
  <si>
    <t>cg03501539</t>
  </si>
  <si>
    <t>cg15505737</t>
  </si>
  <si>
    <t>PHLDB1</t>
  </si>
  <si>
    <t>cg05014721</t>
  </si>
  <si>
    <t>cg18268562</t>
  </si>
  <si>
    <t>cg24766553</t>
  </si>
  <si>
    <t>cg05940452</t>
  </si>
  <si>
    <t>cg23670630</t>
  </si>
  <si>
    <t>cg04452896</t>
  </si>
  <si>
    <t>cg13945107</t>
  </si>
  <si>
    <t>cg01803766</t>
  </si>
  <si>
    <t>NTM</t>
  </si>
  <si>
    <t>cg04956701</t>
  </si>
  <si>
    <t>IGSF9B</t>
  </si>
  <si>
    <t>cg08765940</t>
  </si>
  <si>
    <t>cg15391452</t>
  </si>
  <si>
    <t>cg11491407</t>
  </si>
  <si>
    <t>CACNA2D4</t>
  </si>
  <si>
    <t>cg27649194</t>
  </si>
  <si>
    <t>cg10635895</t>
  </si>
  <si>
    <t>CACNA1C</t>
  </si>
  <si>
    <t>cg23390118</t>
  </si>
  <si>
    <t>cg09576209</t>
  </si>
  <si>
    <t>cg10668399</t>
  </si>
  <si>
    <t>cg20834681</t>
  </si>
  <si>
    <t>KCNA5</t>
  </si>
  <si>
    <t>cg11059944</t>
  </si>
  <si>
    <t>cg22488164</t>
  </si>
  <si>
    <t>PLBD1</t>
  </si>
  <si>
    <t>cg19164621</t>
  </si>
  <si>
    <t>cg13285600</t>
  </si>
  <si>
    <t>cg25198275</t>
  </si>
  <si>
    <t>OVCH1</t>
  </si>
  <si>
    <t>cg03637696</t>
  </si>
  <si>
    <t>cg01043616</t>
  </si>
  <si>
    <t>cg16615454</t>
  </si>
  <si>
    <t>cg27441225</t>
  </si>
  <si>
    <t>cg07805981</t>
  </si>
  <si>
    <t>METTL7B</t>
  </si>
  <si>
    <t>cg10654546</t>
  </si>
  <si>
    <t>cg07684809</t>
  </si>
  <si>
    <t>cg03223580</t>
  </si>
  <si>
    <t>BBS10</t>
  </si>
  <si>
    <t>cg26509746</t>
  </si>
  <si>
    <t>PAWR</t>
  </si>
  <si>
    <t>cg20112159</t>
  </si>
  <si>
    <t>cg09636302</t>
  </si>
  <si>
    <t>cg27246571</t>
  </si>
  <si>
    <t>cg16558319</t>
  </si>
  <si>
    <t>NEDD1</t>
  </si>
  <si>
    <t>cg19721065</t>
  </si>
  <si>
    <t>cg20249210</t>
  </si>
  <si>
    <t>cg11258452</t>
  </si>
  <si>
    <t>SRRM4</t>
  </si>
  <si>
    <t>cg04255937</t>
  </si>
  <si>
    <t>SETD1B</t>
  </si>
  <si>
    <t>cg26682900</t>
  </si>
  <si>
    <t>HIP1R</t>
  </si>
  <si>
    <t>cg14031846</t>
  </si>
  <si>
    <t>NCOR2</t>
  </si>
  <si>
    <t>cg01629993</t>
  </si>
  <si>
    <t>cg12412089</t>
  </si>
  <si>
    <t>cg01016191</t>
  </si>
  <si>
    <t>cg24229701</t>
  </si>
  <si>
    <t>EP400</t>
  </si>
  <si>
    <t>cg21385432</t>
  </si>
  <si>
    <t>cg05626790</t>
  </si>
  <si>
    <t>cg23547157</t>
  </si>
  <si>
    <t>cg06873606</t>
  </si>
  <si>
    <t>ZMYM2</t>
  </si>
  <si>
    <t>cg10372829</t>
  </si>
  <si>
    <t>cg03954144</t>
  </si>
  <si>
    <t>cg09169779</t>
  </si>
  <si>
    <t>cg14716095</t>
  </si>
  <si>
    <t>cg17549366</t>
  </si>
  <si>
    <t>cg14395298</t>
  </si>
  <si>
    <t>cg14089267</t>
  </si>
  <si>
    <t>cg24702360</t>
  </si>
  <si>
    <t>cg21606928</t>
  </si>
  <si>
    <t>cg22003348</t>
  </si>
  <si>
    <t>USP12</t>
  </si>
  <si>
    <t>cg26289291</t>
  </si>
  <si>
    <t>MTUS2</t>
  </si>
  <si>
    <t>cg02639958</t>
  </si>
  <si>
    <t>KATNAL1</t>
  </si>
  <si>
    <t>cg12286415</t>
  </si>
  <si>
    <t>cg19856771</t>
  </si>
  <si>
    <t>DGKH</t>
  </si>
  <si>
    <t>cg18753962</t>
  </si>
  <si>
    <t>cg20634967</t>
  </si>
  <si>
    <t>cg06116009</t>
  </si>
  <si>
    <t>cg05313918</t>
  </si>
  <si>
    <t>cg11147919</t>
  </si>
  <si>
    <t>NALCN</t>
  </si>
  <si>
    <t>cg17121140</t>
  </si>
  <si>
    <t>cg24721309</t>
  </si>
  <si>
    <t>ATP11A</t>
  </si>
  <si>
    <t>RASA3</t>
  </si>
  <si>
    <t>cg17988535</t>
  </si>
  <si>
    <t>cg01527164</t>
  </si>
  <si>
    <t>cg09833350</t>
  </si>
  <si>
    <t>UPF3A</t>
  </si>
  <si>
    <t>cg13141363</t>
  </si>
  <si>
    <t>DHRS1</t>
  </si>
  <si>
    <t>cg05890727</t>
  </si>
  <si>
    <t>cg18177275</t>
  </si>
  <si>
    <t>cg11858564</t>
  </si>
  <si>
    <t>cg14886850</t>
  </si>
  <si>
    <t>cg19843226</t>
  </si>
  <si>
    <t>ESRRB</t>
  </si>
  <si>
    <t>cg02400572</t>
  </si>
  <si>
    <t>NGB</t>
  </si>
  <si>
    <t>cg00763510</t>
  </si>
  <si>
    <t>cg21155767</t>
  </si>
  <si>
    <t>cg14282221</t>
  </si>
  <si>
    <t>cg10046893</t>
  </si>
  <si>
    <t>SNORD114-30</t>
  </si>
  <si>
    <t>cg19477205</t>
  </si>
  <si>
    <t>MIR154</t>
  </si>
  <si>
    <t>cg16466870</t>
  </si>
  <si>
    <t>cg24127506</t>
  </si>
  <si>
    <t>cg23012310</t>
  </si>
  <si>
    <t>cg01067216</t>
  </si>
  <si>
    <t>cg04115584</t>
  </si>
  <si>
    <t>DYNC1H1</t>
  </si>
  <si>
    <t>cg01363714</t>
  </si>
  <si>
    <t>cg21903378</t>
  </si>
  <si>
    <t>cg01250563</t>
  </si>
  <si>
    <t>cg20775837</t>
  </si>
  <si>
    <t>cg01372572</t>
  </si>
  <si>
    <t>ATP10A</t>
  </si>
  <si>
    <t>cg11074933</t>
  </si>
  <si>
    <t>cg26726006</t>
  </si>
  <si>
    <t>cg01191259</t>
  </si>
  <si>
    <t>cg16225804</t>
  </si>
  <si>
    <t>cg13176198</t>
  </si>
  <si>
    <t>cg03330558</t>
  </si>
  <si>
    <t>cg16792560</t>
  </si>
  <si>
    <t>KLF13</t>
  </si>
  <si>
    <t>cg05432213</t>
  </si>
  <si>
    <t>cg27365324</t>
  </si>
  <si>
    <t>cg07774177</t>
  </si>
  <si>
    <t>PLA2G4D</t>
  </si>
  <si>
    <t>cg20543571</t>
  </si>
  <si>
    <t>C15orf43</t>
  </si>
  <si>
    <t>cg11804248</t>
  </si>
  <si>
    <t>cg15190747</t>
  </si>
  <si>
    <t>cg21252175</t>
  </si>
  <si>
    <t>ZNF609</t>
  </si>
  <si>
    <t>cg26476483</t>
  </si>
  <si>
    <t>UACA</t>
  </si>
  <si>
    <t>cg02079584</t>
  </si>
  <si>
    <t>CCDC33</t>
  </si>
  <si>
    <t>cg10671710</t>
  </si>
  <si>
    <t>cg12363584</t>
  </si>
  <si>
    <t>cg12645284</t>
  </si>
  <si>
    <t>ADAMTS7</t>
  </si>
  <si>
    <t>cg16553427</t>
  </si>
  <si>
    <t>IL16</t>
  </si>
  <si>
    <t>cg10275315</t>
  </si>
  <si>
    <t>cg04171117</t>
  </si>
  <si>
    <t>cg19322380</t>
  </si>
  <si>
    <t>cg21746425</t>
  </si>
  <si>
    <t>cg12553689</t>
  </si>
  <si>
    <t>cg07615383</t>
  </si>
  <si>
    <t>cg00098799</t>
  </si>
  <si>
    <t>cg13812291</t>
  </si>
  <si>
    <t>cg03380198</t>
  </si>
  <si>
    <t>cg02851049</t>
  </si>
  <si>
    <t>POLR3K</t>
  </si>
  <si>
    <t>cg00432872</t>
  </si>
  <si>
    <t>AXIN1</t>
  </si>
  <si>
    <t>cg13005329</t>
  </si>
  <si>
    <t>cg00976797</t>
  </si>
  <si>
    <t>cg03393889</t>
  </si>
  <si>
    <t>NTHL1</t>
  </si>
  <si>
    <t>cg22730830</t>
  </si>
  <si>
    <t>cg01232511</t>
  </si>
  <si>
    <t>cg07798610</t>
  </si>
  <si>
    <t>cg04468817</t>
  </si>
  <si>
    <t>cg07516511</t>
  </si>
  <si>
    <t>cg27620871</t>
  </si>
  <si>
    <t>cg02256969</t>
  </si>
  <si>
    <t>cg19328294</t>
  </si>
  <si>
    <t>cg05895034</t>
  </si>
  <si>
    <t>cg09745688</t>
  </si>
  <si>
    <t>cg05490519</t>
  </si>
  <si>
    <t>cg00480381</t>
  </si>
  <si>
    <t>cg00461841</t>
  </si>
  <si>
    <t>ATF7IP2</t>
  </si>
  <si>
    <t>cg08623215</t>
  </si>
  <si>
    <t>GPRC5B</t>
  </si>
  <si>
    <t>cg03780561</t>
  </si>
  <si>
    <t>cg01776298</t>
  </si>
  <si>
    <t>cg26613361</t>
  </si>
  <si>
    <t>cg02608963</t>
  </si>
  <si>
    <t>cg02120611</t>
  </si>
  <si>
    <t>cg09018739</t>
  </si>
  <si>
    <t>CPNE2</t>
  </si>
  <si>
    <t>cg05420738</t>
  </si>
  <si>
    <t>RRAD</t>
  </si>
  <si>
    <t>cg08770961</t>
  </si>
  <si>
    <t>cg15482422</t>
  </si>
  <si>
    <t>cg09906145</t>
  </si>
  <si>
    <t>cg06572953</t>
  </si>
  <si>
    <t>cg00114159</t>
  </si>
  <si>
    <t>cg26916609</t>
  </si>
  <si>
    <t>TCF25</t>
  </si>
  <si>
    <t>cg24667510</t>
  </si>
  <si>
    <t>cg23178322</t>
  </si>
  <si>
    <t>cg03021260</t>
  </si>
  <si>
    <t>PMP22</t>
  </si>
  <si>
    <t>cg19811683</t>
  </si>
  <si>
    <t>cg26297950</t>
  </si>
  <si>
    <t>cg10965183</t>
  </si>
  <si>
    <t>MED9</t>
  </si>
  <si>
    <t>cg12324629</t>
  </si>
  <si>
    <t>cg21902394</t>
  </si>
  <si>
    <t>cg15193133</t>
  </si>
  <si>
    <t>cg12684052</t>
  </si>
  <si>
    <t>cg07870541</t>
  </si>
  <si>
    <t>cg07009904</t>
  </si>
  <si>
    <t>cg19131647</t>
  </si>
  <si>
    <t>cg11129343</t>
  </si>
  <si>
    <t>cg05174890</t>
  </si>
  <si>
    <t>SLFN12</t>
  </si>
  <si>
    <t>cg05540569</t>
  </si>
  <si>
    <t>FBXO47</t>
  </si>
  <si>
    <t>cg07723258</t>
  </si>
  <si>
    <t>MED24</t>
  </si>
  <si>
    <t>cg26094004</t>
  </si>
  <si>
    <t>PYY</t>
  </si>
  <si>
    <t>cg22791987</t>
  </si>
  <si>
    <t>C1QL1</t>
  </si>
  <si>
    <t>cg18026225</t>
  </si>
  <si>
    <t>cg02957270</t>
  </si>
  <si>
    <t>cg05555337</t>
  </si>
  <si>
    <t>cg02865928</t>
  </si>
  <si>
    <t>cg24180162</t>
  </si>
  <si>
    <t>cg13360200</t>
  </si>
  <si>
    <t>LUC7L3</t>
  </si>
  <si>
    <t>cg12582317</t>
  </si>
  <si>
    <t>cg20464360</t>
  </si>
  <si>
    <t>cg01109337</t>
  </si>
  <si>
    <t>cg15249796</t>
  </si>
  <si>
    <t>cg09019432</t>
  </si>
  <si>
    <t>cg08352115</t>
  </si>
  <si>
    <t>ARSG</t>
  </si>
  <si>
    <t>cg00221096</t>
  </si>
  <si>
    <t>ABCA5</t>
  </si>
  <si>
    <t>cg01369276</t>
  </si>
  <si>
    <t>cg02275878</t>
  </si>
  <si>
    <t>cg26545162</t>
  </si>
  <si>
    <t>ZACN</t>
  </si>
  <si>
    <t>cg16301617</t>
  </si>
  <si>
    <t>cg16017144</t>
  </si>
  <si>
    <t>RPTOR</t>
  </si>
  <si>
    <t>cg09964933</t>
  </si>
  <si>
    <t>BAIAP2</t>
  </si>
  <si>
    <t>cg10063663</t>
  </si>
  <si>
    <t>cg05569220</t>
  </si>
  <si>
    <t>cg11225357</t>
  </si>
  <si>
    <t>cg26148904</t>
  </si>
  <si>
    <t>FSCN2</t>
  </si>
  <si>
    <t>cg18919720</t>
  </si>
  <si>
    <t>cg26603632</t>
  </si>
  <si>
    <t>cg17842879</t>
  </si>
  <si>
    <t>cg12180316</t>
  </si>
  <si>
    <t>FN3KRP</t>
  </si>
  <si>
    <t>cg02711726</t>
  </si>
  <si>
    <t>cg14524754</t>
  </si>
  <si>
    <t>cg24042899</t>
  </si>
  <si>
    <t>cg18593210</t>
  </si>
  <si>
    <t>TGIF1</t>
  </si>
  <si>
    <t>cg20322862</t>
  </si>
  <si>
    <t>cg12899381</t>
  </si>
  <si>
    <t>cg26438105</t>
  </si>
  <si>
    <t>cg27093273</t>
  </si>
  <si>
    <t>cg17586988</t>
  </si>
  <si>
    <t>cg15976763</t>
  </si>
  <si>
    <t>cg16870867</t>
  </si>
  <si>
    <t>cg19042497</t>
  </si>
  <si>
    <t>cg14613786</t>
  </si>
  <si>
    <t>cg13939809</t>
  </si>
  <si>
    <t>cg06595072</t>
  </si>
  <si>
    <t>cg12016792</t>
  </si>
  <si>
    <t>cg25698978</t>
  </si>
  <si>
    <t>cg27535410</t>
  </si>
  <si>
    <t>PRTN3</t>
  </si>
  <si>
    <t>cg02618733</t>
  </si>
  <si>
    <t>ATP8B3</t>
  </si>
  <si>
    <t>cg17771569</t>
  </si>
  <si>
    <t>cg22906451</t>
  </si>
  <si>
    <t>BTBD2</t>
  </si>
  <si>
    <t>cg02479575</t>
  </si>
  <si>
    <t>cg22161299</t>
  </si>
  <si>
    <t>cg13316977</t>
  </si>
  <si>
    <t>BEST2</t>
  </si>
  <si>
    <t>cg02981989</t>
  </si>
  <si>
    <t>OR7A5</t>
  </si>
  <si>
    <t>cg02890250</t>
  </si>
  <si>
    <t>cg04273661</t>
  </si>
  <si>
    <t>COMP</t>
  </si>
  <si>
    <t>cg09414724</t>
  </si>
  <si>
    <t>ZNF253</t>
  </si>
  <si>
    <t>cg27379065</t>
  </si>
  <si>
    <t>cg19327544</t>
  </si>
  <si>
    <t>ZNF682</t>
  </si>
  <si>
    <t>cg21751540</t>
  </si>
  <si>
    <t>ZNF738</t>
  </si>
  <si>
    <t>cg17960886</t>
  </si>
  <si>
    <t>cg01545223</t>
  </si>
  <si>
    <t>cg22340508</t>
  </si>
  <si>
    <t>cg10721834</t>
  </si>
  <si>
    <t>cg03339609</t>
  </si>
  <si>
    <t>LSM14A</t>
  </si>
  <si>
    <t>cg21501412</t>
  </si>
  <si>
    <t>cg08871608</t>
  </si>
  <si>
    <t>CNTD2</t>
  </si>
  <si>
    <t>cg00851394</t>
  </si>
  <si>
    <t>cg23850904</t>
  </si>
  <si>
    <t>cg24923931</t>
  </si>
  <si>
    <t>PRX</t>
  </si>
  <si>
    <t>cg00478479</t>
  </si>
  <si>
    <t>cg20964856</t>
  </si>
  <si>
    <t>cg19701101</t>
  </si>
  <si>
    <t>cg07855456</t>
  </si>
  <si>
    <t>TEX101</t>
  </si>
  <si>
    <t>cg21198638</t>
  </si>
  <si>
    <t>cg10599948</t>
  </si>
  <si>
    <t>cg26931208</t>
  </si>
  <si>
    <t>cg17434634</t>
  </si>
  <si>
    <t>cg03282345</t>
  </si>
  <si>
    <t>SLC17A7</t>
  </si>
  <si>
    <t>cg16909495</t>
  </si>
  <si>
    <t>cg10808198</t>
  </si>
  <si>
    <t>SCAF1</t>
  </si>
  <si>
    <t>cg14106680</t>
  </si>
  <si>
    <t>MYH14</t>
  </si>
  <si>
    <t>cg02192974</t>
  </si>
  <si>
    <t>cg11992783</t>
  </si>
  <si>
    <t>cg12530021</t>
  </si>
  <si>
    <t>SIGLEC12</t>
  </si>
  <si>
    <t>cg20962215</t>
  </si>
  <si>
    <t>cg04358463</t>
  </si>
  <si>
    <t>cg23679798</t>
  </si>
  <si>
    <t>ZNF444</t>
  </si>
  <si>
    <t>cg01023593</t>
  </si>
  <si>
    <t>ZNF324B</t>
  </si>
  <si>
    <t>cg08317681</t>
  </si>
  <si>
    <t>ZCCHC3</t>
  </si>
  <si>
    <t>cg23908269</t>
  </si>
  <si>
    <t>PANK2</t>
  </si>
  <si>
    <t>cg21235746</t>
  </si>
  <si>
    <t>cg03287299</t>
  </si>
  <si>
    <t>cg25958766</t>
  </si>
  <si>
    <t>cg20295248</t>
  </si>
  <si>
    <t>cg16763089</t>
  </si>
  <si>
    <t>cg10831901</t>
  </si>
  <si>
    <t>cg27158481</t>
  </si>
  <si>
    <t>cg11632685</t>
  </si>
  <si>
    <t>cg20310608</t>
  </si>
  <si>
    <t>cg24988036</t>
  </si>
  <si>
    <t>NECAB3</t>
  </si>
  <si>
    <t>cg06575425</t>
  </si>
  <si>
    <t>FER1L4</t>
  </si>
  <si>
    <t>cg14448104</t>
  </si>
  <si>
    <t>cg14759366</t>
  </si>
  <si>
    <t>cg23214267</t>
  </si>
  <si>
    <t>EYA2</t>
  </si>
  <si>
    <t>cg19911058</t>
  </si>
  <si>
    <t>SPO11</t>
  </si>
  <si>
    <t>cg02658437</t>
  </si>
  <si>
    <t>NTSR1</t>
  </si>
  <si>
    <t>cg27416247</t>
  </si>
  <si>
    <t>MYT1</t>
  </si>
  <si>
    <t>cg08727867</t>
  </si>
  <si>
    <t>RBM11</t>
  </si>
  <si>
    <t>cg24168308</t>
  </si>
  <si>
    <t>APP</t>
  </si>
  <si>
    <t>cg11321156</t>
  </si>
  <si>
    <t>cg18274664</t>
  </si>
  <si>
    <t>cg14716686</t>
  </si>
  <si>
    <t>cg01183122</t>
  </si>
  <si>
    <t>KCNE1</t>
  </si>
  <si>
    <t>cg15616257</t>
  </si>
  <si>
    <t>SH3BGR</t>
  </si>
  <si>
    <t>cg14095850</t>
  </si>
  <si>
    <t>CSTB</t>
  </si>
  <si>
    <t>cg18501409</t>
  </si>
  <si>
    <t>ADARB1</t>
  </si>
  <si>
    <t>cg03043822</t>
  </si>
  <si>
    <t>cg13627197</t>
  </si>
  <si>
    <t>cg22897224</t>
  </si>
  <si>
    <t>cg08511772</t>
  </si>
  <si>
    <t>CDC42EP1</t>
  </si>
  <si>
    <t>cg12670943</t>
  </si>
  <si>
    <t>POLDIP3</t>
  </si>
  <si>
    <t>cg07662964</t>
  </si>
  <si>
    <t>cg02247863</t>
  </si>
  <si>
    <t>cg12017894</t>
  </si>
  <si>
    <t>GNA12</t>
  </si>
  <si>
    <t>AHRR</t>
  </si>
  <si>
    <t>ME</t>
  </si>
  <si>
    <t>oo.gDMR</t>
  </si>
  <si>
    <t>oo.blast.gDMR</t>
  </si>
  <si>
    <t>oo.blast.plac.gDMR</t>
  </si>
  <si>
    <t>sp.gDMR</t>
  </si>
  <si>
    <t>sp.blast.gDMR</t>
  </si>
  <si>
    <t>zink.PofOm</t>
  </si>
  <si>
    <t>teh.gxe</t>
  </si>
  <si>
    <t>enid.max.doc.theta</t>
  </si>
  <si>
    <t>enid.min.doc.theta</t>
  </si>
  <si>
    <t>enid.amplitude</t>
  </si>
  <si>
    <t>enid.lrt.fdr</t>
  </si>
  <si>
    <t>UCSC_RefGene_450k</t>
  </si>
  <si>
    <t>C1orf89</t>
  </si>
  <si>
    <t>BEND5 AGBL4</t>
  </si>
  <si>
    <t>PRKACB</t>
  </si>
  <si>
    <t>OAZ3</t>
  </si>
  <si>
    <t>HMCN1 MIR548F1</t>
  </si>
  <si>
    <t>CSRP1</t>
  </si>
  <si>
    <t>C10orf71</t>
  </si>
  <si>
    <t>TTC18</t>
  </si>
  <si>
    <t>INS-IGF2 IGF2AS IGF2</t>
  </si>
  <si>
    <t>MRGPRE</t>
  </si>
  <si>
    <t>LYVE1</t>
  </si>
  <si>
    <t>MIR130A</t>
  </si>
  <si>
    <t>PELI3</t>
  </si>
  <si>
    <t>AASDHPPT KBTBD3</t>
  </si>
  <si>
    <t>CLEC9A</t>
  </si>
  <si>
    <t>ACCN2</t>
  </si>
  <si>
    <t>HOXC4 HOXC5 HOXC6</t>
  </si>
  <si>
    <t>OBFC2B</t>
  </si>
  <si>
    <t>GLIPR1L1</t>
  </si>
  <si>
    <t>HAL</t>
  </si>
  <si>
    <t>GOLGA3</t>
  </si>
  <si>
    <t>IFT88</t>
  </si>
  <si>
    <t>LOC100188949</t>
  </si>
  <si>
    <t>FBXO34</t>
  </si>
  <si>
    <t>PNMA1 C14orf43</t>
  </si>
  <si>
    <t>SNRPN SNURF</t>
  </si>
  <si>
    <t>ACTC1</t>
  </si>
  <si>
    <t>GALK2 COPS2</t>
  </si>
  <si>
    <t>BNC1</t>
  </si>
  <si>
    <t>STUB1 JMJD8</t>
  </si>
  <si>
    <t>IFT140</t>
  </si>
  <si>
    <t>A2BP1</t>
  </si>
  <si>
    <t>CHP2</t>
  </si>
  <si>
    <t>FAM65A</t>
  </si>
  <si>
    <t>MPHOSPH6</t>
  </si>
  <si>
    <t>ITGAE</t>
  </si>
  <si>
    <t>FXR2 SHBG</t>
  </si>
  <si>
    <t>FLCN</t>
  </si>
  <si>
    <t>ULK2</t>
  </si>
  <si>
    <t>LOC404266 HOXB5</t>
  </si>
  <si>
    <t>HILS1 SGCA</t>
  </si>
  <si>
    <t>TEX14</t>
  </si>
  <si>
    <t>CCDC45 DDX5</t>
  </si>
  <si>
    <t>OTOP2 USH1G</t>
  </si>
  <si>
    <t>TMC8 TMC6</t>
  </si>
  <si>
    <t>HRNBP3</t>
  </si>
  <si>
    <t>LOC388428 AATK</t>
  </si>
  <si>
    <t>AQP4</t>
  </si>
  <si>
    <t>C18orf22</t>
  </si>
  <si>
    <t>LOC100130522</t>
  </si>
  <si>
    <t>MIR7-3 C19orf30</t>
  </si>
  <si>
    <t>HSH2D RAB8A</t>
  </si>
  <si>
    <t>ZNF93</t>
  </si>
  <si>
    <t>CLIP3</t>
  </si>
  <si>
    <t>HNRNPUL1 AXL</t>
  </si>
  <si>
    <t>IZUMO1 RASIP1</t>
  </si>
  <si>
    <t>TP53I3</t>
  </si>
  <si>
    <t>CYP1B1</t>
  </si>
  <si>
    <t>GTF2A1L STON1-GTF2A1L</t>
  </si>
  <si>
    <t>CCDC85A</t>
  </si>
  <si>
    <t>C2orf3</t>
  </si>
  <si>
    <t>ANKRD23</t>
  </si>
  <si>
    <t>ALPP</t>
  </si>
  <si>
    <t>LOC149837</t>
  </si>
  <si>
    <t>C21orf7</t>
  </si>
  <si>
    <t>TOP1P2 PIWIL3</t>
  </si>
  <si>
    <t>BRD1 LOC90834</t>
  </si>
  <si>
    <t>C22orf41</t>
  </si>
  <si>
    <t>LOC285370</t>
  </si>
  <si>
    <t>NKTR</t>
  </si>
  <si>
    <t>C3orf45</t>
  </si>
  <si>
    <t>GXYLT2</t>
  </si>
  <si>
    <t>ACPL2</t>
  </si>
  <si>
    <t>RASA2</t>
  </si>
  <si>
    <t>SLC7A14</t>
  </si>
  <si>
    <t>UBA6 LOC550112</t>
  </si>
  <si>
    <t>OSMR</t>
  </si>
  <si>
    <t>BHMT2 DMGDH</t>
  </si>
  <si>
    <t>RIOK2</t>
  </si>
  <si>
    <t>NCRNA00219 SNORA13</t>
  </si>
  <si>
    <t>SLC25A2</t>
  </si>
  <si>
    <t>TRIM7</t>
  </si>
  <si>
    <t>C6orf201 C6orf146</t>
  </si>
  <si>
    <t>HLA-G</t>
  </si>
  <si>
    <t>PRR3 GNL1</t>
  </si>
  <si>
    <t>KIAA1949</t>
  </si>
  <si>
    <t>BAT3</t>
  </si>
  <si>
    <t>BAT5</t>
  </si>
  <si>
    <t>C6orf154 YIPF3</t>
  </si>
  <si>
    <t>DDX43</t>
  </si>
  <si>
    <t>HECA</t>
  </si>
  <si>
    <t>LOC729176 C6orf103</t>
  </si>
  <si>
    <t>C7orf20</t>
  </si>
  <si>
    <t>HOXA3</t>
  </si>
  <si>
    <t>CDK5 SLC4A2</t>
  </si>
  <si>
    <t>PIWIL2</t>
  </si>
  <si>
    <t>TRPA1</t>
  </si>
  <si>
    <t>ZFHX4 LOC100192378</t>
  </si>
  <si>
    <t>MGC70857 KIAA1688</t>
  </si>
  <si>
    <t>KIAA1688</t>
  </si>
  <si>
    <t>emph.max.doc.theta</t>
  </si>
  <si>
    <t>emph.min.doc.theta</t>
  </si>
  <si>
    <t>emph.amplitude</t>
  </si>
  <si>
    <t>emph.lrt.fdr</t>
  </si>
  <si>
    <t>enid.lrt.pval</t>
  </si>
  <si>
    <t>emph.lrt.pval</t>
  </si>
  <si>
    <t>cohort</t>
  </si>
  <si>
    <t>test.locus</t>
  </si>
  <si>
    <t>*Wilcoxon rank sum test; alternate hypothesis test.locus seasonal amplitude &gt; control.locus seasonal amplitude</t>
  </si>
  <si>
    <t>feat.set</t>
  </si>
  <si>
    <t>PofOm</t>
  </si>
  <si>
    <t>n.test.cgs</t>
  </si>
  <si>
    <t>PC1</t>
  </si>
  <si>
    <t>PC2</t>
  </si>
  <si>
    <t>PC3</t>
  </si>
  <si>
    <t>PC4</t>
  </si>
  <si>
    <t>PC5</t>
  </si>
  <si>
    <t>PC6</t>
  </si>
  <si>
    <t>Sex</t>
  </si>
  <si>
    <t>Sample_Plate</t>
  </si>
  <si>
    <t>Slide</t>
  </si>
  <si>
    <t>sentrix_row</t>
  </si>
  <si>
    <t>sentrix_col</t>
  </si>
  <si>
    <t>Bcell</t>
  </si>
  <si>
    <t>CD4T</t>
  </si>
  <si>
    <t>CD8T</t>
  </si>
  <si>
    <t>Eos</t>
  </si>
  <si>
    <t>Mono</t>
  </si>
  <si>
    <t>Neu</t>
  </si>
  <si>
    <t>NK</t>
  </si>
  <si>
    <t>Age</t>
  </si>
  <si>
    <t>control.locus</t>
  </si>
  <si>
    <t>SoC-CpGs</t>
  </si>
  <si>
    <t>Seasonal amplitude tests</t>
  </si>
  <si>
    <t>SoC-CpG cluster sizes</t>
  </si>
  <si>
    <t>OR.cg</t>
  </si>
  <si>
    <t>n.test.cgs.clust</t>
  </si>
  <si>
    <t>OR.clust</t>
  </si>
  <si>
    <t>ME.100bp</t>
  </si>
  <si>
    <t>chr</t>
  </si>
  <si>
    <t>loc</t>
  </si>
  <si>
    <t>Illumina CpG identifier</t>
  </si>
  <si>
    <t>metastable epiallele (see Table 2)</t>
  </si>
  <si>
    <t>ME within 100bp</t>
  </si>
  <si>
    <t>oocyte gDMR</t>
  </si>
  <si>
    <t>oocyte gDMR persisting in bloastocyst</t>
  </si>
  <si>
    <t>sperm gDMR persisting in blastocyst</t>
  </si>
  <si>
    <t>parent of origin-specific locus from Zink et al (see Table 2)</t>
  </si>
  <si>
    <t>date of conception (radians) at methylation maximum in EMPHASIS cohort</t>
  </si>
  <si>
    <t>modelled methylation amplitude in EMPHASIS cohort</t>
  </si>
  <si>
    <t>EMPHASIS likelihood ratio test p-value</t>
  </si>
  <si>
    <t>EMPHASIS likelihood ratio test false discovery rate</t>
  </si>
  <si>
    <t>oocyte gDMR persisting in blastocyst and placenta</t>
  </si>
  <si>
    <t>CpG location (hg19)</t>
  </si>
  <si>
    <t>GxE locus from Teh et al (see Table 2)</t>
  </si>
  <si>
    <t>sperm gDMR</t>
  </si>
  <si>
    <t>p.value.cg*</t>
  </si>
  <si>
    <t>p.value.clust*</t>
  </si>
  <si>
    <t>*Fisher Exact Test for enrichment</t>
  </si>
  <si>
    <t>CpG-wise odds ratio</t>
  </si>
  <si>
    <t>CpG-wise enrichment p-value</t>
  </si>
  <si>
    <t>cluster-wise odds ratio</t>
  </si>
  <si>
    <t>cluster-wise enrichment p-value</t>
  </si>
  <si>
    <t>p.value.cg</t>
  </si>
  <si>
    <t>p.value.clust</t>
  </si>
  <si>
    <t>number of CpGs in CpG-wise test set</t>
  </si>
  <si>
    <t>number of CpGs in cluster-wise test set</t>
  </si>
  <si>
    <t>POSITIVE CONTROLS</t>
  </si>
  <si>
    <t>Gene annotation from Illumina manifest</t>
  </si>
  <si>
    <t>UCSC_RefGene_Group</t>
  </si>
  <si>
    <t>Relation_to_UCSC_CpG_Island</t>
  </si>
  <si>
    <t>Enhancer</t>
  </si>
  <si>
    <t>Body;Body</t>
  </si>
  <si>
    <t>Body</t>
  </si>
  <si>
    <t>5'UTR</t>
  </si>
  <si>
    <t>Island</t>
  </si>
  <si>
    <t>NA</t>
  </si>
  <si>
    <t>N_Shelf</t>
  </si>
  <si>
    <t>TSS200</t>
  </si>
  <si>
    <t>Body;3'UTR</t>
  </si>
  <si>
    <t>Body;Body;Body</t>
  </si>
  <si>
    <t>S_Shore</t>
  </si>
  <si>
    <t>3'UTR</t>
  </si>
  <si>
    <t>TSS1500</t>
  </si>
  <si>
    <t>N_Shore</t>
  </si>
  <si>
    <t>3'UTR;3'UTR</t>
  </si>
  <si>
    <t>Body;Body;Body;Body;Body;Body;Body;Body;Body;Body;Body;Body;Body;Body;Body;Body;Body;Body;Body;Body;Body;Body;Body</t>
  </si>
  <si>
    <t>1stExon;Body;5'UTR;5'UTR;1stExon</t>
  </si>
  <si>
    <t>1stExon</t>
  </si>
  <si>
    <t>TSS1500;TSS1500</t>
  </si>
  <si>
    <t>TSS200;TSS200</t>
  </si>
  <si>
    <t>S_Shelf</t>
  </si>
  <si>
    <t>TSS200;Body;Body</t>
  </si>
  <si>
    <t>5'UTR;5'UTR</t>
  </si>
  <si>
    <t>1stExon;5'UTR</t>
  </si>
  <si>
    <t>TSS1500;3'UTR</t>
  </si>
  <si>
    <t>Body;Body;Body;Body</t>
  </si>
  <si>
    <t>TSS1500;5'UTR</t>
  </si>
  <si>
    <t>TSS1500;TSS1500;TSS1500;TSS1500;TSS1500</t>
  </si>
  <si>
    <t>TSS1500;TSS1500;TSS1500</t>
  </si>
  <si>
    <t>Body;1stExon</t>
  </si>
  <si>
    <t>TSS1500;Body</t>
  </si>
  <si>
    <t>Body;Body;TSS1500</t>
  </si>
  <si>
    <t>5'UTR;TSS1500;5'UTR</t>
  </si>
  <si>
    <t>Body;Body;Body;Body;Body</t>
  </si>
  <si>
    <t>5'UTR;1stExon</t>
  </si>
  <si>
    <t>1stExon;1stExon;5'UTR;5'UTR</t>
  </si>
  <si>
    <t>Body;TSS200</t>
  </si>
  <si>
    <t>Body;TSS1500;Body;5'UTR;TSS1500;TSS1500</t>
  </si>
  <si>
    <t>Body;5'UTR</t>
  </si>
  <si>
    <t>Body;TSS1500</t>
  </si>
  <si>
    <t>TSS200;5'UTR</t>
  </si>
  <si>
    <t>1stExon;5'UTR;1stExon;5'UTR</t>
  </si>
  <si>
    <t>1stExon;TSS200;TSS200</t>
  </si>
  <si>
    <t>5'UTR;Body;1stExon;5'UTR</t>
  </si>
  <si>
    <t>1stExon;5'UTR;TSS200</t>
  </si>
  <si>
    <t>TSS200;TSS1500</t>
  </si>
  <si>
    <t>Body;5'UTR;5'UTR;5'UTR</t>
  </si>
  <si>
    <t>TSS200;TSS200;TSS200</t>
  </si>
  <si>
    <t>TSS1500;3'UTR;3'UTR</t>
  </si>
  <si>
    <t>5'UTR;5'UTR;5'UTR;5'UTR;Body;Body;5'UTR</t>
  </si>
  <si>
    <t>TSS200;Body</t>
  </si>
  <si>
    <t>Body;5'UTR;Body;1stExon;5'UTR;1stExon;1stExon;5'UTR;Body</t>
  </si>
  <si>
    <t>1stExon;5'UTR;Body</t>
  </si>
  <si>
    <t>TSS1500;3'UTR;Body;TSS1500;Body</t>
  </si>
  <si>
    <t>TSS1500;TSS1500;Body;Body</t>
  </si>
  <si>
    <t>5'UTR;TSS1500</t>
  </si>
  <si>
    <t>TSS1500;TSS200</t>
  </si>
  <si>
    <t>1stExon;3'UTR</t>
  </si>
  <si>
    <t>5'UTR;Body</t>
  </si>
  <si>
    <t>1stExon;TSS1500</t>
  </si>
  <si>
    <t>5'UTR;TSS200;1stExon</t>
  </si>
  <si>
    <t>Body;Body;TSS1500;5'UTR</t>
  </si>
  <si>
    <t>5'UTR;1stExon;1stExon;5'UTR</t>
  </si>
  <si>
    <t>5'UTR;TSS200</t>
  </si>
  <si>
    <t>5'UTR;5'UTR;5'UTR;Body;Body;5'UTR;Body</t>
  </si>
  <si>
    <t>5'UTR;5'UTR;5'UTR</t>
  </si>
  <si>
    <t>TSS200;5'UTR;1stExon</t>
  </si>
  <si>
    <t>TSS1500;TSS1500;TSS1500;TSS1500</t>
  </si>
  <si>
    <t>Body;Body;TSS200</t>
  </si>
  <si>
    <t>Body;Body;Body;Body;Body;Body;Body</t>
  </si>
  <si>
    <t>Body;Body;TSS1500;TSS200</t>
  </si>
  <si>
    <t>Body;TSS1500;TSS1500;TSS1500</t>
  </si>
  <si>
    <t>ctrl</t>
  </si>
  <si>
    <t>OR &gt; 2</t>
  </si>
  <si>
    <t>p &lt;  1E-3</t>
  </si>
  <si>
    <t>cg04163216</t>
  </si>
  <si>
    <t>PIK3CD</t>
  </si>
  <si>
    <t>cg11957884</t>
  </si>
  <si>
    <t>cg22803724</t>
  </si>
  <si>
    <t>cg00292636</t>
  </si>
  <si>
    <t>SGIP1</t>
  </si>
  <si>
    <t>cg03899315</t>
  </si>
  <si>
    <t>IGSF3</t>
  </si>
  <si>
    <t>cg00397989</t>
  </si>
  <si>
    <t>cg07139026</t>
  </si>
  <si>
    <t>ATF3</t>
  </si>
  <si>
    <t>cg27430369</t>
  </si>
  <si>
    <t>cg22067795</t>
  </si>
  <si>
    <t>SP3</t>
  </si>
  <si>
    <t>cg14652549</t>
  </si>
  <si>
    <t>UBE2E3</t>
  </si>
  <si>
    <t>cg03847190</t>
  </si>
  <si>
    <t>cg06203251</t>
  </si>
  <si>
    <t>ACTR8</t>
  </si>
  <si>
    <t>cg06689045</t>
  </si>
  <si>
    <t>cg26182497</t>
  </si>
  <si>
    <t>3'UTR;3'UTR;Body</t>
  </si>
  <si>
    <t>P2RY12 MED12L</t>
  </si>
  <si>
    <t>cg10426117</t>
  </si>
  <si>
    <t>cg09199014</t>
  </si>
  <si>
    <t>cg14611666</t>
  </si>
  <si>
    <t>cg20776829</t>
  </si>
  <si>
    <t>TSS1500;5'UTR;TSS1500;TSS1500</t>
  </si>
  <si>
    <t>SNCA</t>
  </si>
  <si>
    <t>cg14987002</t>
  </si>
  <si>
    <t>LRBA</t>
  </si>
  <si>
    <t>cg15150652</t>
  </si>
  <si>
    <t>XRCC4</t>
  </si>
  <si>
    <t>cg12450016</t>
  </si>
  <si>
    <t>RGMB</t>
  </si>
  <si>
    <t>cg24676740</t>
  </si>
  <si>
    <t>cg19001113</t>
  </si>
  <si>
    <t>PDE10A</t>
  </si>
  <si>
    <t>cg07598357</t>
  </si>
  <si>
    <t>DLL1</t>
  </si>
  <si>
    <t>cg12057156</t>
  </si>
  <si>
    <t>cg01587630</t>
  </si>
  <si>
    <t>cg02652018</t>
  </si>
  <si>
    <t>cg00147849</t>
  </si>
  <si>
    <t>cg19187110</t>
  </si>
  <si>
    <t>cg00744172</t>
  </si>
  <si>
    <t>cg16536855</t>
  </si>
  <si>
    <t>HK1</t>
  </si>
  <si>
    <t>cg03098589</t>
  </si>
  <si>
    <t>VTI1A</t>
  </si>
  <si>
    <t>cg16521773</t>
  </si>
  <si>
    <t>TSPAN4</t>
  </si>
  <si>
    <t>cg08626560</t>
  </si>
  <si>
    <t>ELP4 IMMP1L</t>
  </si>
  <si>
    <t>cg08011645</t>
  </si>
  <si>
    <t>NRXN2</t>
  </si>
  <si>
    <t>cg22999327</t>
  </si>
  <si>
    <t>PDE3A</t>
  </si>
  <si>
    <t>cg09796911</t>
  </si>
  <si>
    <t>MIR1279</t>
  </si>
  <si>
    <t>cg04251872</t>
  </si>
  <si>
    <t>SOCS2</t>
  </si>
  <si>
    <t>cg15968895</t>
  </si>
  <si>
    <t>TSS200;TSS1500;TSS200;TSS200</t>
  </si>
  <si>
    <t>cg04398275</t>
  </si>
  <si>
    <t>SBNO1</t>
  </si>
  <si>
    <t>cg12156655</t>
  </si>
  <si>
    <t>cg09955012</t>
  </si>
  <si>
    <t>cg18090489</t>
  </si>
  <si>
    <t>SLC25A30</t>
  </si>
  <si>
    <t>cg23519572</t>
  </si>
  <si>
    <t>cg20337385</t>
  </si>
  <si>
    <t>PNN</t>
  </si>
  <si>
    <t>cg26350222</t>
  </si>
  <si>
    <t>SAMD4A</t>
  </si>
  <si>
    <t>cg14525832</t>
  </si>
  <si>
    <t>ALKBH1 C14orf156</t>
  </si>
  <si>
    <t>cg23429749</t>
  </si>
  <si>
    <t>cg10994168</t>
  </si>
  <si>
    <t>cg14786290</t>
  </si>
  <si>
    <t>cg07469744</t>
  </si>
  <si>
    <t>Body;TSS1500;TSS1500;Body;TSS1500</t>
  </si>
  <si>
    <t>PARD6A ACD</t>
  </si>
  <si>
    <t>cg05398940</t>
  </si>
  <si>
    <t>ANKRD11</t>
  </si>
  <si>
    <t>cg27224791</t>
  </si>
  <si>
    <t>cg13287964</t>
  </si>
  <si>
    <t>cg06595479</t>
  </si>
  <si>
    <t>C19orf20</t>
  </si>
  <si>
    <t>cg22645062</t>
  </si>
  <si>
    <t>GYS1</t>
  </si>
  <si>
    <t>cg12727018</t>
  </si>
  <si>
    <t>LOC100271722</t>
  </si>
  <si>
    <t>SoC-CpGs (ENID SoC-associated loci with SoC methylation amplitude &gt;=4%)</t>
  </si>
  <si>
    <t>MGC70857 KIAA1688,KIAA1688</t>
  </si>
  <si>
    <t>wilcox.p*</t>
  </si>
  <si>
    <t>random controls</t>
  </si>
  <si>
    <t>matched controls</t>
  </si>
  <si>
    <t>enid.median.amplitude (%)</t>
  </si>
  <si>
    <t>emph.median.amplitude (%)</t>
  </si>
  <si>
    <t>median.amplitude.change (%)</t>
  </si>
  <si>
    <t>test.amplitude.median (%)</t>
  </si>
  <si>
    <t>median.amplitude.difference (%)</t>
  </si>
  <si>
    <t>control.amplitude.median (%)</t>
  </si>
  <si>
    <t>clusters defined as contiguous CpGs where each CpG is within 5,000bp of the nearest neighbouring CpG</t>
  </si>
  <si>
    <t>%total</t>
  </si>
  <si>
    <t>KEY</t>
  </si>
  <si>
    <t>Note all genomic coordinates are hg19</t>
  </si>
  <si>
    <t>SoC-associated MEs</t>
  </si>
  <si>
    <t>SoC-associated non-MEs</t>
  </si>
  <si>
    <t>n loci</t>
  </si>
  <si>
    <t>Inter-cohort change in SoC amplitude at ENID SoC-associated CpGs</t>
  </si>
  <si>
    <t>cluster-wise tests use filtered test sets with minimum inter-CpG distance of 5kbp</t>
  </si>
  <si>
    <t>matched_controls</t>
  </si>
  <si>
    <t>rs7970524</t>
  </si>
  <si>
    <t>P</t>
  </si>
  <si>
    <t>OR</t>
  </si>
  <si>
    <t>rs9323282:55838313:A:C</t>
  </si>
  <si>
    <t>rs1422086:78374865:C:A</t>
  </si>
  <si>
    <t>rs12050525:79075746:T:C</t>
  </si>
  <si>
    <t>rs9803850:86070444:A:C</t>
  </si>
  <si>
    <t>rs2279959:27437208:A:G</t>
  </si>
  <si>
    <t>rs4883609:133293051:G:A</t>
  </si>
  <si>
    <t>rs17124258:50377818:C:T</t>
  </si>
  <si>
    <t>rs2025444:98994706:G:T</t>
  </si>
  <si>
    <t>GSA-rs10781556</t>
  </si>
  <si>
    <t>rs11687017:72088761:G:A</t>
  </si>
  <si>
    <t>rs13165478:153869040:G:A</t>
  </si>
  <si>
    <t>rs76036143:29242359:A:G</t>
  </si>
  <si>
    <t>rs67663214:23412549:AG:A</t>
  </si>
  <si>
    <t>rs9869030:180750277:C:T</t>
  </si>
  <si>
    <t>rs76626899:29236841:C:T</t>
  </si>
  <si>
    <t>rs1990231:55821002:G:C</t>
  </si>
  <si>
    <t xml:space="preserve">SoC modelled as dichotomous variable (drySoC=Jan-Jul; rainySoC=Aug-Dec). </t>
  </si>
  <si>
    <t>Association analysis uses allelic model. Output from plink -assoc (plink v1.9)</t>
  </si>
  <si>
    <t>C</t>
  </si>
  <si>
    <t>A</t>
  </si>
  <si>
    <t>G</t>
  </si>
  <si>
    <t>T</t>
  </si>
  <si>
    <t>CTT</t>
  </si>
  <si>
    <t>GT</t>
  </si>
  <si>
    <t>rs11390571:30314227:T:TA</t>
  </si>
  <si>
    <t>TA</t>
  </si>
  <si>
    <t>rs2303087:56175147:C:A</t>
  </si>
  <si>
    <t>AG</t>
  </si>
  <si>
    <t>CG</t>
  </si>
  <si>
    <t>CA</t>
  </si>
  <si>
    <t>AAC</t>
  </si>
  <si>
    <t>CHISQ</t>
  </si>
  <si>
    <t>snp</t>
  </si>
  <si>
    <t>beta</t>
  </si>
  <si>
    <t>stats</t>
  </si>
  <si>
    <t>pvalue</t>
  </si>
  <si>
    <t>cg.chr</t>
  </si>
  <si>
    <t>cg.loc</t>
  </si>
  <si>
    <t>mQTL.type</t>
  </si>
  <si>
    <t>REF</t>
  </si>
  <si>
    <t>ALT</t>
  </si>
  <si>
    <t>ALT_FREQS</t>
  </si>
  <si>
    <t>chr1</t>
  </si>
  <si>
    <t>cis</t>
  </si>
  <si>
    <t>chr10</t>
  </si>
  <si>
    <t>chr12</t>
  </si>
  <si>
    <t>chr13</t>
  </si>
  <si>
    <t>chr14</t>
  </si>
  <si>
    <t>chr15</t>
  </si>
  <si>
    <t>chr17</t>
  </si>
  <si>
    <t>chr19</t>
  </si>
  <si>
    <t>chr2</t>
  </si>
  <si>
    <t>chr21</t>
  </si>
  <si>
    <t>chr3</t>
  </si>
  <si>
    <t>chr4</t>
  </si>
  <si>
    <t>chr5</t>
  </si>
  <si>
    <t>chr6</t>
  </si>
  <si>
    <t>chr7</t>
  </si>
  <si>
    <t>chr8</t>
  </si>
  <si>
    <t>chr9</t>
  </si>
  <si>
    <t>SoC-mQTL association</t>
  </si>
  <si>
    <t>mQTL association</t>
  </si>
  <si>
    <t>SNP ID</t>
  </si>
  <si>
    <t>CpG chromosome</t>
  </si>
  <si>
    <t>mQTL type: cis or trans</t>
  </si>
  <si>
    <t>SNP reference allele</t>
  </si>
  <si>
    <t>SNP alternate allele</t>
  </si>
  <si>
    <t>SNP alternate allele frequency</t>
  </si>
  <si>
    <t>regression coefficient from CpG-SNP (mQTL) association analysis</t>
  </si>
  <si>
    <t>mQTL analyais test statistc</t>
  </si>
  <si>
    <t>mQTL analysis p-value</t>
  </si>
  <si>
    <t>test stastic for mQTL-SoC association analysis</t>
  </si>
  <si>
    <t>p-value for mQTL-SoC association analysis</t>
  </si>
  <si>
    <t>odds ratio (allelic model) for mQTL-SoC association analysis</t>
  </si>
  <si>
    <t>siv.450k</t>
  </si>
  <si>
    <t>siv.wgbs</t>
  </si>
  <si>
    <t>ess.450k</t>
  </si>
  <si>
    <t>test set</t>
  </si>
  <si>
    <t>CpGs exhibiting systemic interindividual variation identified from multi-tissue 450k screen in Van Baak, T. E. et al. Epigenetic supersimilarity of monozygotic twin pairs. Genome Biology 19, 2 (2018).</t>
  </si>
  <si>
    <t>CpGs exhibiting systemic interindividual variation identified from multi-tissue WGBS screen in Kessler, N. J., Waterland, R. A., Prentice, A. M. &amp; Silver, M. J. Establishment of environmentally sensitive DNA methylation states in the very early human embryo. Sci. Adv. 4, eaat2624 (2018).</t>
  </si>
  <si>
    <t>CpGs exhibiting epigenetic supersimilarity identified in MZ/DZ twin analysis in Van Baak, T. E. et al. Epigenetic supersimilarity of monozygotic twin pairs. Genome Biology 19, 2 (2018).</t>
  </si>
  <si>
    <t>FDR</t>
  </si>
  <si>
    <t>rs702161:1603985:C:G</t>
  </si>
  <si>
    <t>rs28641192:108474285:A:G</t>
  </si>
  <si>
    <t>rs7257278:22798180:G:A</t>
  </si>
  <si>
    <t>rs10410541:22699550:C:T</t>
  </si>
  <si>
    <t>rs7247201:40724776:C:G</t>
  </si>
  <si>
    <t>rs200089030:43924363:TAA:T</t>
  </si>
  <si>
    <t>TAA</t>
  </si>
  <si>
    <t>rs4716929:155718114:A:T</t>
  </si>
  <si>
    <t>rs113433446:105493507:T:TACACACAC</t>
  </si>
  <si>
    <t>chr20</t>
  </si>
  <si>
    <t>TACACACAC</t>
  </si>
  <si>
    <t>rs10735362:99494986:T:C</t>
  </si>
  <si>
    <t>rs112478139:25110965:T:G</t>
  </si>
  <si>
    <t>rs73598764:24403219:C:A</t>
  </si>
  <si>
    <t>rs56324654</t>
  </si>
  <si>
    <t>rs67021109:48636507:A:G</t>
  </si>
  <si>
    <t>rs7512713:86069967:C:T</t>
  </si>
  <si>
    <t>rs152605:106772631:T:C</t>
  </si>
  <si>
    <t>rs9383146:16267475:C:T</t>
  </si>
  <si>
    <t>rs6718715:11021964:A:T</t>
  </si>
  <si>
    <t>rs6725165:48907113:C:T</t>
  </si>
  <si>
    <t>rs7584979:72091011:C:T</t>
  </si>
  <si>
    <t>rs33922271:105898544:AAC:A</t>
  </si>
  <si>
    <t>rs939780:120450659:G:A</t>
  </si>
  <si>
    <t>rs116897340:131356731:T:C</t>
  </si>
  <si>
    <t>rs9973703:131657725:C:T</t>
  </si>
  <si>
    <t>rs6430410:131658069:C:T</t>
  </si>
  <si>
    <t>rs1965061:170628669:C:T</t>
  </si>
  <si>
    <t>rs2305090:96444211:T:C</t>
  </si>
  <si>
    <t>rs3847810</t>
  </si>
  <si>
    <t>rs34895267:232435913:C:CA</t>
  </si>
  <si>
    <t>rs111615920:28088185:TCAAACAAACAAA:T</t>
  </si>
  <si>
    <t>TCAAACAAACAAA</t>
  </si>
  <si>
    <t>rs4934898:37990395:G:C</t>
  </si>
  <si>
    <t>rs1814077:37992018:G:C</t>
  </si>
  <si>
    <t>rs10187898:239089035:G:A</t>
  </si>
  <si>
    <t>rs59541572:1168815:T:A</t>
  </si>
  <si>
    <t>rs115467869</t>
  </si>
  <si>
    <t>rs9971669:26638537:A:C</t>
  </si>
  <si>
    <t>rs8046366:82692155:G:A</t>
  </si>
  <si>
    <t>chr16</t>
  </si>
  <si>
    <t>rs34041085:160369171:C:T</t>
  </si>
  <si>
    <t>6:28792253:T:TGA</t>
  </si>
  <si>
    <t>TGA</t>
  </si>
  <si>
    <t>rs68094537:31397828:T:C</t>
  </si>
  <si>
    <t>rs9501109:31392118:A:G</t>
  </si>
  <si>
    <t>rs2844644:31016146:G:A</t>
  </si>
  <si>
    <t>rs7759265:36916277:G:A</t>
  </si>
  <si>
    <t>rs9380627:36925865:C:T</t>
  </si>
  <si>
    <t>rs532440:160697628:G:T</t>
  </si>
  <si>
    <t>rs7758571:163572618:G:A</t>
  </si>
  <si>
    <t>rs6914459:164311628:T:G</t>
  </si>
  <si>
    <t>rs79082598:16502202:G:GAGTGC</t>
  </si>
  <si>
    <t>GAGTGC</t>
  </si>
  <si>
    <t>rs2004797:79338144:G:A</t>
  </si>
  <si>
    <t>rs5755108:34960763:A:G</t>
  </si>
  <si>
    <t>chr22</t>
  </si>
  <si>
    <t>rs13410183:36560858:G:A</t>
  </si>
  <si>
    <t>rs59512066:174559490:A:T</t>
  </si>
  <si>
    <t>rs6725373:36548776:A:C</t>
  </si>
  <si>
    <t>rs55669033:113475165:A:C</t>
  </si>
  <si>
    <t>rs144234735:136864590:G:A</t>
  </si>
  <si>
    <t>rs13438264:75565591:T:C</t>
  </si>
  <si>
    <t>rs9506943:23413850:G:T</t>
  </si>
  <si>
    <t>rs1556466:91978455:C:T</t>
  </si>
  <si>
    <t>rs77963051:91832955:T:C</t>
  </si>
  <si>
    <t>rs61968997:111704949:T:C</t>
  </si>
  <si>
    <t>rs7973672:2032515:T:C</t>
  </si>
  <si>
    <t>GSA-rs989193</t>
  </si>
  <si>
    <t>rs10871737:72260569:T:C</t>
  </si>
  <si>
    <t>chr18</t>
  </si>
  <si>
    <t>rs2367755:96393082:T:C</t>
  </si>
  <si>
    <t>rs9348393:19699091:G:A</t>
  </si>
  <si>
    <t>rs7965789:115146670:A:T</t>
  </si>
  <si>
    <t>rs148032298:47017795:G:A</t>
  </si>
  <si>
    <t>chr11</t>
  </si>
  <si>
    <t>rs7022750:113728028:C:T</t>
  </si>
  <si>
    <t>rs59280694:180076738:A:G</t>
  </si>
  <si>
    <t>rs4898598:36767011:T:G</t>
  </si>
  <si>
    <t>rs7568992:134763797:G:C</t>
  </si>
  <si>
    <t>rs10181917:75738106:G:A</t>
  </si>
  <si>
    <t>rs10062479:173710622:T:A</t>
  </si>
  <si>
    <t>GSA-rs10040848</t>
  </si>
  <si>
    <t>rs6986035:2097403:C:G</t>
  </si>
  <si>
    <t>rs10095595:2063318:G:C</t>
  </si>
  <si>
    <t>rs60335527:41573557:C:T</t>
  </si>
  <si>
    <t>rs57661868:41570939:C:T</t>
  </si>
  <si>
    <t>rs11690950:46609957:A:G</t>
  </si>
  <si>
    <t>rs621346:82382670:C:T</t>
  </si>
  <si>
    <t>rs11780863</t>
  </si>
  <si>
    <t>rs11436836:145733794:C:CG</t>
  </si>
  <si>
    <t>rs27498:10334021:G:A</t>
  </si>
  <si>
    <t>rs62059057:21035645:C:A</t>
  </si>
  <si>
    <t>rs142036510:114350150:CTT:C</t>
  </si>
  <si>
    <t>rs2366708:128050441:T:C</t>
  </si>
  <si>
    <t>rs4269314:143936058:A:C</t>
  </si>
  <si>
    <t>rs56316217:8174839:C:T</t>
  </si>
  <si>
    <t>rs13121361:1523151:A:G</t>
  </si>
  <si>
    <t>rs148512629:2280161:CA:C</t>
  </si>
  <si>
    <t>rs11400263:2284616:G:GT</t>
  </si>
  <si>
    <t>rs7720449:170931402:T:G</t>
  </si>
  <si>
    <t>rs2842362:7266055:G:T</t>
  </si>
  <si>
    <t>rs12539381:1816112:T:C</t>
  </si>
  <si>
    <t>rs139413279:113750883:AACT:A</t>
  </si>
  <si>
    <t>AACT</t>
  </si>
  <si>
    <t>mQTL.chr</t>
  </si>
  <si>
    <t>mQTL.loc</t>
  </si>
  <si>
    <t>mQTL chromsome</t>
  </si>
  <si>
    <t>mQTL location (bp)</t>
  </si>
  <si>
    <t>CpG location (bp; hg19: Illumina manifest)</t>
  </si>
  <si>
    <t>130 SoC-CpGs have at least one mQTL. The remaining 129 SoC-CpGs have no significant mQTLs.</t>
  </si>
  <si>
    <t xml:space="preserve">mQTL (snp-CpG) association statistics are shaded green </t>
  </si>
  <si>
    <t>Author</t>
  </si>
  <si>
    <t>Consortium</t>
  </si>
  <si>
    <t>PMID</t>
  </si>
  <si>
    <t>Date</t>
  </si>
  <si>
    <t>Trait</t>
  </si>
  <si>
    <t>EFO</t>
  </si>
  <si>
    <t>Analysis</t>
  </si>
  <si>
    <t>Source</t>
  </si>
  <si>
    <t>Outcome</t>
  </si>
  <si>
    <t>Exposure</t>
  </si>
  <si>
    <t>Covariates</t>
  </si>
  <si>
    <t>Outcome_Units</t>
  </si>
  <si>
    <t>Exposure_Units</t>
  </si>
  <si>
    <t>Methylation_Array</t>
  </si>
  <si>
    <t>Tissue</t>
  </si>
  <si>
    <t>Further_Details</t>
  </si>
  <si>
    <t>N</t>
  </si>
  <si>
    <t>N_Cohorts</t>
  </si>
  <si>
    <t>Categories</t>
  </si>
  <si>
    <t>N_Males</t>
  </si>
  <si>
    <t>N_Females</t>
  </si>
  <si>
    <t>N_EUR</t>
  </si>
  <si>
    <t>N_EAS</t>
  </si>
  <si>
    <t>N_SAS</t>
  </si>
  <si>
    <t>N_AFR</t>
  </si>
  <si>
    <t>N_AMR</t>
  </si>
  <si>
    <t>N_OTH</t>
  </si>
  <si>
    <t>CpG</t>
  </si>
  <si>
    <t>Location</t>
  </si>
  <si>
    <t>Chr</t>
  </si>
  <si>
    <t>Pos</t>
  </si>
  <si>
    <t>Gene</t>
  </si>
  <si>
    <t>Type</t>
  </si>
  <si>
    <t>Beta</t>
  </si>
  <si>
    <t>SE</t>
  </si>
  <si>
    <t>Details</t>
  </si>
  <si>
    <t>Joehanes R</t>
  </si>
  <si>
    <t>-</t>
  </si>
  <si>
    <t>Smoking</t>
  </si>
  <si>
    <t>EFO_0006527, EFO_0005671, EFO_0004318</t>
  </si>
  <si>
    <t>Current vs never smoking</t>
  </si>
  <si>
    <t>Table S2</t>
  </si>
  <si>
    <t>DNA methylation</t>
  </si>
  <si>
    <t>Current versus never smoking</t>
  </si>
  <si>
    <t>Age, sex, cell counts and technical covariates</t>
  </si>
  <si>
    <t>Beta values</t>
  </si>
  <si>
    <t>Illumina HumanMethylation450</t>
  </si>
  <si>
    <t>Whole blood, CD4+ T cells or monocytes</t>
  </si>
  <si>
    <t>2433 current smokers, 6956 never smokers</t>
  </si>
  <si>
    <t>chr1:1774322</t>
  </si>
  <si>
    <t>Open sea</t>
  </si>
  <si>
    <t>Bohlin J</t>
  </si>
  <si>
    <t>Gestational age</t>
  </si>
  <si>
    <t>EFO_0005112</t>
  </si>
  <si>
    <t>Last menstrual period-estimated gestational age</t>
  </si>
  <si>
    <t>Offspring sex, maternal age, maternal smoking, study design, caesarean section and cell counts</t>
  </si>
  <si>
    <t>days</t>
  </si>
  <si>
    <t>Cord blood</t>
  </si>
  <si>
    <t>Ultrasound-estimated gestational age</t>
  </si>
  <si>
    <t>Table S1</t>
  </si>
  <si>
    <t>Singmann P</t>
  </si>
  <si>
    <t>EFO_0001271</t>
  </si>
  <si>
    <t>KORA F4</t>
  </si>
  <si>
    <t>Additional file 2</t>
  </si>
  <si>
    <t>Age, smoking, alcohol consumption, body mass index, triglycerides, total leucocytes, high-density lipoprotein, low-density lipoprotein, physical activity, diabetes, myocardial infarction, cell counts and technical covariates</t>
  </si>
  <si>
    <t>Whole blood</t>
  </si>
  <si>
    <t>chr1:29460817</t>
  </si>
  <si>
    <t>Meta-analysis</t>
  </si>
  <si>
    <t>Spiers H</t>
  </si>
  <si>
    <t>EFO_0005112, EFO_0000246</t>
  </si>
  <si>
    <t>Additional file 1</t>
  </si>
  <si>
    <t>Sex and technical covariates</t>
  </si>
  <si>
    <t>Fetal brain</t>
  </si>
  <si>
    <t>chr1:29460936</t>
  </si>
  <si>
    <t>chr1:29461070</t>
  </si>
  <si>
    <t>Zhao S</t>
  </si>
  <si>
    <t>Prostate cancer progression</t>
  </si>
  <si>
    <t>EFO_0001663, EFO_0005615</t>
  </si>
  <si>
    <t>Discovery</t>
  </si>
  <si>
    <t>Table 2</t>
  </si>
  <si>
    <t>Technical covariates</t>
  </si>
  <si>
    <t>M values</t>
  </si>
  <si>
    <t>Prostate tumor</t>
  </si>
  <si>
    <t>24 metastatic-lethal, 303 non-recurrent</t>
  </si>
  <si>
    <t>Nones K</t>
  </si>
  <si>
    <t>Pancreatic ductal adenocarcinoma</t>
  </si>
  <si>
    <t>EFO_0002517</t>
  </si>
  <si>
    <t>Table S4</t>
  </si>
  <si>
    <t>Pancreatic ductal adenocarcinoma and adjacent nontransformed pancreata</t>
  </si>
  <si>
    <t>167 cases, 29 controls</t>
  </si>
  <si>
    <t>chr1:44031756</t>
  </si>
  <si>
    <t>Bonder MJ</t>
  </si>
  <si>
    <t>Fetal vs adult liver</t>
  </si>
  <si>
    <t>UBERON_0002107, GO_0048513</t>
  </si>
  <si>
    <t>Liver</t>
  </si>
  <si>
    <t>14 fetal samples, 181 adult samples</t>
  </si>
  <si>
    <t>chr1:44031826</t>
  </si>
  <si>
    <t>PATO_0000047</t>
  </si>
  <si>
    <t>Additional file 3</t>
  </si>
  <si>
    <t>Gestational age and technical covariates</t>
  </si>
  <si>
    <t>chr1:45190519</t>
  </si>
  <si>
    <t>Joubert BR</t>
  </si>
  <si>
    <t>PACE</t>
  </si>
  <si>
    <t>Maternal smoking in pregnancy</t>
  </si>
  <si>
    <t>EFO_0006527, EFO_0005671, EFO_0004318, EFO_0002950</t>
  </si>
  <si>
    <t>Any maternal smoking in pregnancy effect on newborns</t>
  </si>
  <si>
    <t>Table S3</t>
  </si>
  <si>
    <t>Maternal age, maternal education, parity and technical covariates</t>
  </si>
  <si>
    <t>1646 newborns exposed to any maternal smoking in pregnancy, 5039 newborns of non-smokers</t>
  </si>
  <si>
    <t>Sustained maternal smoking in pregnancy effect on newborns</t>
  </si>
  <si>
    <t>897 newborns exposed to maternal smoking in pregnancy, 4750 newborns of non-smokers</t>
  </si>
  <si>
    <t>Sustained maternal smoking in pregnancy effect on newborns adjusted for cell counts</t>
  </si>
  <si>
    <t>Maternal age, maternal education, parity, white blood cell counts and technical covariates</t>
  </si>
  <si>
    <t>Sustained maternal smoking in pregnancy effect on older children</t>
  </si>
  <si>
    <t>Peripheral blood</t>
  </si>
  <si>
    <t>266 children exposed to maternal smoking in pregnancy, 2783 children of non-smokers</t>
  </si>
  <si>
    <t>Liu C</t>
  </si>
  <si>
    <t>CHARGE+</t>
  </si>
  <si>
    <t>Alcohol consumption per day</t>
  </si>
  <si>
    <t>EFO_0007878, EFO_0004329</t>
  </si>
  <si>
    <t>European ancestry</t>
  </si>
  <si>
    <t>Table S5</t>
  </si>
  <si>
    <t>Age, sex, body mass index, cell counts and technical covariates</t>
  </si>
  <si>
    <t>g der day</t>
  </si>
  <si>
    <t>chr1:86081713</t>
  </si>
  <si>
    <t>Shah S</t>
  </si>
  <si>
    <t>Smoking, cell counts and technical covariates</t>
  </si>
  <si>
    <t>chr1:113285118</t>
  </si>
  <si>
    <t>North shore</t>
  </si>
  <si>
    <t>Replication</t>
  </si>
  <si>
    <t>KORA F3</t>
  </si>
  <si>
    <t>Yousefi P</t>
  </si>
  <si>
    <t>Cell counts and technical covariates</t>
  </si>
  <si>
    <t>Cord Blood</t>
  </si>
  <si>
    <t>53 males, 58 females</t>
  </si>
  <si>
    <t>chr1:113285387</t>
  </si>
  <si>
    <t>chr1:227746191</t>
  </si>
  <si>
    <t>Wozniak MB</t>
  </si>
  <si>
    <t>Clear cell renal carcinoma</t>
  </si>
  <si>
    <t>EFO_0000349, EFO_0000681</t>
  </si>
  <si>
    <t>Table S6</t>
  </si>
  <si>
    <t>Clear cell renal carcinoma tumour cells and adjacent healthy cells</t>
  </si>
  <si>
    <t>129 tumour samples, 129 non-tumour samples</t>
  </si>
  <si>
    <t>chr1:227748712</t>
  </si>
  <si>
    <t>Marttila S</t>
  </si>
  <si>
    <t>Ageing</t>
  </si>
  <si>
    <t>GO_0007568</t>
  </si>
  <si>
    <t>Age group</t>
  </si>
  <si>
    <t>Sex and cell counts</t>
  </si>
  <si>
    <t>Peripheral blood mononuclear cells</t>
  </si>
  <si>
    <t>Variable dispersion beta regression model</t>
  </si>
  <si>
    <t>122 nonagenarians, 21 young controls</t>
  </si>
  <si>
    <t>Li S</t>
  </si>
  <si>
    <t>EFO_0000246</t>
  </si>
  <si>
    <t>Cell counts</t>
  </si>
  <si>
    <t>years</t>
  </si>
  <si>
    <t>Kinoshita M</t>
  </si>
  <si>
    <t>Schizophrenia</t>
  </si>
  <si>
    <t>EFO_0000692</t>
  </si>
  <si>
    <t>Age, sex, cell counts, technical covariates</t>
  </si>
  <si>
    <t>63 schizophrenia cases, 42 controls</t>
  </si>
  <si>
    <t>chr2:5813258</t>
  </si>
  <si>
    <t>chr2:11123476</t>
  </si>
  <si>
    <t>chr2:24397810</t>
  </si>
  <si>
    <t>chr2:48844971</t>
  </si>
  <si>
    <t>GTF2A1L;STON1-GTF2A1L</t>
  </si>
  <si>
    <t>chr2:97505275</t>
  </si>
  <si>
    <t>Gross AM</t>
  </si>
  <si>
    <t>HIV infection</t>
  </si>
  <si>
    <t>EFO_0000764</t>
  </si>
  <si>
    <t>Age and cell counts</t>
  </si>
  <si>
    <t>137 HIV cases, 44 controls</t>
  </si>
  <si>
    <t>chr2:115419729</t>
  </si>
  <si>
    <t>chr2:120976896</t>
  </si>
  <si>
    <t>North shelf</t>
  </si>
  <si>
    <t>Xu CJ</t>
  </si>
  <si>
    <t>Age 4 vs age 0</t>
  </si>
  <si>
    <t>Sex, cell counts and technical covariates</t>
  </si>
  <si>
    <t>Whole blood and cord blood</t>
  </si>
  <si>
    <t>chr2:121776314</t>
  </si>
  <si>
    <t>chr2:121776604</t>
  </si>
  <si>
    <t>chr2:150177004</t>
  </si>
  <si>
    <t>chr2:170624685</t>
  </si>
  <si>
    <t>chr2:170624727</t>
  </si>
  <si>
    <t>chr2:170625479</t>
  </si>
  <si>
    <t>chr2:232348602</t>
  </si>
  <si>
    <t>chr2:232348684</t>
  </si>
  <si>
    <t>chr2:232348794</t>
  </si>
  <si>
    <t>Zeilinger S</t>
  </si>
  <si>
    <t>Current vs never smoking discovery</t>
  </si>
  <si>
    <t>Age, sex, body mass index, alcohol consumption and cell counts</t>
  </si>
  <si>
    <t>262 current smokers, 749 never smokers</t>
  </si>
  <si>
    <t>chr2:233246136</t>
  </si>
  <si>
    <t>EFO_0005671, EFO_0004318</t>
  </si>
  <si>
    <t>Former vs never smoking</t>
  </si>
  <si>
    <t>782 former smokers, 749 never smokers</t>
  </si>
  <si>
    <t>Ambatipudi S</t>
  </si>
  <si>
    <t>Age, breast cancer status, menopausal status, use of contraceptive pill, use of hormone replacement therapy and technical covariates</t>
  </si>
  <si>
    <t>193 current smokers, 528 never smokers</t>
  </si>
  <si>
    <t>Former versus never smoking</t>
  </si>
  <si>
    <t>6518 former smokers, 6956 never smokers</t>
  </si>
  <si>
    <t>Chatziioannou A</t>
  </si>
  <si>
    <t>EnviroGenomarkers project consortium</t>
  </si>
  <si>
    <t>Tobacco smoking</t>
  </si>
  <si>
    <t>Age, sex, body mass index, study centre and cell counts</t>
  </si>
  <si>
    <t>143 current smokers, 311 never smokers</t>
  </si>
  <si>
    <t>Nicodemus-Johnson J</t>
  </si>
  <si>
    <t>Fruit consumption</t>
  </si>
  <si>
    <t>Regression coefficients given in log-fold-change</t>
  </si>
  <si>
    <t>chr2:239072961</t>
  </si>
  <si>
    <t>chr3:10370264</t>
  </si>
  <si>
    <t>chr3:10806288</t>
  </si>
  <si>
    <t>chr3:100401284</t>
  </si>
  <si>
    <t>chr3:128765558</t>
  </si>
  <si>
    <t>chr3:137361526</t>
  </si>
  <si>
    <t>chr3:142666108</t>
  </si>
  <si>
    <t>chr3:180588198</t>
  </si>
  <si>
    <t>chr4:1512966</t>
  </si>
  <si>
    <t>chr4:1513089</t>
  </si>
  <si>
    <t>chr4:2341370</t>
  </si>
  <si>
    <t>Gervin K</t>
  </si>
  <si>
    <t>Attention deficit hyperactivity disorder</t>
  </si>
  <si>
    <t>EFO_0003888</t>
  </si>
  <si>
    <t>Long-term prenatal exposure to paracetamol versus controls</t>
  </si>
  <si>
    <t>Long-term prenatal exposure to paracetamol in children with ADHD versus controls</t>
  </si>
  <si>
    <t>Sex, smoking, maternal age, gestational age, cell counts and technical covariates</t>
  </si>
  <si>
    <t>19 long-term prenatal exposure to paracetamol in children with ADHD, 96 controls</t>
  </si>
  <si>
    <t>chr4:2341440</t>
  </si>
  <si>
    <t>chr4:24801110</t>
  </si>
  <si>
    <t>chr4:58060609</t>
  </si>
  <si>
    <t>chr5:322735</t>
  </si>
  <si>
    <t>chr5:38845028</t>
  </si>
  <si>
    <t>chr5:78365801</t>
  </si>
  <si>
    <t>BHMT2;DMGDH</t>
  </si>
  <si>
    <t>South shore</t>
  </si>
  <si>
    <t>chr5:78366076</t>
  </si>
  <si>
    <t>chr5:139743303</t>
  </si>
  <si>
    <t>chr5:153873149</t>
  </si>
  <si>
    <t>chr5:176216711</t>
  </si>
  <si>
    <t>chr6:3248098</t>
  </si>
  <si>
    <t>chr6:4079342</t>
  </si>
  <si>
    <t>C6orf201;C6orf146</t>
  </si>
  <si>
    <t>chr6:4079350</t>
  </si>
  <si>
    <t>chr6:13860443</t>
  </si>
  <si>
    <t>Imgenberg-Kreuz J</t>
  </si>
  <si>
    <t>Primary Sjogrens syndrome</t>
  </si>
  <si>
    <t>EFO_0000699</t>
  </si>
  <si>
    <t>Age, sex and cell counts</t>
  </si>
  <si>
    <t>100 primary sjogrens syndrome cases, 400 controls</t>
  </si>
  <si>
    <t>chr6:26592423</t>
  </si>
  <si>
    <t>Lunnon K</t>
  </si>
  <si>
    <t>Alzheimers disease Braak stage</t>
  </si>
  <si>
    <t>EFO_0000249, EFO_0006801</t>
  </si>
  <si>
    <t>Discovery in blood</t>
  </si>
  <si>
    <t>Table S12</t>
  </si>
  <si>
    <t>Age, sex and technical covariates</t>
  </si>
  <si>
    <t>chr6:28584053</t>
  </si>
  <si>
    <t>chr6:28584121</t>
  </si>
  <si>
    <t>chr6:28584138</t>
  </si>
  <si>
    <t>chr6:28584464</t>
  </si>
  <si>
    <t>chr6:31148463</t>
  </si>
  <si>
    <t>chr6:31148474</t>
  </si>
  <si>
    <t>chr6:31148516</t>
  </si>
  <si>
    <t>chr6:31148552</t>
  </si>
  <si>
    <t>chr6:31148666</t>
  </si>
  <si>
    <t>chr6:31543219</t>
  </si>
  <si>
    <t>chr6:34499488</t>
  </si>
  <si>
    <t>chr6:36929838</t>
  </si>
  <si>
    <t>chr6:74064047</t>
  </si>
  <si>
    <t>chr6:74064064</t>
  </si>
  <si>
    <t>chr6:74064298</t>
  </si>
  <si>
    <t>chr6:74104594</t>
  </si>
  <si>
    <t>chr6:74104801</t>
  </si>
  <si>
    <t>chr7:27127501</t>
  </si>
  <si>
    <t>chr7:38351226</t>
  </si>
  <si>
    <t>chr7:111368651</t>
  </si>
  <si>
    <t>chr7:156786077</t>
  </si>
  <si>
    <t>Suderman M</t>
  </si>
  <si>
    <t>25-Hydroxyvitamin D in pregnancy</t>
  </si>
  <si>
    <t>EFO_0004631</t>
  </si>
  <si>
    <t>Crude model</t>
  </si>
  <si>
    <t>Regression coefficients are from the MoBa study</t>
  </si>
  <si>
    <t>chr7:157185402</t>
  </si>
  <si>
    <t>Full model</t>
  </si>
  <si>
    <t>Offspring sex, maternal age, maternal smoking, maternal education, maternal body mass index, parity, folate, cell counts and technical covariates</t>
  </si>
  <si>
    <t>African ancestry</t>
  </si>
  <si>
    <t>g per day</t>
  </si>
  <si>
    <t>chr8:2012595</t>
  </si>
  <si>
    <t>chr8:41583136</t>
  </si>
  <si>
    <t>chr8:41583498</t>
  </si>
  <si>
    <t>chr8:41583523</t>
  </si>
  <si>
    <t>chr8:57030523</t>
  </si>
  <si>
    <t>chr8:145755804</t>
  </si>
  <si>
    <t>MGC70857;KIAA1688</t>
  </si>
  <si>
    <t>chr8:145755974</t>
  </si>
  <si>
    <t>chr10:29431837</t>
  </si>
  <si>
    <t>chr10:133251574</t>
  </si>
  <si>
    <t>chr11:47235900</t>
  </si>
  <si>
    <t>chr11:107779099</t>
  </si>
  <si>
    <t>chr11:118842387</t>
  </si>
  <si>
    <t>chr11:118842392</t>
  </si>
  <si>
    <t>chr11:118842484</t>
  </si>
  <si>
    <t>chr11:133789708</t>
  </si>
  <si>
    <t>chr12:2339439</t>
  </si>
  <si>
    <t>chr12:2339513</t>
  </si>
  <si>
    <t>chr12:2339614</t>
  </si>
  <si>
    <t>chr12:50475035</t>
  </si>
  <si>
    <t>chr12:50475167</t>
  </si>
  <si>
    <t>chr12:80907159</t>
  </si>
  <si>
    <t>chr12:96389483</t>
  </si>
  <si>
    <t>chr12:96389588</t>
  </si>
  <si>
    <t>Li Y</t>
  </si>
  <si>
    <t>Frontotemporal dementia</t>
  </si>
  <si>
    <t>Orphanet_282, HP_0000726</t>
  </si>
  <si>
    <t>Age, sex, ethnicity, cell counts and technical covariates</t>
  </si>
  <si>
    <t>55 cases, 93 controls</t>
  </si>
  <si>
    <t>chr12:113549986</t>
  </si>
  <si>
    <t>Dataset 2</t>
  </si>
  <si>
    <t>73 cases, 92 controls</t>
  </si>
  <si>
    <t>Progressive supranuclear palsy</t>
  </si>
  <si>
    <t>Orphanet_683</t>
  </si>
  <si>
    <t>Age, sex, ethnicity, disease status, cell counts and technical covariates</t>
  </si>
  <si>
    <t>43 cases, 185 controls</t>
  </si>
  <si>
    <t>chr12:119594454</t>
  </si>
  <si>
    <t>South shelf</t>
  </si>
  <si>
    <t>chr12:130821962</t>
  </si>
  <si>
    <t>chr12:133187174</t>
  </si>
  <si>
    <t>chr13:20751257</t>
  </si>
  <si>
    <t>chr13:20751679</t>
  </si>
  <si>
    <t>chr13:20751710</t>
  </si>
  <si>
    <t>chr13:23501122</t>
  </si>
  <si>
    <t>chr13:111719003</t>
  </si>
  <si>
    <t>CD4+ T-cells</t>
  </si>
  <si>
    <t>35 HIV cases, 25 controls</t>
  </si>
  <si>
    <t>chr14:55764647</t>
  </si>
  <si>
    <t>NULL</t>
  </si>
  <si>
    <t>chr14:102050490</t>
  </si>
  <si>
    <t>chr14:102050627</t>
  </si>
  <si>
    <t>chr14:102050815</t>
  </si>
  <si>
    <t>chr14:102051021</t>
  </si>
  <si>
    <t>chr15:24142935</t>
  </si>
  <si>
    <t>chr15:29210444</t>
  </si>
  <si>
    <t>chr15:29210460</t>
  </si>
  <si>
    <t>chr15:29210759</t>
  </si>
  <si>
    <t>chr15:35086985</t>
  </si>
  <si>
    <t>chr15:93652578</t>
  </si>
  <si>
    <t>chr15:99409506</t>
  </si>
  <si>
    <t>Maternal plasma folate</t>
  </si>
  <si>
    <t>EFO_0005111</t>
  </si>
  <si>
    <t>Generation R</t>
  </si>
  <si>
    <t>Maternal age, maternal education, smoking during pregnancy, parity and technical covariates</t>
  </si>
  <si>
    <t>log nmol l-1</t>
  </si>
  <si>
    <t>chr16:2867434</t>
  </si>
  <si>
    <t>MoBa</t>
  </si>
  <si>
    <t>chr16:2867446</t>
  </si>
  <si>
    <t>chr16:2907819</t>
  </si>
  <si>
    <t>chr16:2908892</t>
  </si>
  <si>
    <t>chr16:2908918</t>
  </si>
  <si>
    <t>chr16:2908934</t>
  </si>
  <si>
    <t>chr16:31830668</t>
  </si>
  <si>
    <t>Juice consumption</t>
  </si>
  <si>
    <t>chr16:46878553</t>
  </si>
  <si>
    <t>chr16:57180107</t>
  </si>
  <si>
    <t>Xu K</t>
  </si>
  <si>
    <t>Body mass index</t>
  </si>
  <si>
    <t>EFO_0004340</t>
  </si>
  <si>
    <t>kg/m2</t>
  </si>
  <si>
    <t>Illumina HumanMehtylation450</t>
  </si>
  <si>
    <t>Ligthart S</t>
  </si>
  <si>
    <t>CHARGE</t>
  </si>
  <si>
    <t>C-reactive protein</t>
  </si>
  <si>
    <t>EFO_0004458</t>
  </si>
  <si>
    <t>Age, sex, smoking, body mass index, cell counts and technical covariates</t>
  </si>
  <si>
    <t>mg/l</t>
  </si>
  <si>
    <t>C-reactive protein levels were log-transformed</t>
  </si>
  <si>
    <t>chr16:66956122</t>
  </si>
  <si>
    <t>chr16:66956240</t>
  </si>
  <si>
    <t>chr17:19883474</t>
  </si>
  <si>
    <t>chr17:19883602</t>
  </si>
  <si>
    <t>chr17:27397005</t>
  </si>
  <si>
    <t>CD19+ B cells</t>
  </si>
  <si>
    <t>24 primary sjogrens syndrome cases, 47 controls</t>
  </si>
  <si>
    <t>chr17:42075116</t>
  </si>
  <si>
    <t>chr17:43198423</t>
  </si>
  <si>
    <t>chr17:55822272</t>
  </si>
  <si>
    <t>chr17:56744332</t>
  </si>
  <si>
    <t>chr17:56744413</t>
  </si>
  <si>
    <t>chr17:79339278</t>
  </si>
  <si>
    <t>chr18:5891602</t>
  </si>
  <si>
    <t>chr18:5892119</t>
  </si>
  <si>
    <t>chr18:5892213</t>
  </si>
  <si>
    <t>chr18:5892245</t>
  </si>
  <si>
    <t>chr18:48255506</t>
  </si>
  <si>
    <t>chr19:519035</t>
  </si>
  <si>
    <t>chr19:1789618</t>
  </si>
  <si>
    <t>chr19:12865609</t>
  </si>
  <si>
    <t>chr19:22801034</t>
  </si>
  <si>
    <t>chr19:22891978</t>
  </si>
  <si>
    <t>chr19:22990066</t>
  </si>
  <si>
    <t>chr19:40729274</t>
  </si>
  <si>
    <t>chr19:40730628</t>
  </si>
  <si>
    <t>chr19:40904691</t>
  </si>
  <si>
    <t>chr19:40904851</t>
  </si>
  <si>
    <t>chr19:49244571</t>
  </si>
  <si>
    <t>IZUMO1;RASIP1</t>
  </si>
  <si>
    <t>chr19:49244592</t>
  </si>
  <si>
    <t>chr19:49522954</t>
  </si>
  <si>
    <t>Jylhava J</t>
  </si>
  <si>
    <t>Old-age mortality</t>
  </si>
  <si>
    <t>EFO_0000480</t>
  </si>
  <si>
    <t>4 years</t>
  </si>
  <si>
    <t>All-cause mortality</t>
  </si>
  <si>
    <t>Regression coefficients are log-hazard ratios</t>
  </si>
  <si>
    <t>53 deaths, 58 controls</t>
  </si>
  <si>
    <t>chr19:50734287</t>
  </si>
  <si>
    <t>chr19:56215104</t>
  </si>
  <si>
    <t>chr20:25128681</t>
  </si>
  <si>
    <t>chr20:25128805</t>
  </si>
  <si>
    <t>chr20:43933556</t>
  </si>
  <si>
    <t>chr20:55904856</t>
  </si>
  <si>
    <t>chr21:30452862</t>
  </si>
  <si>
    <t>chr22:46436665</t>
  </si>
  <si>
    <t>Look-up of SoC-CpGs in the EWAS Catalog (http://ewascatalog.org/)</t>
  </si>
  <si>
    <t>EWAS catalog database was downloaded on 30/9/2020 and corresponds to data generated on 3/7/2019</t>
  </si>
  <si>
    <t>n_CpG is the number of distinct SoC-CpGs associated with each trait</t>
  </si>
  <si>
    <t>n_CpG</t>
  </si>
  <si>
    <t>All CpGs identified as associated with the specified variable in the EWAS Catalog are listed.</t>
  </si>
  <si>
    <t>Maternal folate</t>
  </si>
  <si>
    <t>p-value</t>
  </si>
  <si>
    <t>Look-up of SoC-CpGs in the GWAS Catalog</t>
  </si>
  <si>
    <t>GWAS catalog hits were downloaded on 30/9/2020 using the R package gwascat. Genomic locations were converted to hg19 using liftover.</t>
  </si>
  <si>
    <t>DATE.ADDED.TO.CATALOG</t>
  </si>
  <si>
    <t>PUBMEDID</t>
  </si>
  <si>
    <t>FIRST.AUTHOR</t>
  </si>
  <si>
    <t>DATE</t>
  </si>
  <si>
    <t>JOURNAL</t>
  </si>
  <si>
    <t>LINK</t>
  </si>
  <si>
    <t>STUDY</t>
  </si>
  <si>
    <t>DISEASE.TRAIT</t>
  </si>
  <si>
    <t>INITIAL.SAMPLE.SIZE</t>
  </si>
  <si>
    <t>REPLICATION.SAMPLE.SIZE</t>
  </si>
  <si>
    <t>REGION</t>
  </si>
  <si>
    <t>REPORTED.GENE.S.</t>
  </si>
  <si>
    <t>MAPPED_GENE</t>
  </si>
  <si>
    <t>UPSTREAM_GENE_ID</t>
  </si>
  <si>
    <t>DOWNSTREAM_GENE_ID</t>
  </si>
  <si>
    <t>SNP_GENE_IDS</t>
  </si>
  <si>
    <t>UPSTREAM_GENE_DISTANCE</t>
  </si>
  <si>
    <t>DOWNSTREAM_GENE_DISTANCE</t>
  </si>
  <si>
    <t>STRONGEST.SNP.RISK.ALLELE</t>
  </si>
  <si>
    <t>SNPS</t>
  </si>
  <si>
    <t>MERGED</t>
  </si>
  <si>
    <t>SNP_ID_CURRENT</t>
  </si>
  <si>
    <t>CONTEXT</t>
  </si>
  <si>
    <t>INTERGENIC</t>
  </si>
  <si>
    <t>RISK.ALLELE.FREQUENCY</t>
  </si>
  <si>
    <t>P.VALUE</t>
  </si>
  <si>
    <t>PVALUE_MLOG</t>
  </si>
  <si>
    <t>P.VALUE..TEXT.</t>
  </si>
  <si>
    <t>OR.or.BETA</t>
  </si>
  <si>
    <t>X95..CI..TEXT.</t>
  </si>
  <si>
    <t>PLATFORM..SNPS.PASSING.QC.</t>
  </si>
  <si>
    <t>CNV</t>
  </si>
  <si>
    <t>MAPPED_TRAIT</t>
  </si>
  <si>
    <t>MAPPED_TRAIT_URI</t>
  </si>
  <si>
    <t>STUDY.ACCESSION</t>
  </si>
  <si>
    <t>Siedlinski M</t>
  </si>
  <si>
    <t>Thorax</t>
  </si>
  <si>
    <t>www.ncbi.nlm.nih.gov/pubmed/21685187</t>
  </si>
  <si>
    <t>Genome-wide association study of smoking behaviours in patients with COPD.</t>
  </si>
  <si>
    <t>Smoking cessation in chronic obstructive pulmonary disease</t>
  </si>
  <si>
    <t>1,907 European ancestry former smoker cases, 1,164 European ancestry current smoker cases</t>
  </si>
  <si>
    <t>13q12.12</t>
  </si>
  <si>
    <t>intergenic</t>
  </si>
  <si>
    <t>IPMKP1</t>
  </si>
  <si>
    <t>rs9506942-C</t>
  </si>
  <si>
    <t>rs9506942</t>
  </si>
  <si>
    <t>upstream_gene_variant</t>
  </si>
  <si>
    <t>Illumina [~ 6300000] (imputed)</t>
  </si>
  <si>
    <t>chronic obstructive pulmonary disease, smoking cessation</t>
  </si>
  <si>
    <t>http://www.ebi.ac.uk/efo/EFO_0000341, http://www.ebi.ac.uk/efo/EFO_0004319</t>
  </si>
  <si>
    <t>GCST001108</t>
  </si>
  <si>
    <t>IPMKP1 - RFESDP1</t>
  </si>
  <si>
    <t>rs9552733-G</t>
  </si>
  <si>
    <t>rs9552733</t>
  </si>
  <si>
    <t>Lutz SM</t>
  </si>
  <si>
    <t>BMC Genet</t>
  </si>
  <si>
    <t>www.ncbi.nlm.nih.gov/pubmed/26634245</t>
  </si>
  <si>
    <t>A genome-wide association study identifies risk loci for spirometric measures among smokers of European and African ancestry.</t>
  </si>
  <si>
    <t>Post bronchodilator FEV1</t>
  </si>
  <si>
    <t>10,094 European ancestry current and former smoker individuals, 3,260 African American current and former smoker individuals, 178 current and former smoker individuals</t>
  </si>
  <si>
    <t>15q25.1</t>
  </si>
  <si>
    <t>rs11638321-T</t>
  </si>
  <si>
    <t>rs11638321</t>
  </si>
  <si>
    <t>intron_variant</t>
  </si>
  <si>
    <t>NR unit increase</t>
  </si>
  <si>
    <t>Illumina [NR] (imputed)</t>
  </si>
  <si>
    <t>forced expiratory volume, response to bronchodilator</t>
  </si>
  <si>
    <t>http://www.ebi.ac.uk/efo/EFO_0004314, http://purl.obolibrary.org/obo/GO_0097366</t>
  </si>
  <si>
    <t>GCST003262</t>
  </si>
  <si>
    <t>Post bronchodilator FEV1/FVC ratio</t>
  </si>
  <si>
    <t>unit increase</t>
  </si>
  <si>
    <t>response to bronchodilator, FEV/FEC ratio</t>
  </si>
  <si>
    <t>http://purl.obolibrary.org/obo/GO_0097366, http://www.ebi.ac.uk/efo/EFO_0004713</t>
  </si>
  <si>
    <t>GCST003264</t>
  </si>
  <si>
    <t>rs7173267-C</t>
  </si>
  <si>
    <t>rs7173267</t>
  </si>
  <si>
    <t>synonymous_variant</t>
  </si>
  <si>
    <t>unit decrease</t>
  </si>
  <si>
    <t>rs11634450-A</t>
  </si>
  <si>
    <t>rs11634450</t>
  </si>
  <si>
    <t>Comuzzie AG</t>
  </si>
  <si>
    <t>PLoS One</t>
  </si>
  <si>
    <t>www.ncbi.nlm.nih.gov/pubmed/23251661</t>
  </si>
  <si>
    <t>Novel genetic loci identified for the pathophysiology of childhood obesity in the Hispanic population.</t>
  </si>
  <si>
    <t>Obesity-related traits</t>
  </si>
  <si>
    <t>815 Hispanic children from 263 families</t>
  </si>
  <si>
    <t>2q31.1</t>
  </si>
  <si>
    <t>KLHL23</t>
  </si>
  <si>
    <t>PTCHD3P2</t>
  </si>
  <si>
    <t>rs2114646-G</t>
  </si>
  <si>
    <t>rs2114646</t>
  </si>
  <si>
    <t>splice_donor_variant</t>
  </si>
  <si>
    <t>(Amylin )</t>
  </si>
  <si>
    <t>[NR] pM increase</t>
  </si>
  <si>
    <t>Illumina [899892]</t>
  </si>
  <si>
    <t>hormone measurement</t>
  </si>
  <si>
    <t>http://www.ebi.ac.uk/efo/EFO_0004730</t>
  </si>
  <si>
    <t>GCST001762</t>
  </si>
  <si>
    <t>van der Harst P</t>
  </si>
  <si>
    <t>J Am Coll Cardiol</t>
  </si>
  <si>
    <t>www.ncbi.nlm.nih.gov/pubmed/27659466</t>
  </si>
  <si>
    <t>52 Genetic Loci Influencing Myocardial**Mass.</t>
  </si>
  <si>
    <t>QRS complex (Cornell)</t>
  </si>
  <si>
    <t>up to 58,172 European ancestry individuals, up to 690 Orcadian (founder/genetic isolate) individuals</t>
  </si>
  <si>
    <t>13,263 European ancestry individuals, 3,603 African American individuals, 4,619 Indian ancestry individuals</t>
  </si>
  <si>
    <t>5q33.2</t>
  </si>
  <si>
    <t>HAND1</t>
  </si>
  <si>
    <t>HAND1 - LOC100128833</t>
  </si>
  <si>
    <t>rs13185595-?</t>
  </si>
  <si>
    <t>rs13185595</t>
  </si>
  <si>
    <t>(EA)</t>
  </si>
  <si>
    <t>[31.01-45.79] unit decrease</t>
  </si>
  <si>
    <t>Affymetrix, Illumina, Perlegen [2766983] (imputed)</t>
  </si>
  <si>
    <t>QRS amplitude, QRS complex</t>
  </si>
  <si>
    <t>http://www.ebi.ac.uk/efo/EFO_0007742, http://www.ebi.ac.uk/efo/EFO_0005054</t>
  </si>
  <si>
    <t>GCST003871</t>
  </si>
  <si>
    <t>Evans DS</t>
  </si>
  <si>
    <t>Hum Mol Genet</t>
  </si>
  <si>
    <t>www.ncbi.nlm.nih.gov/pubmed/27577874</t>
  </si>
  <si>
    <t>Fine-mapping, novel loci identification, and SNP association transferability in a genome-wide association study of QRS duration in African Americans.</t>
  </si>
  <si>
    <t>QRS duration</t>
  </si>
  <si>
    <t>up to 13,031 African Americans individuals, 40,407 European ancestry individuals</t>
  </si>
  <si>
    <t>rs13185595-A</t>
  </si>
  <si>
    <t>(European)</t>
  </si>
  <si>
    <t>[NR] millisecond decrease</t>
  </si>
  <si>
    <t>Affymetrix, Illumina [2955816] (imputed)</t>
  </si>
  <si>
    <t>http://www.ebi.ac.uk/efo/EFO_0005055</t>
  </si>
  <si>
    <t>GCST003598</t>
  </si>
  <si>
    <t>[0.41-0.65] millisecond decrease</t>
  </si>
  <si>
    <t>Franke A</t>
  </si>
  <si>
    <t>Nat Genet</t>
  </si>
  <si>
    <t>www.ncbi.nlm.nih.gov/pubmed/21102463</t>
  </si>
  <si>
    <t>Genome-wide meta-analysis increases to 71 the number of confirmed Crohn's disease susceptibility loci.</t>
  </si>
  <si>
    <t>Crohn's disease</t>
  </si>
  <si>
    <t>6,333 European ancestry cases, 15,056 European ancestry controls</t>
  </si>
  <si>
    <t>15,694 European ancestry cases, 14,026 European ancestry controls, 414 European ancestry trios</t>
  </si>
  <si>
    <t>6p21.33</t>
  </si>
  <si>
    <t>HLA-DQA2, LTA, TNF, LST1, LTB</t>
  </si>
  <si>
    <t>LTA - TNF</t>
  </si>
  <si>
    <t>rs1799964-C</t>
  </si>
  <si>
    <t>rs1799964</t>
  </si>
  <si>
    <t>[1.13-1.25]</t>
  </si>
  <si>
    <t>Affymetrix, Illumina [953241] (imputed)</t>
  </si>
  <si>
    <t>http://www.ebi.ac.uk/efo/EFO_0000384</t>
  </si>
  <si>
    <t>GCST000879</t>
  </si>
  <si>
    <t>Tian C</t>
  </si>
  <si>
    <t>Nat Commun</t>
  </si>
  <si>
    <t>www.ncbi.nlm.nih.gov/pubmed/28928442</t>
  </si>
  <si>
    <t>Genome-wide association and HLA region fine-mapping studies identify susceptibility loci for multiple common infections.</t>
  </si>
  <si>
    <t>Rheumatic fever</t>
  </si>
  <si>
    <t>1,115 European ancestry cases, 88,076 European ancestry controls</t>
  </si>
  <si>
    <t>6q13</t>
  </si>
  <si>
    <t>NR</t>
  </si>
  <si>
    <t>rs141223599-?</t>
  </si>
  <si>
    <t>rs141223599</t>
  </si>
  <si>
    <t>[1.22-3.8] unit decrease</t>
  </si>
  <si>
    <t>Illumina [at least 560000] (imputed)</t>
  </si>
  <si>
    <t>susceptibility to rheumatic fever measurement</t>
  </si>
  <si>
    <t>http://www.ebi.ac.uk/efo/EFO_0008416</t>
  </si>
  <si>
    <t>GCST005018</t>
  </si>
  <si>
    <t>mapped SoC-CpG(s)</t>
  </si>
  <si>
    <t>snp.chr.hg19</t>
  </si>
  <si>
    <t>snp.loc.hg19</t>
  </si>
  <si>
    <t>CHR_ID.hg38</t>
  </si>
  <si>
    <t>CHR_POS_hg38</t>
  </si>
  <si>
    <t>cg14089267,cg14395298,cg24702360</t>
  </si>
  <si>
    <t>cg15602054,cg17598339</t>
  </si>
  <si>
    <t>cg02931604,cg15414745,cg23414861</t>
  </si>
  <si>
    <t>SoC-CpG clusters and singletons</t>
  </si>
  <si>
    <t>Clusters are defined with inter-CpG distance &lt;5kbp</t>
  </si>
  <si>
    <t>SoC-mQTL association statistics are shaded yellow</t>
  </si>
  <si>
    <t>P-values refer to multiple linear regressions using lm() in R. Covariates are the same as for the main anlaysis in the ENID cohort (child sex, sentrix_col, PCs 1-6)</t>
  </si>
  <si>
    <t>Look-up of SoC-CpGs in the EWAS Catalog</t>
  </si>
  <si>
    <t>ENID SoC-associated CpGs (no amplitude filter applied)</t>
  </si>
  <si>
    <t>SoC-CpGs (ENID SoC-associated CpGs with SoC methylation amplitude &gt;=4%)</t>
  </si>
  <si>
    <t>See Table 2 and Methods for details on selection of control loci</t>
  </si>
  <si>
    <t>width (bp)</t>
  </si>
  <si>
    <t>SoC-CpG enrichment for gDMRs and parent-of-origin specific methylation</t>
  </si>
  <si>
    <t>Association of SoC-CpG mQTL with SoC</t>
  </si>
  <si>
    <t>Listed below are data on the most significant SoC-associated mQTL mapping to each of these 130 SoC-CpGs.</t>
  </si>
  <si>
    <t>No SoC-mQTL associations pass FDR&lt;5%, or a liberal Bonferroni threshold of 0.05/130 assuming complete dependence of mQTL effects for all mQTL mappint to each of the 130 CpGs with an associated mQTL</t>
  </si>
  <si>
    <t>SoC-CpGs overlapping maternally  methylated germline DMRs</t>
  </si>
  <si>
    <t>Maternally methylated gDMRs (oo-gDMRs) identified in Sanchez-Delgado, M. et al. Human Oocyte-Derived Methylation Differences Persist in the Placenta Revealing Widespread Transient Imprinting. PLOS Genetics 12, e1006427 (2016).</t>
  </si>
  <si>
    <t>Note many CpGs are featured multiple times for the same trait, e.g. in discovery, replication, meta-analysis designs. See Supplementary Table 14 for breakdown of number of SoC-CpGs per EWAS trait)</t>
  </si>
  <si>
    <t>SoC-CpG enrichment for MEs</t>
  </si>
  <si>
    <t>SoC-CpG overlap with ME sub-classes identified in different ME screens</t>
  </si>
  <si>
    <t>all.ME</t>
  </si>
  <si>
    <t>CpGs intersecting any of the three ME screens listed below</t>
  </si>
  <si>
    <t>*all.ME</t>
  </si>
  <si>
    <t>feature set*</t>
  </si>
  <si>
    <t>p.value.cg**</t>
  </si>
  <si>
    <t>p.value.clust***</t>
  </si>
  <si>
    <t>**Fisher Exact Test for enrichment; MEs are tested for direct overlap</t>
  </si>
  <si>
    <t>***cluster-wise tests use filtered test sets with minimum inter-CpG distance of 5kbp</t>
  </si>
  <si>
    <t>SoC-CpG enrichment for MEs and overlap with ME sub-classes</t>
  </si>
  <si>
    <t>SoC-associated CpGs MEs</t>
  </si>
  <si>
    <t>SoC-associated CpGs non-MEs</t>
  </si>
  <si>
    <t>moc: month of conception</t>
  </si>
  <si>
    <t>mob: month of birth</t>
  </si>
  <si>
    <t>Chi-squared</t>
  </si>
  <si>
    <t>categorical vs categorial</t>
  </si>
  <si>
    <t>Kruskal-Wallis rank sum</t>
  </si>
  <si>
    <t>categorical (&gt; 2 leves) vs continuous</t>
  </si>
  <si>
    <t>Wilcoxon rank sum</t>
  </si>
  <si>
    <t>Pearson correlation</t>
  </si>
  <si>
    <t>continous variables</t>
  </si>
  <si>
    <t>Association tests</t>
  </si>
  <si>
    <t>village</t>
  </si>
  <si>
    <t>moc</t>
  </si>
  <si>
    <t>mob</t>
  </si>
  <si>
    <t>SoC</t>
  </si>
  <si>
    <t>sample_row</t>
  </si>
  <si>
    <t>Gran</t>
  </si>
  <si>
    <t>cos.est.in.CI.village</t>
  </si>
  <si>
    <t>sin.est.in.CI.village</t>
  </si>
  <si>
    <t>cos.upr.village</t>
  </si>
  <si>
    <t>cos.lwr.village</t>
  </si>
  <si>
    <t>sin.upr.village</t>
  </si>
  <si>
    <t>sin.lwr.village</t>
  </si>
  <si>
    <t>cos.est.in.CI.batch</t>
  </si>
  <si>
    <t>sin.est.in.CI.batch</t>
  </si>
  <si>
    <t>cos.upr.batch</t>
  </si>
  <si>
    <t>cos.lwr.batch</t>
  </si>
  <si>
    <t>sin.upr.batch</t>
  </si>
  <si>
    <t>sin.lwr.batch</t>
  </si>
  <si>
    <t>cos.est.in.CI.cell</t>
  </si>
  <si>
    <t>sin.est.in.CI.cell</t>
  </si>
  <si>
    <t>cos.upr.cell</t>
  </si>
  <si>
    <t>cos.lwr.cell</t>
  </si>
  <si>
    <t>sin.upr.cell</t>
  </si>
  <si>
    <t>sin.lwr.cell</t>
  </si>
  <si>
    <t>cos.coef</t>
  </si>
  <si>
    <t>sin.coef</t>
  </si>
  <si>
    <t>Village adjusted model</t>
  </si>
  <si>
    <t>batch adjusted model</t>
  </si>
  <si>
    <t>Houseman cell count adjusted model</t>
  </si>
  <si>
    <t>original model</t>
  </si>
  <si>
    <t xml:space="preserve">No Fourier coefficient estimates fall outside the 95% CI for the village adjusted model </t>
  </si>
  <si>
    <r>
      <t xml:space="preserve">meth ~ sin(doc) + cos(doc) + sex + sentrix_col + </t>
    </r>
    <r>
      <rPr>
        <sz val="12"/>
        <color rgb="FFFF0000"/>
        <rFont val="Calibri (Body)"/>
      </rPr>
      <t>village_ID</t>
    </r>
    <r>
      <rPr>
        <sz val="12"/>
        <color theme="1"/>
        <rFont val="Calibri"/>
        <family val="2"/>
        <scheme val="minor"/>
      </rPr>
      <t xml:space="preserve"> + PC1 + PC2 + PC3 + PC4 + PC5 + PC6 </t>
    </r>
  </si>
  <si>
    <t xml:space="preserve">No Fourier coefficient estimates fall outside the 95% CI for the batch variable adjusted model </t>
  </si>
  <si>
    <r>
      <t xml:space="preserve">meth ~ sin(doc) + cos(doc) + sex + </t>
    </r>
    <r>
      <rPr>
        <sz val="12"/>
        <color rgb="FFFF0000"/>
        <rFont val="Calibri (Body)"/>
      </rPr>
      <t>sample_plate + slide + sentrix_row + sentrix_col</t>
    </r>
    <r>
      <rPr>
        <sz val="12"/>
        <color theme="1"/>
        <rFont val="Calibri"/>
        <family val="2"/>
        <scheme val="minor"/>
      </rPr>
      <t xml:space="preserve"> + PC1 + PC2 + PC3 + PC4 + PC5 + PC6 </t>
    </r>
  </si>
  <si>
    <t>batch variable adjusted model</t>
  </si>
  <si>
    <t>2 cosine coefficient estimates that fall outside the 95% CI for the Houseman adjusted model are highlighted in yellow</t>
  </si>
  <si>
    <t>[NK omitted to avoid singular matrix as Houseman cell counts sum to 1]</t>
  </si>
  <si>
    <r>
      <t xml:space="preserve">meth ~ sin(doc) + cos(doc) + sex + sentrix_col + PC1 + PC2 + PC3 + PC4 + PC5 + PC6 + </t>
    </r>
    <r>
      <rPr>
        <sz val="12"/>
        <color rgb="FFFF0000"/>
        <rFont val="Calibri (Body)"/>
      </rPr>
      <t>Bcell + CD4T + CD8T + Eos + Mono + Neu</t>
    </r>
  </si>
  <si>
    <t xml:space="preserve">meth ~ sin(doc) + cos(doc) + sex + sentrix_col + PC1 + PC2 + PC3 + PC4 + PC5 + PC6 </t>
  </si>
  <si>
    <t>sin.lwr/sin.upr/cos.lwr/cos.upr refer to 95% confidence interval upper and lower bounds for Fourer coefficients in adjusted models.</t>
  </si>
  <si>
    <t>PC scree plot</t>
  </si>
  <si>
    <t>SoC: binary variable (dry: Jan-Jun; rainy: Jul-Dec)</t>
  </si>
  <si>
    <t>ENID 5-7yr: Association test p-values to detect potential residual confounding</t>
  </si>
  <si>
    <t>ENID 2yr</t>
  </si>
  <si>
    <t>ENID (2yr): Association test p-values to detect potential residual confounding</t>
  </si>
  <si>
    <t>Candidate genes associated with periconception / gestational exposures identified in James et al IJE, 2018 overlapping array background</t>
  </si>
  <si>
    <t>James et al gene name</t>
  </si>
  <si>
    <t>location (hg19)</t>
  </si>
  <si>
    <t>number of overlapping CpGs in array background</t>
  </si>
  <si>
    <t>overlaps SoC-CpG?</t>
  </si>
  <si>
    <t>overlaps SoC-CpG within 1000bp?</t>
  </si>
  <si>
    <t>ABCA1 (ATP Binding Cassette Subfamily A Member 1)</t>
  </si>
  <si>
    <t>Famine</t>
  </si>
  <si>
    <t>107690502-107690821</t>
  </si>
  <si>
    <t>ACADM (Acyl-CoA Dehydrogenase, C-4 To C-12 Straight Chain)</t>
  </si>
  <si>
    <t>Folate</t>
  </si>
  <si>
    <t>76189707-76190008</t>
  </si>
  <si>
    <t>BOLA3 (BolA¬†Family Member 3)</t>
  </si>
  <si>
    <t>Rainy season conception</t>
  </si>
  <si>
    <t>74357632-74357837</t>
  </si>
  <si>
    <t>CRH (Corticotropin Releasing Hormone)</t>
  </si>
  <si>
    <t>Choline</t>
  </si>
  <si>
    <t>67090692-67091132</t>
  </si>
  <si>
    <t>CYS1 (Cystin 1)</t>
  </si>
  <si>
    <t>DNMT1 (DNA Methyltransferase 1)</t>
  </si>
  <si>
    <t>10305774-10305811</t>
  </si>
  <si>
    <t>Folic acid</t>
  </si>
  <si>
    <t>Betaine</t>
  </si>
  <si>
    <t>FAM150B (Family With Sequence Similarity 150, Member B)</t>
  </si>
  <si>
    <t>FZD7 (Frizzled Class Receptor 7)</t>
  </si>
  <si>
    <t>202901045-202901470</t>
  </si>
  <si>
    <t>GNASAS (Guanine Nucleotide Binding Protein (G Protein), Alpha Stimulating Activity -¬†Antisense RNA 1)</t>
  </si>
  <si>
    <t>Famine (periconceptional)/</t>
  </si>
  <si>
    <t>57425815-57426108</t>
  </si>
  <si>
    <t>UNIMMAP (supplementation)</t>
  </si>
  <si>
    <t>57429802-57430242</t>
  </si>
  <si>
    <t>HSD11B2 (Hydroxysteroid 11-Beta Dehydrogenase 2) (HSD2)</t>
  </si>
  <si>
    <t>Meat and fish intake</t>
  </si>
  <si>
    <t>67464981-67465111</t>
  </si>
  <si>
    <t>IGF2 (Insulin-like growth factor 2)</t>
  </si>
  <si>
    <t>2151629-2151721</t>
  </si>
  <si>
    <t>2154262-2154977</t>
  </si>
  <si>
    <t>Omega-3 PUFA</t>
  </si>
  <si>
    <t>2159107-2159965</t>
  </si>
  <si>
    <t>Vitamin B12</t>
  </si>
  <si>
    <t>2161115-2161275</t>
  </si>
  <si>
    <t>2161550-2161846</t>
  </si>
  <si>
    <t>2155447-2155736</t>
  </si>
  <si>
    <t>IL10 (Interleukin¬†10)</t>
  </si>
  <si>
    <t>206946011-206946339</t>
  </si>
  <si>
    <t>INSIGF (Insulin- Insulin-Like Growth Factor 2)</t>
  </si>
  <si>
    <t>2182336-2182640</t>
  </si>
  <si>
    <t>LASP1 (LIM And SH3 Protein 1)</t>
  </si>
  <si>
    <t>37123638-37123949</t>
  </si>
  <si>
    <t>LEP (Leptin)</t>
  </si>
  <si>
    <t>127881054-127881410</t>
  </si>
  <si>
    <t>LY6E (Lymphocyte Antigen 6 Family Member E)</t>
  </si>
  <si>
    <t>144120106-144120706</t>
  </si>
  <si>
    <t>MEG3 (Maternally Expressed 3) (GTL-2)</t>
  </si>
  <si>
    <t>101292283-101292796</t>
  </si>
  <si>
    <t>101291413-101291642</t>
  </si>
  <si>
    <t>MEST (Mesoderm Specific Transcript) (PEG1)</t>
  </si>
  <si>
    <t>130131325-130131792</t>
  </si>
  <si>
    <t>MIRLET7BHG (MicroRNA Let-7b Host Gene)</t>
  </si>
  <si>
    <t>Omega-6 PUFA</t>
  </si>
  <si>
    <t>NR3C1 (Nuclear Receptor Subfamily 3 Group C Member 1) (GR)</t>
  </si>
  <si>
    <t>142783501-142783908</t>
  </si>
  <si>
    <t>Meat/fish and vegetable intake, bread/ potato intake in late pregnancy</t>
  </si>
  <si>
    <t>142783579-142783714</t>
  </si>
  <si>
    <t>OSBPL5/MRGPRG (Oxysterol Binding Protein Like 5/ MAS Related GPR Family Member G)</t>
  </si>
  <si>
    <t>OTX2 (Orthodenticle Homeobox 2)</t>
  </si>
  <si>
    <t>PAX8 (Paired Box 8)</t>
  </si>
  <si>
    <t>113993262-113993391</t>
  </si>
  <si>
    <t>113992866-113993036</t>
  </si>
  <si>
    <t>113992762-113993313</t>
  </si>
  <si>
    <t>PEG3 (Paternally Expressed 3)</t>
  </si>
  <si>
    <t>57351945-57352096</t>
  </si>
  <si>
    <t>57351944-57352096</t>
  </si>
  <si>
    <t>PLAGL1 (PLAG1 Like Zinc Finger 1) (ZAC1)</t>
  </si>
  <si>
    <t>144329109-144329231</t>
  </si>
  <si>
    <t>Vitamin B2</t>
  </si>
  <si>
    <t>144329390-144329740</t>
  </si>
  <si>
    <t>POMC (Proopiomelanocortin)</t>
  </si>
  <si>
    <t>SAM:SAH ratio; betaine</t>
  </si>
  <si>
    <t>25384508-25384832</t>
  </si>
  <si>
    <t>PPAP2C (PLPP2) (Phosphatidic Acid Phosphatase 2c)</t>
  </si>
  <si>
    <t>PRDM9 (PR-Domain Containing Protein 9)</t>
  </si>
  <si>
    <t>23507030-23507752</t>
  </si>
  <si>
    <t>SLC38A2 (Solute Carrier Family 38 Member 2)</t>
  </si>
  <si>
    <t>SPATC1L (C21orf56) (Spermatogenesis And Centriole Associated 1 Like)</t>
  </si>
  <si>
    <t>47604052-47604654</t>
  </si>
  <si>
    <t>STX11 (Syntaxin 11)</t>
  </si>
  <si>
    <t>TACC1 (Transforming Acidic Coiled-Coil Containing Protein 1)</t>
  </si>
  <si>
    <t>TFAP2A (Transcription Factor AP-2 Alpha)</t>
  </si>
  <si>
    <t>TMEM105 (Transmembrane Protein 105)</t>
  </si>
  <si>
    <t>VTRNA2-1 (Vault RNA 2-1)</t>
  </si>
  <si>
    <t>Rainy Season; vitamin B2;  methionine; dimethylglycine</t>
  </si>
  <si>
    <t>135415762-135416613</t>
  </si>
  <si>
    <t>WNT9A (Wnt Family Member 9A)</t>
  </si>
  <si>
    <t>228075423-228075749</t>
  </si>
  <si>
    <t>ZFP57 (Zinc Finger Protein 57)</t>
  </si>
  <si>
    <t>29648161-29649084</t>
  </si>
  <si>
    <t>29648345-29649024</t>
  </si>
  <si>
    <t>ZFYVE28 (Zinc Finger FYVE-Type Containing 28)</t>
  </si>
  <si>
    <t>2366658-2366739</t>
  </si>
  <si>
    <t>ZNF385A (Zinc Finger Protein 385A)</t>
  </si>
  <si>
    <t>Candidate genes previously associated with periconception / gestational exposures overlapping array background</t>
  </si>
  <si>
    <t>ENID (2yr) HM450 dataset: batch, PC and covariate correlation p-values</t>
  </si>
  <si>
    <t>ENID (5-7yr) EPIC dataset: batch, PC and covariate correlation p-values</t>
  </si>
  <si>
    <t>ME set*</t>
  </si>
  <si>
    <t>n MEs in ME set****</t>
  </si>
  <si>
    <t>n MEs overlapping test.set</t>
  </si>
  <si>
    <t>****overlapping array background</t>
  </si>
  <si>
    <t>SoC-CpG associations with selected variables measured in the ENID 2yr dataset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</si>
  <si>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</si>
  <si>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</si>
  <si>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</si>
  <si>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</si>
  <si>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</si>
  <si>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</si>
  <si>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</si>
  <si>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</si>
  <si>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</si>
  <si>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1j</t>
  </si>
  <si>
    <t>1k</t>
  </si>
  <si>
    <t>1l</t>
  </si>
  <si>
    <t>1m</t>
  </si>
  <si>
    <t>1n</t>
  </si>
  <si>
    <t>1o</t>
  </si>
  <si>
    <t>1p</t>
  </si>
  <si>
    <t>1q</t>
  </si>
  <si>
    <t>1r</t>
  </si>
  <si>
    <t>1s</t>
  </si>
  <si>
    <t>SoC-CpGs mQTL and their association with SoC</t>
  </si>
  <si>
    <t>EWAS Catalog data displayed in Supplementary Table 1m, grouped by trait</t>
  </si>
  <si>
    <t>EWAS Catalog data grouped by trait</t>
  </si>
  <si>
    <t>ENID (2yr): Cell count, batch, village sensitivity analyses</t>
  </si>
  <si>
    <t>SUPPLEMENTARY FILE1 CONTENTS</t>
  </si>
  <si>
    <t>EMPHASIS (7-9yr): Association test p-values to detect potential residual confounding</t>
  </si>
  <si>
    <t>*Wilcoxon rank sum test; alternate hypothesis test.locus seasonal amplitude in ENID (2yr) cohort &gt; testl.locus seasonal amplitude in EMPHASIS (7-9yr) cohort</t>
  </si>
  <si>
    <t>EMPHASIS (7-9yr) EPIC dataset: batch, PC and covariate correlation p-values</t>
  </si>
  <si>
    <t>enid.2yr.max.doc.theta</t>
  </si>
  <si>
    <t>enid.2yr.min.doc.theta</t>
  </si>
  <si>
    <t>enid.2yr.amplitude</t>
  </si>
  <si>
    <t>enid.2yr.lrt.pval</t>
  </si>
  <si>
    <t>enid.2yr.lrt.fdr</t>
  </si>
  <si>
    <t>ENID 2yr modelled methylation amplitude</t>
  </si>
  <si>
    <t>ENID 2yr likelihood ratio test p-value</t>
  </si>
  <si>
    <t>ENID 2yr likelihood ratio test false discovery rate</t>
  </si>
  <si>
    <t>ENID 2yr date of conception (radians) at methylation maximum</t>
  </si>
  <si>
    <t>ENID 5-7yr date of conception (radians) at methylation maximum</t>
  </si>
  <si>
    <t>enid.5-7yr.min.doc.theta</t>
  </si>
  <si>
    <t>enid.5-7yr.amplitude</t>
  </si>
  <si>
    <t>ENID 5-7yr modelled methylation amplitude</t>
  </si>
  <si>
    <t>enid.5-7yr.lrt.pval</t>
  </si>
  <si>
    <t>ENID 5-7yr likelihood ratio test p-value</t>
  </si>
  <si>
    <t>enid.5-7yr.lrt.fdr</t>
  </si>
  <si>
    <t>ENID 5-7yr likelihood ratio test false discovery rate</t>
  </si>
  <si>
    <t>enid.5-7yr.max.doc.theta</t>
  </si>
  <si>
    <t>enid.5-7yr.fdr</t>
  </si>
  <si>
    <t>binary vs continous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</si>
</sst>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E+00"/>
    <numFmt numFmtId="165" formatCode="0.0000"/>
    <numFmt numFmtId="166" formatCode="0.0"/>
    <numFmt numFmtId="167" formatCode="0.000"/>
    <numFmt numFmtId="168" formatCode="_(* #,##0_);_(* \(#,##0\);_(* &quot;-&quot;??_);_(@_)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rgb="FF000000"/>
      <name val="Calibri"/>
      <family val="2"/>
    </font>
    <font>
      <sz val="12"/>
      <color theme="1"/>
      <name val="Calibri"/>
      <family val="2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theme="1"/>
      <name val="Calibri (Body)"/>
    </font>
    <font>
      <b/>
      <u/>
      <sz val="12"/>
      <color theme="1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u/>
      <sz val="12"/>
      <color theme="1"/>
      <name val="Calibri"/>
      <family val="2"/>
      <scheme val="minor"/>
    </font>
    <font>
      <sz val="12"/>
      <color rgb="FFFF0000"/>
      <name val="Calibri (Body)"/>
    </font>
  </fonts>
  <fills count="7">
    <fill>
      <patternFill patternType="none"/>
    </fill>
    <fill>
      <patternFill patternType="gray125"/>
    </fill>
    <fill>
      <patternFill patternType="solid">
        <fgColor rgb="FFC6E0B4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Fill="1" applyBorder="1" applyAlignment="1"/>
    <xf numFmtId="11" fontId="0" fillId="0" borderId="0" xfId="0" applyNumberFormat="1"/>
    <xf numFmtId="17" fontId="0" fillId="0" borderId="0" xfId="0" applyNumberFormat="1"/>
    <xf numFmtId="0" fontId="0" fillId="0" borderId="0" xfId="0" applyFont="1"/>
    <xf numFmtId="0" fontId="0" fillId="0" borderId="0" xfId="0" applyFill="1"/>
    <xf numFmtId="0" fontId="0" fillId="0" borderId="1" xfId="0" applyFont="1" applyFill="1" applyBorder="1" applyAlignment="1">
      <alignment horizontal="right"/>
    </xf>
    <xf numFmtId="0" fontId="0" fillId="0" borderId="0" xfId="0" applyFont="1" applyFill="1" applyBorder="1"/>
    <xf numFmtId="0" fontId="1" fillId="0" borderId="0" xfId="0" applyFont="1" applyFill="1"/>
    <xf numFmtId="2" fontId="0" fillId="0" borderId="0" xfId="0" applyNumberFormat="1"/>
    <xf numFmtId="164" fontId="0" fillId="0" borderId="0" xfId="0" applyNumberFormat="1" applyFill="1"/>
    <xf numFmtId="164" fontId="1" fillId="0" borderId="0" xfId="0" applyNumberFormat="1" applyFont="1" applyFill="1"/>
    <xf numFmtId="0" fontId="1" fillId="0" borderId="2" xfId="0" applyFont="1" applyBorder="1"/>
    <xf numFmtId="0" fontId="2" fillId="0" borderId="0" xfId="0" applyFont="1" applyFill="1"/>
    <xf numFmtId="0" fontId="0" fillId="0" borderId="2" xfId="0" applyBorder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6" fontId="4" fillId="2" borderId="0" xfId="0" applyNumberFormat="1" applyFont="1" applyFill="1"/>
    <xf numFmtId="0" fontId="0" fillId="0" borderId="0" xfId="0" applyBorder="1"/>
    <xf numFmtId="0" fontId="0" fillId="0" borderId="0" xfId="0" applyAlignment="1">
      <alignment horizontal="left"/>
    </xf>
    <xf numFmtId="165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center"/>
    </xf>
    <xf numFmtId="167" fontId="0" fillId="0" borderId="0" xfId="0" applyNumberFormat="1" applyFill="1"/>
    <xf numFmtId="2" fontId="0" fillId="0" borderId="0" xfId="0" applyNumberFormat="1" applyFill="1"/>
    <xf numFmtId="167" fontId="0" fillId="0" borderId="0" xfId="0" applyNumberFormat="1" applyFill="1" applyBorder="1"/>
    <xf numFmtId="0" fontId="6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Border="1"/>
    <xf numFmtId="0" fontId="2" fillId="0" borderId="0" xfId="0" applyFont="1" applyBorder="1"/>
    <xf numFmtId="166" fontId="1" fillId="0" borderId="2" xfId="0" applyNumberFormat="1" applyFont="1" applyBorder="1"/>
    <xf numFmtId="0" fontId="0" fillId="0" borderId="1" xfId="0" applyBorder="1"/>
    <xf numFmtId="166" fontId="0" fillId="0" borderId="0" xfId="0" applyNumberFormat="1"/>
    <xf numFmtId="164" fontId="0" fillId="0" borderId="0" xfId="0" applyNumberFormat="1" applyFill="1" applyBorder="1"/>
    <xf numFmtId="0" fontId="0" fillId="0" borderId="0" xfId="0" applyFill="1" applyBorder="1"/>
    <xf numFmtId="0" fontId="0" fillId="0" borderId="0" xfId="0" applyAlignment="1"/>
    <xf numFmtId="0" fontId="1" fillId="0" borderId="0" xfId="0" applyFont="1" applyBorder="1"/>
    <xf numFmtId="0" fontId="0" fillId="0" borderId="0" xfId="0" applyAlignment="1">
      <alignment horizontal="right" vertical="top" wrapText="1"/>
    </xf>
    <xf numFmtId="0" fontId="1" fillId="0" borderId="2" xfId="0" applyFont="1" applyBorder="1" applyAlignment="1">
      <alignment horizontal="right"/>
    </xf>
    <xf numFmtId="0" fontId="8" fillId="0" borderId="2" xfId="0" applyFont="1" applyBorder="1"/>
    <xf numFmtId="164" fontId="6" fillId="0" borderId="0" xfId="0" applyNumberFormat="1" applyFont="1"/>
    <xf numFmtId="2" fontId="6" fillId="0" borderId="0" xfId="0" applyNumberFormat="1" applyFont="1"/>
    <xf numFmtId="0" fontId="0" fillId="0" borderId="4" xfId="0" applyBorder="1"/>
    <xf numFmtId="0" fontId="0" fillId="0" borderId="3" xfId="0" applyBorder="1"/>
    <xf numFmtId="9" fontId="0" fillId="0" borderId="0" xfId="1" applyFont="1"/>
    <xf numFmtId="9" fontId="0" fillId="0" borderId="2" xfId="1" applyFont="1" applyBorder="1"/>
    <xf numFmtId="9" fontId="0" fillId="0" borderId="0" xfId="0" applyNumberFormat="1"/>
    <xf numFmtId="0" fontId="9" fillId="0" borderId="0" xfId="0" applyFont="1" applyFill="1"/>
    <xf numFmtId="0" fontId="6" fillId="0" borderId="0" xfId="0" applyFont="1" applyFill="1"/>
    <xf numFmtId="0" fontId="8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5" xfId="0" applyFont="1" applyBorder="1"/>
    <xf numFmtId="0" fontId="1" fillId="4" borderId="5" xfId="0" applyFont="1" applyFill="1" applyBorder="1"/>
    <xf numFmtId="0" fontId="1" fillId="5" borderId="5" xfId="0" applyFont="1" applyFill="1" applyBorder="1"/>
    <xf numFmtId="2" fontId="0" fillId="4" borderId="0" xfId="0" applyNumberFormat="1" applyFill="1"/>
    <xf numFmtId="2" fontId="0" fillId="5" borderId="0" xfId="0" applyNumberFormat="1" applyFill="1" applyBorder="1"/>
    <xf numFmtId="0" fontId="0" fillId="0" borderId="6" xfId="0" applyBorder="1"/>
    <xf numFmtId="11" fontId="1" fillId="0" borderId="8" xfId="0" applyNumberFormat="1" applyFont="1" applyBorder="1"/>
    <xf numFmtId="0" fontId="0" fillId="0" borderId="8" xfId="0" applyBorder="1"/>
    <xf numFmtId="164" fontId="0" fillId="0" borderId="2" xfId="0" applyNumberFormat="1" applyBorder="1"/>
    <xf numFmtId="166" fontId="0" fillId="0" borderId="2" xfId="0" applyNumberFormat="1" applyBorder="1"/>
    <xf numFmtId="0" fontId="1" fillId="0" borderId="10" xfId="0" applyFont="1" applyBorder="1"/>
    <xf numFmtId="0" fontId="0" fillId="0" borderId="9" xfId="0" applyBorder="1"/>
    <xf numFmtId="0" fontId="0" fillId="0" borderId="11" xfId="0" applyBorder="1"/>
    <xf numFmtId="164" fontId="0" fillId="0" borderId="0" xfId="0" applyNumberFormat="1" applyBorder="1"/>
    <xf numFmtId="166" fontId="0" fillId="0" borderId="0" xfId="0" applyNumberFormat="1" applyBorder="1"/>
    <xf numFmtId="0" fontId="0" fillId="0" borderId="12" xfId="0" applyBorder="1"/>
    <xf numFmtId="0" fontId="0" fillId="0" borderId="13" xfId="0" applyBorder="1"/>
    <xf numFmtId="0" fontId="1" fillId="5" borderId="7" xfId="0" applyFont="1" applyFill="1" applyBorder="1"/>
    <xf numFmtId="0" fontId="1" fillId="4" borderId="7" xfId="0" applyFont="1" applyFill="1" applyBorder="1"/>
    <xf numFmtId="0" fontId="0" fillId="0" borderId="14" xfId="0" applyBorder="1"/>
    <xf numFmtId="2" fontId="0" fillId="0" borderId="0" xfId="0" applyNumberFormat="1" applyFill="1" applyBorder="1"/>
    <xf numFmtId="2" fontId="0" fillId="0" borderId="14" xfId="0" applyNumberFormat="1" applyBorder="1"/>
    <xf numFmtId="2" fontId="0" fillId="5" borderId="15" xfId="0" applyNumberFormat="1" applyFill="1" applyBorder="1"/>
    <xf numFmtId="2" fontId="0" fillId="5" borderId="14" xfId="0" applyNumberFormat="1" applyFill="1" applyBorder="1"/>
    <xf numFmtId="2" fontId="0" fillId="4" borderId="15" xfId="0" applyNumberFormat="1" applyFill="1" applyBorder="1"/>
    <xf numFmtId="2" fontId="0" fillId="4" borderId="14" xfId="0" applyNumberFormat="1" applyFill="1" applyBorder="1"/>
    <xf numFmtId="2" fontId="0" fillId="5" borderId="6" xfId="0" applyNumberFormat="1" applyFill="1" applyBorder="1"/>
    <xf numFmtId="2" fontId="0" fillId="4" borderId="6" xfId="0" applyNumberFormat="1" applyFill="1" applyBorder="1"/>
    <xf numFmtId="2" fontId="0" fillId="4" borderId="0" xfId="0" applyNumberFormat="1" applyFill="1" applyBorder="1"/>
    <xf numFmtId="2" fontId="0" fillId="0" borderId="0" xfId="0" applyNumberFormat="1" applyBorder="1"/>
    <xf numFmtId="2" fontId="0" fillId="5" borderId="6" xfId="0" applyNumberFormat="1" applyFont="1" applyFill="1" applyBorder="1" applyAlignment="1">
      <alignment horizontal="center"/>
    </xf>
    <xf numFmtId="2" fontId="0" fillId="5" borderId="0" xfId="0" applyNumberFormat="1" applyFont="1" applyFill="1" applyBorder="1" applyAlignment="1">
      <alignment horizontal="center"/>
    </xf>
    <xf numFmtId="164" fontId="0" fillId="4" borderId="14" xfId="0" applyNumberFormat="1" applyFill="1" applyBorder="1"/>
    <xf numFmtId="164" fontId="0" fillId="4" borderId="0" xfId="0" applyNumberFormat="1" applyFill="1" applyBorder="1"/>
    <xf numFmtId="164" fontId="0" fillId="5" borderId="16" xfId="0" applyNumberFormat="1" applyFill="1" applyBorder="1"/>
    <xf numFmtId="164" fontId="0" fillId="5" borderId="0" xfId="0" applyNumberFormat="1" applyFill="1" applyBorder="1"/>
    <xf numFmtId="164" fontId="0" fillId="5" borderId="0" xfId="0" applyNumberFormat="1" applyFont="1" applyFill="1" applyBorder="1" applyAlignment="1">
      <alignment horizontal="center"/>
    </xf>
    <xf numFmtId="168" fontId="0" fillId="0" borderId="0" xfId="2" applyNumberFormat="1" applyFont="1"/>
    <xf numFmtId="0" fontId="10" fillId="0" borderId="0" xfId="0" applyFont="1"/>
    <xf numFmtId="14" fontId="0" fillId="0" borderId="0" xfId="0" applyNumberFormat="1"/>
    <xf numFmtId="0" fontId="8" fillId="0" borderId="0" xfId="0" applyFont="1"/>
    <xf numFmtId="0" fontId="11" fillId="0" borderId="0" xfId="0" applyFont="1"/>
    <xf numFmtId="11" fontId="6" fillId="0" borderId="0" xfId="0" applyNumberFormat="1" applyFont="1"/>
    <xf numFmtId="0" fontId="12" fillId="0" borderId="0" xfId="3"/>
    <xf numFmtId="166" fontId="4" fillId="0" borderId="0" xfId="0" applyNumberFormat="1" applyFont="1" applyFill="1"/>
    <xf numFmtId="164" fontId="4" fillId="0" borderId="0" xfId="0" applyNumberFormat="1" applyFont="1" applyFill="1"/>
    <xf numFmtId="2" fontId="6" fillId="0" borderId="0" xfId="0" applyNumberFormat="1" applyFont="1" applyFill="1"/>
    <xf numFmtId="164" fontId="6" fillId="0" borderId="0" xfId="0" applyNumberFormat="1" applyFont="1" applyFill="1"/>
    <xf numFmtId="0" fontId="0" fillId="0" borderId="0" xfId="0" applyAlignment="1">
      <alignment horizontal="left" vertical="top"/>
    </xf>
    <xf numFmtId="167" fontId="0" fillId="0" borderId="0" xfId="0" applyNumberFormat="1"/>
    <xf numFmtId="0" fontId="0" fillId="0" borderId="0" xfId="0" applyFont="1" applyFill="1"/>
    <xf numFmtId="0" fontId="2" fillId="0" borderId="9" xfId="0" applyFont="1" applyBorder="1"/>
    <xf numFmtId="164" fontId="0" fillId="0" borderId="12" xfId="0" applyNumberFormat="1" applyBorder="1"/>
    <xf numFmtId="166" fontId="0" fillId="0" borderId="12" xfId="0" applyNumberFormat="1" applyBorder="1"/>
    <xf numFmtId="0" fontId="10" fillId="0" borderId="0" xfId="0" applyFont="1" applyBorder="1"/>
    <xf numFmtId="0" fontId="13" fillId="0" borderId="0" xfId="0" applyFont="1" applyBorder="1"/>
    <xf numFmtId="0" fontId="4" fillId="0" borderId="0" xfId="0" applyFont="1" applyFill="1"/>
    <xf numFmtId="166" fontId="0" fillId="0" borderId="0" xfId="0" applyNumberFormat="1" applyFill="1"/>
    <xf numFmtId="2" fontId="0" fillId="0" borderId="2" xfId="0" applyNumberFormat="1" applyFill="1" applyBorder="1"/>
    <xf numFmtId="164" fontId="0" fillId="0" borderId="2" xfId="0" applyNumberFormat="1" applyFill="1" applyBorder="1"/>
    <xf numFmtId="0" fontId="0" fillId="0" borderId="2" xfId="0" applyFill="1" applyBorder="1"/>
    <xf numFmtId="166" fontId="0" fillId="0" borderId="2" xfId="0" applyNumberFormat="1" applyFill="1" applyBorder="1"/>
    <xf numFmtId="11" fontId="0" fillId="0" borderId="1" xfId="0" applyNumberFormat="1" applyBorder="1"/>
    <xf numFmtId="0" fontId="0" fillId="0" borderId="17" xfId="0" applyBorder="1"/>
    <xf numFmtId="167" fontId="0" fillId="0" borderId="17" xfId="0" applyNumberFormat="1" applyBorder="1"/>
    <xf numFmtId="0" fontId="0" fillId="6" borderId="17" xfId="0" applyFill="1" applyBorder="1"/>
    <xf numFmtId="0" fontId="0" fillId="0" borderId="18" xfId="0" applyBorder="1"/>
    <xf numFmtId="0" fontId="0" fillId="0" borderId="5" xfId="0" applyBorder="1"/>
    <xf numFmtId="0" fontId="0" fillId="6" borderId="0" xfId="0" applyFill="1"/>
    <xf numFmtId="0" fontId="1" fillId="0" borderId="5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1" fillId="5" borderId="6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Comma" xfId="2" builtinId="3"/>
    <cellStyle name="Hyperlink" xfId="3" builtinId="8"/>
    <cellStyle name="Normal" xfId="0" builtinId="0"/>
    <cellStyle name="Per cent" xfId="1" builtinId="5"/>
  </cellStyles>
  <dxfs count="25">
    <dxf>
      <font>
        <color theme="0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28</xdr:row>
      <xdr:rowOff>101600</xdr:rowOff>
    </xdr:from>
    <xdr:to>
      <xdr:col>17</xdr:col>
      <xdr:colOff>8659</xdr:colOff>
      <xdr:row>48</xdr:row>
      <xdr:rowOff>111073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E90AC8-4E6D-C944-B170-BA3AEBA4DD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3"/>
        <a:stretch/>
      </xdr:blipFill>
      <xdr:spPr>
        <a:xfrm>
          <a:off x="9029700" y="5829300"/>
          <a:ext cx="5787159" cy="40734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50800</xdr:colOff>
      <xdr:row>27</xdr:row>
      <xdr:rowOff>50800</xdr:rowOff>
    </xdr:from>
    <xdr:to>
      <xdr:col>17</xdr:col>
      <xdr:colOff>221500</xdr:colOff>
      <xdr:row>47</xdr:row>
      <xdr:rowOff>153747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A7A734-AEE2-A54D-ABF4-F144A7894A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44"/>
        <a:stretch/>
      </xdr:blipFill>
      <xdr:spPr>
        <a:xfrm>
          <a:off x="9080500" y="5575300"/>
          <a:ext cx="5949200" cy="41669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152400</xdr:colOff>
      <xdr:row>30</xdr:row>
      <xdr:rowOff>139700</xdr:rowOff>
    </xdr:from>
    <xdr:to>
      <xdr:col>17</xdr:col>
      <xdr:colOff>215900</xdr:colOff>
      <xdr:row>47</xdr:row>
      <xdr:rowOff>63500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665B76B-B21D-9F46-B1E1-F1DFB38DE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56700" y="6273800"/>
          <a:ext cx="5842000" cy="337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cbi.nlm.nih.gov/pubmed/23251661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589A3-9026-0B4F-AD70-60D9ABC32A88}">
  <dimension ref="A1:G22"/>
  <sheetViews>
    <sheetView zoomScale="110" zoomScaleNormal="110" workbookViewId="0">
      <selection activeCell="B7" sqref="B7"/>
    </sheetView>
  </sheetViews>
  <sheetFormatPr baseColWidth="10" defaultRowHeight="16" x14ac:dyDescent="0.2"/>
  <cols>
    <col min="2" max="4" width="9.1640625" style="22" customWidth="1"/>
    <col min="5" max="5" width="10.5" style="22" customWidth="1"/>
  </cols>
  <sheetData>
    <row r="1" spans="1:7" ht="16" customHeight="1" x14ac:dyDescent="0.25">
      <c r="A1" s="32" t="s">
        <v>2407</v>
      </c>
      <c r="C1" s="32"/>
      <c r="D1" s="32"/>
      <c r="E1" s="32"/>
    </row>
    <row r="2" spans="1:7" ht="16" customHeight="1" x14ac:dyDescent="0.25">
      <c r="B2" s="32"/>
      <c r="C2" s="32"/>
      <c r="D2" s="32"/>
      <c r="E2" s="32"/>
    </row>
    <row r="3" spans="1:7" x14ac:dyDescent="0.2">
      <c r="E3"/>
    </row>
    <row r="4" spans="1:7" x14ac:dyDescent="0.2">
      <c r="A4" s="22" t="s">
        <v>2384</v>
      </c>
      <c r="B4" s="106" t="s">
        <v>2196</v>
      </c>
      <c r="C4" s="7"/>
      <c r="D4" s="7"/>
      <c r="E4" s="7"/>
      <c r="F4" s="7"/>
      <c r="G4" s="7"/>
    </row>
    <row r="5" spans="1:7" x14ac:dyDescent="0.2">
      <c r="A5" s="22" t="s">
        <v>2385</v>
      </c>
      <c r="B5" s="106" t="s">
        <v>1168</v>
      </c>
      <c r="C5" s="7"/>
      <c r="D5" s="7"/>
      <c r="E5" s="7"/>
      <c r="F5" s="7"/>
      <c r="G5" s="7"/>
    </row>
    <row r="6" spans="1:7" x14ac:dyDescent="0.2">
      <c r="A6" s="22" t="s">
        <v>2386</v>
      </c>
      <c r="B6" s="53" t="s">
        <v>1392</v>
      </c>
      <c r="C6" s="7"/>
      <c r="D6" s="7"/>
      <c r="E6" s="7"/>
      <c r="F6" s="7"/>
      <c r="G6" s="7"/>
    </row>
    <row r="7" spans="1:7" x14ac:dyDescent="0.2">
      <c r="A7" s="22" t="s">
        <v>2387</v>
      </c>
      <c r="B7" s="106" t="s">
        <v>2197</v>
      </c>
      <c r="C7" s="7"/>
      <c r="D7" s="7"/>
      <c r="E7" s="7"/>
      <c r="F7" s="7"/>
      <c r="G7" s="7"/>
    </row>
    <row r="8" spans="1:7" x14ac:dyDescent="0.2">
      <c r="A8" s="22" t="s">
        <v>2388</v>
      </c>
      <c r="B8" s="106" t="s">
        <v>2191</v>
      </c>
      <c r="C8" s="7"/>
      <c r="D8" s="7"/>
      <c r="E8" s="7"/>
      <c r="F8" s="7"/>
      <c r="G8" s="7"/>
    </row>
    <row r="9" spans="1:7" x14ac:dyDescent="0.2">
      <c r="A9" s="22" t="s">
        <v>2389</v>
      </c>
      <c r="B9" s="106" t="s">
        <v>1169</v>
      </c>
      <c r="C9" s="7"/>
      <c r="D9" s="7"/>
      <c r="E9" s="7"/>
      <c r="F9" s="7"/>
      <c r="G9" s="7"/>
    </row>
    <row r="10" spans="1:7" x14ac:dyDescent="0.2">
      <c r="A10" s="22" t="s">
        <v>2390</v>
      </c>
      <c r="B10" s="106" t="s">
        <v>2217</v>
      </c>
      <c r="C10" s="7"/>
      <c r="D10" s="7"/>
      <c r="E10" s="7"/>
      <c r="F10" s="7"/>
      <c r="G10" s="7"/>
    </row>
    <row r="11" spans="1:7" x14ac:dyDescent="0.2">
      <c r="A11" s="22" t="s">
        <v>2391</v>
      </c>
      <c r="B11" s="106" t="s">
        <v>2200</v>
      </c>
      <c r="C11" s="7"/>
      <c r="D11" s="7"/>
      <c r="E11" s="7"/>
      <c r="F11" s="7"/>
      <c r="G11" s="7"/>
    </row>
    <row r="12" spans="1:7" x14ac:dyDescent="0.2">
      <c r="A12" s="22" t="s">
        <v>2392</v>
      </c>
      <c r="B12" s="106" t="s">
        <v>2204</v>
      </c>
      <c r="C12" s="7"/>
      <c r="D12" s="7"/>
      <c r="E12" s="7"/>
      <c r="F12" s="7"/>
      <c r="G12" s="7"/>
    </row>
    <row r="13" spans="1:7" x14ac:dyDescent="0.2">
      <c r="A13" s="22" t="s">
        <v>2393</v>
      </c>
      <c r="B13" s="106" t="s">
        <v>2403</v>
      </c>
      <c r="C13" s="7"/>
      <c r="D13" s="7"/>
      <c r="E13" s="7"/>
      <c r="F13" s="7"/>
      <c r="G13" s="7"/>
    </row>
    <row r="14" spans="1:7" x14ac:dyDescent="0.2">
      <c r="A14" s="22" t="s">
        <v>2394</v>
      </c>
      <c r="B14" s="106" t="s">
        <v>2376</v>
      </c>
      <c r="C14" s="7"/>
      <c r="D14" s="7"/>
      <c r="E14" s="7"/>
      <c r="F14" s="7"/>
      <c r="G14" s="7"/>
    </row>
    <row r="15" spans="1:7" x14ac:dyDescent="0.2">
      <c r="A15" s="22" t="s">
        <v>2395</v>
      </c>
      <c r="B15" s="106" t="s">
        <v>2195</v>
      </c>
      <c r="C15" s="7"/>
      <c r="D15" s="7"/>
      <c r="E15" s="7"/>
      <c r="F15" s="7"/>
      <c r="G15" s="7"/>
    </row>
    <row r="16" spans="1:7" x14ac:dyDescent="0.2">
      <c r="A16" s="22" t="s">
        <v>2396</v>
      </c>
      <c r="B16" s="106" t="s">
        <v>2405</v>
      </c>
      <c r="C16" s="7"/>
      <c r="D16" s="7"/>
      <c r="E16" s="7"/>
      <c r="F16" s="7"/>
      <c r="G16" s="7"/>
    </row>
    <row r="17" spans="1:5" x14ac:dyDescent="0.2">
      <c r="A17" s="22" t="s">
        <v>2397</v>
      </c>
      <c r="B17" s="106" t="s">
        <v>2383</v>
      </c>
      <c r="C17"/>
      <c r="D17"/>
      <c r="E17"/>
    </row>
    <row r="18" spans="1:5" x14ac:dyDescent="0.2">
      <c r="A18" s="22" t="s">
        <v>2398</v>
      </c>
      <c r="B18" s="106" t="s">
        <v>2021</v>
      </c>
      <c r="C18"/>
      <c r="D18"/>
      <c r="E18"/>
    </row>
    <row r="19" spans="1:5" x14ac:dyDescent="0.2">
      <c r="A19" s="22" t="s">
        <v>2399</v>
      </c>
      <c r="B19" s="106" t="s">
        <v>2274</v>
      </c>
      <c r="C19"/>
      <c r="D19"/>
      <c r="E19"/>
    </row>
    <row r="20" spans="1:5" x14ac:dyDescent="0.2">
      <c r="A20" s="22" t="s">
        <v>2400</v>
      </c>
      <c r="B20" t="s">
        <v>2408</v>
      </c>
      <c r="C20"/>
      <c r="D20"/>
      <c r="E20"/>
    </row>
    <row r="21" spans="1:5" x14ac:dyDescent="0.2">
      <c r="A21" s="22" t="s">
        <v>2401</v>
      </c>
      <c r="B21" t="s">
        <v>2272</v>
      </c>
      <c r="C21"/>
      <c r="D21"/>
      <c r="E21"/>
    </row>
    <row r="22" spans="1:5" x14ac:dyDescent="0.2">
      <c r="A22" s="22" t="s">
        <v>2402</v>
      </c>
      <c r="B22" t="s">
        <v>2406</v>
      </c>
      <c r="C22"/>
      <c r="D22"/>
      <c r="E22"/>
    </row>
  </sheetData>
  <phoneticPr fontId="5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665FF-70EC-054E-AEEE-A01D8E6EB8C2}">
  <dimension ref="A1:K29"/>
  <sheetViews>
    <sheetView workbookViewId="0"/>
  </sheetViews>
  <sheetFormatPr baseColWidth="10" defaultRowHeight="16" x14ac:dyDescent="0.2"/>
  <cols>
    <col min="1" max="1" width="16.6640625" customWidth="1"/>
    <col min="2" max="2" width="17.1640625" bestFit="1" customWidth="1"/>
    <col min="3" max="3" width="12.1640625" bestFit="1" customWidth="1"/>
    <col min="4" max="4" width="15" bestFit="1" customWidth="1"/>
    <col min="5" max="5" width="11.1640625" bestFit="1" customWidth="1"/>
    <col min="6" max="6" width="15.1640625" customWidth="1"/>
  </cols>
  <sheetData>
    <row r="1" spans="1:11" ht="19" x14ac:dyDescent="0.25">
      <c r="A1" s="34" t="s">
        <v>2200</v>
      </c>
    </row>
    <row r="3" spans="1:11" x14ac:dyDescent="0.2">
      <c r="A3" s="35" t="s">
        <v>1475</v>
      </c>
      <c r="B3" s="62" t="s">
        <v>1144</v>
      </c>
      <c r="C3" s="14" t="s">
        <v>1146</v>
      </c>
      <c r="D3" s="14" t="s">
        <v>1170</v>
      </c>
      <c r="E3" s="14" t="s">
        <v>1191</v>
      </c>
      <c r="F3" s="14" t="s">
        <v>1171</v>
      </c>
      <c r="G3" s="14" t="s">
        <v>1172</v>
      </c>
      <c r="H3" s="14" t="s">
        <v>1192</v>
      </c>
    </row>
    <row r="4" spans="1:11" x14ac:dyDescent="0.2">
      <c r="A4" t="s">
        <v>1167</v>
      </c>
      <c r="B4" s="61" t="s">
        <v>1028</v>
      </c>
      <c r="C4">
        <v>259</v>
      </c>
      <c r="D4" s="37">
        <v>18.03</v>
      </c>
      <c r="E4" s="24">
        <v>2.9999999999999997E-8</v>
      </c>
      <c r="F4">
        <v>165</v>
      </c>
      <c r="G4" s="37">
        <v>6.88</v>
      </c>
      <c r="H4" s="24">
        <v>3.5999999999999997E-2</v>
      </c>
      <c r="J4" s="20"/>
      <c r="K4" s="18" t="s">
        <v>1279</v>
      </c>
    </row>
    <row r="5" spans="1:11" x14ac:dyDescent="0.2">
      <c r="A5" t="s">
        <v>1167</v>
      </c>
      <c r="B5" s="61" t="s">
        <v>1023</v>
      </c>
      <c r="C5">
        <v>259</v>
      </c>
      <c r="D5" s="37">
        <v>6.21</v>
      </c>
      <c r="E5" s="24">
        <v>2.2999999999999999E-16</v>
      </c>
      <c r="F5">
        <v>165</v>
      </c>
      <c r="G5" s="37">
        <v>4.99</v>
      </c>
      <c r="H5" s="24">
        <v>5.4E-8</v>
      </c>
      <c r="J5" s="4"/>
      <c r="K5" s="18" t="s">
        <v>1280</v>
      </c>
    </row>
    <row r="6" spans="1:11" x14ac:dyDescent="0.2">
      <c r="A6" t="s">
        <v>1167</v>
      </c>
      <c r="B6" s="61" t="s">
        <v>1024</v>
      </c>
      <c r="C6">
        <v>259</v>
      </c>
      <c r="D6" s="37">
        <v>7.31</v>
      </c>
      <c r="E6" s="24">
        <v>1.6E-18</v>
      </c>
      <c r="F6">
        <v>165</v>
      </c>
      <c r="G6" s="37">
        <v>5.89</v>
      </c>
      <c r="H6" s="24">
        <v>4.3999999999999997E-9</v>
      </c>
      <c r="J6" s="21"/>
      <c r="K6" s="21"/>
    </row>
    <row r="7" spans="1:11" x14ac:dyDescent="0.2">
      <c r="A7" t="s">
        <v>1167</v>
      </c>
      <c r="B7" s="61" t="s">
        <v>1025</v>
      </c>
      <c r="C7">
        <v>259</v>
      </c>
      <c r="D7" s="37">
        <v>6.2</v>
      </c>
      <c r="E7" s="24">
        <v>4.7E-7</v>
      </c>
      <c r="F7">
        <v>165</v>
      </c>
      <c r="G7" s="37">
        <v>4.42</v>
      </c>
      <c r="H7" s="24">
        <v>3.0000000000000001E-3</v>
      </c>
    </row>
    <row r="8" spans="1:11" x14ac:dyDescent="0.2">
      <c r="A8" t="s">
        <v>1167</v>
      </c>
      <c r="B8" s="61" t="s">
        <v>1026</v>
      </c>
      <c r="C8">
        <v>259</v>
      </c>
      <c r="D8" s="37">
        <v>0.18</v>
      </c>
      <c r="E8" s="24">
        <v>1</v>
      </c>
      <c r="F8">
        <v>165</v>
      </c>
      <c r="G8" s="37">
        <v>0.28999999999999998</v>
      </c>
      <c r="H8" s="24">
        <v>1</v>
      </c>
    </row>
    <row r="9" spans="1:11" x14ac:dyDescent="0.2">
      <c r="A9" s="16" t="s">
        <v>1167</v>
      </c>
      <c r="B9" s="63" t="s">
        <v>1027</v>
      </c>
      <c r="C9" s="16">
        <v>259</v>
      </c>
      <c r="D9" s="65">
        <v>0</v>
      </c>
      <c r="E9" s="64">
        <v>1</v>
      </c>
      <c r="F9" s="16">
        <v>165</v>
      </c>
      <c r="G9" s="65">
        <v>0</v>
      </c>
      <c r="H9" s="64">
        <v>1</v>
      </c>
    </row>
    <row r="10" spans="1:11" x14ac:dyDescent="0.2">
      <c r="A10" t="s">
        <v>1022</v>
      </c>
      <c r="B10" s="61" t="s">
        <v>1028</v>
      </c>
      <c r="C10">
        <v>1881</v>
      </c>
      <c r="D10" s="37">
        <v>14.94</v>
      </c>
      <c r="E10" s="24">
        <v>1.8000000000000002E-36</v>
      </c>
      <c r="F10">
        <v>1389</v>
      </c>
      <c r="G10" s="37">
        <v>9.26</v>
      </c>
      <c r="H10" s="24">
        <v>2.6E-14</v>
      </c>
    </row>
    <row r="11" spans="1:11" x14ac:dyDescent="0.2">
      <c r="A11" t="s">
        <v>1022</v>
      </c>
      <c r="B11" s="61" t="s">
        <v>1023</v>
      </c>
      <c r="C11">
        <v>1881</v>
      </c>
      <c r="D11" s="37">
        <v>2.92</v>
      </c>
      <c r="E11" s="24">
        <v>1.1999999999999999E-24</v>
      </c>
      <c r="F11">
        <v>1389</v>
      </c>
      <c r="G11" s="37">
        <v>2.77</v>
      </c>
      <c r="H11" s="24">
        <v>1.4000000000000001E-16</v>
      </c>
    </row>
    <row r="12" spans="1:11" x14ac:dyDescent="0.2">
      <c r="A12" t="s">
        <v>1022</v>
      </c>
      <c r="B12" s="61" t="s">
        <v>1024</v>
      </c>
      <c r="C12">
        <v>1881</v>
      </c>
      <c r="D12" s="37">
        <v>2.91</v>
      </c>
      <c r="E12" s="24">
        <v>2.2000000000000001E-21</v>
      </c>
      <c r="F12">
        <v>1389</v>
      </c>
      <c r="G12" s="37">
        <v>2.7</v>
      </c>
      <c r="H12" s="24">
        <v>9.5999999999999995E-14</v>
      </c>
      <c r="I12" s="4"/>
    </row>
    <row r="13" spans="1:11" x14ac:dyDescent="0.2">
      <c r="A13" t="s">
        <v>1022</v>
      </c>
      <c r="B13" s="61" t="s">
        <v>1025</v>
      </c>
      <c r="C13">
        <v>1881</v>
      </c>
      <c r="D13" s="37">
        <v>4.8</v>
      </c>
      <c r="E13" s="24">
        <v>5.5000000000000005E-26</v>
      </c>
      <c r="F13">
        <v>1389</v>
      </c>
      <c r="G13" s="37">
        <v>4.05</v>
      </c>
      <c r="H13" s="24">
        <v>1.9000000000000001E-14</v>
      </c>
      <c r="I13" s="21"/>
      <c r="J13" s="21"/>
      <c r="K13" s="21"/>
    </row>
    <row r="14" spans="1:11" x14ac:dyDescent="0.2">
      <c r="A14" t="s">
        <v>1022</v>
      </c>
      <c r="B14" s="61" t="s">
        <v>1026</v>
      </c>
      <c r="C14">
        <v>1881</v>
      </c>
      <c r="D14" s="37">
        <v>0.61</v>
      </c>
      <c r="E14" s="24">
        <v>1</v>
      </c>
      <c r="F14">
        <v>1389</v>
      </c>
      <c r="G14" s="37">
        <v>0.74</v>
      </c>
      <c r="H14" s="24">
        <v>1</v>
      </c>
    </row>
    <row r="15" spans="1:11" x14ac:dyDescent="0.2">
      <c r="A15" s="16" t="s">
        <v>1022</v>
      </c>
      <c r="B15" s="63" t="s">
        <v>1027</v>
      </c>
      <c r="C15" s="16">
        <v>1881</v>
      </c>
      <c r="D15" s="65">
        <v>2.57</v>
      </c>
      <c r="E15" s="64">
        <v>2.1999999999999999E-2</v>
      </c>
      <c r="F15" s="16">
        <v>1389</v>
      </c>
      <c r="G15" s="65">
        <v>2.48</v>
      </c>
      <c r="H15" s="64">
        <v>5.5E-2</v>
      </c>
    </row>
    <row r="16" spans="1:11" x14ac:dyDescent="0.2">
      <c r="A16" s="71" t="s">
        <v>1278</v>
      </c>
      <c r="B16" s="72" t="s">
        <v>1028</v>
      </c>
      <c r="C16" s="71">
        <v>259</v>
      </c>
      <c r="D16" s="109">
        <v>0</v>
      </c>
      <c r="E16" s="108">
        <v>1</v>
      </c>
      <c r="F16" s="71">
        <v>251</v>
      </c>
      <c r="G16" s="109">
        <v>0</v>
      </c>
      <c r="H16" s="108">
        <v>1</v>
      </c>
    </row>
    <row r="17" spans="1:10" x14ac:dyDescent="0.2">
      <c r="A17" t="s">
        <v>1278</v>
      </c>
      <c r="B17" s="61" t="s">
        <v>1023</v>
      </c>
      <c r="C17">
        <v>259</v>
      </c>
      <c r="D17" s="37">
        <v>0.75</v>
      </c>
      <c r="E17" s="24">
        <v>0.79</v>
      </c>
      <c r="F17">
        <v>251</v>
      </c>
      <c r="G17" s="37">
        <v>0.46</v>
      </c>
      <c r="H17" s="24">
        <v>0.96</v>
      </c>
    </row>
    <row r="18" spans="1:10" x14ac:dyDescent="0.2">
      <c r="A18" t="s">
        <v>1278</v>
      </c>
      <c r="B18" s="61" t="s">
        <v>1024</v>
      </c>
      <c r="C18">
        <v>259</v>
      </c>
      <c r="D18" s="37">
        <v>0.71</v>
      </c>
      <c r="E18" s="24">
        <v>0.81</v>
      </c>
      <c r="F18">
        <v>251</v>
      </c>
      <c r="G18" s="37">
        <v>0.36</v>
      </c>
      <c r="H18" s="24">
        <v>0.97</v>
      </c>
    </row>
    <row r="19" spans="1:10" x14ac:dyDescent="0.2">
      <c r="A19" t="s">
        <v>1278</v>
      </c>
      <c r="B19" s="61" t="s">
        <v>1025</v>
      </c>
      <c r="C19">
        <v>259</v>
      </c>
      <c r="D19" s="37">
        <v>0</v>
      </c>
      <c r="E19" s="24">
        <v>1</v>
      </c>
      <c r="F19">
        <v>251</v>
      </c>
      <c r="G19" s="37">
        <v>0</v>
      </c>
      <c r="H19" s="24">
        <v>1</v>
      </c>
    </row>
    <row r="20" spans="1:10" x14ac:dyDescent="0.2">
      <c r="A20" t="s">
        <v>1278</v>
      </c>
      <c r="B20" s="61" t="s">
        <v>1026</v>
      </c>
      <c r="C20">
        <v>259</v>
      </c>
      <c r="D20" s="37">
        <v>1.74</v>
      </c>
      <c r="E20" s="24">
        <v>1.4E-3</v>
      </c>
      <c r="F20">
        <v>251</v>
      </c>
      <c r="G20" s="37">
        <v>1.81</v>
      </c>
      <c r="H20" s="24">
        <v>7.6000000000000004E-4</v>
      </c>
    </row>
    <row r="21" spans="1:10" x14ac:dyDescent="0.2">
      <c r="A21" s="16" t="s">
        <v>1278</v>
      </c>
      <c r="B21" s="63" t="s">
        <v>1027</v>
      </c>
      <c r="C21" s="16">
        <v>259</v>
      </c>
      <c r="D21" s="65">
        <v>0</v>
      </c>
      <c r="E21" s="64">
        <v>1</v>
      </c>
      <c r="F21" s="16">
        <v>251</v>
      </c>
      <c r="G21" s="65">
        <v>0</v>
      </c>
      <c r="H21" s="64">
        <v>1</v>
      </c>
    </row>
    <row r="22" spans="1:10" x14ac:dyDescent="0.2">
      <c r="A22" t="s">
        <v>1145</v>
      </c>
      <c r="B22" s="61" t="s">
        <v>1023</v>
      </c>
      <c r="C22">
        <v>699</v>
      </c>
      <c r="D22" s="37">
        <v>65.25</v>
      </c>
      <c r="E22" s="24">
        <v>0</v>
      </c>
      <c r="F22">
        <v>119</v>
      </c>
      <c r="G22" s="37">
        <v>33.11</v>
      </c>
      <c r="H22" s="24">
        <v>1.2000000000000001E-54</v>
      </c>
      <c r="I22" s="136" t="s">
        <v>1202</v>
      </c>
      <c r="J22" s="136"/>
    </row>
    <row r="23" spans="1:10" x14ac:dyDescent="0.2">
      <c r="A23" t="s">
        <v>1145</v>
      </c>
      <c r="B23" s="61" t="s">
        <v>1024</v>
      </c>
      <c r="C23">
        <v>699</v>
      </c>
      <c r="D23" s="37">
        <v>68.349999999999994</v>
      </c>
      <c r="E23" s="24">
        <v>0</v>
      </c>
      <c r="F23">
        <v>119</v>
      </c>
      <c r="G23" s="37">
        <v>37.74</v>
      </c>
      <c r="H23" s="24">
        <v>8.4999999999999995E-57</v>
      </c>
      <c r="I23" s="136"/>
      <c r="J23" s="136"/>
    </row>
    <row r="24" spans="1:10" x14ac:dyDescent="0.2">
      <c r="A24" t="s">
        <v>1145</v>
      </c>
      <c r="B24" s="61" t="s">
        <v>1025</v>
      </c>
      <c r="C24">
        <v>699</v>
      </c>
      <c r="D24" s="37">
        <v>122.1</v>
      </c>
      <c r="E24" s="24">
        <v>0</v>
      </c>
      <c r="F24">
        <v>119</v>
      </c>
      <c r="G24" s="37">
        <v>57.74</v>
      </c>
      <c r="H24" s="24">
        <v>2.6000000000000001E-50</v>
      </c>
      <c r="I24" s="136"/>
      <c r="J24" s="136"/>
    </row>
    <row r="25" spans="1:10" x14ac:dyDescent="0.2">
      <c r="A25" t="s">
        <v>1145</v>
      </c>
      <c r="B25" s="61" t="s">
        <v>1026</v>
      </c>
      <c r="C25">
        <v>699</v>
      </c>
      <c r="D25" s="37">
        <v>0.17</v>
      </c>
      <c r="E25" s="24">
        <v>1</v>
      </c>
      <c r="F25">
        <v>119</v>
      </c>
      <c r="G25" s="37">
        <v>0.57999999999999996</v>
      </c>
      <c r="H25" s="24">
        <v>0.95</v>
      </c>
      <c r="I25" s="136"/>
      <c r="J25" s="136"/>
    </row>
    <row r="26" spans="1:10" x14ac:dyDescent="0.2">
      <c r="A26" t="s">
        <v>1145</v>
      </c>
      <c r="B26" s="61" t="s">
        <v>1027</v>
      </c>
      <c r="C26">
        <v>699</v>
      </c>
      <c r="D26" s="37">
        <v>0</v>
      </c>
      <c r="E26" s="24">
        <v>1</v>
      </c>
      <c r="F26">
        <v>119</v>
      </c>
      <c r="G26" s="37">
        <v>0</v>
      </c>
      <c r="H26" s="24">
        <v>1</v>
      </c>
      <c r="I26" s="136"/>
      <c r="J26" s="136"/>
    </row>
    <row r="27" spans="1:10" x14ac:dyDescent="0.2">
      <c r="E27" s="4"/>
      <c r="H27" s="4"/>
      <c r="I27" s="55"/>
      <c r="J27" s="55"/>
    </row>
    <row r="28" spans="1:10" x14ac:dyDescent="0.2">
      <c r="A28" t="s">
        <v>1193</v>
      </c>
      <c r="I28" s="40"/>
      <c r="J28" s="40"/>
    </row>
    <row r="29" spans="1:10" x14ac:dyDescent="0.2">
      <c r="A29" t="s">
        <v>1393</v>
      </c>
    </row>
  </sheetData>
  <mergeCells count="1">
    <mergeCell ref="I22:J26"/>
  </mergeCells>
  <conditionalFormatting sqref="J5 H4:H7 H22:H24 H20 H10:H15 H17:H18 E10:E15 E17:E18">
    <cfRule type="expression" dxfId="22" priority="13">
      <formula>E4&lt;0.001</formula>
    </cfRule>
    <cfRule type="expression" dxfId="21" priority="14">
      <formula>D4&lt;0.001</formula>
    </cfRule>
  </conditionalFormatting>
  <conditionalFormatting sqref="G4:G25 D4:D25">
    <cfRule type="expression" dxfId="20" priority="8">
      <formula>D4&gt;2</formula>
    </cfRule>
  </conditionalFormatting>
  <conditionalFormatting sqref="E4:E8 E20 E22:E25">
    <cfRule type="expression" dxfId="19" priority="1">
      <formula>E4&lt;0.001</formula>
    </cfRule>
    <cfRule type="expression" dxfId="18" priority="2">
      <formula>D4&lt;0.001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72B0F-3A82-C94F-AD1A-97238AB71E35}">
  <dimension ref="A1:S264"/>
  <sheetViews>
    <sheetView workbookViewId="0"/>
  </sheetViews>
  <sheetFormatPr baseColWidth="10" defaultRowHeight="16" x14ac:dyDescent="0.2"/>
  <cols>
    <col min="1" max="2" width="11" customWidth="1"/>
    <col min="3" max="3" width="14" bestFit="1" customWidth="1"/>
    <col min="4" max="4" width="8.83203125" bestFit="1" customWidth="1"/>
    <col min="5" max="5" width="13.33203125" bestFit="1" customWidth="1"/>
    <col min="6" max="6" width="17.33203125" bestFit="1" customWidth="1"/>
    <col min="7" max="7" width="10.6640625" bestFit="1" customWidth="1"/>
    <col min="8" max="8" width="17.1640625" bestFit="1" customWidth="1"/>
    <col min="9" max="9" width="13.5" bestFit="1" customWidth="1"/>
    <col min="10" max="10" width="11" bestFit="1" customWidth="1"/>
    <col min="11" max="11" width="12.1640625" bestFit="1" customWidth="1"/>
    <col min="12" max="12" width="18.33203125" bestFit="1" customWidth="1"/>
    <col min="13" max="13" width="14.6640625" bestFit="1" customWidth="1"/>
    <col min="14" max="15" width="12.1640625" bestFit="1" customWidth="1"/>
    <col min="16" max="16" width="24.6640625" customWidth="1"/>
    <col min="17" max="18" width="23" bestFit="1" customWidth="1"/>
    <col min="19" max="19" width="14.6640625" bestFit="1" customWidth="1"/>
    <col min="20" max="21" width="12.1640625" bestFit="1" customWidth="1"/>
    <col min="22" max="22" width="14.6640625" bestFit="1" customWidth="1"/>
    <col min="23" max="24" width="80.6640625" bestFit="1" customWidth="1"/>
    <col min="25" max="25" width="26.6640625" bestFit="1" customWidth="1"/>
    <col min="26" max="26" width="8.6640625" bestFit="1" customWidth="1"/>
    <col min="27" max="27" width="23" bestFit="1" customWidth="1"/>
  </cols>
  <sheetData>
    <row r="1" spans="1:19" ht="19" x14ac:dyDescent="0.25">
      <c r="A1" s="107" t="s">
        <v>2204</v>
      </c>
    </row>
    <row r="2" spans="1:19" s="6" customFormat="1" x14ac:dyDescent="0.2">
      <c r="A2" s="110"/>
    </row>
    <row r="3" spans="1:19" s="6" customFormat="1" x14ac:dyDescent="0.2">
      <c r="A3" s="111" t="s">
        <v>2205</v>
      </c>
    </row>
    <row r="5" spans="1:19" s="1" customFormat="1" x14ac:dyDescent="0.2">
      <c r="A5" s="14" t="s">
        <v>42</v>
      </c>
      <c r="B5" s="14" t="s">
        <v>1174</v>
      </c>
      <c r="C5" s="14" t="s">
        <v>1175</v>
      </c>
      <c r="D5" s="14" t="s">
        <v>1023</v>
      </c>
      <c r="E5" s="14" t="s">
        <v>1024</v>
      </c>
      <c r="F5" s="14" t="s">
        <v>1025</v>
      </c>
      <c r="G5" s="14" t="s">
        <v>1028</v>
      </c>
      <c r="H5" s="14" t="s">
        <v>1030</v>
      </c>
      <c r="I5" s="14" t="s">
        <v>1032</v>
      </c>
      <c r="J5" s="14" t="s">
        <v>1139</v>
      </c>
      <c r="K5" s="14" t="s">
        <v>1033</v>
      </c>
      <c r="L5" s="14" t="s">
        <v>1135</v>
      </c>
      <c r="M5" s="14" t="s">
        <v>1137</v>
      </c>
      <c r="N5" s="14" t="s">
        <v>1140</v>
      </c>
      <c r="O5" s="14" t="s">
        <v>1138</v>
      </c>
      <c r="P5" s="14" t="s">
        <v>1204</v>
      </c>
      <c r="Q5" s="14" t="s">
        <v>1034</v>
      </c>
      <c r="R5" s="14"/>
    </row>
    <row r="6" spans="1:19" ht="15" customHeight="1" x14ac:dyDescent="0.2">
      <c r="A6" t="s">
        <v>75</v>
      </c>
      <c r="B6">
        <v>1</v>
      </c>
      <c r="C6">
        <v>44031756</v>
      </c>
      <c r="D6" t="b">
        <v>1</v>
      </c>
      <c r="E6" t="b">
        <v>1</v>
      </c>
      <c r="F6" t="b">
        <v>0</v>
      </c>
      <c r="G6" t="b">
        <v>0</v>
      </c>
      <c r="H6">
        <v>3.78</v>
      </c>
      <c r="I6">
        <v>5.4297274926432097E-2</v>
      </c>
      <c r="J6" s="4">
        <v>4.50202965376258E-5</v>
      </c>
      <c r="K6">
        <v>3.5852809893482301E-2</v>
      </c>
      <c r="L6">
        <v>5.08</v>
      </c>
      <c r="M6">
        <v>2.46804174117944E-2</v>
      </c>
      <c r="N6">
        <v>3.3005892365450901E-2</v>
      </c>
      <c r="O6">
        <v>0.165676636187361</v>
      </c>
      <c r="P6" t="s">
        <v>1207</v>
      </c>
      <c r="Q6" t="s">
        <v>76</v>
      </c>
    </row>
    <row r="7" spans="1:19" x14ac:dyDescent="0.2">
      <c r="A7" t="s">
        <v>77</v>
      </c>
      <c r="B7">
        <v>1</v>
      </c>
      <c r="C7">
        <v>44031826</v>
      </c>
      <c r="D7" t="b">
        <v>1</v>
      </c>
      <c r="E7" t="b">
        <v>1</v>
      </c>
      <c r="F7" t="b">
        <v>0</v>
      </c>
      <c r="G7" t="b">
        <v>0</v>
      </c>
      <c r="H7">
        <v>3.54</v>
      </c>
      <c r="I7">
        <v>5.0976527814289102E-2</v>
      </c>
      <c r="J7" s="4">
        <v>9.1749625243327195E-8</v>
      </c>
      <c r="K7">
        <v>1.8920414560573201E-3</v>
      </c>
      <c r="L7">
        <v>4.96</v>
      </c>
      <c r="M7">
        <v>1.29331546006174E-2</v>
      </c>
      <c r="N7">
        <v>0.342422401992517</v>
      </c>
      <c r="O7">
        <v>0.63663116482515503</v>
      </c>
      <c r="P7" t="s">
        <v>1207</v>
      </c>
      <c r="Q7" t="s">
        <v>76</v>
      </c>
      <c r="S7" s="4"/>
    </row>
    <row r="8" spans="1:19" x14ac:dyDescent="0.2">
      <c r="A8" t="s">
        <v>165</v>
      </c>
      <c r="B8">
        <v>2</v>
      </c>
      <c r="C8">
        <v>97505275</v>
      </c>
      <c r="D8" t="b">
        <v>1</v>
      </c>
      <c r="E8" t="b">
        <v>1</v>
      </c>
      <c r="F8" t="b">
        <v>0</v>
      </c>
      <c r="G8" t="b">
        <v>0</v>
      </c>
      <c r="H8">
        <v>4.12</v>
      </c>
      <c r="I8">
        <v>0.101899231518904</v>
      </c>
      <c r="J8" s="4">
        <v>1.79336064596804E-6</v>
      </c>
      <c r="K8">
        <v>8.0278489360189192E-3</v>
      </c>
      <c r="L8">
        <v>4.0199999999999996</v>
      </c>
      <c r="M8">
        <v>4.6191870804077502E-2</v>
      </c>
      <c r="N8">
        <v>0.17413490638370899</v>
      </c>
      <c r="O8">
        <v>0.44356774548966099</v>
      </c>
      <c r="P8" t="s">
        <v>1217</v>
      </c>
      <c r="Q8" t="s">
        <v>1096</v>
      </c>
    </row>
    <row r="9" spans="1:19" x14ac:dyDescent="0.2">
      <c r="A9" t="s">
        <v>209</v>
      </c>
      <c r="B9">
        <v>2</v>
      </c>
      <c r="C9">
        <v>239072961</v>
      </c>
      <c r="D9" t="b">
        <v>1</v>
      </c>
      <c r="E9" t="b">
        <v>1</v>
      </c>
      <c r="F9" t="b">
        <v>1</v>
      </c>
      <c r="G9" t="b">
        <v>0</v>
      </c>
      <c r="H9">
        <v>4.0599999999999996</v>
      </c>
      <c r="I9">
        <v>4.8985361662752698E-2</v>
      </c>
      <c r="J9" s="4">
        <v>2.1127767411837999E-6</v>
      </c>
      <c r="K9">
        <v>8.9012420007547194E-3</v>
      </c>
      <c r="L9">
        <v>3.66</v>
      </c>
      <c r="M9">
        <v>1.3442433461843701E-2</v>
      </c>
      <c r="N9">
        <v>0.138651089642333</v>
      </c>
      <c r="O9">
        <v>0.39360058081597799</v>
      </c>
    </row>
    <row r="10" spans="1:19" x14ac:dyDescent="0.2">
      <c r="A10" t="s">
        <v>332</v>
      </c>
      <c r="B10">
        <v>5</v>
      </c>
      <c r="C10">
        <v>173739399</v>
      </c>
      <c r="D10" t="b">
        <v>1</v>
      </c>
      <c r="E10" t="b">
        <v>1</v>
      </c>
      <c r="F10" t="b">
        <v>0</v>
      </c>
      <c r="G10" t="b">
        <v>0</v>
      </c>
      <c r="H10">
        <v>3.88</v>
      </c>
      <c r="I10">
        <v>5.1362716402525099E-2</v>
      </c>
      <c r="J10" s="4">
        <v>6.6977517962382206E-5</v>
      </c>
      <c r="K10">
        <v>4.2891095985639699E-2</v>
      </c>
      <c r="L10">
        <v>4.74</v>
      </c>
      <c r="M10">
        <v>2.3955157488932802E-2</v>
      </c>
      <c r="N10">
        <v>9.6028293256429503E-2</v>
      </c>
      <c r="O10">
        <v>0.32346372465323597</v>
      </c>
    </row>
    <row r="11" spans="1:19" x14ac:dyDescent="0.2">
      <c r="A11" t="s">
        <v>427</v>
      </c>
      <c r="B11">
        <v>6</v>
      </c>
      <c r="C11">
        <v>129251071</v>
      </c>
      <c r="D11" t="b">
        <v>1</v>
      </c>
      <c r="E11" t="b">
        <v>1</v>
      </c>
      <c r="F11" t="b">
        <v>1</v>
      </c>
      <c r="G11" t="b">
        <v>0</v>
      </c>
      <c r="H11">
        <v>4.38</v>
      </c>
      <c r="I11">
        <v>4.5323055498964399E-2</v>
      </c>
      <c r="J11" s="4">
        <v>1.24607496991061E-7</v>
      </c>
      <c r="K11">
        <v>1.9529184730422201E-3</v>
      </c>
      <c r="L11">
        <v>4.0999999999999996</v>
      </c>
      <c r="M11">
        <v>1.36908117413826E-2</v>
      </c>
      <c r="N11">
        <v>0.16104447573928299</v>
      </c>
      <c r="O11">
        <v>0.43245509569150098</v>
      </c>
      <c r="P11" t="s">
        <v>1207</v>
      </c>
      <c r="Q11" t="s">
        <v>30</v>
      </c>
    </row>
    <row r="12" spans="1:19" x14ac:dyDescent="0.2">
      <c r="A12" t="s">
        <v>573</v>
      </c>
      <c r="B12">
        <v>10</v>
      </c>
      <c r="C12">
        <v>133892406</v>
      </c>
      <c r="D12" t="b">
        <v>1</v>
      </c>
      <c r="E12" t="b">
        <v>1</v>
      </c>
      <c r="F12" t="b">
        <v>0</v>
      </c>
      <c r="G12" t="b">
        <v>0</v>
      </c>
      <c r="H12">
        <v>4.28</v>
      </c>
      <c r="I12">
        <v>7.8412924874422807E-2</v>
      </c>
      <c r="J12" s="4">
        <v>3.5852261106706902E-5</v>
      </c>
      <c r="K12">
        <v>3.2612325557887401E-2</v>
      </c>
      <c r="L12">
        <v>4.5199999999999996</v>
      </c>
      <c r="M12">
        <v>1.2969616797364501E-2</v>
      </c>
      <c r="N12">
        <v>0.71104432089424596</v>
      </c>
      <c r="O12">
        <v>0.86817494188677402</v>
      </c>
    </row>
    <row r="13" spans="1:19" x14ac:dyDescent="0.2">
      <c r="A13" t="s">
        <v>633</v>
      </c>
      <c r="B13">
        <v>11</v>
      </c>
      <c r="C13">
        <v>133789708</v>
      </c>
      <c r="D13" t="b">
        <v>1</v>
      </c>
      <c r="E13" t="b">
        <v>1</v>
      </c>
      <c r="F13" t="b">
        <v>1</v>
      </c>
      <c r="G13" t="b">
        <v>0</v>
      </c>
      <c r="H13">
        <v>3.7</v>
      </c>
      <c r="I13">
        <v>5.5288034075714601E-2</v>
      </c>
      <c r="J13" s="4">
        <v>1.45124490261614E-5</v>
      </c>
      <c r="K13">
        <v>2.17269219026456E-2</v>
      </c>
      <c r="L13">
        <v>4.26</v>
      </c>
      <c r="M13">
        <v>4.0754431470621001E-3</v>
      </c>
      <c r="N13">
        <v>0.94770065386990898</v>
      </c>
      <c r="O13">
        <v>0.98223225664249703</v>
      </c>
      <c r="P13" t="s">
        <v>1208</v>
      </c>
      <c r="Q13" t="s">
        <v>632</v>
      </c>
    </row>
    <row r="14" spans="1:19" x14ac:dyDescent="0.2">
      <c r="A14" t="s">
        <v>638</v>
      </c>
      <c r="B14">
        <v>12</v>
      </c>
      <c r="C14">
        <v>2339439</v>
      </c>
      <c r="D14" t="b">
        <v>1</v>
      </c>
      <c r="E14" t="b">
        <v>1</v>
      </c>
      <c r="F14" t="b">
        <v>0</v>
      </c>
      <c r="G14" t="b">
        <v>0</v>
      </c>
      <c r="H14">
        <v>4.2</v>
      </c>
      <c r="I14">
        <v>9.6471245573122297E-2</v>
      </c>
      <c r="J14" s="4">
        <v>8.3981226057478295E-9</v>
      </c>
      <c r="K14">
        <v>7.4523375493059101E-4</v>
      </c>
      <c r="L14">
        <v>4.5999999999999996</v>
      </c>
      <c r="M14">
        <v>2.9765083681270801E-2</v>
      </c>
      <c r="N14">
        <v>1.5829269142236198E-2</v>
      </c>
      <c r="O14">
        <v>0.108543559832477</v>
      </c>
      <c r="P14" t="s">
        <v>1221</v>
      </c>
      <c r="Q14" t="s">
        <v>639</v>
      </c>
    </row>
    <row r="15" spans="1:19" x14ac:dyDescent="0.2">
      <c r="A15" t="s">
        <v>640</v>
      </c>
      <c r="B15">
        <v>12</v>
      </c>
      <c r="C15">
        <v>2339513</v>
      </c>
      <c r="D15" t="b">
        <v>1</v>
      </c>
      <c r="E15" t="b">
        <v>1</v>
      </c>
      <c r="F15" t="b">
        <v>0</v>
      </c>
      <c r="G15" t="b">
        <v>0</v>
      </c>
      <c r="H15">
        <v>4.18</v>
      </c>
      <c r="I15">
        <v>4.5409586777408598E-2</v>
      </c>
      <c r="J15" s="4">
        <v>4.9495327109274103E-7</v>
      </c>
      <c r="K15">
        <v>4.27624002099936E-3</v>
      </c>
      <c r="L15">
        <v>4.8</v>
      </c>
      <c r="M15">
        <v>1.6572640954947902E-2</v>
      </c>
      <c r="N15">
        <v>0.136456411809106</v>
      </c>
      <c r="O15">
        <v>0.39103926966191599</v>
      </c>
      <c r="P15" t="s">
        <v>1221</v>
      </c>
      <c r="Q15" t="s">
        <v>639</v>
      </c>
    </row>
    <row r="16" spans="1:19" x14ac:dyDescent="0.2">
      <c r="A16" t="s">
        <v>641</v>
      </c>
      <c r="B16">
        <v>12</v>
      </c>
      <c r="C16">
        <v>2339614</v>
      </c>
      <c r="D16" t="b">
        <v>1</v>
      </c>
      <c r="E16" t="b">
        <v>1</v>
      </c>
      <c r="F16" t="b">
        <v>0</v>
      </c>
      <c r="G16" t="b">
        <v>0</v>
      </c>
      <c r="H16">
        <v>4.18</v>
      </c>
      <c r="I16">
        <v>5.60638717083718E-2</v>
      </c>
      <c r="J16" s="4">
        <v>1.5623784355982201E-8</v>
      </c>
      <c r="K16">
        <v>7.4523375493059101E-4</v>
      </c>
      <c r="L16">
        <v>4.3</v>
      </c>
      <c r="M16">
        <v>2.7073197064124099E-2</v>
      </c>
      <c r="N16">
        <v>6.6632893189627999E-3</v>
      </c>
      <c r="O16">
        <v>6.7334292065308304E-2</v>
      </c>
      <c r="P16" t="s">
        <v>1221</v>
      </c>
      <c r="Q16" t="s">
        <v>639</v>
      </c>
    </row>
    <row r="17" spans="1:19" x14ac:dyDescent="0.2">
      <c r="A17" t="s">
        <v>653</v>
      </c>
      <c r="B17">
        <v>12</v>
      </c>
      <c r="C17">
        <v>50475035</v>
      </c>
      <c r="D17" t="b">
        <v>1</v>
      </c>
      <c r="E17" t="b">
        <v>1</v>
      </c>
      <c r="F17" t="b">
        <v>0</v>
      </c>
      <c r="G17" t="b">
        <v>0</v>
      </c>
      <c r="H17">
        <v>3.82</v>
      </c>
      <c r="I17">
        <v>5.9216859863855803E-2</v>
      </c>
      <c r="J17" s="4">
        <v>2.4595850336720299E-5</v>
      </c>
      <c r="K17">
        <v>2.8456199496208E-2</v>
      </c>
      <c r="L17">
        <v>3.06</v>
      </c>
      <c r="M17">
        <v>1.8428029022043501E-2</v>
      </c>
      <c r="N17">
        <v>9.1760937008800503E-2</v>
      </c>
      <c r="O17">
        <v>0.31535724383150299</v>
      </c>
      <c r="P17" t="s">
        <v>1207</v>
      </c>
      <c r="Q17" t="s">
        <v>1050</v>
      </c>
    </row>
    <row r="18" spans="1:19" x14ac:dyDescent="0.2">
      <c r="A18" t="s">
        <v>654</v>
      </c>
      <c r="B18">
        <v>12</v>
      </c>
      <c r="C18">
        <v>50475167</v>
      </c>
      <c r="D18" t="b">
        <v>1</v>
      </c>
      <c r="E18" t="b">
        <v>1</v>
      </c>
      <c r="F18" t="b">
        <v>0</v>
      </c>
      <c r="G18" t="b">
        <v>0</v>
      </c>
      <c r="H18">
        <v>3.98</v>
      </c>
      <c r="I18">
        <v>4.0187974715098801E-2</v>
      </c>
      <c r="J18" s="4">
        <v>9.58586146624063E-6</v>
      </c>
      <c r="K18">
        <v>1.9044753423027298E-2</v>
      </c>
      <c r="L18">
        <v>3.28</v>
      </c>
      <c r="M18">
        <v>9.1875190294449204E-3</v>
      </c>
      <c r="N18">
        <v>7.4817055450758396E-2</v>
      </c>
      <c r="O18">
        <v>0.27624758935664601</v>
      </c>
      <c r="P18" t="s">
        <v>1207</v>
      </c>
      <c r="Q18" t="s">
        <v>1050</v>
      </c>
    </row>
    <row r="19" spans="1:19" x14ac:dyDescent="0.2">
      <c r="A19" t="s">
        <v>665</v>
      </c>
      <c r="B19">
        <v>12</v>
      </c>
      <c r="C19">
        <v>96389483</v>
      </c>
      <c r="D19" t="b">
        <v>1</v>
      </c>
      <c r="E19" t="b">
        <v>1</v>
      </c>
      <c r="F19" t="b">
        <v>0</v>
      </c>
      <c r="G19" t="b">
        <v>0</v>
      </c>
      <c r="H19">
        <v>0.04</v>
      </c>
      <c r="I19">
        <v>6.8393328700473294E-2</v>
      </c>
      <c r="J19" s="4">
        <v>4.5112779655980502E-7</v>
      </c>
      <c r="K19">
        <v>4.27624002099936E-3</v>
      </c>
      <c r="L19">
        <v>3.9</v>
      </c>
      <c r="M19">
        <v>6.36187661935372E-3</v>
      </c>
      <c r="N19">
        <v>0.62468519380603005</v>
      </c>
      <c r="O19">
        <v>0.82150381651203996</v>
      </c>
      <c r="P19" t="s">
        <v>1208</v>
      </c>
      <c r="Q19" t="s">
        <v>1054</v>
      </c>
      <c r="S19" s="4"/>
    </row>
    <row r="20" spans="1:19" x14ac:dyDescent="0.2">
      <c r="A20" t="s">
        <v>666</v>
      </c>
      <c r="B20">
        <v>12</v>
      </c>
      <c r="C20">
        <v>96389588</v>
      </c>
      <c r="D20" t="b">
        <v>1</v>
      </c>
      <c r="E20" t="b">
        <v>1</v>
      </c>
      <c r="F20" t="b">
        <v>0</v>
      </c>
      <c r="G20" t="b">
        <v>0</v>
      </c>
      <c r="H20">
        <v>0.08</v>
      </c>
      <c r="I20">
        <v>5.8230838080490198E-2</v>
      </c>
      <c r="J20" s="4">
        <v>2.29570977669328E-8</v>
      </c>
      <c r="K20">
        <v>7.4957602537108398E-4</v>
      </c>
      <c r="L20">
        <v>3.68</v>
      </c>
      <c r="M20">
        <v>1.4947813263471699E-3</v>
      </c>
      <c r="N20">
        <v>0.83271877996085397</v>
      </c>
      <c r="O20">
        <v>0.93361755183932205</v>
      </c>
      <c r="P20" t="s">
        <v>1208</v>
      </c>
      <c r="Q20" t="s">
        <v>1054</v>
      </c>
      <c r="S20" s="4"/>
    </row>
    <row r="21" spans="1:19" x14ac:dyDescent="0.2">
      <c r="A21" t="s">
        <v>681</v>
      </c>
      <c r="B21">
        <v>12</v>
      </c>
      <c r="C21">
        <v>130707332</v>
      </c>
      <c r="D21" t="b">
        <v>1</v>
      </c>
      <c r="E21" t="b">
        <v>1</v>
      </c>
      <c r="F21" t="b">
        <v>0</v>
      </c>
      <c r="G21" t="b">
        <v>0</v>
      </c>
      <c r="H21">
        <v>4.88</v>
      </c>
      <c r="I21">
        <v>8.1392417324030603E-2</v>
      </c>
      <c r="J21" s="4">
        <v>2.02604121682725E-5</v>
      </c>
      <c r="K21">
        <v>2.5823676723014301E-2</v>
      </c>
      <c r="L21">
        <v>4.62</v>
      </c>
      <c r="M21">
        <v>3.4453980763711999E-2</v>
      </c>
      <c r="N21">
        <v>2.9436441558450301E-2</v>
      </c>
      <c r="O21">
        <v>0.158092217600628</v>
      </c>
    </row>
    <row r="22" spans="1:19" x14ac:dyDescent="0.2">
      <c r="A22" t="s">
        <v>751</v>
      </c>
      <c r="B22">
        <v>15</v>
      </c>
      <c r="C22">
        <v>29210444</v>
      </c>
      <c r="D22" t="b">
        <v>1</v>
      </c>
      <c r="E22" t="b">
        <v>1</v>
      </c>
      <c r="F22" t="b">
        <v>0</v>
      </c>
      <c r="G22" t="b">
        <v>0</v>
      </c>
      <c r="H22">
        <v>4.1399999999999997</v>
      </c>
      <c r="I22">
        <v>5.4758345422387701E-2</v>
      </c>
      <c r="J22" s="4">
        <v>1.89637708758574E-6</v>
      </c>
      <c r="K22">
        <v>8.16513288126724E-3</v>
      </c>
      <c r="L22">
        <v>3.5</v>
      </c>
      <c r="M22">
        <v>2.7679136601945299E-2</v>
      </c>
      <c r="N22">
        <v>5.9208805054403301E-3</v>
      </c>
      <c r="O22">
        <v>6.4045580678565805E-2</v>
      </c>
    </row>
    <row r="23" spans="1:19" x14ac:dyDescent="0.2">
      <c r="A23" t="s">
        <v>752</v>
      </c>
      <c r="B23">
        <v>15</v>
      </c>
      <c r="C23">
        <v>29210460</v>
      </c>
      <c r="D23" t="b">
        <v>1</v>
      </c>
      <c r="E23" t="b">
        <v>1</v>
      </c>
      <c r="F23" t="b">
        <v>0</v>
      </c>
      <c r="G23" t="b">
        <v>0</v>
      </c>
      <c r="H23">
        <v>4.22</v>
      </c>
      <c r="I23">
        <v>8.30491433957362E-2</v>
      </c>
      <c r="J23" s="4">
        <v>6.1512155194707599E-7</v>
      </c>
      <c r="K23">
        <v>4.7257497206782701E-3</v>
      </c>
      <c r="L23">
        <v>3.86</v>
      </c>
      <c r="M23">
        <v>4.3825581964781903E-2</v>
      </c>
      <c r="N23">
        <v>2.1384085535685E-2</v>
      </c>
      <c r="O23">
        <v>0.12785270671128701</v>
      </c>
    </row>
    <row r="24" spans="1:19" x14ac:dyDescent="0.2">
      <c r="A24" t="s">
        <v>753</v>
      </c>
      <c r="B24">
        <v>15</v>
      </c>
      <c r="C24">
        <v>29210759</v>
      </c>
      <c r="D24" t="b">
        <v>1</v>
      </c>
      <c r="E24" t="b">
        <v>1</v>
      </c>
      <c r="F24" t="b">
        <v>0</v>
      </c>
      <c r="G24" t="b">
        <v>0</v>
      </c>
      <c r="H24">
        <v>4.26</v>
      </c>
      <c r="I24">
        <v>4.6977935497692601E-2</v>
      </c>
      <c r="J24" s="4">
        <v>4.3887782849696103E-6</v>
      </c>
      <c r="K24">
        <v>1.32512108663164E-2</v>
      </c>
      <c r="L24">
        <v>4.5599999999999996</v>
      </c>
      <c r="M24">
        <v>2.05138892815496E-2</v>
      </c>
      <c r="N24">
        <v>5.8631483395578401E-2</v>
      </c>
      <c r="O24">
        <v>0.232108140452599</v>
      </c>
    </row>
    <row r="25" spans="1:19" x14ac:dyDescent="0.2">
      <c r="A25" t="s">
        <v>780</v>
      </c>
      <c r="B25">
        <v>15</v>
      </c>
      <c r="C25">
        <v>99408636</v>
      </c>
      <c r="D25" t="b">
        <v>1</v>
      </c>
      <c r="E25" t="b">
        <v>1</v>
      </c>
      <c r="F25" t="b">
        <v>1</v>
      </c>
      <c r="G25" t="b">
        <v>0</v>
      </c>
      <c r="H25">
        <v>5.04</v>
      </c>
      <c r="I25">
        <v>6.50379635476179E-2</v>
      </c>
      <c r="J25" s="4">
        <v>7.2413829066448005E-7</v>
      </c>
      <c r="K25">
        <v>5.1709807936214302E-3</v>
      </c>
      <c r="L25">
        <v>4.6399999999999997</v>
      </c>
      <c r="M25">
        <v>6.0857766864035302E-2</v>
      </c>
      <c r="N25">
        <v>3.8105723430779698E-4</v>
      </c>
      <c r="O25">
        <v>1.12558444595534E-2</v>
      </c>
      <c r="P25" t="s">
        <v>1208</v>
      </c>
      <c r="Q25" t="s">
        <v>15</v>
      </c>
      <c r="S25" s="4"/>
    </row>
    <row r="26" spans="1:19" x14ac:dyDescent="0.2">
      <c r="A26" t="s">
        <v>781</v>
      </c>
      <c r="B26">
        <v>15</v>
      </c>
      <c r="C26">
        <v>99408804</v>
      </c>
      <c r="D26" t="b">
        <v>1</v>
      </c>
      <c r="E26" t="b">
        <v>1</v>
      </c>
      <c r="F26" t="b">
        <v>1</v>
      </c>
      <c r="G26" t="b">
        <v>1</v>
      </c>
      <c r="H26">
        <v>4.78</v>
      </c>
      <c r="I26">
        <v>6.0300758151304E-2</v>
      </c>
      <c r="J26" s="4">
        <v>1.5510981308952499E-6</v>
      </c>
      <c r="K26">
        <v>7.3221923260071301E-3</v>
      </c>
      <c r="L26">
        <v>4.5999999999999996</v>
      </c>
      <c r="M26">
        <v>2.4475941074111301E-2</v>
      </c>
      <c r="N26">
        <v>1.0829216431590301E-2</v>
      </c>
      <c r="O26">
        <v>8.0767437631766095E-2</v>
      </c>
      <c r="P26" t="s">
        <v>1208</v>
      </c>
      <c r="Q26" t="s">
        <v>15</v>
      </c>
      <c r="S26" s="4"/>
    </row>
    <row r="27" spans="1:19" x14ac:dyDescent="0.2">
      <c r="A27" t="s">
        <v>782</v>
      </c>
      <c r="B27">
        <v>15</v>
      </c>
      <c r="C27">
        <v>99408958</v>
      </c>
      <c r="D27" t="b">
        <v>1</v>
      </c>
      <c r="E27" t="b">
        <v>1</v>
      </c>
      <c r="F27" t="b">
        <v>1</v>
      </c>
      <c r="G27" t="b">
        <v>1</v>
      </c>
      <c r="H27">
        <v>4.82</v>
      </c>
      <c r="I27">
        <v>6.1178613527669401E-2</v>
      </c>
      <c r="J27" s="4">
        <v>1.24598376410153E-7</v>
      </c>
      <c r="K27">
        <v>1.9529184730422201E-3</v>
      </c>
      <c r="L27">
        <v>4.8600000000000003</v>
      </c>
      <c r="M27">
        <v>2.97091453809947E-2</v>
      </c>
      <c r="N27">
        <v>1.1087514748990999E-3</v>
      </c>
      <c r="O27">
        <v>2.4626747409198398E-2</v>
      </c>
      <c r="P27" t="s">
        <v>1208</v>
      </c>
      <c r="Q27" t="s">
        <v>15</v>
      </c>
    </row>
    <row r="28" spans="1:19" x14ac:dyDescent="0.2">
      <c r="A28" t="s">
        <v>783</v>
      </c>
      <c r="B28">
        <v>15</v>
      </c>
      <c r="C28">
        <v>99409194</v>
      </c>
      <c r="D28" t="b">
        <v>1</v>
      </c>
      <c r="E28" t="b">
        <v>1</v>
      </c>
      <c r="F28" t="b">
        <v>1</v>
      </c>
      <c r="G28" t="b">
        <v>1</v>
      </c>
      <c r="H28">
        <v>4.82</v>
      </c>
      <c r="I28">
        <v>5.9327033747816199E-2</v>
      </c>
      <c r="J28" s="4">
        <v>3.8169014683958503E-6</v>
      </c>
      <c r="K28">
        <v>1.2258323212607E-2</v>
      </c>
      <c r="L28">
        <v>4.84</v>
      </c>
      <c r="M28">
        <v>3.2755320404551799E-2</v>
      </c>
      <c r="N28">
        <v>2.19796473177762E-3</v>
      </c>
      <c r="O28">
        <v>3.44497329388819E-2</v>
      </c>
      <c r="P28" t="s">
        <v>1208</v>
      </c>
      <c r="Q28" t="s">
        <v>15</v>
      </c>
    </row>
    <row r="29" spans="1:19" x14ac:dyDescent="0.2">
      <c r="A29" t="s">
        <v>784</v>
      </c>
      <c r="B29">
        <v>15</v>
      </c>
      <c r="C29">
        <v>99409360</v>
      </c>
      <c r="D29" t="b">
        <v>1</v>
      </c>
      <c r="E29" t="b">
        <v>1</v>
      </c>
      <c r="F29" t="b">
        <v>1</v>
      </c>
      <c r="G29" t="b">
        <v>1</v>
      </c>
      <c r="H29">
        <v>4.74</v>
      </c>
      <c r="I29">
        <v>8.3884001875210806E-2</v>
      </c>
      <c r="J29" s="4">
        <v>9.2920537590880203E-5</v>
      </c>
      <c r="K29">
        <v>4.83192703340471E-2</v>
      </c>
      <c r="L29">
        <v>4.74</v>
      </c>
      <c r="M29">
        <v>5.8823416815622503E-2</v>
      </c>
      <c r="N29" s="4">
        <v>1.4661993075270601E-5</v>
      </c>
      <c r="O29">
        <v>1.28310002098974E-3</v>
      </c>
      <c r="P29" t="s">
        <v>1208</v>
      </c>
      <c r="Q29" t="s">
        <v>15</v>
      </c>
    </row>
    <row r="30" spans="1:19" x14ac:dyDescent="0.2">
      <c r="A30" t="s">
        <v>785</v>
      </c>
      <c r="B30">
        <v>15</v>
      </c>
      <c r="C30">
        <v>99409411</v>
      </c>
      <c r="D30" t="b">
        <v>1</v>
      </c>
      <c r="E30" t="b">
        <v>1</v>
      </c>
      <c r="F30" t="b">
        <v>1</v>
      </c>
      <c r="G30" t="b">
        <v>1</v>
      </c>
      <c r="H30">
        <v>4.78</v>
      </c>
      <c r="I30">
        <v>6.1559574633904997E-2</v>
      </c>
      <c r="J30" s="4">
        <v>4.0682144702624799E-6</v>
      </c>
      <c r="K30">
        <v>1.27989041358308E-2</v>
      </c>
      <c r="L30">
        <v>4.9000000000000004</v>
      </c>
      <c r="M30">
        <v>3.8681080578006601E-2</v>
      </c>
      <c r="N30">
        <v>2.0497252152157E-4</v>
      </c>
      <c r="O30">
        <v>7.7075938647199801E-3</v>
      </c>
      <c r="P30" t="s">
        <v>1208</v>
      </c>
      <c r="Q30" t="s">
        <v>15</v>
      </c>
      <c r="S30" s="4"/>
    </row>
    <row r="31" spans="1:19" x14ac:dyDescent="0.2">
      <c r="A31" t="s">
        <v>786</v>
      </c>
      <c r="B31">
        <v>15</v>
      </c>
      <c r="C31">
        <v>99409506</v>
      </c>
      <c r="D31" t="b">
        <v>1</v>
      </c>
      <c r="E31" t="b">
        <v>1</v>
      </c>
      <c r="F31" t="b">
        <v>1</v>
      </c>
      <c r="G31" t="b">
        <v>1</v>
      </c>
      <c r="H31">
        <v>4.84</v>
      </c>
      <c r="I31">
        <v>7.9364877573440004E-2</v>
      </c>
      <c r="J31" s="4">
        <v>1.07185131530738E-7</v>
      </c>
      <c r="K31">
        <v>1.9089379602538401E-3</v>
      </c>
      <c r="L31">
        <v>4.6399999999999997</v>
      </c>
      <c r="M31">
        <v>4.6231064317865098E-2</v>
      </c>
      <c r="N31" s="4">
        <v>1.67070315233039E-5</v>
      </c>
      <c r="O31">
        <v>1.28310002098974E-3</v>
      </c>
      <c r="P31" t="s">
        <v>1208</v>
      </c>
      <c r="Q31" t="s">
        <v>15</v>
      </c>
    </row>
    <row r="32" spans="1:19" x14ac:dyDescent="0.2">
      <c r="A32" t="s">
        <v>862</v>
      </c>
      <c r="B32">
        <v>17</v>
      </c>
      <c r="C32">
        <v>56744332</v>
      </c>
      <c r="D32" t="b">
        <v>1</v>
      </c>
      <c r="E32" t="b">
        <v>1</v>
      </c>
      <c r="F32" t="b">
        <v>0</v>
      </c>
      <c r="G32" t="b">
        <v>0</v>
      </c>
      <c r="H32">
        <v>4.78</v>
      </c>
      <c r="I32">
        <v>4.6065518538760598E-2</v>
      </c>
      <c r="J32" s="4">
        <v>3.28377562150181E-5</v>
      </c>
      <c r="K32">
        <v>3.1620744554030598E-2</v>
      </c>
      <c r="L32">
        <v>4.26</v>
      </c>
      <c r="M32">
        <v>2.27979549027723E-2</v>
      </c>
      <c r="N32">
        <v>7.2551060298621697E-2</v>
      </c>
      <c r="O32">
        <v>0.269174948354307</v>
      </c>
      <c r="P32" t="s">
        <v>1228</v>
      </c>
      <c r="Q32" t="s">
        <v>1076</v>
      </c>
    </row>
    <row r="33" spans="1:19" x14ac:dyDescent="0.2">
      <c r="A33" t="s">
        <v>863</v>
      </c>
      <c r="B33">
        <v>17</v>
      </c>
      <c r="C33">
        <v>56744413</v>
      </c>
      <c r="D33" t="b">
        <v>1</v>
      </c>
      <c r="E33" t="b">
        <v>1</v>
      </c>
      <c r="F33" t="b">
        <v>0</v>
      </c>
      <c r="G33" t="b">
        <v>0</v>
      </c>
      <c r="H33">
        <v>4.96</v>
      </c>
      <c r="I33">
        <v>5.6490099323224997E-2</v>
      </c>
      <c r="J33" s="4">
        <v>2.4146075636455099E-5</v>
      </c>
      <c r="K33">
        <v>2.8325660118030001E-2</v>
      </c>
      <c r="L33">
        <v>4.3600000000000003</v>
      </c>
      <c r="M33">
        <v>3.0086301432973001E-2</v>
      </c>
      <c r="N33">
        <v>5.3974167055240302E-2</v>
      </c>
      <c r="O33">
        <v>0.22166930640868701</v>
      </c>
      <c r="P33" t="s">
        <v>1228</v>
      </c>
      <c r="Q33" t="s">
        <v>1076</v>
      </c>
      <c r="S33" s="4"/>
    </row>
    <row r="34" spans="1:19" x14ac:dyDescent="0.2">
      <c r="A34" t="s">
        <v>1367</v>
      </c>
      <c r="B34">
        <v>18</v>
      </c>
      <c r="C34">
        <v>77905751</v>
      </c>
      <c r="D34" t="b">
        <v>1</v>
      </c>
      <c r="E34" t="b">
        <v>1</v>
      </c>
      <c r="F34" t="b">
        <v>1</v>
      </c>
      <c r="G34" t="b">
        <v>1</v>
      </c>
      <c r="H34">
        <v>4.6399999999999997</v>
      </c>
      <c r="I34">
        <v>6.3935004929052505E-2</v>
      </c>
      <c r="J34" s="4">
        <v>1.5947552506259299E-5</v>
      </c>
      <c r="K34">
        <v>2.2555537996758399E-2</v>
      </c>
      <c r="L34">
        <v>4.3</v>
      </c>
      <c r="M34">
        <v>4.3252003240377597E-2</v>
      </c>
      <c r="N34">
        <v>7.4823941181728203E-3</v>
      </c>
      <c r="O34">
        <v>7.0148089317776399E-2</v>
      </c>
      <c r="P34" t="s">
        <v>1225</v>
      </c>
      <c r="Q34" t="s">
        <v>1084</v>
      </c>
    </row>
    <row r="35" spans="1:19" x14ac:dyDescent="0.2">
      <c r="A35" t="s">
        <v>940</v>
      </c>
      <c r="B35">
        <v>19</v>
      </c>
      <c r="C35">
        <v>40904691</v>
      </c>
      <c r="D35" t="b">
        <v>1</v>
      </c>
      <c r="E35" t="b">
        <v>1</v>
      </c>
      <c r="F35" t="b">
        <v>1</v>
      </c>
      <c r="G35" t="b">
        <v>0</v>
      </c>
      <c r="H35">
        <v>4.46</v>
      </c>
      <c r="I35">
        <v>7.4121362842627006E-2</v>
      </c>
      <c r="J35" s="4">
        <v>6.2703086354575901E-6</v>
      </c>
      <c r="K35">
        <v>1.5366431948036901E-2</v>
      </c>
      <c r="L35">
        <v>3.92</v>
      </c>
      <c r="M35">
        <v>1.4639247430208099E-2</v>
      </c>
      <c r="N35">
        <v>0.23838303207579001</v>
      </c>
      <c r="O35">
        <v>0.531156307161607</v>
      </c>
      <c r="P35" t="s">
        <v>1207</v>
      </c>
      <c r="Q35" t="s">
        <v>941</v>
      </c>
      <c r="S35" s="4"/>
    </row>
    <row r="36" spans="1:19" x14ac:dyDescent="0.2">
      <c r="A36" t="s">
        <v>942</v>
      </c>
      <c r="B36">
        <v>19</v>
      </c>
      <c r="C36">
        <v>40904851</v>
      </c>
      <c r="D36" t="b">
        <v>1</v>
      </c>
      <c r="E36" t="b">
        <v>1</v>
      </c>
      <c r="F36" t="b">
        <v>1</v>
      </c>
      <c r="G36" t="b">
        <v>0</v>
      </c>
      <c r="H36">
        <v>4.04</v>
      </c>
      <c r="I36">
        <v>8.5119996130375103E-2</v>
      </c>
      <c r="J36" s="4">
        <v>7.8026969893929797E-7</v>
      </c>
      <c r="K36">
        <v>5.2063865611895396E-3</v>
      </c>
      <c r="L36">
        <v>3.9</v>
      </c>
      <c r="M36">
        <v>1.52827362032418E-2</v>
      </c>
      <c r="N36">
        <v>0.36897782053134898</v>
      </c>
      <c r="O36">
        <v>0.66209104244877603</v>
      </c>
      <c r="P36" t="s">
        <v>1207</v>
      </c>
      <c r="Q36" t="s">
        <v>941</v>
      </c>
    </row>
    <row r="37" spans="1:19" x14ac:dyDescent="0.2">
      <c r="A37" t="s">
        <v>945</v>
      </c>
      <c r="B37">
        <v>19</v>
      </c>
      <c r="C37">
        <v>43912227</v>
      </c>
      <c r="D37" t="b">
        <v>1</v>
      </c>
      <c r="E37" t="b">
        <v>1</v>
      </c>
      <c r="F37" t="b">
        <v>0</v>
      </c>
      <c r="G37" t="b">
        <v>0</v>
      </c>
      <c r="H37">
        <v>4.08</v>
      </c>
      <c r="I37">
        <v>7.7011179707757699E-2</v>
      </c>
      <c r="J37" s="4">
        <v>3.7529179653301399E-6</v>
      </c>
      <c r="K37">
        <v>1.21969924181677E-2</v>
      </c>
      <c r="L37">
        <v>4.42</v>
      </c>
      <c r="M37">
        <v>1.9977893614061101E-2</v>
      </c>
      <c r="N37">
        <v>0.30053224487003599</v>
      </c>
      <c r="O37">
        <v>0.60613688323780701</v>
      </c>
      <c r="P37" t="s">
        <v>1208</v>
      </c>
      <c r="Q37" t="s">
        <v>946</v>
      </c>
    </row>
    <row r="38" spans="1:19" x14ac:dyDescent="0.2">
      <c r="A38" t="s">
        <v>947</v>
      </c>
      <c r="B38">
        <v>19</v>
      </c>
      <c r="C38">
        <v>46525566</v>
      </c>
      <c r="D38" t="b">
        <v>1</v>
      </c>
      <c r="E38" t="b">
        <v>1</v>
      </c>
      <c r="F38" t="b">
        <v>0</v>
      </c>
      <c r="G38" t="b">
        <v>0</v>
      </c>
      <c r="H38">
        <v>4.4000000000000004</v>
      </c>
      <c r="I38">
        <v>4.97873738742972E-2</v>
      </c>
      <c r="J38" s="4">
        <v>2.9919975322530298E-5</v>
      </c>
      <c r="K38">
        <v>2.9829682470793598E-2</v>
      </c>
      <c r="L38">
        <v>3.88</v>
      </c>
      <c r="M38">
        <v>3.4449959993363997E-2</v>
      </c>
      <c r="N38" s="4">
        <v>7.7214580818592003E-5</v>
      </c>
      <c r="O38">
        <v>3.4882822393340401E-3</v>
      </c>
      <c r="P38" t="s">
        <v>1208</v>
      </c>
      <c r="Q38" t="s">
        <v>24</v>
      </c>
    </row>
    <row r="39" spans="1:19" x14ac:dyDescent="0.2">
      <c r="A39" t="s">
        <v>956</v>
      </c>
      <c r="B39">
        <v>19</v>
      </c>
      <c r="C39">
        <v>50733985</v>
      </c>
      <c r="D39" t="b">
        <v>1</v>
      </c>
      <c r="E39" t="b">
        <v>1</v>
      </c>
      <c r="F39" t="b">
        <v>0</v>
      </c>
      <c r="G39" t="b">
        <v>0</v>
      </c>
      <c r="H39">
        <v>4.5999999999999996</v>
      </c>
      <c r="I39">
        <v>6.7621670049481802E-2</v>
      </c>
      <c r="J39" s="4">
        <v>6.9770180980612901E-6</v>
      </c>
      <c r="K39">
        <v>1.59865109302561E-2</v>
      </c>
      <c r="L39">
        <v>3.28</v>
      </c>
      <c r="M39">
        <v>2.9383109849113201E-2</v>
      </c>
      <c r="N39">
        <v>6.6127914450201594E-2</v>
      </c>
      <c r="O39">
        <v>0.256496153018964</v>
      </c>
      <c r="P39" t="s">
        <v>1215</v>
      </c>
      <c r="Q39" t="s">
        <v>957</v>
      </c>
    </row>
    <row r="40" spans="1:19" x14ac:dyDescent="0.2">
      <c r="A40" t="s">
        <v>958</v>
      </c>
      <c r="B40">
        <v>19</v>
      </c>
      <c r="C40">
        <v>50734272</v>
      </c>
      <c r="D40" t="b">
        <v>1</v>
      </c>
      <c r="E40" t="b">
        <v>1</v>
      </c>
      <c r="F40" t="b">
        <v>0</v>
      </c>
      <c r="G40" t="b">
        <v>0</v>
      </c>
      <c r="H40">
        <v>4.58</v>
      </c>
      <c r="I40">
        <v>5.37154644588443E-2</v>
      </c>
      <c r="J40" s="4">
        <v>6.7103885617147797E-5</v>
      </c>
      <c r="K40">
        <v>4.2891095985639699E-2</v>
      </c>
      <c r="L40">
        <v>2.54</v>
      </c>
      <c r="M40">
        <v>2.1519373584168399E-2</v>
      </c>
      <c r="N40">
        <v>0.18061439369146601</v>
      </c>
      <c r="O40">
        <v>0.45185686499380301</v>
      </c>
      <c r="P40" t="s">
        <v>1215</v>
      </c>
      <c r="Q40" t="s">
        <v>957</v>
      </c>
    </row>
    <row r="41" spans="1:19" x14ac:dyDescent="0.2">
      <c r="A41" t="s">
        <v>959</v>
      </c>
      <c r="B41">
        <v>19</v>
      </c>
      <c r="C41">
        <v>50734287</v>
      </c>
      <c r="D41" t="b">
        <v>1</v>
      </c>
      <c r="E41" t="b">
        <v>1</v>
      </c>
      <c r="F41" t="b">
        <v>0</v>
      </c>
      <c r="G41" t="b">
        <v>0</v>
      </c>
      <c r="H41">
        <v>4.5199999999999996</v>
      </c>
      <c r="I41">
        <v>7.6918361232787197E-2</v>
      </c>
      <c r="J41" s="4">
        <v>7.3022463313793697E-6</v>
      </c>
      <c r="K41">
        <v>1.6404407209519599E-2</v>
      </c>
      <c r="L41">
        <v>3.1</v>
      </c>
      <c r="M41">
        <v>3.1571301066500197E-2</v>
      </c>
      <c r="N41">
        <v>5.7287622800646601E-2</v>
      </c>
      <c r="O41">
        <v>0.22796318295801299</v>
      </c>
      <c r="P41" t="s">
        <v>1215</v>
      </c>
      <c r="Q41" t="s">
        <v>957</v>
      </c>
    </row>
    <row r="42" spans="1:19" x14ac:dyDescent="0.2">
      <c r="J42" s="4"/>
    </row>
    <row r="43" spans="1:19" x14ac:dyDescent="0.2">
      <c r="J43" s="4"/>
    </row>
    <row r="44" spans="1:19" x14ac:dyDescent="0.2">
      <c r="J44" s="4"/>
      <c r="N44" s="4"/>
      <c r="S44" s="4"/>
    </row>
    <row r="45" spans="1:19" x14ac:dyDescent="0.2">
      <c r="J45" s="4"/>
      <c r="N45" s="4"/>
    </row>
    <row r="46" spans="1:19" x14ac:dyDescent="0.2">
      <c r="J46" s="4"/>
      <c r="S46" s="4"/>
    </row>
    <row r="47" spans="1:19" x14ac:dyDescent="0.2">
      <c r="J47" s="4"/>
    </row>
    <row r="48" spans="1:19" x14ac:dyDescent="0.2">
      <c r="J48" s="4"/>
      <c r="S48" s="4"/>
    </row>
    <row r="49" spans="10:19" x14ac:dyDescent="0.2">
      <c r="J49" s="4"/>
    </row>
    <row r="50" spans="10:19" x14ac:dyDescent="0.2">
      <c r="J50" s="4"/>
    </row>
    <row r="51" spans="10:19" x14ac:dyDescent="0.2">
      <c r="J51" s="4"/>
    </row>
    <row r="52" spans="10:19" x14ac:dyDescent="0.2">
      <c r="J52" s="4"/>
    </row>
    <row r="53" spans="10:19" x14ac:dyDescent="0.2">
      <c r="J53" s="4"/>
    </row>
    <row r="54" spans="10:19" x14ac:dyDescent="0.2">
      <c r="J54" s="4"/>
    </row>
    <row r="55" spans="10:19" x14ac:dyDescent="0.2">
      <c r="J55" s="4"/>
      <c r="S55" s="4"/>
    </row>
    <row r="56" spans="10:19" x14ac:dyDescent="0.2">
      <c r="J56" s="4"/>
      <c r="S56" s="4"/>
    </row>
    <row r="57" spans="10:19" x14ac:dyDescent="0.2">
      <c r="J57" s="4"/>
    </row>
    <row r="58" spans="10:19" x14ac:dyDescent="0.2">
      <c r="J58" s="4"/>
    </row>
    <row r="59" spans="10:19" x14ac:dyDescent="0.2">
      <c r="J59" s="4"/>
    </row>
    <row r="60" spans="10:19" x14ac:dyDescent="0.2">
      <c r="J60" s="4"/>
    </row>
    <row r="61" spans="10:19" x14ac:dyDescent="0.2">
      <c r="J61" s="4"/>
    </row>
    <row r="62" spans="10:19" x14ac:dyDescent="0.2">
      <c r="J62" s="4"/>
    </row>
    <row r="63" spans="10:19" x14ac:dyDescent="0.2">
      <c r="J63" s="4"/>
    </row>
    <row r="64" spans="10:19" x14ac:dyDescent="0.2">
      <c r="J64" s="4"/>
    </row>
    <row r="65" spans="10:19" x14ac:dyDescent="0.2">
      <c r="J65" s="4"/>
    </row>
    <row r="66" spans="10:19" x14ac:dyDescent="0.2">
      <c r="J66" s="4"/>
      <c r="S66" s="4"/>
    </row>
    <row r="67" spans="10:19" x14ac:dyDescent="0.2">
      <c r="J67" s="4"/>
    </row>
    <row r="68" spans="10:19" x14ac:dyDescent="0.2">
      <c r="J68" s="4"/>
    </row>
    <row r="69" spans="10:19" x14ac:dyDescent="0.2">
      <c r="J69" s="4"/>
    </row>
    <row r="70" spans="10:19" x14ac:dyDescent="0.2">
      <c r="J70" s="4"/>
    </row>
    <row r="71" spans="10:19" x14ac:dyDescent="0.2">
      <c r="J71" s="4"/>
    </row>
    <row r="72" spans="10:19" x14ac:dyDescent="0.2">
      <c r="J72" s="4"/>
      <c r="S72" s="4"/>
    </row>
    <row r="73" spans="10:19" x14ac:dyDescent="0.2">
      <c r="J73" s="4"/>
    </row>
    <row r="74" spans="10:19" x14ac:dyDescent="0.2">
      <c r="J74" s="4"/>
    </row>
    <row r="75" spans="10:19" x14ac:dyDescent="0.2">
      <c r="J75" s="4"/>
    </row>
    <row r="76" spans="10:19" x14ac:dyDescent="0.2">
      <c r="J76" s="4"/>
      <c r="S76" s="4"/>
    </row>
    <row r="77" spans="10:19" x14ac:dyDescent="0.2">
      <c r="J77" s="4"/>
    </row>
    <row r="78" spans="10:19" x14ac:dyDescent="0.2">
      <c r="J78" s="4"/>
    </row>
    <row r="79" spans="10:19" x14ac:dyDescent="0.2">
      <c r="J79" s="4"/>
    </row>
    <row r="80" spans="10:19" x14ac:dyDescent="0.2">
      <c r="J80" s="4"/>
    </row>
    <row r="81" spans="10:19" x14ac:dyDescent="0.2">
      <c r="J81" s="4"/>
    </row>
    <row r="82" spans="10:19" x14ac:dyDescent="0.2">
      <c r="J82" s="4"/>
    </row>
    <row r="83" spans="10:19" x14ac:dyDescent="0.2">
      <c r="J83" s="4"/>
      <c r="N83" s="4"/>
    </row>
    <row r="84" spans="10:19" x14ac:dyDescent="0.2">
      <c r="J84" s="4"/>
    </row>
    <row r="85" spans="10:19" x14ac:dyDescent="0.2">
      <c r="J85" s="4"/>
    </row>
    <row r="86" spans="10:19" x14ac:dyDescent="0.2">
      <c r="J86" s="4"/>
    </row>
    <row r="87" spans="10:19" x14ac:dyDescent="0.2">
      <c r="J87" s="4"/>
    </row>
    <row r="88" spans="10:19" x14ac:dyDescent="0.2">
      <c r="J88" s="4"/>
    </row>
    <row r="89" spans="10:19" x14ac:dyDescent="0.2">
      <c r="J89" s="4"/>
    </row>
    <row r="90" spans="10:19" x14ac:dyDescent="0.2">
      <c r="J90" s="4"/>
    </row>
    <row r="91" spans="10:19" x14ac:dyDescent="0.2">
      <c r="J91" s="4"/>
    </row>
    <row r="92" spans="10:19" x14ac:dyDescent="0.2">
      <c r="J92" s="4"/>
    </row>
    <row r="93" spans="10:19" x14ac:dyDescent="0.2">
      <c r="J93" s="4"/>
      <c r="S93" s="4"/>
    </row>
    <row r="94" spans="10:19" x14ac:dyDescent="0.2">
      <c r="J94" s="4"/>
    </row>
    <row r="95" spans="10:19" x14ac:dyDescent="0.2">
      <c r="J95" s="4"/>
      <c r="S95" s="4"/>
    </row>
    <row r="96" spans="10:19" x14ac:dyDescent="0.2">
      <c r="J96" s="4"/>
    </row>
    <row r="97" spans="10:19" x14ac:dyDescent="0.2">
      <c r="J97" s="4"/>
    </row>
    <row r="98" spans="10:19" x14ac:dyDescent="0.2">
      <c r="J98" s="4"/>
    </row>
    <row r="99" spans="10:19" x14ac:dyDescent="0.2">
      <c r="J99" s="4"/>
    </row>
    <row r="100" spans="10:19" x14ac:dyDescent="0.2">
      <c r="J100" s="4"/>
    </row>
    <row r="101" spans="10:19" x14ac:dyDescent="0.2">
      <c r="J101" s="4"/>
    </row>
    <row r="102" spans="10:19" x14ac:dyDescent="0.2">
      <c r="J102" s="4"/>
    </row>
    <row r="103" spans="10:19" x14ac:dyDescent="0.2">
      <c r="J103" s="4"/>
    </row>
    <row r="104" spans="10:19" x14ac:dyDescent="0.2">
      <c r="J104" s="4"/>
    </row>
    <row r="105" spans="10:19" x14ac:dyDescent="0.2">
      <c r="J105" s="4"/>
    </row>
    <row r="106" spans="10:19" x14ac:dyDescent="0.2">
      <c r="J106" s="4"/>
      <c r="S106" s="4"/>
    </row>
    <row r="107" spans="10:19" x14ac:dyDescent="0.2">
      <c r="J107" s="4"/>
      <c r="S107" s="4"/>
    </row>
    <row r="108" spans="10:19" x14ac:dyDescent="0.2">
      <c r="J108" s="4"/>
    </row>
    <row r="109" spans="10:19" x14ac:dyDescent="0.2">
      <c r="J109" s="4"/>
    </row>
    <row r="110" spans="10:19" x14ac:dyDescent="0.2">
      <c r="J110" s="4"/>
    </row>
    <row r="111" spans="10:19" x14ac:dyDescent="0.2">
      <c r="J111" s="4"/>
    </row>
    <row r="112" spans="10:19" x14ac:dyDescent="0.2">
      <c r="J112" s="4"/>
    </row>
    <row r="113" spans="10:19" x14ac:dyDescent="0.2">
      <c r="J113" s="4"/>
    </row>
    <row r="114" spans="10:19" x14ac:dyDescent="0.2">
      <c r="J114" s="4"/>
    </row>
    <row r="115" spans="10:19" x14ac:dyDescent="0.2">
      <c r="J115" s="4"/>
      <c r="S115" s="4"/>
    </row>
    <row r="116" spans="10:19" x14ac:dyDescent="0.2">
      <c r="J116" s="4"/>
    </row>
    <row r="117" spans="10:19" x14ac:dyDescent="0.2">
      <c r="J117" s="4"/>
    </row>
    <row r="118" spans="10:19" x14ac:dyDescent="0.2">
      <c r="J118" s="4"/>
    </row>
    <row r="119" spans="10:19" x14ac:dyDescent="0.2">
      <c r="J119" s="4"/>
    </row>
    <row r="120" spans="10:19" x14ac:dyDescent="0.2">
      <c r="J120" s="4"/>
      <c r="S120" s="4"/>
    </row>
    <row r="121" spans="10:19" x14ac:dyDescent="0.2">
      <c r="J121" s="4"/>
      <c r="S121" s="4"/>
    </row>
    <row r="122" spans="10:19" x14ac:dyDescent="0.2">
      <c r="J122" s="4"/>
    </row>
    <row r="123" spans="10:19" x14ac:dyDescent="0.2">
      <c r="J123" s="4"/>
    </row>
    <row r="124" spans="10:19" x14ac:dyDescent="0.2">
      <c r="J124" s="4"/>
    </row>
    <row r="125" spans="10:19" x14ac:dyDescent="0.2">
      <c r="J125" s="4"/>
      <c r="S125" s="4"/>
    </row>
    <row r="126" spans="10:19" x14ac:dyDescent="0.2">
      <c r="J126" s="4"/>
      <c r="S126" s="4"/>
    </row>
    <row r="127" spans="10:19" x14ac:dyDescent="0.2">
      <c r="J127" s="4"/>
    </row>
    <row r="128" spans="10:19" x14ac:dyDescent="0.2">
      <c r="J128" s="4"/>
    </row>
    <row r="129" spans="10:11" x14ac:dyDescent="0.2">
      <c r="J129" s="4"/>
    </row>
    <row r="130" spans="10:11" x14ac:dyDescent="0.2">
      <c r="J130" s="4"/>
    </row>
    <row r="131" spans="10:11" x14ac:dyDescent="0.2">
      <c r="J131" s="4"/>
    </row>
    <row r="132" spans="10:11" x14ac:dyDescent="0.2">
      <c r="J132" s="4"/>
    </row>
    <row r="133" spans="10:11" x14ac:dyDescent="0.2">
      <c r="J133" s="4"/>
    </row>
    <row r="134" spans="10:11" x14ac:dyDescent="0.2">
      <c r="J134" s="4"/>
      <c r="K134" s="4"/>
    </row>
    <row r="135" spans="10:11" x14ac:dyDescent="0.2">
      <c r="J135" s="4"/>
    </row>
    <row r="136" spans="10:11" x14ac:dyDescent="0.2">
      <c r="J136" s="4"/>
    </row>
    <row r="137" spans="10:11" x14ac:dyDescent="0.2">
      <c r="J137" s="4"/>
    </row>
    <row r="138" spans="10:11" x14ac:dyDescent="0.2">
      <c r="J138" s="4"/>
    </row>
    <row r="139" spans="10:11" x14ac:dyDescent="0.2">
      <c r="J139" s="4"/>
    </row>
    <row r="140" spans="10:11" x14ac:dyDescent="0.2">
      <c r="J140" s="4"/>
    </row>
    <row r="141" spans="10:11" x14ac:dyDescent="0.2">
      <c r="J141" s="4"/>
    </row>
    <row r="142" spans="10:11" x14ac:dyDescent="0.2">
      <c r="J142" s="4"/>
    </row>
    <row r="143" spans="10:11" x14ac:dyDescent="0.2">
      <c r="J143" s="4"/>
    </row>
    <row r="144" spans="10:11" x14ac:dyDescent="0.2">
      <c r="J144" s="4"/>
    </row>
    <row r="145" spans="3:14" x14ac:dyDescent="0.2">
      <c r="J145" s="4"/>
    </row>
    <row r="146" spans="3:14" x14ac:dyDescent="0.2">
      <c r="J146" s="4"/>
    </row>
    <row r="147" spans="3:14" x14ac:dyDescent="0.2">
      <c r="J147" s="4"/>
      <c r="N147" s="4"/>
    </row>
    <row r="148" spans="3:14" x14ac:dyDescent="0.2">
      <c r="J148" s="4"/>
    </row>
    <row r="149" spans="3:14" x14ac:dyDescent="0.2">
      <c r="J149" s="4"/>
    </row>
    <row r="150" spans="3:14" x14ac:dyDescent="0.2">
      <c r="J150" s="4"/>
    </row>
    <row r="151" spans="3:14" x14ac:dyDescent="0.2">
      <c r="C151" s="93"/>
      <c r="J151" s="4"/>
    </row>
    <row r="152" spans="3:14" x14ac:dyDescent="0.2">
      <c r="J152" s="4"/>
    </row>
    <row r="153" spans="3:14" x14ac:dyDescent="0.2">
      <c r="J153" s="4"/>
    </row>
    <row r="154" spans="3:14" x14ac:dyDescent="0.2">
      <c r="J154" s="4"/>
    </row>
    <row r="155" spans="3:14" x14ac:dyDescent="0.2">
      <c r="J155" s="4"/>
    </row>
    <row r="156" spans="3:14" x14ac:dyDescent="0.2">
      <c r="J156" s="4"/>
    </row>
    <row r="157" spans="3:14" x14ac:dyDescent="0.2">
      <c r="J157" s="4"/>
    </row>
    <row r="158" spans="3:14" x14ac:dyDescent="0.2">
      <c r="J158" s="4"/>
    </row>
    <row r="159" spans="3:14" x14ac:dyDescent="0.2">
      <c r="J159" s="4"/>
    </row>
    <row r="160" spans="3:14" x14ac:dyDescent="0.2">
      <c r="J160" s="4"/>
    </row>
    <row r="161" spans="10:10" x14ac:dyDescent="0.2">
      <c r="J161" s="4"/>
    </row>
    <row r="162" spans="10:10" x14ac:dyDescent="0.2">
      <c r="J162" s="4"/>
    </row>
    <row r="163" spans="10:10" x14ac:dyDescent="0.2">
      <c r="J163" s="4"/>
    </row>
    <row r="164" spans="10:10" x14ac:dyDescent="0.2">
      <c r="J164" s="4"/>
    </row>
    <row r="165" spans="10:10" x14ac:dyDescent="0.2">
      <c r="J165" s="4"/>
    </row>
    <row r="166" spans="10:10" x14ac:dyDescent="0.2">
      <c r="J166" s="4"/>
    </row>
    <row r="167" spans="10:10" x14ac:dyDescent="0.2">
      <c r="J167" s="4"/>
    </row>
    <row r="168" spans="10:10" x14ac:dyDescent="0.2">
      <c r="J168" s="4"/>
    </row>
    <row r="169" spans="10:10" x14ac:dyDescent="0.2">
      <c r="J169" s="4"/>
    </row>
    <row r="170" spans="10:10" x14ac:dyDescent="0.2">
      <c r="J170" s="4"/>
    </row>
    <row r="171" spans="10:10" x14ac:dyDescent="0.2">
      <c r="J171" s="4"/>
    </row>
    <row r="172" spans="10:10" x14ac:dyDescent="0.2">
      <c r="J172" s="4"/>
    </row>
    <row r="173" spans="10:10" x14ac:dyDescent="0.2">
      <c r="J173" s="4"/>
    </row>
    <row r="174" spans="10:10" x14ac:dyDescent="0.2">
      <c r="J174" s="4"/>
    </row>
    <row r="175" spans="10:10" x14ac:dyDescent="0.2">
      <c r="J175" s="4"/>
    </row>
    <row r="176" spans="10:10" x14ac:dyDescent="0.2">
      <c r="J176" s="4"/>
    </row>
    <row r="177" spans="10:14" x14ac:dyDescent="0.2">
      <c r="J177" s="4"/>
    </row>
    <row r="178" spans="10:14" x14ac:dyDescent="0.2">
      <c r="J178" s="4"/>
    </row>
    <row r="179" spans="10:14" x14ac:dyDescent="0.2">
      <c r="J179" s="4"/>
    </row>
    <row r="180" spans="10:14" x14ac:dyDescent="0.2">
      <c r="J180" s="4"/>
      <c r="N180" s="4"/>
    </row>
    <row r="181" spans="10:14" x14ac:dyDescent="0.2">
      <c r="J181" s="4"/>
    </row>
    <row r="182" spans="10:14" x14ac:dyDescent="0.2">
      <c r="J182" s="4"/>
    </row>
    <row r="183" spans="10:14" x14ac:dyDescent="0.2">
      <c r="J183" s="4"/>
    </row>
    <row r="184" spans="10:14" x14ac:dyDescent="0.2">
      <c r="J184" s="4"/>
    </row>
    <row r="185" spans="10:14" x14ac:dyDescent="0.2">
      <c r="J185" s="4"/>
    </row>
    <row r="186" spans="10:14" x14ac:dyDescent="0.2">
      <c r="J186" s="4"/>
    </row>
    <row r="187" spans="10:14" x14ac:dyDescent="0.2">
      <c r="J187" s="4"/>
    </row>
    <row r="188" spans="10:14" x14ac:dyDescent="0.2">
      <c r="J188" s="4"/>
    </row>
    <row r="189" spans="10:14" x14ac:dyDescent="0.2">
      <c r="J189" s="4"/>
    </row>
    <row r="190" spans="10:14" x14ac:dyDescent="0.2">
      <c r="J190" s="4"/>
    </row>
    <row r="191" spans="10:14" x14ac:dyDescent="0.2">
      <c r="J191" s="4"/>
    </row>
    <row r="192" spans="10:14" x14ac:dyDescent="0.2">
      <c r="J192" s="4"/>
    </row>
    <row r="193" spans="10:10" x14ac:dyDescent="0.2">
      <c r="J193" s="4"/>
    </row>
    <row r="194" spans="10:10" x14ac:dyDescent="0.2">
      <c r="J194" s="4"/>
    </row>
    <row r="195" spans="10:10" x14ac:dyDescent="0.2">
      <c r="J195" s="4"/>
    </row>
    <row r="196" spans="10:10" x14ac:dyDescent="0.2">
      <c r="J196" s="4"/>
    </row>
    <row r="197" spans="10:10" x14ac:dyDescent="0.2">
      <c r="J197" s="4"/>
    </row>
    <row r="198" spans="10:10" x14ac:dyDescent="0.2">
      <c r="J198" s="4"/>
    </row>
    <row r="199" spans="10:10" x14ac:dyDescent="0.2">
      <c r="J199" s="4"/>
    </row>
    <row r="200" spans="10:10" x14ac:dyDescent="0.2">
      <c r="J200" s="4"/>
    </row>
    <row r="201" spans="10:10" x14ac:dyDescent="0.2">
      <c r="J201" s="4"/>
    </row>
    <row r="202" spans="10:10" x14ac:dyDescent="0.2">
      <c r="J202" s="4"/>
    </row>
    <row r="203" spans="10:10" x14ac:dyDescent="0.2">
      <c r="J203" s="4"/>
    </row>
    <row r="204" spans="10:10" x14ac:dyDescent="0.2">
      <c r="J204" s="4"/>
    </row>
    <row r="205" spans="10:10" x14ac:dyDescent="0.2">
      <c r="J205" s="4"/>
    </row>
    <row r="206" spans="10:10" x14ac:dyDescent="0.2">
      <c r="J206" s="4"/>
    </row>
    <row r="207" spans="10:10" x14ac:dyDescent="0.2">
      <c r="J207" s="4"/>
    </row>
    <row r="208" spans="10:10" x14ac:dyDescent="0.2">
      <c r="J208" s="4"/>
    </row>
    <row r="209" spans="10:14" x14ac:dyDescent="0.2">
      <c r="J209" s="4"/>
    </row>
    <row r="210" spans="10:14" x14ac:dyDescent="0.2">
      <c r="J210" s="4"/>
      <c r="N210" s="4"/>
    </row>
    <row r="211" spans="10:14" x14ac:dyDescent="0.2">
      <c r="J211" s="4"/>
    </row>
    <row r="212" spans="10:14" x14ac:dyDescent="0.2">
      <c r="J212" s="4"/>
    </row>
    <row r="213" spans="10:14" x14ac:dyDescent="0.2">
      <c r="J213" s="4"/>
    </row>
    <row r="214" spans="10:14" x14ac:dyDescent="0.2">
      <c r="J214" s="4"/>
    </row>
    <row r="215" spans="10:14" x14ac:dyDescent="0.2">
      <c r="J215" s="4"/>
    </row>
    <row r="216" spans="10:14" x14ac:dyDescent="0.2">
      <c r="J216" s="4"/>
    </row>
    <row r="217" spans="10:14" x14ac:dyDescent="0.2">
      <c r="J217" s="4"/>
    </row>
    <row r="218" spans="10:14" x14ac:dyDescent="0.2">
      <c r="J218" s="4"/>
    </row>
    <row r="219" spans="10:14" x14ac:dyDescent="0.2">
      <c r="J219" s="4"/>
    </row>
    <row r="220" spans="10:14" x14ac:dyDescent="0.2">
      <c r="J220" s="4"/>
    </row>
    <row r="221" spans="10:14" x14ac:dyDescent="0.2">
      <c r="J221" s="4"/>
    </row>
    <row r="222" spans="10:14" x14ac:dyDescent="0.2">
      <c r="J222" s="4"/>
    </row>
    <row r="223" spans="10:14" x14ac:dyDescent="0.2">
      <c r="J223" s="4"/>
    </row>
    <row r="224" spans="10:14" x14ac:dyDescent="0.2">
      <c r="J224" s="4"/>
    </row>
    <row r="225" spans="10:14" x14ac:dyDescent="0.2">
      <c r="J225" s="4"/>
    </row>
    <row r="226" spans="10:14" x14ac:dyDescent="0.2">
      <c r="J226" s="4"/>
    </row>
    <row r="227" spans="10:14" x14ac:dyDescent="0.2">
      <c r="J227" s="4"/>
    </row>
    <row r="228" spans="10:14" x14ac:dyDescent="0.2">
      <c r="J228" s="4"/>
    </row>
    <row r="229" spans="10:14" x14ac:dyDescent="0.2">
      <c r="J229" s="4"/>
    </row>
    <row r="230" spans="10:14" x14ac:dyDescent="0.2">
      <c r="J230" s="4"/>
    </row>
    <row r="231" spans="10:14" x14ac:dyDescent="0.2">
      <c r="J231" s="4"/>
    </row>
    <row r="232" spans="10:14" x14ac:dyDescent="0.2">
      <c r="J232" s="4"/>
    </row>
    <row r="233" spans="10:14" x14ac:dyDescent="0.2">
      <c r="J233" s="4"/>
      <c r="N233" s="4"/>
    </row>
    <row r="234" spans="10:14" x14ac:dyDescent="0.2">
      <c r="J234" s="4"/>
    </row>
    <row r="235" spans="10:14" x14ac:dyDescent="0.2">
      <c r="J235" s="4"/>
    </row>
    <row r="236" spans="10:14" x14ac:dyDescent="0.2">
      <c r="J236" s="4"/>
    </row>
    <row r="237" spans="10:14" x14ac:dyDescent="0.2">
      <c r="J237" s="4"/>
    </row>
    <row r="238" spans="10:14" x14ac:dyDescent="0.2">
      <c r="J238" s="4"/>
    </row>
    <row r="239" spans="10:14" x14ac:dyDescent="0.2">
      <c r="J239" s="4"/>
    </row>
    <row r="240" spans="10:14" x14ac:dyDescent="0.2">
      <c r="J240" s="4"/>
    </row>
    <row r="241" spans="10:10" x14ac:dyDescent="0.2">
      <c r="J241" s="4"/>
    </row>
    <row r="242" spans="10:10" x14ac:dyDescent="0.2">
      <c r="J242" s="4"/>
    </row>
    <row r="243" spans="10:10" x14ac:dyDescent="0.2">
      <c r="J243" s="4"/>
    </row>
    <row r="244" spans="10:10" x14ac:dyDescent="0.2">
      <c r="J244" s="4"/>
    </row>
    <row r="245" spans="10:10" x14ac:dyDescent="0.2">
      <c r="J245" s="4"/>
    </row>
    <row r="246" spans="10:10" x14ac:dyDescent="0.2">
      <c r="J246" s="4"/>
    </row>
    <row r="247" spans="10:10" x14ac:dyDescent="0.2">
      <c r="J247" s="4"/>
    </row>
    <row r="248" spans="10:10" x14ac:dyDescent="0.2">
      <c r="J248" s="4"/>
    </row>
    <row r="249" spans="10:10" x14ac:dyDescent="0.2">
      <c r="J249" s="4"/>
    </row>
    <row r="250" spans="10:10" x14ac:dyDescent="0.2">
      <c r="J250" s="4"/>
    </row>
    <row r="251" spans="10:10" x14ac:dyDescent="0.2">
      <c r="J251" s="4"/>
    </row>
    <row r="252" spans="10:10" x14ac:dyDescent="0.2">
      <c r="J252" s="4"/>
    </row>
    <row r="253" spans="10:10" x14ac:dyDescent="0.2">
      <c r="J253" s="4"/>
    </row>
    <row r="254" spans="10:10" x14ac:dyDescent="0.2">
      <c r="J254" s="4"/>
    </row>
    <row r="255" spans="10:10" x14ac:dyDescent="0.2">
      <c r="J255" s="4"/>
    </row>
    <row r="256" spans="10:10" x14ac:dyDescent="0.2">
      <c r="J256" s="4"/>
    </row>
    <row r="257" spans="10:10" x14ac:dyDescent="0.2">
      <c r="J257" s="4"/>
    </row>
    <row r="258" spans="10:10" x14ac:dyDescent="0.2">
      <c r="J258" s="4"/>
    </row>
    <row r="259" spans="10:10" x14ac:dyDescent="0.2">
      <c r="J259" s="4"/>
    </row>
    <row r="260" spans="10:10" x14ac:dyDescent="0.2">
      <c r="J260" s="4"/>
    </row>
    <row r="261" spans="10:10" x14ac:dyDescent="0.2">
      <c r="J261" s="4"/>
    </row>
    <row r="262" spans="10:10" x14ac:dyDescent="0.2">
      <c r="J262" s="4"/>
    </row>
    <row r="263" spans="10:10" x14ac:dyDescent="0.2">
      <c r="J263" s="4"/>
    </row>
    <row r="264" spans="10:10" x14ac:dyDescent="0.2">
      <c r="J264" s="4"/>
    </row>
  </sheetData>
  <sortState xmlns:xlrd2="http://schemas.microsoft.com/office/spreadsheetml/2017/richdata2" ref="A6:Q41">
    <sortCondition ref="B6:B41"/>
    <sortCondition ref="C6:C41"/>
  </sortState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96B92-C5D2-F94A-A7E4-124C39408740}">
  <dimension ref="A1:Q1340"/>
  <sheetViews>
    <sheetView workbookViewId="0"/>
  </sheetViews>
  <sheetFormatPr baseColWidth="10" defaultRowHeight="16" x14ac:dyDescent="0.2"/>
  <cols>
    <col min="1" max="1" width="11" bestFit="1" customWidth="1"/>
    <col min="2" max="2" width="37.5" bestFit="1" customWidth="1"/>
    <col min="3" max="3" width="6" bestFit="1" customWidth="1"/>
    <col min="4" max="4" width="10.1640625" bestFit="1" customWidth="1"/>
    <col min="5" max="5" width="9" bestFit="1" customWidth="1"/>
    <col min="6" max="6" width="10.1640625" bestFit="1" customWidth="1"/>
    <col min="7" max="7" width="6.1640625" bestFit="1" customWidth="1"/>
    <col min="8" max="8" width="15.6640625" bestFit="1" customWidth="1"/>
    <col min="9" max="9" width="10.83203125" style="7" bestFit="1" customWidth="1"/>
    <col min="10" max="10" width="10.6640625" style="39" bestFit="1" customWidth="1"/>
    <col min="11" max="11" width="5.33203125" style="39" bestFit="1" customWidth="1"/>
    <col min="12" max="12" width="5.6640625" style="39" bestFit="1" customWidth="1"/>
    <col min="13" max="13" width="8.33203125" style="39" bestFit="1" customWidth="1"/>
    <col min="14" max="14" width="6.33203125" style="39" bestFit="1" customWidth="1"/>
    <col min="15" max="15" width="4.6640625" style="7" bestFit="1" customWidth="1"/>
    <col min="16" max="16" width="7.6640625" style="7" bestFit="1" customWidth="1"/>
    <col min="17" max="17" width="4.6640625" style="7" bestFit="1" customWidth="1"/>
    <col min="18" max="16384" width="10.83203125" style="7"/>
  </cols>
  <sheetData>
    <row r="1" spans="1:17" customFormat="1" ht="19" x14ac:dyDescent="0.25">
      <c r="A1" s="2" t="s">
        <v>2201</v>
      </c>
    </row>
    <row r="2" spans="1:17" customFormat="1" x14ac:dyDescent="0.2">
      <c r="A2" t="s">
        <v>1414</v>
      </c>
    </row>
    <row r="3" spans="1:17" customFormat="1" x14ac:dyDescent="0.2">
      <c r="A3" t="s">
        <v>1415</v>
      </c>
    </row>
    <row r="4" spans="1:17" customFormat="1" x14ac:dyDescent="0.2">
      <c r="A4" t="s">
        <v>1590</v>
      </c>
    </row>
    <row r="5" spans="1:17" customFormat="1" x14ac:dyDescent="0.2">
      <c r="A5" t="s">
        <v>2202</v>
      </c>
    </row>
    <row r="6" spans="1:17" customFormat="1" x14ac:dyDescent="0.2"/>
    <row r="7" spans="1:17" customFormat="1" x14ac:dyDescent="0.2">
      <c r="A7" t="s">
        <v>1591</v>
      </c>
    </row>
    <row r="8" spans="1:17" customFormat="1" x14ac:dyDescent="0.2">
      <c r="A8" t="s">
        <v>2193</v>
      </c>
    </row>
    <row r="9" spans="1:17" customFormat="1" x14ac:dyDescent="0.2"/>
    <row r="10" spans="1:17" customFormat="1" x14ac:dyDescent="0.2">
      <c r="A10" s="39" t="s">
        <v>2203</v>
      </c>
      <c r="B10" s="21"/>
      <c r="C10" s="21"/>
      <c r="D10" s="21"/>
      <c r="E10" s="21"/>
      <c r="F10" s="21"/>
      <c r="G10" s="21"/>
      <c r="H10" s="21"/>
      <c r="I10" s="21"/>
      <c r="J10" s="21"/>
      <c r="K10" s="39"/>
      <c r="L10" s="39"/>
      <c r="M10" s="39"/>
      <c r="N10" s="39"/>
      <c r="O10" s="7"/>
      <c r="P10" s="7"/>
      <c r="Q10" s="7"/>
    </row>
    <row r="11" spans="1:17" customFormat="1" x14ac:dyDescent="0.2">
      <c r="A11" s="39"/>
      <c r="B11" s="21"/>
      <c r="C11" s="21"/>
      <c r="D11" s="21"/>
      <c r="E11" s="21"/>
      <c r="F11" s="21"/>
      <c r="G11" s="21"/>
      <c r="H11" s="21"/>
      <c r="I11" s="21"/>
      <c r="J11" s="21"/>
      <c r="K11" s="39"/>
      <c r="L11" s="39"/>
      <c r="M11" s="39"/>
      <c r="N11" s="39"/>
      <c r="O11" s="7"/>
      <c r="P11" s="7"/>
      <c r="Q11" s="7"/>
    </row>
    <row r="12" spans="1:17" customFormat="1" x14ac:dyDescent="0.2">
      <c r="B12" s="21"/>
      <c r="C12" s="21"/>
      <c r="D12" s="21"/>
      <c r="E12" s="21"/>
      <c r="F12" s="21"/>
      <c r="G12" s="21"/>
      <c r="H12" s="21"/>
      <c r="I12" s="21"/>
      <c r="J12" s="21"/>
      <c r="K12" s="137" t="s">
        <v>1459</v>
      </c>
      <c r="L12" s="138"/>
      <c r="M12" s="138"/>
      <c r="N12" s="139" t="s">
        <v>1458</v>
      </c>
      <c r="O12" s="140"/>
      <c r="P12" s="140"/>
      <c r="Q12" s="140"/>
    </row>
    <row r="13" spans="1:17" customFormat="1" ht="17" thickBot="1" x14ac:dyDescent="0.25">
      <c r="A13" s="56" t="s">
        <v>42</v>
      </c>
      <c r="B13" s="56" t="s">
        <v>1430</v>
      </c>
      <c r="C13" s="56" t="s">
        <v>1434</v>
      </c>
      <c r="D13" s="56" t="s">
        <v>1435</v>
      </c>
      <c r="E13" s="56" t="s">
        <v>1585</v>
      </c>
      <c r="F13" s="56" t="s">
        <v>1586</v>
      </c>
      <c r="G13" s="56" t="s">
        <v>1441</v>
      </c>
      <c r="H13" s="56" t="s">
        <v>1437</v>
      </c>
      <c r="I13" s="56" t="s">
        <v>1438</v>
      </c>
      <c r="J13" s="56" t="s">
        <v>1439</v>
      </c>
      <c r="K13" s="73" t="s">
        <v>1431</v>
      </c>
      <c r="L13" s="58" t="s">
        <v>1432</v>
      </c>
      <c r="M13" s="58" t="s">
        <v>1433</v>
      </c>
      <c r="N13" s="74" t="s">
        <v>1429</v>
      </c>
      <c r="O13" s="57" t="s">
        <v>1397</v>
      </c>
      <c r="P13" s="57" t="s">
        <v>1433</v>
      </c>
      <c r="Q13" s="57" t="s">
        <v>1479</v>
      </c>
    </row>
    <row r="14" spans="1:17" customFormat="1" x14ac:dyDescent="0.2">
      <c r="A14" s="75" t="s">
        <v>66</v>
      </c>
      <c r="B14" s="75" t="s">
        <v>1494</v>
      </c>
      <c r="C14" s="75" t="s">
        <v>1440</v>
      </c>
      <c r="D14" s="75">
        <v>29461070</v>
      </c>
      <c r="E14" s="75" t="s">
        <v>1452</v>
      </c>
      <c r="F14" s="75">
        <v>142012321</v>
      </c>
      <c r="G14" s="75" t="b">
        <v>0</v>
      </c>
      <c r="H14" s="75" t="s">
        <v>1418</v>
      </c>
      <c r="I14" s="75" t="s">
        <v>1417</v>
      </c>
      <c r="J14" s="77">
        <v>0.25694400000000001</v>
      </c>
      <c r="K14" s="78">
        <v>0.28934050630902403</v>
      </c>
      <c r="L14" s="79">
        <v>5.5450125063257003</v>
      </c>
      <c r="M14" s="90">
        <v>6.9350821710238499E-8</v>
      </c>
      <c r="N14" s="80">
        <v>0.50980000000000003</v>
      </c>
      <c r="O14" s="81">
        <v>1.165</v>
      </c>
      <c r="P14" s="88">
        <v>0.47520000000000001</v>
      </c>
      <c r="Q14" s="81">
        <v>0.62426262626262596</v>
      </c>
    </row>
    <row r="15" spans="1:17" customFormat="1" x14ac:dyDescent="0.2">
      <c r="A15" s="21" t="s">
        <v>77</v>
      </c>
      <c r="B15" s="21" t="s">
        <v>1495</v>
      </c>
      <c r="C15" s="21" t="s">
        <v>1440</v>
      </c>
      <c r="D15" s="21">
        <v>44031826</v>
      </c>
      <c r="E15" s="21" t="s">
        <v>1455</v>
      </c>
      <c r="F15" s="21">
        <v>48636507</v>
      </c>
      <c r="G15" s="21" t="b">
        <v>0</v>
      </c>
      <c r="H15" s="21" t="s">
        <v>1417</v>
      </c>
      <c r="I15" s="21" t="s">
        <v>1418</v>
      </c>
      <c r="J15" s="85">
        <v>0.42708299999999999</v>
      </c>
      <c r="K15" s="82">
        <v>-0.24372160430522999</v>
      </c>
      <c r="L15" s="60">
        <v>-5.5006543402221402</v>
      </c>
      <c r="M15" s="91">
        <v>8.7035015790845202E-8</v>
      </c>
      <c r="N15" s="83">
        <v>2.7180000000000001E-5</v>
      </c>
      <c r="O15" s="84">
        <v>1.0009999999999999</v>
      </c>
      <c r="P15" s="89">
        <v>0.99580000000000002</v>
      </c>
      <c r="Q15" s="84">
        <v>0.99580000000000002</v>
      </c>
    </row>
    <row r="16" spans="1:17" customFormat="1" x14ac:dyDescent="0.2">
      <c r="A16" t="s">
        <v>97</v>
      </c>
      <c r="B16" t="s">
        <v>1401</v>
      </c>
      <c r="C16" t="s">
        <v>1440</v>
      </c>
      <c r="D16">
        <v>86081680</v>
      </c>
      <c r="E16" t="s">
        <v>1440</v>
      </c>
      <c r="F16">
        <v>86070444</v>
      </c>
      <c r="G16" t="b">
        <v>1</v>
      </c>
      <c r="H16" t="s">
        <v>1417</v>
      </c>
      <c r="I16" t="s">
        <v>1416</v>
      </c>
      <c r="J16" s="11">
        <v>0.31076399999999998</v>
      </c>
      <c r="K16" s="82">
        <v>0.30073236926677399</v>
      </c>
      <c r="L16" s="60">
        <v>9.9866976513664998</v>
      </c>
      <c r="M16" s="91">
        <v>3.2043021518897898E-20</v>
      </c>
      <c r="N16" s="83">
        <v>6.3079999999999998</v>
      </c>
      <c r="O16" s="84">
        <v>1.6870000000000001</v>
      </c>
      <c r="P16" s="89">
        <v>1.2019999999999999E-2</v>
      </c>
      <c r="Q16" s="59">
        <v>0.15625999999999901</v>
      </c>
    </row>
    <row r="17" spans="1:17" customFormat="1" x14ac:dyDescent="0.2">
      <c r="A17" s="21" t="s">
        <v>98</v>
      </c>
      <c r="B17" s="21" t="s">
        <v>1496</v>
      </c>
      <c r="C17" s="21" t="s">
        <v>1440</v>
      </c>
      <c r="D17" s="21">
        <v>86081713</v>
      </c>
      <c r="E17" s="21" t="s">
        <v>1440</v>
      </c>
      <c r="F17" s="21">
        <v>86069967</v>
      </c>
      <c r="G17" s="21" t="b">
        <v>1</v>
      </c>
      <c r="H17" s="21" t="s">
        <v>1416</v>
      </c>
      <c r="I17" s="21" t="s">
        <v>1419</v>
      </c>
      <c r="J17" s="85">
        <v>0.19618099999999999</v>
      </c>
      <c r="K17" s="82">
        <v>-0.190154569971063</v>
      </c>
      <c r="L17" s="60">
        <v>-4.8627981752314504</v>
      </c>
      <c r="M17" s="91">
        <v>1.9567788321158901E-6</v>
      </c>
      <c r="N17" s="83">
        <v>11.66</v>
      </c>
      <c r="O17" s="84">
        <v>0.47799999999999998</v>
      </c>
      <c r="P17" s="89">
        <v>6.3840000000000001E-4</v>
      </c>
      <c r="Q17" s="84">
        <v>8.2991999999999996E-2</v>
      </c>
    </row>
    <row r="18" spans="1:17" customFormat="1" x14ac:dyDescent="0.2">
      <c r="A18" t="s">
        <v>106</v>
      </c>
      <c r="B18" t="s">
        <v>1497</v>
      </c>
      <c r="C18" t="s">
        <v>1440</v>
      </c>
      <c r="D18">
        <v>113285118</v>
      </c>
      <c r="E18" t="s">
        <v>1453</v>
      </c>
      <c r="F18">
        <v>106772631</v>
      </c>
      <c r="G18" t="b">
        <v>0</v>
      </c>
      <c r="H18" t="s">
        <v>1419</v>
      </c>
      <c r="I18" t="s">
        <v>1416</v>
      </c>
      <c r="J18" s="11">
        <v>0.24131900000000001</v>
      </c>
      <c r="K18" s="82">
        <v>0.20420397940506799</v>
      </c>
      <c r="L18" s="60">
        <v>5.5732125785013196</v>
      </c>
      <c r="M18" s="91">
        <v>5.9984054981037305E-8</v>
      </c>
      <c r="N18" s="83">
        <v>1.827</v>
      </c>
      <c r="O18" s="84">
        <v>0.75380000000000003</v>
      </c>
      <c r="P18" s="89">
        <v>0.17649999999999999</v>
      </c>
      <c r="Q18" s="59">
        <v>0.37080952380952298</v>
      </c>
    </row>
    <row r="19" spans="1:17" customFormat="1" x14ac:dyDescent="0.2">
      <c r="A19" t="s">
        <v>107</v>
      </c>
      <c r="B19" t="s">
        <v>1498</v>
      </c>
      <c r="C19" t="s">
        <v>1440</v>
      </c>
      <c r="D19">
        <v>113285387</v>
      </c>
      <c r="E19" t="s">
        <v>1454</v>
      </c>
      <c r="F19">
        <v>16267475</v>
      </c>
      <c r="G19" t="b">
        <v>0</v>
      </c>
      <c r="H19" t="s">
        <v>1419</v>
      </c>
      <c r="I19" t="s">
        <v>1416</v>
      </c>
      <c r="J19" s="11">
        <v>0.5</v>
      </c>
      <c r="K19" s="82">
        <v>0.170495564866742</v>
      </c>
      <c r="L19" s="60">
        <v>5.5278517428619303</v>
      </c>
      <c r="M19" s="91">
        <v>7.5732618331917005E-8</v>
      </c>
      <c r="N19" s="83">
        <v>3.7719999999999998</v>
      </c>
      <c r="O19" s="84">
        <v>0.69969999999999999</v>
      </c>
      <c r="P19" s="89">
        <v>5.2109999999999997E-2</v>
      </c>
      <c r="Q19" s="59">
        <v>0.23196333333333299</v>
      </c>
    </row>
    <row r="20" spans="1:17" customFormat="1" x14ac:dyDescent="0.2">
      <c r="A20" t="s">
        <v>569</v>
      </c>
      <c r="B20" t="s">
        <v>1557</v>
      </c>
      <c r="C20" t="s">
        <v>1442</v>
      </c>
      <c r="D20">
        <v>131927345</v>
      </c>
      <c r="E20" t="s">
        <v>1452</v>
      </c>
      <c r="F20">
        <v>180076738</v>
      </c>
      <c r="G20" t="b">
        <v>0</v>
      </c>
      <c r="H20" t="s">
        <v>1417</v>
      </c>
      <c r="I20" t="s">
        <v>1418</v>
      </c>
      <c r="J20" s="11">
        <v>0.20486099999999999</v>
      </c>
      <c r="K20" s="82">
        <v>-0.39281933128925001</v>
      </c>
      <c r="L20" s="60">
        <v>-6.0099131950471198</v>
      </c>
      <c r="M20" s="91">
        <v>5.9220637447967201E-9</v>
      </c>
      <c r="N20" s="83">
        <v>1.1499999999999999</v>
      </c>
      <c r="O20" s="84">
        <v>1.286</v>
      </c>
      <c r="P20" s="89">
        <v>0.28360000000000002</v>
      </c>
      <c r="Q20" s="59">
        <v>0.44960975609756099</v>
      </c>
    </row>
    <row r="21" spans="1:17" customFormat="1" x14ac:dyDescent="0.2">
      <c r="A21" t="s">
        <v>570</v>
      </c>
      <c r="B21" t="s">
        <v>1558</v>
      </c>
      <c r="C21" t="s">
        <v>1442</v>
      </c>
      <c r="D21">
        <v>131927554</v>
      </c>
      <c r="E21" t="s">
        <v>1445</v>
      </c>
      <c r="F21">
        <v>36767011</v>
      </c>
      <c r="G21" t="b">
        <v>0</v>
      </c>
      <c r="H21" t="s">
        <v>1418</v>
      </c>
      <c r="I21" t="s">
        <v>1419</v>
      </c>
      <c r="J21" s="11">
        <v>0.33854200000000001</v>
      </c>
      <c r="K21" s="82">
        <v>-0.13562134147912799</v>
      </c>
      <c r="L21" s="60">
        <v>-5.4497282124253301</v>
      </c>
      <c r="M21" s="91">
        <v>1.12775499206086E-7</v>
      </c>
      <c r="N21" s="83">
        <v>0.22789999999999999</v>
      </c>
      <c r="O21" s="84">
        <v>1.0980000000000001</v>
      </c>
      <c r="P21" s="89">
        <v>0.6331</v>
      </c>
      <c r="Q21" s="59">
        <v>0.74146846846846803</v>
      </c>
    </row>
    <row r="22" spans="1:17" customFormat="1" x14ac:dyDescent="0.2">
      <c r="A22" t="s">
        <v>573</v>
      </c>
      <c r="B22" t="s">
        <v>1406</v>
      </c>
      <c r="C22" t="s">
        <v>1442</v>
      </c>
      <c r="D22">
        <v>133892406</v>
      </c>
      <c r="E22" t="s">
        <v>1442</v>
      </c>
      <c r="F22">
        <v>133912908</v>
      </c>
      <c r="G22" t="b">
        <v>1</v>
      </c>
      <c r="H22" t="s">
        <v>1419</v>
      </c>
      <c r="I22" t="s">
        <v>1416</v>
      </c>
      <c r="J22" s="11">
        <v>0.18576400000000001</v>
      </c>
      <c r="K22" s="82">
        <v>0.44857833040033002</v>
      </c>
      <c r="L22" s="60">
        <v>7.3259628020859298</v>
      </c>
      <c r="M22" s="91">
        <v>2.6809806315772399E-12</v>
      </c>
      <c r="N22" s="83">
        <v>2.177</v>
      </c>
      <c r="O22" s="84">
        <v>0.71579999999999999</v>
      </c>
      <c r="P22" s="89">
        <v>0.14000000000000001</v>
      </c>
      <c r="Q22" s="59">
        <v>0.33703703703703702</v>
      </c>
    </row>
    <row r="23" spans="1:17" customFormat="1" x14ac:dyDescent="0.2">
      <c r="A23" t="s">
        <v>593</v>
      </c>
      <c r="B23" t="s">
        <v>1554</v>
      </c>
      <c r="C23" t="s">
        <v>1555</v>
      </c>
      <c r="D23">
        <v>47235900</v>
      </c>
      <c r="E23" t="s">
        <v>1555</v>
      </c>
      <c r="F23">
        <v>47017795</v>
      </c>
      <c r="G23" t="b">
        <v>1</v>
      </c>
      <c r="H23" t="s">
        <v>1418</v>
      </c>
      <c r="I23" t="s">
        <v>1417</v>
      </c>
      <c r="J23" s="11">
        <v>0.36284699999999998</v>
      </c>
      <c r="K23" s="82">
        <v>-0.32270876891801298</v>
      </c>
      <c r="L23" s="60">
        <v>-5.1999280611051804</v>
      </c>
      <c r="M23" s="91">
        <v>3.9151185467463002E-7</v>
      </c>
      <c r="N23" s="83">
        <v>6.468</v>
      </c>
      <c r="O23" s="84">
        <v>0.62150000000000005</v>
      </c>
      <c r="P23" s="89">
        <v>1.098E-2</v>
      </c>
      <c r="Q23" s="59">
        <v>0.15625999999999901</v>
      </c>
    </row>
    <row r="24" spans="1:17" customFormat="1" x14ac:dyDescent="0.2">
      <c r="A24" t="s">
        <v>622</v>
      </c>
      <c r="B24" t="s">
        <v>1556</v>
      </c>
      <c r="C24" t="s">
        <v>1555</v>
      </c>
      <c r="D24">
        <v>118842387</v>
      </c>
      <c r="E24" t="s">
        <v>1457</v>
      </c>
      <c r="F24">
        <v>113728028</v>
      </c>
      <c r="G24" t="b">
        <v>0</v>
      </c>
      <c r="H24" t="s">
        <v>1419</v>
      </c>
      <c r="I24" t="s">
        <v>1416</v>
      </c>
      <c r="J24" s="11">
        <v>0.29340300000000002</v>
      </c>
      <c r="K24" s="82">
        <v>-0.18731134393159399</v>
      </c>
      <c r="L24" s="60">
        <v>-5.3528949250535502</v>
      </c>
      <c r="M24" s="91">
        <v>1.8365692951359599E-7</v>
      </c>
      <c r="N24" s="83">
        <v>3.1979999999999999E-3</v>
      </c>
      <c r="O24" s="84">
        <v>1.0109999999999999</v>
      </c>
      <c r="P24" s="89">
        <v>0.95489999999999997</v>
      </c>
      <c r="Q24" s="59">
        <v>0.9698203125</v>
      </c>
    </row>
    <row r="25" spans="1:17" customFormat="1" x14ac:dyDescent="0.2">
      <c r="A25" t="s">
        <v>635</v>
      </c>
      <c r="B25" t="s">
        <v>1547</v>
      </c>
      <c r="C25" t="s">
        <v>1443</v>
      </c>
      <c r="D25">
        <v>1973872</v>
      </c>
      <c r="E25" t="s">
        <v>1443</v>
      </c>
      <c r="F25">
        <v>2032515</v>
      </c>
      <c r="G25" t="b">
        <v>1</v>
      </c>
      <c r="H25" t="s">
        <v>1416</v>
      </c>
      <c r="I25" t="s">
        <v>1419</v>
      </c>
      <c r="J25" s="11">
        <v>0.33854200000000001</v>
      </c>
      <c r="K25" s="82">
        <v>0.10537771815454899</v>
      </c>
      <c r="L25" s="60">
        <v>4.9455410954705998</v>
      </c>
      <c r="M25" s="91">
        <v>1.3284798820509801E-6</v>
      </c>
      <c r="N25" s="83">
        <v>0.15890000000000001</v>
      </c>
      <c r="O25" s="84">
        <v>1.08</v>
      </c>
      <c r="P25" s="89">
        <v>0.69010000000000005</v>
      </c>
      <c r="Q25" s="59">
        <v>0.773387931034482</v>
      </c>
    </row>
    <row r="26" spans="1:17" customFormat="1" x14ac:dyDescent="0.2">
      <c r="A26" t="s">
        <v>637</v>
      </c>
      <c r="B26" t="s">
        <v>1548</v>
      </c>
      <c r="C26" t="s">
        <v>1443</v>
      </c>
      <c r="D26">
        <v>1974168</v>
      </c>
      <c r="E26" t="s">
        <v>1449</v>
      </c>
      <c r="F26">
        <v>119632934</v>
      </c>
      <c r="G26" t="b">
        <v>0</v>
      </c>
      <c r="H26" t="s">
        <v>1419</v>
      </c>
      <c r="I26" t="s">
        <v>1416</v>
      </c>
      <c r="J26" s="11">
        <v>0.215278</v>
      </c>
      <c r="K26" s="82">
        <v>0.15507176084764401</v>
      </c>
      <c r="L26" s="60">
        <v>5.6988670724615602</v>
      </c>
      <c r="M26" s="91">
        <v>3.1216594036067401E-8</v>
      </c>
      <c r="N26" s="83">
        <v>0.39169999999999999</v>
      </c>
      <c r="O26" s="84">
        <v>1.1519999999999999</v>
      </c>
      <c r="P26" s="89">
        <v>0.53139999999999998</v>
      </c>
      <c r="Q26" s="59">
        <v>0.66089523809523798</v>
      </c>
    </row>
    <row r="27" spans="1:17" customFormat="1" x14ac:dyDescent="0.2">
      <c r="A27" t="s">
        <v>653</v>
      </c>
      <c r="B27" t="s">
        <v>1404</v>
      </c>
      <c r="C27" t="s">
        <v>1443</v>
      </c>
      <c r="D27">
        <v>50475035</v>
      </c>
      <c r="E27" t="s">
        <v>1443</v>
      </c>
      <c r="F27">
        <v>50377818</v>
      </c>
      <c r="G27" t="b">
        <v>1</v>
      </c>
      <c r="H27" t="s">
        <v>1416</v>
      </c>
      <c r="I27" t="s">
        <v>1419</v>
      </c>
      <c r="J27" s="11">
        <v>0.31076399999999998</v>
      </c>
      <c r="K27" s="82">
        <v>-0.21921426583096901</v>
      </c>
      <c r="L27" s="60">
        <v>-7.3048895920183901</v>
      </c>
      <c r="M27" s="91">
        <v>3.05685284836912E-12</v>
      </c>
      <c r="N27" s="83">
        <v>3.89</v>
      </c>
      <c r="O27" s="84">
        <v>0.68220000000000003</v>
      </c>
      <c r="P27" s="89">
        <v>4.8579999999999998E-2</v>
      </c>
      <c r="Q27" s="59">
        <v>0.23196333333333299</v>
      </c>
    </row>
    <row r="28" spans="1:17" customFormat="1" x14ac:dyDescent="0.2">
      <c r="A28" t="s">
        <v>654</v>
      </c>
      <c r="B28" t="s">
        <v>1404</v>
      </c>
      <c r="C28" t="s">
        <v>1443</v>
      </c>
      <c r="D28">
        <v>50475167</v>
      </c>
      <c r="E28" t="s">
        <v>1443</v>
      </c>
      <c r="F28">
        <v>50377818</v>
      </c>
      <c r="G28" t="b">
        <v>1</v>
      </c>
      <c r="H28" t="s">
        <v>1416</v>
      </c>
      <c r="I28" t="s">
        <v>1419</v>
      </c>
      <c r="J28" s="11">
        <v>0.31076399999999998</v>
      </c>
      <c r="K28" s="82">
        <v>-0.32703960387474101</v>
      </c>
      <c r="L28" s="60">
        <v>-6.1491877024767199</v>
      </c>
      <c r="M28" s="91">
        <v>2.7561923986251999E-9</v>
      </c>
      <c r="N28" s="83">
        <v>3.89</v>
      </c>
      <c r="O28" s="84">
        <v>0.68220000000000003</v>
      </c>
      <c r="P28" s="89">
        <v>4.8579999999999998E-2</v>
      </c>
      <c r="Q28" s="59">
        <v>0.23196333333333299</v>
      </c>
    </row>
    <row r="29" spans="1:17" customFormat="1" x14ac:dyDescent="0.2">
      <c r="A29" t="s">
        <v>664</v>
      </c>
      <c r="B29" t="s">
        <v>1549</v>
      </c>
      <c r="C29" t="s">
        <v>1443</v>
      </c>
      <c r="D29">
        <v>80907159</v>
      </c>
      <c r="E29" t="s">
        <v>1550</v>
      </c>
      <c r="F29">
        <v>72260569</v>
      </c>
      <c r="G29" t="b">
        <v>0</v>
      </c>
      <c r="H29" t="s">
        <v>1416</v>
      </c>
      <c r="I29" t="s">
        <v>1419</v>
      </c>
      <c r="J29" s="11">
        <v>0.32118099999999999</v>
      </c>
      <c r="K29" s="82">
        <v>-0.168205469850014</v>
      </c>
      <c r="L29" s="60">
        <v>-5.3946714301055199</v>
      </c>
      <c r="M29" s="91">
        <v>1.48930194642393E-7</v>
      </c>
      <c r="N29" s="83">
        <v>0.47989999999999999</v>
      </c>
      <c r="O29" s="84">
        <v>0.87390000000000001</v>
      </c>
      <c r="P29" s="89">
        <v>0.48849999999999999</v>
      </c>
      <c r="Q29" s="59">
        <v>0.63505</v>
      </c>
    </row>
    <row r="30" spans="1:17" customFormat="1" x14ac:dyDescent="0.2">
      <c r="A30" t="s">
        <v>665</v>
      </c>
      <c r="B30" t="s">
        <v>1395</v>
      </c>
      <c r="C30" t="s">
        <v>1443</v>
      </c>
      <c r="D30">
        <v>96389483</v>
      </c>
      <c r="E30" t="s">
        <v>1443</v>
      </c>
      <c r="F30">
        <v>96390152</v>
      </c>
      <c r="G30" t="b">
        <v>1</v>
      </c>
      <c r="H30" t="s">
        <v>1419</v>
      </c>
      <c r="I30" t="s">
        <v>1416</v>
      </c>
      <c r="J30" s="11">
        <v>0.17881900000000001</v>
      </c>
      <c r="K30" s="82">
        <v>-0.21996360028729101</v>
      </c>
      <c r="L30" s="60">
        <v>-7.3141292982093704</v>
      </c>
      <c r="M30" s="91">
        <v>2.88604930719863E-12</v>
      </c>
      <c r="N30" s="83">
        <v>2.633</v>
      </c>
      <c r="O30" s="84">
        <v>0.68879999999999997</v>
      </c>
      <c r="P30" s="89">
        <v>0.1047</v>
      </c>
      <c r="Q30" s="59">
        <v>0.28897916666666601</v>
      </c>
    </row>
    <row r="31" spans="1:17" customFormat="1" x14ac:dyDescent="0.2">
      <c r="A31" t="s">
        <v>666</v>
      </c>
      <c r="B31" t="s">
        <v>1551</v>
      </c>
      <c r="C31" t="s">
        <v>1443</v>
      </c>
      <c r="D31">
        <v>96389588</v>
      </c>
      <c r="E31" t="s">
        <v>1443</v>
      </c>
      <c r="F31">
        <v>96393082</v>
      </c>
      <c r="G31" t="b">
        <v>1</v>
      </c>
      <c r="H31" t="s">
        <v>1419</v>
      </c>
      <c r="I31" t="s">
        <v>1416</v>
      </c>
      <c r="J31" s="11">
        <v>0.45138899999999998</v>
      </c>
      <c r="K31" s="82">
        <v>-0.16773228489243699</v>
      </c>
      <c r="L31" s="60">
        <v>-5.0969389240154896</v>
      </c>
      <c r="M31" s="91">
        <v>6.4566187414699197E-7</v>
      </c>
      <c r="N31" s="83">
        <v>2.794</v>
      </c>
      <c r="O31" s="84">
        <v>0.73580000000000001</v>
      </c>
      <c r="P31" s="89">
        <v>9.4600000000000004E-2</v>
      </c>
      <c r="Q31" s="59">
        <v>0.27950000000000003</v>
      </c>
    </row>
    <row r="32" spans="1:17" customFormat="1" x14ac:dyDescent="0.2">
      <c r="A32" t="s">
        <v>669</v>
      </c>
      <c r="B32" t="s">
        <v>1552</v>
      </c>
      <c r="C32" t="s">
        <v>1443</v>
      </c>
      <c r="D32">
        <v>113549986</v>
      </c>
      <c r="E32" t="s">
        <v>1454</v>
      </c>
      <c r="F32">
        <v>19699091</v>
      </c>
      <c r="G32" t="b">
        <v>0</v>
      </c>
      <c r="H32" t="s">
        <v>1418</v>
      </c>
      <c r="I32" t="s">
        <v>1417</v>
      </c>
      <c r="J32" s="11">
        <v>0.20138900000000001</v>
      </c>
      <c r="K32" s="82">
        <v>0.224795254524363</v>
      </c>
      <c r="L32" s="60">
        <v>5.3357337025261398</v>
      </c>
      <c r="M32" s="91">
        <v>2.0009908631330001E-7</v>
      </c>
      <c r="N32" s="83">
        <v>0.50929999999999997</v>
      </c>
      <c r="O32" s="84">
        <v>1.181</v>
      </c>
      <c r="P32" s="89">
        <v>0.47539999999999999</v>
      </c>
      <c r="Q32" s="59">
        <v>0.62426262626262596</v>
      </c>
    </row>
    <row r="33" spans="1:17" customFormat="1" x14ac:dyDescent="0.2">
      <c r="A33" t="s">
        <v>670</v>
      </c>
      <c r="B33" t="s">
        <v>1553</v>
      </c>
      <c r="C33" t="s">
        <v>1443</v>
      </c>
      <c r="D33">
        <v>115172502</v>
      </c>
      <c r="E33" t="s">
        <v>1443</v>
      </c>
      <c r="F33">
        <v>115146670</v>
      </c>
      <c r="G33" t="b">
        <v>1</v>
      </c>
      <c r="H33" t="s">
        <v>1419</v>
      </c>
      <c r="I33" t="s">
        <v>1417</v>
      </c>
      <c r="J33" s="11">
        <v>0.453125</v>
      </c>
      <c r="K33" s="82">
        <v>0.143175105410912</v>
      </c>
      <c r="L33" s="60">
        <v>4.8206407662501496</v>
      </c>
      <c r="M33" s="91">
        <v>2.3789848699939801E-6</v>
      </c>
      <c r="N33" s="83">
        <v>0.24360000000000001</v>
      </c>
      <c r="O33" s="84">
        <v>0.91320000000000001</v>
      </c>
      <c r="P33" s="89">
        <v>0.62160000000000004</v>
      </c>
      <c r="Q33" s="59">
        <v>0.73461818181818195</v>
      </c>
    </row>
    <row r="34" spans="1:17" customFormat="1" x14ac:dyDescent="0.2">
      <c r="A34" t="s">
        <v>685</v>
      </c>
      <c r="B34" t="s">
        <v>1403</v>
      </c>
      <c r="C34" t="s">
        <v>1443</v>
      </c>
      <c r="D34">
        <v>133187174</v>
      </c>
      <c r="E34" t="s">
        <v>1443</v>
      </c>
      <c r="F34">
        <v>133293051</v>
      </c>
      <c r="G34" t="b">
        <v>1</v>
      </c>
      <c r="H34" t="s">
        <v>1418</v>
      </c>
      <c r="I34" t="s">
        <v>1417</v>
      </c>
      <c r="J34" s="11">
        <v>0.237847</v>
      </c>
      <c r="K34" s="82">
        <v>0.41719228294115401</v>
      </c>
      <c r="L34" s="60">
        <v>7.73307130716461</v>
      </c>
      <c r="M34" s="91">
        <v>2.02943501945887E-13</v>
      </c>
      <c r="N34" s="83">
        <v>4.3410000000000002</v>
      </c>
      <c r="O34" s="84">
        <v>1.607</v>
      </c>
      <c r="P34" s="89">
        <v>3.7199999999999997E-2</v>
      </c>
      <c r="Q34" s="59">
        <v>0.219818181818181</v>
      </c>
    </row>
    <row r="35" spans="1:17" customFormat="1" x14ac:dyDescent="0.2">
      <c r="A35" t="s">
        <v>691</v>
      </c>
      <c r="B35" t="s">
        <v>1541</v>
      </c>
      <c r="C35" t="s">
        <v>1444</v>
      </c>
      <c r="D35">
        <v>20751710</v>
      </c>
      <c r="E35" t="s">
        <v>1456</v>
      </c>
      <c r="F35">
        <v>136864590</v>
      </c>
      <c r="G35" t="b">
        <v>0</v>
      </c>
      <c r="H35" t="s">
        <v>1418</v>
      </c>
      <c r="I35" t="s">
        <v>1417</v>
      </c>
      <c r="J35" s="11">
        <v>0.25694400000000001</v>
      </c>
      <c r="K35" s="82">
        <v>0.16797511298355899</v>
      </c>
      <c r="L35" s="60">
        <v>5.5834550833902403</v>
      </c>
      <c r="M35" s="91">
        <v>5.6897002264155302E-8</v>
      </c>
      <c r="N35" s="83">
        <v>1.0660000000000001</v>
      </c>
      <c r="O35" s="84">
        <v>0.80789999999999995</v>
      </c>
      <c r="P35" s="89">
        <v>0.3019</v>
      </c>
      <c r="Q35" s="59">
        <v>0.46448235294117601</v>
      </c>
    </row>
    <row r="36" spans="1:17" customFormat="1" x14ac:dyDescent="0.2">
      <c r="A36" t="s">
        <v>694</v>
      </c>
      <c r="B36" t="s">
        <v>1542</v>
      </c>
      <c r="C36" t="s">
        <v>1444</v>
      </c>
      <c r="D36">
        <v>23412250</v>
      </c>
      <c r="E36" t="s">
        <v>1455</v>
      </c>
      <c r="F36">
        <v>75565591</v>
      </c>
      <c r="G36" t="b">
        <v>0</v>
      </c>
      <c r="H36" t="s">
        <v>1419</v>
      </c>
      <c r="I36" t="s">
        <v>1416</v>
      </c>
      <c r="J36" s="11">
        <v>0.21180599999999999</v>
      </c>
      <c r="K36" s="82">
        <v>0.57000508249208204</v>
      </c>
      <c r="L36" s="60">
        <v>6.2215987345635204</v>
      </c>
      <c r="M36" s="91">
        <v>1.8428029270019901E-9</v>
      </c>
      <c r="N36" s="83">
        <v>0.88959999999999995</v>
      </c>
      <c r="O36" s="84">
        <v>1.242</v>
      </c>
      <c r="P36" s="89">
        <v>0.34560000000000002</v>
      </c>
      <c r="Q36" s="59">
        <v>0.51054545454545397</v>
      </c>
    </row>
    <row r="37" spans="1:17" customFormat="1" x14ac:dyDescent="0.2">
      <c r="A37" t="s">
        <v>695</v>
      </c>
      <c r="B37" t="s">
        <v>1410</v>
      </c>
      <c r="C37" t="s">
        <v>1444</v>
      </c>
      <c r="D37">
        <v>23412409</v>
      </c>
      <c r="E37" t="s">
        <v>1444</v>
      </c>
      <c r="F37">
        <v>23412549</v>
      </c>
      <c r="G37" t="b">
        <v>1</v>
      </c>
      <c r="H37" t="s">
        <v>1425</v>
      </c>
      <c r="I37" t="s">
        <v>1417</v>
      </c>
      <c r="J37" s="11">
        <v>0.45833299999999999</v>
      </c>
      <c r="K37" s="82">
        <v>0.33892159352310802</v>
      </c>
      <c r="L37" s="60">
        <v>5.2568560671374396</v>
      </c>
      <c r="M37" s="91">
        <v>2.9596613080466601E-7</v>
      </c>
      <c r="N37" s="83">
        <v>1.17</v>
      </c>
      <c r="O37" s="84">
        <v>0.82</v>
      </c>
      <c r="P37" s="89">
        <v>0.27939999999999998</v>
      </c>
      <c r="Q37" s="59">
        <v>0.44841975308641902</v>
      </c>
    </row>
    <row r="38" spans="1:17" customFormat="1" x14ac:dyDescent="0.2">
      <c r="A38" t="s">
        <v>696</v>
      </c>
      <c r="B38" t="s">
        <v>1543</v>
      </c>
      <c r="C38" t="s">
        <v>1444</v>
      </c>
      <c r="D38">
        <v>23412622</v>
      </c>
      <c r="E38" t="s">
        <v>1444</v>
      </c>
      <c r="F38">
        <v>23413850</v>
      </c>
      <c r="G38" t="b">
        <v>1</v>
      </c>
      <c r="H38" t="s">
        <v>1418</v>
      </c>
      <c r="I38" t="s">
        <v>1419</v>
      </c>
      <c r="J38" s="11">
        <v>0.24305599999999999</v>
      </c>
      <c r="K38" s="82">
        <v>0.20242848709317901</v>
      </c>
      <c r="L38" s="60">
        <v>4.99565305848457</v>
      </c>
      <c r="M38" s="91">
        <v>1.0481846840218999E-6</v>
      </c>
      <c r="N38" s="83">
        <v>3.4929999999999999</v>
      </c>
      <c r="O38" s="84">
        <v>1.526</v>
      </c>
      <c r="P38" s="89">
        <v>6.164E-2</v>
      </c>
      <c r="Q38" s="59">
        <v>0.241836111111111</v>
      </c>
    </row>
    <row r="39" spans="1:17" customFormat="1" x14ac:dyDescent="0.2">
      <c r="A39" t="s">
        <v>709</v>
      </c>
      <c r="B39" t="s">
        <v>1544</v>
      </c>
      <c r="C39" t="s">
        <v>1444</v>
      </c>
      <c r="D39">
        <v>91827542</v>
      </c>
      <c r="E39" t="s">
        <v>1444</v>
      </c>
      <c r="F39">
        <v>91978455</v>
      </c>
      <c r="G39" t="b">
        <v>1</v>
      </c>
      <c r="H39" t="s">
        <v>1416</v>
      </c>
      <c r="I39" t="s">
        <v>1419</v>
      </c>
      <c r="J39" s="11">
        <v>0.46527800000000002</v>
      </c>
      <c r="K39" s="82">
        <v>0.23904287840424199</v>
      </c>
      <c r="L39" s="60">
        <v>5.99947763974534</v>
      </c>
      <c r="M39" s="91">
        <v>6.2681870426316401E-9</v>
      </c>
      <c r="N39" s="83">
        <v>1.2210000000000001</v>
      </c>
      <c r="O39" s="84">
        <v>1.226</v>
      </c>
      <c r="P39" s="89">
        <v>0.26919999999999999</v>
      </c>
      <c r="Q39" s="59">
        <v>0.448337499999999</v>
      </c>
    </row>
    <row r="40" spans="1:17" customFormat="1" x14ac:dyDescent="0.2">
      <c r="A40" t="s">
        <v>710</v>
      </c>
      <c r="B40" t="s">
        <v>1545</v>
      </c>
      <c r="C40" t="s">
        <v>1444</v>
      </c>
      <c r="D40">
        <v>91827600</v>
      </c>
      <c r="E40" t="s">
        <v>1444</v>
      </c>
      <c r="F40">
        <v>91832955</v>
      </c>
      <c r="G40" t="b">
        <v>1</v>
      </c>
      <c r="H40" t="s">
        <v>1419</v>
      </c>
      <c r="I40" t="s">
        <v>1416</v>
      </c>
      <c r="J40" s="11">
        <v>0.14583299999999999</v>
      </c>
      <c r="K40" s="82">
        <v>-0.60951271200072998</v>
      </c>
      <c r="L40" s="60">
        <v>-6.17319956278756</v>
      </c>
      <c r="M40" s="91">
        <v>2.4126563685060601E-9</v>
      </c>
      <c r="N40" s="83">
        <v>2.2869999999999999</v>
      </c>
      <c r="O40" s="84">
        <v>0.68879999999999997</v>
      </c>
      <c r="P40" s="89">
        <v>0.1305</v>
      </c>
      <c r="Q40" s="59">
        <v>0.320094339622641</v>
      </c>
    </row>
    <row r="41" spans="1:17" customFormat="1" x14ac:dyDescent="0.2">
      <c r="A41" t="s">
        <v>713</v>
      </c>
      <c r="B41" t="s">
        <v>1546</v>
      </c>
      <c r="C41" t="s">
        <v>1444</v>
      </c>
      <c r="D41">
        <v>111719003</v>
      </c>
      <c r="E41" t="s">
        <v>1444</v>
      </c>
      <c r="F41">
        <v>111704949</v>
      </c>
      <c r="G41" t="b">
        <v>1</v>
      </c>
      <c r="H41" t="s">
        <v>1419</v>
      </c>
      <c r="I41" t="s">
        <v>1416</v>
      </c>
      <c r="J41" s="11">
        <v>0.18923599999999999</v>
      </c>
      <c r="K41" s="82">
        <v>-0.37282908804933201</v>
      </c>
      <c r="L41" s="60">
        <v>-5.96581156139694</v>
      </c>
      <c r="M41" s="91">
        <v>7.5251625524366302E-9</v>
      </c>
      <c r="N41" s="83">
        <v>4.7389999999999999</v>
      </c>
      <c r="O41" s="84">
        <v>1.736</v>
      </c>
      <c r="P41" s="89">
        <v>2.9479999999999999E-2</v>
      </c>
      <c r="Q41" s="59">
        <v>0.205742105263157</v>
      </c>
    </row>
    <row r="42" spans="1:17" customFormat="1" x14ac:dyDescent="0.2">
      <c r="A42" t="s">
        <v>723</v>
      </c>
      <c r="B42" t="s">
        <v>1398</v>
      </c>
      <c r="C42" t="s">
        <v>1445</v>
      </c>
      <c r="D42">
        <v>55764647</v>
      </c>
      <c r="E42" t="s">
        <v>1445</v>
      </c>
      <c r="F42">
        <v>55838313</v>
      </c>
      <c r="G42" t="b">
        <v>1</v>
      </c>
      <c r="H42" t="s">
        <v>1417</v>
      </c>
      <c r="I42" t="s">
        <v>1416</v>
      </c>
      <c r="J42" s="11">
        <v>0.36284699999999998</v>
      </c>
      <c r="K42" s="82">
        <v>-0.26163292128591598</v>
      </c>
      <c r="L42" s="60">
        <v>-8.0158359804953694</v>
      </c>
      <c r="M42" s="91">
        <v>3.2147089648838499E-14</v>
      </c>
      <c r="N42" s="83">
        <v>9.7029999999999994</v>
      </c>
      <c r="O42" s="84">
        <v>0.55920000000000003</v>
      </c>
      <c r="P42" s="89">
        <v>1.8400000000000001E-3</v>
      </c>
      <c r="Q42" s="59">
        <v>0.1196</v>
      </c>
    </row>
    <row r="43" spans="1:17" customFormat="1" x14ac:dyDescent="0.2">
      <c r="A43" t="s">
        <v>1358</v>
      </c>
      <c r="B43" t="s">
        <v>1516</v>
      </c>
      <c r="C43" t="s">
        <v>1445</v>
      </c>
      <c r="D43">
        <v>102050815</v>
      </c>
      <c r="E43" t="s">
        <v>1451</v>
      </c>
      <c r="F43">
        <v>1168815</v>
      </c>
      <c r="G43" t="b">
        <v>0</v>
      </c>
      <c r="H43" t="s">
        <v>1419</v>
      </c>
      <c r="I43" t="s">
        <v>1417</v>
      </c>
      <c r="J43" s="11">
        <v>0.35069400000000001</v>
      </c>
      <c r="K43" s="82">
        <v>-0.21495878086717199</v>
      </c>
      <c r="L43" s="60">
        <v>-5.4231052089373204</v>
      </c>
      <c r="M43" s="91">
        <v>1.2904083917656301E-7</v>
      </c>
      <c r="N43" s="83">
        <v>0.21959999999999999</v>
      </c>
      <c r="O43" s="84">
        <v>0.9143</v>
      </c>
      <c r="P43" s="89">
        <v>0.63929999999999998</v>
      </c>
      <c r="Q43" s="59">
        <v>0.742044642857142</v>
      </c>
    </row>
    <row r="44" spans="1:17" customFormat="1" x14ac:dyDescent="0.2">
      <c r="A44" t="s">
        <v>746</v>
      </c>
      <c r="B44" t="s">
        <v>1535</v>
      </c>
      <c r="C44" t="s">
        <v>1446</v>
      </c>
      <c r="D44">
        <v>24142935</v>
      </c>
      <c r="E44" t="s">
        <v>1536</v>
      </c>
      <c r="F44">
        <v>34960763</v>
      </c>
      <c r="G44" t="b">
        <v>0</v>
      </c>
      <c r="H44" t="s">
        <v>1417</v>
      </c>
      <c r="I44" t="s">
        <v>1418</v>
      </c>
      <c r="J44" s="11">
        <v>0.265625</v>
      </c>
      <c r="K44" s="82">
        <v>-9.85854741237676E-2</v>
      </c>
      <c r="L44" s="60">
        <v>-5.5241617492907604</v>
      </c>
      <c r="M44" s="91">
        <v>7.7177762334645606E-8</v>
      </c>
      <c r="N44" s="83">
        <v>0.20699999999999999</v>
      </c>
      <c r="O44" s="84">
        <v>1.1000000000000001</v>
      </c>
      <c r="P44" s="89">
        <v>0.64910000000000001</v>
      </c>
      <c r="Q44" s="59">
        <v>0.74675221238938005</v>
      </c>
    </row>
    <row r="45" spans="1:17" customFormat="1" x14ac:dyDescent="0.2">
      <c r="A45" t="s">
        <v>751</v>
      </c>
      <c r="B45" t="s">
        <v>1409</v>
      </c>
      <c r="C45" t="s">
        <v>1446</v>
      </c>
      <c r="D45">
        <v>29210444</v>
      </c>
      <c r="E45" t="s">
        <v>1446</v>
      </c>
      <c r="F45">
        <v>29242359</v>
      </c>
      <c r="G45" t="b">
        <v>1</v>
      </c>
      <c r="H45" t="s">
        <v>1417</v>
      </c>
      <c r="I45" t="s">
        <v>1418</v>
      </c>
      <c r="J45" s="11">
        <v>0.26041700000000001</v>
      </c>
      <c r="K45" s="82">
        <v>-0.145341567866518</v>
      </c>
      <c r="L45" s="60">
        <v>-4.9815085406298003</v>
      </c>
      <c r="M45" s="91">
        <v>1.1209017239461499E-6</v>
      </c>
      <c r="N45" s="83">
        <v>1.236</v>
      </c>
      <c r="O45" s="84">
        <v>0.79579999999999995</v>
      </c>
      <c r="P45" s="89">
        <v>0.26619999999999999</v>
      </c>
      <c r="Q45" s="59">
        <v>0.448337499999999</v>
      </c>
    </row>
    <row r="46" spans="1:17" customFormat="1" x14ac:dyDescent="0.2">
      <c r="A46" t="s">
        <v>752</v>
      </c>
      <c r="B46" t="s">
        <v>1409</v>
      </c>
      <c r="C46" t="s">
        <v>1446</v>
      </c>
      <c r="D46">
        <v>29210460</v>
      </c>
      <c r="E46" t="s">
        <v>1446</v>
      </c>
      <c r="F46">
        <v>29242359</v>
      </c>
      <c r="G46" t="b">
        <v>1</v>
      </c>
      <c r="H46" t="s">
        <v>1417</v>
      </c>
      <c r="I46" t="s">
        <v>1418</v>
      </c>
      <c r="J46" s="11">
        <v>0.26041700000000001</v>
      </c>
      <c r="K46" s="82">
        <v>-0.38762258372699299</v>
      </c>
      <c r="L46" s="60">
        <v>-6.9747996551674101</v>
      </c>
      <c r="M46" s="91">
        <v>2.3115977428519799E-11</v>
      </c>
      <c r="N46" s="83">
        <v>1.236</v>
      </c>
      <c r="O46" s="84">
        <v>0.79579999999999995</v>
      </c>
      <c r="P46" s="89">
        <v>0.26619999999999999</v>
      </c>
      <c r="Q46" s="59">
        <v>0.448337499999999</v>
      </c>
    </row>
    <row r="47" spans="1:17" customFormat="1" x14ac:dyDescent="0.2">
      <c r="A47" t="s">
        <v>753</v>
      </c>
      <c r="B47" t="s">
        <v>1412</v>
      </c>
      <c r="C47" t="s">
        <v>1446</v>
      </c>
      <c r="D47">
        <v>29210759</v>
      </c>
      <c r="E47" t="s">
        <v>1446</v>
      </c>
      <c r="F47">
        <v>29236841</v>
      </c>
      <c r="G47" t="b">
        <v>1</v>
      </c>
      <c r="H47" t="s">
        <v>1416</v>
      </c>
      <c r="I47" t="s">
        <v>1419</v>
      </c>
      <c r="J47" s="11">
        <v>0.28645799999999999</v>
      </c>
      <c r="K47" s="82">
        <v>-0.122645144566928</v>
      </c>
      <c r="L47" s="60">
        <v>-5.1015576896907397</v>
      </c>
      <c r="M47" s="91">
        <v>6.3144048683268496E-7</v>
      </c>
      <c r="N47" s="83">
        <v>0.95760000000000001</v>
      </c>
      <c r="O47" s="84">
        <v>0.82210000000000005</v>
      </c>
      <c r="P47" s="89">
        <v>0.32779999999999998</v>
      </c>
      <c r="Q47" s="59">
        <v>0.48981609195402198</v>
      </c>
    </row>
    <row r="48" spans="1:17" customFormat="1" x14ac:dyDescent="0.2">
      <c r="A48" t="s">
        <v>774</v>
      </c>
      <c r="B48" t="s">
        <v>1400</v>
      </c>
      <c r="C48" t="s">
        <v>1446</v>
      </c>
      <c r="D48">
        <v>79092878</v>
      </c>
      <c r="E48" t="s">
        <v>1446</v>
      </c>
      <c r="F48">
        <v>79075746</v>
      </c>
      <c r="G48" t="b">
        <v>1</v>
      </c>
      <c r="H48" t="s">
        <v>1419</v>
      </c>
      <c r="I48" t="s">
        <v>1416</v>
      </c>
      <c r="J48" s="11">
        <v>0.199653</v>
      </c>
      <c r="K48" s="82">
        <v>0.62556742434757895</v>
      </c>
      <c r="L48" s="60">
        <v>7.2012319564652802</v>
      </c>
      <c r="M48" s="91">
        <v>5.8079874973774703E-12</v>
      </c>
      <c r="N48" s="83">
        <v>6.4710000000000001</v>
      </c>
      <c r="O48" s="84">
        <v>1.8939999999999999</v>
      </c>
      <c r="P48" s="89">
        <v>1.0970000000000001E-2</v>
      </c>
      <c r="Q48" s="59">
        <v>0.15625999999999901</v>
      </c>
    </row>
    <row r="49" spans="1:17" customFormat="1" x14ac:dyDescent="0.2">
      <c r="A49" t="s">
        <v>781</v>
      </c>
      <c r="B49" t="s">
        <v>1537</v>
      </c>
      <c r="C49" t="s">
        <v>1446</v>
      </c>
      <c r="D49">
        <v>99408804</v>
      </c>
      <c r="E49" t="s">
        <v>1449</v>
      </c>
      <c r="F49">
        <v>36560858</v>
      </c>
      <c r="G49" t="b">
        <v>0</v>
      </c>
      <c r="H49" t="s">
        <v>1418</v>
      </c>
      <c r="I49" t="s">
        <v>1417</v>
      </c>
      <c r="J49" s="11">
        <v>0.40451399999999998</v>
      </c>
      <c r="K49" s="82">
        <v>0.122540754601542</v>
      </c>
      <c r="L49" s="60">
        <v>5.4755481640769101</v>
      </c>
      <c r="M49" s="91">
        <v>9.8915249959173902E-8</v>
      </c>
      <c r="N49" s="83">
        <v>2.9780000000000002</v>
      </c>
      <c r="O49" s="84">
        <v>0.72699999999999998</v>
      </c>
      <c r="P49" s="89">
        <v>8.4409999999999999E-2</v>
      </c>
      <c r="Q49" s="59">
        <v>0.27402790697674401</v>
      </c>
    </row>
    <row r="50" spans="1:17" customFormat="1" x14ac:dyDescent="0.2">
      <c r="A50" t="s">
        <v>782</v>
      </c>
      <c r="B50" t="s">
        <v>1538</v>
      </c>
      <c r="C50" t="s">
        <v>1446</v>
      </c>
      <c r="D50">
        <v>99408958</v>
      </c>
      <c r="E50" t="s">
        <v>1440</v>
      </c>
      <c r="F50">
        <v>174559490</v>
      </c>
      <c r="G50" t="b">
        <v>0</v>
      </c>
      <c r="H50" t="s">
        <v>1419</v>
      </c>
      <c r="I50" t="s">
        <v>1417</v>
      </c>
      <c r="J50" s="11">
        <v>0.3125</v>
      </c>
      <c r="K50" s="82">
        <v>0.14492130585170099</v>
      </c>
      <c r="L50" s="60">
        <v>5.3178774157793898</v>
      </c>
      <c r="M50" s="91">
        <v>2.1872363448972101E-7</v>
      </c>
      <c r="N50" s="83">
        <v>4.1200000000000004E-3</v>
      </c>
      <c r="O50" s="84">
        <v>0.98740000000000006</v>
      </c>
      <c r="P50" s="89">
        <v>0.94879999999999998</v>
      </c>
      <c r="Q50" s="59">
        <v>0.9698203125</v>
      </c>
    </row>
    <row r="51" spans="1:17" customFormat="1" x14ac:dyDescent="0.2">
      <c r="A51" t="s">
        <v>783</v>
      </c>
      <c r="B51" t="s">
        <v>1539</v>
      </c>
      <c r="C51" t="s">
        <v>1446</v>
      </c>
      <c r="D51">
        <v>99409194</v>
      </c>
      <c r="E51" t="s">
        <v>1449</v>
      </c>
      <c r="F51">
        <v>36548776</v>
      </c>
      <c r="G51" t="b">
        <v>0</v>
      </c>
      <c r="H51" t="s">
        <v>1417</v>
      </c>
      <c r="I51" t="s">
        <v>1416</v>
      </c>
      <c r="J51" s="11">
        <v>0.41840300000000002</v>
      </c>
      <c r="K51" s="82">
        <v>0.11906618864100001</v>
      </c>
      <c r="L51" s="60">
        <v>5.3402590155761498</v>
      </c>
      <c r="M51" s="91">
        <v>1.95629541487173E-7</v>
      </c>
      <c r="N51" s="83">
        <v>1.768</v>
      </c>
      <c r="O51" s="84">
        <v>0.78249999999999997</v>
      </c>
      <c r="P51" s="89">
        <v>0.18360000000000001</v>
      </c>
      <c r="Q51" s="59">
        <v>0.37293749999999998</v>
      </c>
    </row>
    <row r="52" spans="1:17" customFormat="1" x14ac:dyDescent="0.2">
      <c r="A52" t="s">
        <v>786</v>
      </c>
      <c r="B52" t="s">
        <v>1540</v>
      </c>
      <c r="C52" t="s">
        <v>1446</v>
      </c>
      <c r="D52">
        <v>99409506</v>
      </c>
      <c r="E52" t="s">
        <v>1453</v>
      </c>
      <c r="F52">
        <v>113475165</v>
      </c>
      <c r="G52" t="b">
        <v>0</v>
      </c>
      <c r="H52" t="s">
        <v>1416</v>
      </c>
      <c r="I52" t="s">
        <v>1417</v>
      </c>
      <c r="J52" s="11">
        <v>0.49305599999999999</v>
      </c>
      <c r="K52" s="82">
        <v>-0.15079385638394799</v>
      </c>
      <c r="L52" s="60">
        <v>-5.4708954306236004</v>
      </c>
      <c r="M52" s="91">
        <v>1.01283961808232E-7</v>
      </c>
      <c r="N52" s="83">
        <v>2.6030000000000002</v>
      </c>
      <c r="O52" s="84">
        <v>1.345</v>
      </c>
      <c r="P52" s="89">
        <v>0.1067</v>
      </c>
      <c r="Q52" s="59">
        <v>0.28897916666666601</v>
      </c>
    </row>
    <row r="53" spans="1:17" customFormat="1" x14ac:dyDescent="0.2">
      <c r="A53" t="s">
        <v>831</v>
      </c>
      <c r="B53" t="s">
        <v>1532</v>
      </c>
      <c r="C53" t="s">
        <v>1447</v>
      </c>
      <c r="D53">
        <v>16587128</v>
      </c>
      <c r="E53" t="s">
        <v>1447</v>
      </c>
      <c r="F53">
        <v>16502202</v>
      </c>
      <c r="G53" t="b">
        <v>1</v>
      </c>
      <c r="H53" t="s">
        <v>1418</v>
      </c>
      <c r="I53" t="s">
        <v>1533</v>
      </c>
      <c r="J53" s="11">
        <v>0.35590300000000002</v>
      </c>
      <c r="K53" s="82">
        <v>0.34390552085944498</v>
      </c>
      <c r="L53" s="60">
        <v>6.3775014621783104</v>
      </c>
      <c r="M53" s="91">
        <v>7.6592508553402696E-10</v>
      </c>
      <c r="N53" s="83">
        <v>4.2300000000000004</v>
      </c>
      <c r="O53" s="84">
        <v>1.4990000000000001</v>
      </c>
      <c r="P53" s="89">
        <v>3.9719999999999998E-2</v>
      </c>
      <c r="Q53" s="59">
        <v>0.224504347826086</v>
      </c>
    </row>
    <row r="54" spans="1:17" customFormat="1" x14ac:dyDescent="0.2">
      <c r="A54" t="s">
        <v>841</v>
      </c>
      <c r="B54" t="s">
        <v>1402</v>
      </c>
      <c r="C54" t="s">
        <v>1447</v>
      </c>
      <c r="D54">
        <v>27397005</v>
      </c>
      <c r="E54" t="s">
        <v>1447</v>
      </c>
      <c r="F54">
        <v>27437208</v>
      </c>
      <c r="G54" t="b">
        <v>1</v>
      </c>
      <c r="H54" t="s">
        <v>1418</v>
      </c>
      <c r="I54" t="s">
        <v>1417</v>
      </c>
      <c r="J54" s="11">
        <v>0.24826400000000001</v>
      </c>
      <c r="K54" s="82">
        <v>-0.27514585073838199</v>
      </c>
      <c r="L54" s="60">
        <v>-7.9663664957783604</v>
      </c>
      <c r="M54" s="91">
        <v>4.4502064449134498E-14</v>
      </c>
      <c r="N54" s="83">
        <v>5.2460000000000004</v>
      </c>
      <c r="O54" s="84">
        <v>0.62670000000000003</v>
      </c>
      <c r="P54" s="89">
        <v>2.1989999999999999E-2</v>
      </c>
      <c r="Q54" s="59">
        <v>0.190794117647058</v>
      </c>
    </row>
    <row r="55" spans="1:17" customFormat="1" x14ac:dyDescent="0.2">
      <c r="A55" t="s">
        <v>860</v>
      </c>
      <c r="B55" t="s">
        <v>1413</v>
      </c>
      <c r="C55" t="s">
        <v>1447</v>
      </c>
      <c r="D55">
        <v>55822272</v>
      </c>
      <c r="E55" t="s">
        <v>1447</v>
      </c>
      <c r="F55">
        <v>55821002</v>
      </c>
      <c r="G55" t="b">
        <v>1</v>
      </c>
      <c r="H55" t="s">
        <v>1418</v>
      </c>
      <c r="I55" t="s">
        <v>1416</v>
      </c>
      <c r="J55" s="11">
        <v>0.40972199999999998</v>
      </c>
      <c r="K55" s="82">
        <v>0.69782520492446598</v>
      </c>
      <c r="L55" s="60">
        <v>16.556262944926001</v>
      </c>
      <c r="M55" s="91">
        <v>4.17835420868897E-43</v>
      </c>
      <c r="N55" s="83">
        <v>0.59550000000000003</v>
      </c>
      <c r="O55" s="84">
        <v>1.1559999999999999</v>
      </c>
      <c r="P55" s="89">
        <v>0.44030000000000002</v>
      </c>
      <c r="Q55" s="59">
        <v>0.60374736842105203</v>
      </c>
    </row>
    <row r="56" spans="1:17" customFormat="1" x14ac:dyDescent="0.2">
      <c r="A56" t="s">
        <v>880</v>
      </c>
      <c r="B56" t="s">
        <v>1534</v>
      </c>
      <c r="C56" t="s">
        <v>1447</v>
      </c>
      <c r="D56">
        <v>79339278</v>
      </c>
      <c r="E56" t="s">
        <v>1447</v>
      </c>
      <c r="F56">
        <v>79338144</v>
      </c>
      <c r="G56" t="b">
        <v>1</v>
      </c>
      <c r="H56" t="s">
        <v>1418</v>
      </c>
      <c r="I56" t="s">
        <v>1417</v>
      </c>
      <c r="J56" s="11">
        <v>0.18055599999999999</v>
      </c>
      <c r="K56" s="82">
        <v>-0.14838221393371601</v>
      </c>
      <c r="L56" s="60">
        <v>-4.7437601562756999</v>
      </c>
      <c r="M56" s="91">
        <v>3.3857733681658899E-6</v>
      </c>
      <c r="N56" s="83">
        <v>0.81659999999999999</v>
      </c>
      <c r="O56" s="84">
        <v>0.80969999999999998</v>
      </c>
      <c r="P56" s="89">
        <v>0.36620000000000003</v>
      </c>
      <c r="Q56" s="59">
        <v>0.52895555555555496</v>
      </c>
    </row>
    <row r="57" spans="1:17" customFormat="1" x14ac:dyDescent="0.2">
      <c r="A57" t="s">
        <v>895</v>
      </c>
      <c r="B57" t="s">
        <v>1581</v>
      </c>
      <c r="C57" t="s">
        <v>1550</v>
      </c>
      <c r="D57">
        <v>5892119</v>
      </c>
      <c r="E57" t="s">
        <v>1454</v>
      </c>
      <c r="F57">
        <v>7266055</v>
      </c>
      <c r="G57" t="b">
        <v>0</v>
      </c>
      <c r="H57" t="s">
        <v>1419</v>
      </c>
      <c r="I57" t="s">
        <v>1418</v>
      </c>
      <c r="J57" s="11">
        <v>0.5</v>
      </c>
      <c r="K57" s="82">
        <v>0.15507324386479299</v>
      </c>
      <c r="L57" s="60">
        <v>5.4252547262606896</v>
      </c>
      <c r="M57" s="91">
        <v>1.27647078722633E-7</v>
      </c>
      <c r="N57" s="83">
        <v>0.5373</v>
      </c>
      <c r="O57" s="84">
        <v>1.1439999999999999</v>
      </c>
      <c r="P57" s="89">
        <v>0.46360000000000001</v>
      </c>
      <c r="Q57" s="59">
        <v>0.62131958762886597</v>
      </c>
    </row>
    <row r="58" spans="1:17" customFormat="1" x14ac:dyDescent="0.2">
      <c r="A58" t="s">
        <v>897</v>
      </c>
      <c r="B58" t="s">
        <v>1582</v>
      </c>
      <c r="C58" t="s">
        <v>1550</v>
      </c>
      <c r="D58">
        <v>5892245</v>
      </c>
      <c r="E58" t="s">
        <v>1455</v>
      </c>
      <c r="F58">
        <v>1816112</v>
      </c>
      <c r="G58" t="b">
        <v>0</v>
      </c>
      <c r="H58" t="s">
        <v>1416</v>
      </c>
      <c r="I58" t="s">
        <v>1419</v>
      </c>
      <c r="J58" s="11">
        <v>0.19270799999999999</v>
      </c>
      <c r="K58" s="82">
        <v>-0.176497098887269</v>
      </c>
      <c r="L58" s="60">
        <v>-5.3683342126679401</v>
      </c>
      <c r="M58" s="91">
        <v>1.69992312201328E-7</v>
      </c>
      <c r="N58" s="83">
        <v>0.41210000000000002</v>
      </c>
      <c r="O58" s="84">
        <v>0.86429999999999996</v>
      </c>
      <c r="P58" s="89">
        <v>0.52090000000000003</v>
      </c>
      <c r="Q58" s="59">
        <v>0.66089523809523798</v>
      </c>
    </row>
    <row r="59" spans="1:17" customFormat="1" x14ac:dyDescent="0.2">
      <c r="A59" t="s">
        <v>901</v>
      </c>
      <c r="B59" t="s">
        <v>1583</v>
      </c>
      <c r="C59" t="s">
        <v>1550</v>
      </c>
      <c r="D59">
        <v>48255506</v>
      </c>
      <c r="E59" t="s">
        <v>1457</v>
      </c>
      <c r="F59">
        <v>113750883</v>
      </c>
      <c r="G59" t="b">
        <v>0</v>
      </c>
      <c r="H59" t="s">
        <v>1584</v>
      </c>
      <c r="I59" t="s">
        <v>1417</v>
      </c>
      <c r="J59" s="11">
        <v>0.43055599999999999</v>
      </c>
      <c r="K59" s="82">
        <v>-0.26467378061355501</v>
      </c>
      <c r="L59" s="60">
        <v>-5.31038194465925</v>
      </c>
      <c r="M59" s="91">
        <v>2.2703400694567101E-7</v>
      </c>
      <c r="N59" s="83">
        <v>3.6220000000000002E-2</v>
      </c>
      <c r="O59" s="84">
        <v>1.036</v>
      </c>
      <c r="P59" s="89">
        <v>0.84909999999999997</v>
      </c>
      <c r="Q59" s="59">
        <v>0.89018548387096696</v>
      </c>
    </row>
    <row r="60" spans="1:17" customFormat="1" x14ac:dyDescent="0.2">
      <c r="A60" s="21" t="s">
        <v>1368</v>
      </c>
      <c r="B60" s="21" t="s">
        <v>1480</v>
      </c>
      <c r="C60" s="21" t="s">
        <v>1448</v>
      </c>
      <c r="D60" s="21">
        <v>519035</v>
      </c>
      <c r="E60" s="21" t="s">
        <v>1457</v>
      </c>
      <c r="F60" s="21">
        <v>1603985</v>
      </c>
      <c r="G60" s="21" t="b">
        <v>0</v>
      </c>
      <c r="H60" s="21" t="s">
        <v>1418</v>
      </c>
      <c r="I60" s="21" t="s">
        <v>1416</v>
      </c>
      <c r="J60" s="85">
        <v>0.32118099999999999</v>
      </c>
      <c r="K60" s="86">
        <v>0.217542467264945</v>
      </c>
      <c r="L60" s="87">
        <v>5.8096436611312896</v>
      </c>
      <c r="M60" s="92">
        <v>1.7397233060766099E-8</v>
      </c>
      <c r="N60" s="83">
        <v>3.3559999999999999</v>
      </c>
      <c r="O60" s="84">
        <v>1.4470000000000001</v>
      </c>
      <c r="P60" s="89">
        <v>6.6970000000000002E-2</v>
      </c>
      <c r="Q60" s="84">
        <v>0.241836111111111</v>
      </c>
    </row>
    <row r="61" spans="1:17" customFormat="1" x14ac:dyDescent="0.2">
      <c r="A61" t="s">
        <v>915</v>
      </c>
      <c r="B61" t="s">
        <v>1481</v>
      </c>
      <c r="C61" t="s">
        <v>1448</v>
      </c>
      <c r="D61">
        <v>12865609</v>
      </c>
      <c r="E61" t="s">
        <v>1451</v>
      </c>
      <c r="F61">
        <v>108474285</v>
      </c>
      <c r="G61" t="b">
        <v>0</v>
      </c>
      <c r="H61" t="s">
        <v>1417</v>
      </c>
      <c r="I61" t="s">
        <v>1418</v>
      </c>
      <c r="J61" s="11">
        <v>0.25173600000000002</v>
      </c>
      <c r="K61" s="82">
        <v>0.15926517452318301</v>
      </c>
      <c r="L61" s="60">
        <v>5.3819763006090202</v>
      </c>
      <c r="M61" s="91">
        <v>1.5874481878316E-7</v>
      </c>
      <c r="N61" s="83">
        <v>5.1970000000000001</v>
      </c>
      <c r="O61" s="84">
        <v>1.6679999999999999</v>
      </c>
      <c r="P61" s="89">
        <v>2.2620000000000001E-2</v>
      </c>
      <c r="Q61" s="59">
        <v>0.190794117647058</v>
      </c>
    </row>
    <row r="62" spans="1:17" customFormat="1" x14ac:dyDescent="0.2">
      <c r="A62" t="s">
        <v>929</v>
      </c>
      <c r="B62" t="s">
        <v>1482</v>
      </c>
      <c r="C62" t="s">
        <v>1448</v>
      </c>
      <c r="D62">
        <v>22800629</v>
      </c>
      <c r="E62" t="s">
        <v>1448</v>
      </c>
      <c r="F62">
        <v>22798180</v>
      </c>
      <c r="G62" t="b">
        <v>1</v>
      </c>
      <c r="H62" t="s">
        <v>1418</v>
      </c>
      <c r="I62" t="s">
        <v>1417</v>
      </c>
      <c r="J62" s="11">
        <v>0.234375</v>
      </c>
      <c r="K62" s="82">
        <v>-0.145799129688683</v>
      </c>
      <c r="L62" s="60">
        <v>-4.8568127539418002</v>
      </c>
      <c r="M62" s="91">
        <v>2.0119780363475202E-6</v>
      </c>
      <c r="N62" s="83">
        <v>0.3901</v>
      </c>
      <c r="O62" s="84">
        <v>0.87549999999999994</v>
      </c>
      <c r="P62" s="89">
        <v>0.53220000000000001</v>
      </c>
      <c r="Q62" s="59">
        <v>0.66089523809523798</v>
      </c>
    </row>
    <row r="63" spans="1:17" customFormat="1" x14ac:dyDescent="0.2">
      <c r="A63" t="s">
        <v>930</v>
      </c>
      <c r="B63" t="s">
        <v>1483</v>
      </c>
      <c r="C63" t="s">
        <v>1448</v>
      </c>
      <c r="D63">
        <v>22801034</v>
      </c>
      <c r="E63" t="s">
        <v>1448</v>
      </c>
      <c r="F63">
        <v>22699550</v>
      </c>
      <c r="G63" t="b">
        <v>1</v>
      </c>
      <c r="H63" t="s">
        <v>1419</v>
      </c>
      <c r="I63" t="s">
        <v>1416</v>
      </c>
      <c r="J63" s="11">
        <v>0.421875</v>
      </c>
      <c r="K63" s="82">
        <v>-0.168395589787945</v>
      </c>
      <c r="L63" s="60">
        <v>-5.5112815282659398</v>
      </c>
      <c r="M63" s="91">
        <v>8.2435672767564898E-8</v>
      </c>
      <c r="N63" s="83">
        <v>2.2959999999999998</v>
      </c>
      <c r="O63" s="84">
        <v>0.75629999999999997</v>
      </c>
      <c r="P63" s="89">
        <v>0.12970000000000001</v>
      </c>
      <c r="Q63" s="59">
        <v>0.320094339622641</v>
      </c>
    </row>
    <row r="64" spans="1:17" customFormat="1" x14ac:dyDescent="0.2">
      <c r="A64" t="s">
        <v>936</v>
      </c>
      <c r="B64" t="s">
        <v>1484</v>
      </c>
      <c r="C64" t="s">
        <v>1448</v>
      </c>
      <c r="D64">
        <v>40729274</v>
      </c>
      <c r="E64" t="s">
        <v>1448</v>
      </c>
      <c r="F64">
        <v>40724776</v>
      </c>
      <c r="G64" t="b">
        <v>1</v>
      </c>
      <c r="H64" t="s">
        <v>1418</v>
      </c>
      <c r="I64" t="s">
        <v>1416</v>
      </c>
      <c r="J64" s="11">
        <v>0.19618099999999999</v>
      </c>
      <c r="K64" s="82">
        <v>0.37469777078627098</v>
      </c>
      <c r="L64" s="60">
        <v>5.4694414681835797</v>
      </c>
      <c r="M64" s="91">
        <v>1.0203543148499399E-7</v>
      </c>
      <c r="N64" s="83">
        <v>1.3029999999999999</v>
      </c>
      <c r="O64" s="84">
        <v>1.3160000000000001</v>
      </c>
      <c r="P64" s="89">
        <v>0.25369999999999998</v>
      </c>
      <c r="Q64" s="59">
        <v>0.43974666666666601</v>
      </c>
    </row>
    <row r="65" spans="1:17" customFormat="1" x14ac:dyDescent="0.2">
      <c r="A65" t="s">
        <v>945</v>
      </c>
      <c r="B65" t="s">
        <v>1485</v>
      </c>
      <c r="C65" t="s">
        <v>1448</v>
      </c>
      <c r="D65">
        <v>43912227</v>
      </c>
      <c r="E65" t="s">
        <v>1448</v>
      </c>
      <c r="F65">
        <v>43924363</v>
      </c>
      <c r="G65" t="b">
        <v>1</v>
      </c>
      <c r="H65" t="s">
        <v>1486</v>
      </c>
      <c r="I65" t="s">
        <v>1419</v>
      </c>
      <c r="J65" s="11">
        <v>0.28298600000000002</v>
      </c>
      <c r="K65" s="82">
        <v>-0.242195969640671</v>
      </c>
      <c r="L65" s="60">
        <v>-5.58947717788267</v>
      </c>
      <c r="M65" s="91">
        <v>5.5154817603206001E-8</v>
      </c>
      <c r="N65" s="83">
        <v>3.7269999999999999</v>
      </c>
      <c r="O65" s="84">
        <v>0.68310000000000004</v>
      </c>
      <c r="P65" s="89">
        <v>5.3530000000000001E-2</v>
      </c>
      <c r="Q65" s="59">
        <v>0.23196333333333299</v>
      </c>
    </row>
    <row r="66" spans="1:17" customFormat="1" x14ac:dyDescent="0.2">
      <c r="A66" t="s">
        <v>947</v>
      </c>
      <c r="B66" t="s">
        <v>1487</v>
      </c>
      <c r="C66" t="s">
        <v>1448</v>
      </c>
      <c r="D66">
        <v>46525566</v>
      </c>
      <c r="E66" t="s">
        <v>1455</v>
      </c>
      <c r="F66">
        <v>155718114</v>
      </c>
      <c r="G66" t="b">
        <v>0</v>
      </c>
      <c r="H66" t="s">
        <v>1419</v>
      </c>
      <c r="I66" t="s">
        <v>1417</v>
      </c>
      <c r="J66" s="11">
        <v>0.42013899999999998</v>
      </c>
      <c r="K66" s="82">
        <v>-0.125513662945999</v>
      </c>
      <c r="L66" s="60">
        <v>-5.5597785825387103</v>
      </c>
      <c r="M66" s="91">
        <v>6.4281339343555204E-8</v>
      </c>
      <c r="N66" s="83">
        <v>8.2409999999999997</v>
      </c>
      <c r="O66" s="84">
        <v>0.58950000000000002</v>
      </c>
      <c r="P66" s="89">
        <v>4.0940000000000004E-3</v>
      </c>
      <c r="Q66" s="59">
        <v>0.15625999999999901</v>
      </c>
    </row>
    <row r="67" spans="1:17" customFormat="1" x14ac:dyDescent="0.2">
      <c r="A67" t="s">
        <v>963</v>
      </c>
      <c r="B67" t="s">
        <v>1424</v>
      </c>
      <c r="C67" t="s">
        <v>1448</v>
      </c>
      <c r="D67">
        <v>56215104</v>
      </c>
      <c r="E67" t="s">
        <v>1448</v>
      </c>
      <c r="F67">
        <v>56175147</v>
      </c>
      <c r="G67" t="b">
        <v>1</v>
      </c>
      <c r="H67" t="s">
        <v>1416</v>
      </c>
      <c r="I67" t="s">
        <v>1417</v>
      </c>
      <c r="J67" s="11">
        <v>0.22048599999999999</v>
      </c>
      <c r="K67" s="82">
        <v>-0.23796809874248001</v>
      </c>
      <c r="L67" s="60">
        <v>-6.4733806252138599</v>
      </c>
      <c r="M67" s="91">
        <v>4.43028401938676E-10</v>
      </c>
      <c r="N67" s="83">
        <v>3.6080000000000001</v>
      </c>
      <c r="O67" s="84">
        <v>1.5680000000000001</v>
      </c>
      <c r="P67" s="89">
        <v>5.7489999999999999E-2</v>
      </c>
      <c r="Q67" s="59">
        <v>0.233553125</v>
      </c>
    </row>
    <row r="68" spans="1:17" customFormat="1" x14ac:dyDescent="0.2">
      <c r="A68" t="s">
        <v>140</v>
      </c>
      <c r="B68" t="s">
        <v>1499</v>
      </c>
      <c r="C68" t="s">
        <v>1449</v>
      </c>
      <c r="D68">
        <v>11123616</v>
      </c>
      <c r="E68" t="s">
        <v>1449</v>
      </c>
      <c r="F68">
        <v>11021964</v>
      </c>
      <c r="G68" t="b">
        <v>1</v>
      </c>
      <c r="H68" t="s">
        <v>1417</v>
      </c>
      <c r="I68" t="s">
        <v>1419</v>
      </c>
      <c r="J68" s="11">
        <v>0.35243099999999999</v>
      </c>
      <c r="K68" s="82">
        <v>0.209082873160608</v>
      </c>
      <c r="L68" s="60">
        <v>4.8633893090443996</v>
      </c>
      <c r="M68" s="91">
        <v>1.9514072942471198E-6</v>
      </c>
      <c r="N68" s="83">
        <v>3.0750000000000002</v>
      </c>
      <c r="O68" s="84">
        <v>0.71819999999999995</v>
      </c>
      <c r="P68" s="89">
        <v>7.9519999999999993E-2</v>
      </c>
      <c r="Q68" s="59">
        <v>0.26506666666666601</v>
      </c>
    </row>
    <row r="69" spans="1:17" customFormat="1" x14ac:dyDescent="0.2">
      <c r="A69" t="s">
        <v>149</v>
      </c>
      <c r="B69" t="s">
        <v>1500</v>
      </c>
      <c r="C69" t="s">
        <v>1449</v>
      </c>
      <c r="D69">
        <v>48844971</v>
      </c>
      <c r="E69" t="s">
        <v>1449</v>
      </c>
      <c r="F69">
        <v>48907113</v>
      </c>
      <c r="G69" t="b">
        <v>1</v>
      </c>
      <c r="H69" t="s">
        <v>1419</v>
      </c>
      <c r="I69" t="s">
        <v>1416</v>
      </c>
      <c r="J69" s="11">
        <v>0.27083299999999999</v>
      </c>
      <c r="K69" s="82">
        <v>-0.49154338010954801</v>
      </c>
      <c r="L69" s="60">
        <v>-5.3433472810734299</v>
      </c>
      <c r="M69" s="91">
        <v>1.9263519449037701E-7</v>
      </c>
      <c r="N69" s="83">
        <v>0.28799999999999998</v>
      </c>
      <c r="O69" s="84">
        <v>0.89639999999999997</v>
      </c>
      <c r="P69" s="89">
        <v>0.59150000000000003</v>
      </c>
      <c r="Q69" s="59">
        <v>0.72454128440366905</v>
      </c>
    </row>
    <row r="70" spans="1:17" customFormat="1" x14ac:dyDescent="0.2">
      <c r="A70" t="s">
        <v>156</v>
      </c>
      <c r="B70" t="s">
        <v>1407</v>
      </c>
      <c r="C70" t="s">
        <v>1449</v>
      </c>
      <c r="D70">
        <v>72079413</v>
      </c>
      <c r="E70" t="s">
        <v>1449</v>
      </c>
      <c r="F70">
        <v>72088761</v>
      </c>
      <c r="G70" t="b">
        <v>1</v>
      </c>
      <c r="H70" t="s">
        <v>1418</v>
      </c>
      <c r="I70" t="s">
        <v>1417</v>
      </c>
      <c r="J70" s="11">
        <v>0.34201399999999998</v>
      </c>
      <c r="K70" s="82">
        <v>0.30740931941745497</v>
      </c>
      <c r="L70" s="60">
        <v>7.6892599997275202</v>
      </c>
      <c r="M70" s="91">
        <v>2.6903191778257599E-13</v>
      </c>
      <c r="N70" s="83">
        <v>1.8620000000000001</v>
      </c>
      <c r="O70" s="84">
        <v>1.3080000000000001</v>
      </c>
      <c r="P70" s="89">
        <v>0.1724</v>
      </c>
      <c r="Q70" s="59">
        <v>0.37080952380952298</v>
      </c>
    </row>
    <row r="71" spans="1:17" customFormat="1" x14ac:dyDescent="0.2">
      <c r="A71" t="s">
        <v>157</v>
      </c>
      <c r="B71" t="s">
        <v>1501</v>
      </c>
      <c r="C71" t="s">
        <v>1449</v>
      </c>
      <c r="D71">
        <v>72079424</v>
      </c>
      <c r="E71" t="s">
        <v>1449</v>
      </c>
      <c r="F71">
        <v>72091011</v>
      </c>
      <c r="G71" t="b">
        <v>1</v>
      </c>
      <c r="H71" t="s">
        <v>1416</v>
      </c>
      <c r="I71" t="s">
        <v>1419</v>
      </c>
      <c r="J71" s="11">
        <v>0.421875</v>
      </c>
      <c r="K71" s="82">
        <v>0.17175995548046799</v>
      </c>
      <c r="L71" s="60">
        <v>4.7548529189302702</v>
      </c>
      <c r="M71" s="91">
        <v>3.2185589054511601E-6</v>
      </c>
      <c r="N71" s="83">
        <v>4.58</v>
      </c>
      <c r="O71" s="84">
        <v>1.498</v>
      </c>
      <c r="P71" s="89">
        <v>3.2340000000000001E-2</v>
      </c>
      <c r="Q71" s="59">
        <v>0.21021000000000001</v>
      </c>
    </row>
    <row r="72" spans="1:17" customFormat="1" x14ac:dyDescent="0.2">
      <c r="A72" t="s">
        <v>158</v>
      </c>
      <c r="B72" t="s">
        <v>1407</v>
      </c>
      <c r="C72" t="s">
        <v>1449</v>
      </c>
      <c r="D72">
        <v>72079498</v>
      </c>
      <c r="E72" t="s">
        <v>1449</v>
      </c>
      <c r="F72">
        <v>72088761</v>
      </c>
      <c r="G72" t="b">
        <v>1</v>
      </c>
      <c r="H72" t="s">
        <v>1418</v>
      </c>
      <c r="I72" t="s">
        <v>1417</v>
      </c>
      <c r="J72" s="11">
        <v>0.34201399999999998</v>
      </c>
      <c r="K72" s="82">
        <v>0.20113252475093599</v>
      </c>
      <c r="L72" s="60">
        <v>7.2951794271637498</v>
      </c>
      <c r="M72" s="91">
        <v>3.2470952077070702E-12</v>
      </c>
      <c r="N72" s="83">
        <v>1.8620000000000001</v>
      </c>
      <c r="O72" s="84">
        <v>1.3080000000000001</v>
      </c>
      <c r="P72" s="89">
        <v>0.1724</v>
      </c>
      <c r="Q72" s="59">
        <v>0.37080952380952298</v>
      </c>
    </row>
    <row r="73" spans="1:17" customFormat="1" x14ac:dyDescent="0.2">
      <c r="A73" t="s">
        <v>159</v>
      </c>
      <c r="B73" t="s">
        <v>1407</v>
      </c>
      <c r="C73" t="s">
        <v>1449</v>
      </c>
      <c r="D73">
        <v>72079609</v>
      </c>
      <c r="E73" t="s">
        <v>1449</v>
      </c>
      <c r="F73">
        <v>72088761</v>
      </c>
      <c r="G73" t="b">
        <v>1</v>
      </c>
      <c r="H73" t="s">
        <v>1418</v>
      </c>
      <c r="I73" t="s">
        <v>1417</v>
      </c>
      <c r="J73" s="11">
        <v>0.34201399999999998</v>
      </c>
      <c r="K73" s="82">
        <v>0.229601963077394</v>
      </c>
      <c r="L73" s="60">
        <v>7.3148709262071003</v>
      </c>
      <c r="M73" s="91">
        <v>2.8727549710900201E-12</v>
      </c>
      <c r="N73" s="83">
        <v>1.8620000000000001</v>
      </c>
      <c r="O73" s="84">
        <v>1.3080000000000001</v>
      </c>
      <c r="P73" s="89">
        <v>0.1724</v>
      </c>
      <c r="Q73" s="59">
        <v>0.37080952380952298</v>
      </c>
    </row>
    <row r="74" spans="1:17" customFormat="1" x14ac:dyDescent="0.2">
      <c r="A74" t="s">
        <v>165</v>
      </c>
      <c r="B74" t="s">
        <v>1502</v>
      </c>
      <c r="C74" t="s">
        <v>1449</v>
      </c>
      <c r="D74">
        <v>97505275</v>
      </c>
      <c r="E74" t="s">
        <v>1456</v>
      </c>
      <c r="F74">
        <v>105898544</v>
      </c>
      <c r="G74" t="b">
        <v>0</v>
      </c>
      <c r="H74" t="s">
        <v>1417</v>
      </c>
      <c r="I74" t="s">
        <v>1428</v>
      </c>
      <c r="J74" s="11">
        <v>0.18923599999999999</v>
      </c>
      <c r="K74" s="82">
        <v>-0.45291586112908599</v>
      </c>
      <c r="L74" s="60">
        <v>-5.83924745967128</v>
      </c>
      <c r="M74" s="91">
        <v>1.4860168608439799E-8</v>
      </c>
      <c r="N74" s="83">
        <v>5.7210000000000004E-3</v>
      </c>
      <c r="O74" s="84">
        <v>1.018</v>
      </c>
      <c r="P74" s="89">
        <v>0.93969999999999998</v>
      </c>
      <c r="Q74" s="59">
        <v>0.96953174603174597</v>
      </c>
    </row>
    <row r="75" spans="1:17" customFormat="1" x14ac:dyDescent="0.2">
      <c r="A75" t="s">
        <v>169</v>
      </c>
      <c r="B75" t="s">
        <v>1503</v>
      </c>
      <c r="C75" t="s">
        <v>1449</v>
      </c>
      <c r="D75">
        <v>120976896</v>
      </c>
      <c r="E75" t="s">
        <v>1449</v>
      </c>
      <c r="F75">
        <v>120450659</v>
      </c>
      <c r="G75" t="b">
        <v>1</v>
      </c>
      <c r="H75" t="s">
        <v>1417</v>
      </c>
      <c r="I75" t="s">
        <v>1418</v>
      </c>
      <c r="J75" s="11">
        <v>0.48263899999999998</v>
      </c>
      <c r="K75" s="82">
        <v>0.13639405792751</v>
      </c>
      <c r="L75" s="60">
        <v>4.9111951703287797</v>
      </c>
      <c r="M75" s="91">
        <v>1.5611070954340099E-6</v>
      </c>
      <c r="N75" s="83">
        <v>0.38719999999999999</v>
      </c>
      <c r="O75" s="84">
        <v>0.89219999999999999</v>
      </c>
      <c r="P75" s="89">
        <v>0.53380000000000005</v>
      </c>
      <c r="Q75" s="59">
        <v>0.66089523809523798</v>
      </c>
    </row>
    <row r="76" spans="1:17" customFormat="1" x14ac:dyDescent="0.2">
      <c r="A76" t="s">
        <v>173</v>
      </c>
      <c r="B76" t="s">
        <v>1504</v>
      </c>
      <c r="C76" t="s">
        <v>1449</v>
      </c>
      <c r="D76">
        <v>121776604</v>
      </c>
      <c r="E76" t="s">
        <v>1443</v>
      </c>
      <c r="F76">
        <v>131356731</v>
      </c>
      <c r="G76" t="b">
        <v>0</v>
      </c>
      <c r="H76" t="s">
        <v>1419</v>
      </c>
      <c r="I76" t="s">
        <v>1416</v>
      </c>
      <c r="J76" s="11">
        <v>0.30381900000000001</v>
      </c>
      <c r="K76" s="82">
        <v>0.137961269854809</v>
      </c>
      <c r="L76" s="60">
        <v>5.4368778249880503</v>
      </c>
      <c r="M76" s="91">
        <v>1.2036056883890399E-7</v>
      </c>
      <c r="N76" s="83">
        <v>0.14599999999999999</v>
      </c>
      <c r="O76" s="84">
        <v>0.92730000000000001</v>
      </c>
      <c r="P76" s="89">
        <v>0.70240000000000002</v>
      </c>
      <c r="Q76" s="59">
        <v>0.78044444444444405</v>
      </c>
    </row>
    <row r="77" spans="1:17" customFormat="1" x14ac:dyDescent="0.2">
      <c r="A77" t="s">
        <v>179</v>
      </c>
      <c r="B77" t="s">
        <v>1505</v>
      </c>
      <c r="C77" t="s">
        <v>1449</v>
      </c>
      <c r="D77">
        <v>131673771</v>
      </c>
      <c r="E77" t="s">
        <v>1449</v>
      </c>
      <c r="F77">
        <v>131657725</v>
      </c>
      <c r="G77" t="b">
        <v>1</v>
      </c>
      <c r="H77" t="s">
        <v>1416</v>
      </c>
      <c r="I77" t="s">
        <v>1419</v>
      </c>
      <c r="J77" s="11">
        <v>0.29166700000000001</v>
      </c>
      <c r="K77" s="82">
        <v>0.24881516082213601</v>
      </c>
      <c r="L77" s="60">
        <v>5.3723453598992004</v>
      </c>
      <c r="M77" s="91">
        <v>1.66607212388897E-7</v>
      </c>
      <c r="N77" s="83">
        <v>2.863</v>
      </c>
      <c r="O77" s="84">
        <v>1.4239999999999999</v>
      </c>
      <c r="P77" s="89">
        <v>9.0639999999999998E-2</v>
      </c>
      <c r="Q77" s="59">
        <v>0.27402790697674401</v>
      </c>
    </row>
    <row r="78" spans="1:17" customFormat="1" x14ac:dyDescent="0.2">
      <c r="A78" t="s">
        <v>180</v>
      </c>
      <c r="B78" t="s">
        <v>1506</v>
      </c>
      <c r="C78" t="s">
        <v>1449</v>
      </c>
      <c r="D78">
        <v>131673963</v>
      </c>
      <c r="E78" t="s">
        <v>1449</v>
      </c>
      <c r="F78">
        <v>131658069</v>
      </c>
      <c r="G78" t="b">
        <v>1</v>
      </c>
      <c r="H78" t="s">
        <v>1416</v>
      </c>
      <c r="I78" t="s">
        <v>1419</v>
      </c>
      <c r="J78" s="11">
        <v>0.37673600000000002</v>
      </c>
      <c r="K78" s="82">
        <v>0.16352650998175999</v>
      </c>
      <c r="L78" s="60">
        <v>4.7750062162731002</v>
      </c>
      <c r="M78" s="91">
        <v>2.9349232118903702E-6</v>
      </c>
      <c r="N78" s="83">
        <v>4.7050000000000001</v>
      </c>
      <c r="O78" s="84">
        <v>1.526</v>
      </c>
      <c r="P78" s="89">
        <v>3.007E-2</v>
      </c>
      <c r="Q78" s="59">
        <v>0.205742105263157</v>
      </c>
    </row>
    <row r="79" spans="1:17" customFormat="1" x14ac:dyDescent="0.2">
      <c r="A79" t="s">
        <v>181</v>
      </c>
      <c r="B79" t="s">
        <v>1505</v>
      </c>
      <c r="C79" t="s">
        <v>1449</v>
      </c>
      <c r="D79">
        <v>131674175</v>
      </c>
      <c r="E79" t="s">
        <v>1449</v>
      </c>
      <c r="F79">
        <v>131657725</v>
      </c>
      <c r="G79" t="b">
        <v>1</v>
      </c>
      <c r="H79" t="s">
        <v>1416</v>
      </c>
      <c r="I79" t="s">
        <v>1419</v>
      </c>
      <c r="J79" s="11">
        <v>0.29166700000000001</v>
      </c>
      <c r="K79" s="82">
        <v>0.15981120525393999</v>
      </c>
      <c r="L79" s="60">
        <v>5.2709277947844102</v>
      </c>
      <c r="M79" s="91">
        <v>2.7609241060635498E-7</v>
      </c>
      <c r="N79" s="83">
        <v>2.863</v>
      </c>
      <c r="O79" s="84">
        <v>1.4239999999999999</v>
      </c>
      <c r="P79" s="89">
        <v>9.0639999999999998E-2</v>
      </c>
      <c r="Q79" s="59">
        <v>0.27402790697674401</v>
      </c>
    </row>
    <row r="80" spans="1:17" customFormat="1" x14ac:dyDescent="0.2">
      <c r="A80" t="s">
        <v>186</v>
      </c>
      <c r="B80" t="s">
        <v>1507</v>
      </c>
      <c r="C80" t="s">
        <v>1449</v>
      </c>
      <c r="D80">
        <v>170624727</v>
      </c>
      <c r="E80" t="s">
        <v>1449</v>
      </c>
      <c r="F80">
        <v>170628669</v>
      </c>
      <c r="G80" t="b">
        <v>1</v>
      </c>
      <c r="H80" t="s">
        <v>1416</v>
      </c>
      <c r="I80" t="s">
        <v>1419</v>
      </c>
      <c r="J80" s="11">
        <v>0.46875</v>
      </c>
      <c r="K80" s="82">
        <v>0.23249430461930301</v>
      </c>
      <c r="L80" s="60">
        <v>4.7656812754508699</v>
      </c>
      <c r="M80" s="91">
        <v>3.0630282547629001E-6</v>
      </c>
      <c r="N80" s="83">
        <v>1.0620000000000001</v>
      </c>
      <c r="O80" s="84">
        <v>1.2090000000000001</v>
      </c>
      <c r="P80" s="89">
        <v>0.30270000000000002</v>
      </c>
      <c r="Q80" s="59">
        <v>0.46448235294117601</v>
      </c>
    </row>
    <row r="81" spans="1:17" customFormat="1" x14ac:dyDescent="0.2">
      <c r="A81" t="s">
        <v>187</v>
      </c>
      <c r="B81" t="s">
        <v>1508</v>
      </c>
      <c r="C81" t="s">
        <v>1449</v>
      </c>
      <c r="D81">
        <v>170625479</v>
      </c>
      <c r="E81" t="s">
        <v>1444</v>
      </c>
      <c r="F81">
        <v>96444211</v>
      </c>
      <c r="G81" t="b">
        <v>0</v>
      </c>
      <c r="H81" t="s">
        <v>1416</v>
      </c>
      <c r="I81" t="s">
        <v>1419</v>
      </c>
      <c r="J81" s="11">
        <v>0.390625</v>
      </c>
      <c r="K81" s="82">
        <v>0.19323143911721199</v>
      </c>
      <c r="L81" s="60">
        <v>5.6562189251488597</v>
      </c>
      <c r="M81" s="91">
        <v>3.9010436568296602E-8</v>
      </c>
      <c r="N81" s="83">
        <v>0.8639</v>
      </c>
      <c r="O81" s="84">
        <v>0.84099999999999997</v>
      </c>
      <c r="P81" s="89">
        <v>0.35260000000000002</v>
      </c>
      <c r="Q81" s="59">
        <v>0.515033707865168</v>
      </c>
    </row>
    <row r="82" spans="1:17" customFormat="1" x14ac:dyDescent="0.2">
      <c r="A82" t="s">
        <v>199</v>
      </c>
      <c r="B82" t="s">
        <v>1509</v>
      </c>
      <c r="C82" t="s">
        <v>1449</v>
      </c>
      <c r="D82">
        <v>232348602</v>
      </c>
      <c r="E82" t="s">
        <v>1443</v>
      </c>
      <c r="F82">
        <v>94579025</v>
      </c>
      <c r="G82" t="b">
        <v>0</v>
      </c>
      <c r="H82" t="s">
        <v>1419</v>
      </c>
      <c r="I82" t="s">
        <v>1416</v>
      </c>
      <c r="J82" s="11">
        <v>0.24826400000000001</v>
      </c>
      <c r="K82" s="82">
        <v>0.145794652414656</v>
      </c>
      <c r="L82" s="60">
        <v>5.59130281648061</v>
      </c>
      <c r="M82" s="91">
        <v>5.4637008407870502E-8</v>
      </c>
      <c r="N82" s="83">
        <v>1.7949999999999999E-3</v>
      </c>
      <c r="O82" s="84">
        <v>0.99109999999999998</v>
      </c>
      <c r="P82" s="89">
        <v>0.96619999999999995</v>
      </c>
      <c r="Q82" s="59">
        <v>0.97368992248062003</v>
      </c>
    </row>
    <row r="83" spans="1:17" customFormat="1" x14ac:dyDescent="0.2">
      <c r="A83" t="s">
        <v>200</v>
      </c>
      <c r="B83" t="s">
        <v>1510</v>
      </c>
      <c r="C83" t="s">
        <v>1449</v>
      </c>
      <c r="D83">
        <v>232348684</v>
      </c>
      <c r="E83" t="s">
        <v>1449</v>
      </c>
      <c r="F83">
        <v>232435913</v>
      </c>
      <c r="G83" t="b">
        <v>1</v>
      </c>
      <c r="H83" t="s">
        <v>1427</v>
      </c>
      <c r="I83" t="s">
        <v>1416</v>
      </c>
      <c r="J83" s="11">
        <v>0.47222199999999998</v>
      </c>
      <c r="K83" s="82">
        <v>0.106392138262057</v>
      </c>
      <c r="L83" s="60">
        <v>4.80205020247611</v>
      </c>
      <c r="M83" s="91">
        <v>2.5919558483352301E-6</v>
      </c>
      <c r="N83" s="83">
        <v>1.0229999999999999</v>
      </c>
      <c r="O83" s="84">
        <v>1.2050000000000001</v>
      </c>
      <c r="P83" s="89">
        <v>0.31190000000000001</v>
      </c>
      <c r="Q83" s="59">
        <v>0.47147674418604602</v>
      </c>
    </row>
    <row r="84" spans="1:17" customFormat="1" x14ac:dyDescent="0.2">
      <c r="A84" t="s">
        <v>201</v>
      </c>
      <c r="B84" t="s">
        <v>1511</v>
      </c>
      <c r="C84" t="s">
        <v>1449</v>
      </c>
      <c r="D84">
        <v>232348794</v>
      </c>
      <c r="E84" t="s">
        <v>1449</v>
      </c>
      <c r="F84">
        <v>28088185</v>
      </c>
      <c r="G84" t="b">
        <v>0</v>
      </c>
      <c r="H84" t="s">
        <v>1512</v>
      </c>
      <c r="I84" t="s">
        <v>1419</v>
      </c>
      <c r="J84" s="11">
        <v>0.24131900000000001</v>
      </c>
      <c r="K84" s="82">
        <v>0.21178009219548799</v>
      </c>
      <c r="L84" s="60">
        <v>5.7925954431619102</v>
      </c>
      <c r="M84" s="91">
        <v>1.90453009660813E-8</v>
      </c>
      <c r="N84" s="83">
        <v>0.73519999999999996</v>
      </c>
      <c r="O84" s="84">
        <v>1.206</v>
      </c>
      <c r="P84" s="89">
        <v>0.39119999999999999</v>
      </c>
      <c r="Q84" s="59">
        <v>0.55885714285714205</v>
      </c>
    </row>
    <row r="85" spans="1:17" customFormat="1" x14ac:dyDescent="0.2">
      <c r="A85" t="s">
        <v>203</v>
      </c>
      <c r="B85" t="s">
        <v>1513</v>
      </c>
      <c r="C85" t="s">
        <v>1449</v>
      </c>
      <c r="D85">
        <v>233323532</v>
      </c>
      <c r="E85" t="s">
        <v>1442</v>
      </c>
      <c r="F85">
        <v>37990395</v>
      </c>
      <c r="G85" t="b">
        <v>0</v>
      </c>
      <c r="H85" t="s">
        <v>1418</v>
      </c>
      <c r="I85" t="s">
        <v>1416</v>
      </c>
      <c r="J85" s="11">
        <v>0.203125</v>
      </c>
      <c r="K85" s="82">
        <v>0.17561082251098201</v>
      </c>
      <c r="L85" s="60">
        <v>5.7093196307221996</v>
      </c>
      <c r="M85" s="91">
        <v>2.95515792989696E-8</v>
      </c>
      <c r="N85" s="83">
        <v>6.4710000000000001</v>
      </c>
      <c r="O85" s="84">
        <v>1.8939999999999999</v>
      </c>
      <c r="P85" s="89">
        <v>1.0970000000000001E-2</v>
      </c>
      <c r="Q85" s="59">
        <v>0.15625999999999901</v>
      </c>
    </row>
    <row r="86" spans="1:17" customFormat="1" x14ac:dyDescent="0.2">
      <c r="A86" t="s">
        <v>205</v>
      </c>
      <c r="B86" t="s">
        <v>1514</v>
      </c>
      <c r="C86" t="s">
        <v>1449</v>
      </c>
      <c r="D86">
        <v>233323935</v>
      </c>
      <c r="E86" t="s">
        <v>1442</v>
      </c>
      <c r="F86">
        <v>37992018</v>
      </c>
      <c r="G86" t="b">
        <v>0</v>
      </c>
      <c r="H86" t="s">
        <v>1416</v>
      </c>
      <c r="I86" t="s">
        <v>1418</v>
      </c>
      <c r="J86" s="11">
        <v>0.44444400000000001</v>
      </c>
      <c r="K86" s="82">
        <v>-0.16376986393326101</v>
      </c>
      <c r="L86" s="60">
        <v>-5.4916338437912504</v>
      </c>
      <c r="M86" s="91">
        <v>9.1134218279925196E-8</v>
      </c>
      <c r="N86" s="83">
        <v>2.9260000000000002</v>
      </c>
      <c r="O86" s="84">
        <v>0.73040000000000005</v>
      </c>
      <c r="P86" s="89">
        <v>8.7190000000000004E-2</v>
      </c>
      <c r="Q86" s="59">
        <v>0.27402790697674401</v>
      </c>
    </row>
    <row r="87" spans="1:17" customFormat="1" x14ac:dyDescent="0.2">
      <c r="A87" t="s">
        <v>209</v>
      </c>
      <c r="B87" t="s">
        <v>1515</v>
      </c>
      <c r="C87" t="s">
        <v>1449</v>
      </c>
      <c r="D87">
        <v>239072961</v>
      </c>
      <c r="E87" t="s">
        <v>1449</v>
      </c>
      <c r="F87">
        <v>239089035</v>
      </c>
      <c r="G87" t="b">
        <v>1</v>
      </c>
      <c r="H87" t="s">
        <v>1418</v>
      </c>
      <c r="I87" t="s">
        <v>1417</v>
      </c>
      <c r="J87" s="11">
        <v>0.25520799999999999</v>
      </c>
      <c r="K87" s="82">
        <v>-0.13048992121195199</v>
      </c>
      <c r="L87" s="60">
        <v>-5.0296496011736496</v>
      </c>
      <c r="M87" s="91">
        <v>8.9159134050388804E-7</v>
      </c>
      <c r="N87" s="83">
        <v>0.67520000000000002</v>
      </c>
      <c r="O87" s="84">
        <v>0.84340000000000004</v>
      </c>
      <c r="P87" s="89">
        <v>0.41120000000000001</v>
      </c>
      <c r="Q87" s="59">
        <v>0.581043478260869</v>
      </c>
    </row>
    <row r="88" spans="1:17" customFormat="1" x14ac:dyDescent="0.2">
      <c r="A88" t="s">
        <v>972</v>
      </c>
      <c r="B88" t="s">
        <v>1488</v>
      </c>
      <c r="C88" t="s">
        <v>1489</v>
      </c>
      <c r="D88">
        <v>5485144</v>
      </c>
      <c r="E88" t="s">
        <v>1449</v>
      </c>
      <c r="F88">
        <v>105493507</v>
      </c>
      <c r="G88" t="b">
        <v>0</v>
      </c>
      <c r="H88" t="s">
        <v>1419</v>
      </c>
      <c r="I88" t="s">
        <v>1490</v>
      </c>
      <c r="J88" s="11">
        <v>0.21354200000000001</v>
      </c>
      <c r="K88" s="82">
        <v>-0.36651036891379501</v>
      </c>
      <c r="L88" s="60">
        <v>-5.4094024164808197</v>
      </c>
      <c r="M88" s="91">
        <v>1.3828017060827601E-7</v>
      </c>
      <c r="N88" s="83">
        <v>0.1099</v>
      </c>
      <c r="O88" s="84">
        <v>0.92930000000000001</v>
      </c>
      <c r="P88" s="89">
        <v>0.74029999999999996</v>
      </c>
      <c r="Q88" s="59">
        <v>0.80199166666666599</v>
      </c>
    </row>
    <row r="89" spans="1:17" customFormat="1" x14ac:dyDescent="0.2">
      <c r="A89" t="s">
        <v>973</v>
      </c>
      <c r="B89" t="s">
        <v>1488</v>
      </c>
      <c r="C89" t="s">
        <v>1489</v>
      </c>
      <c r="D89">
        <v>5485245</v>
      </c>
      <c r="E89" t="s">
        <v>1449</v>
      </c>
      <c r="F89">
        <v>105493507</v>
      </c>
      <c r="G89" t="b">
        <v>0</v>
      </c>
      <c r="H89" t="s">
        <v>1419</v>
      </c>
      <c r="I89" t="s">
        <v>1490</v>
      </c>
      <c r="J89" s="11">
        <v>0.21354200000000001</v>
      </c>
      <c r="K89" s="82">
        <v>-0.28458376861498402</v>
      </c>
      <c r="L89" s="60">
        <v>-5.4007057908831397</v>
      </c>
      <c r="M89" s="91">
        <v>1.4447444215179401E-7</v>
      </c>
      <c r="N89" s="83">
        <v>0.1099</v>
      </c>
      <c r="O89" s="84">
        <v>0.92930000000000001</v>
      </c>
      <c r="P89" s="89">
        <v>0.74029999999999996</v>
      </c>
      <c r="Q89" s="59">
        <v>0.80199166666666599</v>
      </c>
    </row>
    <row r="90" spans="1:17" customFormat="1" x14ac:dyDescent="0.2">
      <c r="A90" t="s">
        <v>974</v>
      </c>
      <c r="B90" t="s">
        <v>1488</v>
      </c>
      <c r="C90" t="s">
        <v>1489</v>
      </c>
      <c r="D90">
        <v>5485268</v>
      </c>
      <c r="E90" t="s">
        <v>1449</v>
      </c>
      <c r="F90">
        <v>105493507</v>
      </c>
      <c r="G90" t="b">
        <v>0</v>
      </c>
      <c r="H90" t="s">
        <v>1419</v>
      </c>
      <c r="I90" t="s">
        <v>1490</v>
      </c>
      <c r="J90" s="11">
        <v>0.21354200000000001</v>
      </c>
      <c r="K90" s="82">
        <v>-0.284406189447105</v>
      </c>
      <c r="L90" s="60">
        <v>-5.5082288689891401</v>
      </c>
      <c r="M90" s="91">
        <v>8.3732038749892301E-8</v>
      </c>
      <c r="N90" s="83">
        <v>0.1099</v>
      </c>
      <c r="O90" s="84">
        <v>0.92930000000000001</v>
      </c>
      <c r="P90" s="89">
        <v>0.74029999999999996</v>
      </c>
      <c r="Q90" s="59">
        <v>0.80199166666666599</v>
      </c>
    </row>
    <row r="91" spans="1:17" customFormat="1" x14ac:dyDescent="0.2">
      <c r="A91" t="s">
        <v>976</v>
      </c>
      <c r="B91" t="s">
        <v>1491</v>
      </c>
      <c r="C91" t="s">
        <v>1489</v>
      </c>
      <c r="D91">
        <v>5485284</v>
      </c>
      <c r="E91" t="s">
        <v>1443</v>
      </c>
      <c r="F91">
        <v>99494986</v>
      </c>
      <c r="G91" t="b">
        <v>0</v>
      </c>
      <c r="H91" t="s">
        <v>1419</v>
      </c>
      <c r="I91" t="s">
        <v>1416</v>
      </c>
      <c r="J91" s="11">
        <v>0.33854200000000001</v>
      </c>
      <c r="K91" s="82">
        <v>0.41497746383038198</v>
      </c>
      <c r="L91" s="60">
        <v>5.3636211634499897</v>
      </c>
      <c r="M91" s="91">
        <v>1.7405524584651599E-7</v>
      </c>
      <c r="N91" s="83">
        <v>3.16</v>
      </c>
      <c r="O91" s="84">
        <v>1.425</v>
      </c>
      <c r="P91" s="89">
        <v>7.5480000000000005E-2</v>
      </c>
      <c r="Q91" s="59">
        <v>0.26506666666666601</v>
      </c>
    </row>
    <row r="92" spans="1:17" customFormat="1" x14ac:dyDescent="0.2">
      <c r="A92" t="s">
        <v>978</v>
      </c>
      <c r="B92" t="s">
        <v>1492</v>
      </c>
      <c r="C92" t="s">
        <v>1489</v>
      </c>
      <c r="D92">
        <v>25128681</v>
      </c>
      <c r="E92" t="s">
        <v>1489</v>
      </c>
      <c r="F92">
        <v>25110965</v>
      </c>
      <c r="G92" t="b">
        <v>1</v>
      </c>
      <c r="H92" t="s">
        <v>1418</v>
      </c>
      <c r="I92" t="s">
        <v>1419</v>
      </c>
      <c r="J92" s="11">
        <v>0.49826399999999998</v>
      </c>
      <c r="K92" s="82">
        <v>-0.118845564296009</v>
      </c>
      <c r="L92" s="60">
        <v>-4.9047294672578703</v>
      </c>
      <c r="M92" s="91">
        <v>1.60909996732768E-6</v>
      </c>
      <c r="N92" s="83">
        <v>0.26379999999999998</v>
      </c>
      <c r="O92" s="84">
        <v>1.099</v>
      </c>
      <c r="P92" s="89">
        <v>0.60750000000000004</v>
      </c>
      <c r="Q92" s="59">
        <v>0.72454128440366905</v>
      </c>
    </row>
    <row r="93" spans="1:17" customFormat="1" x14ac:dyDescent="0.2">
      <c r="A93" t="s">
        <v>980</v>
      </c>
      <c r="B93" t="s">
        <v>1492</v>
      </c>
      <c r="C93" t="s">
        <v>1489</v>
      </c>
      <c r="D93">
        <v>25128805</v>
      </c>
      <c r="E93" t="s">
        <v>1489</v>
      </c>
      <c r="F93">
        <v>25110965</v>
      </c>
      <c r="G93" t="b">
        <v>1</v>
      </c>
      <c r="H93" t="s">
        <v>1418</v>
      </c>
      <c r="I93" t="s">
        <v>1419</v>
      </c>
      <c r="J93" s="11">
        <v>0.49826399999999998</v>
      </c>
      <c r="K93" s="82">
        <v>-0.257103250330944</v>
      </c>
      <c r="L93" s="60">
        <v>-4.7471690962038702</v>
      </c>
      <c r="M93" s="91">
        <v>3.3335145231505798E-6</v>
      </c>
      <c r="N93" s="83">
        <v>0.26379999999999998</v>
      </c>
      <c r="O93" s="84">
        <v>1.099</v>
      </c>
      <c r="P93" s="89">
        <v>0.60750000000000004</v>
      </c>
      <c r="Q93" s="59">
        <v>0.72454128440366905</v>
      </c>
    </row>
    <row r="94" spans="1:17" customFormat="1" x14ac:dyDescent="0.2">
      <c r="A94" t="s">
        <v>989</v>
      </c>
      <c r="B94" t="s">
        <v>1493</v>
      </c>
      <c r="C94" t="s">
        <v>1489</v>
      </c>
      <c r="D94">
        <v>55904856</v>
      </c>
      <c r="E94" t="s">
        <v>1445</v>
      </c>
      <c r="F94">
        <v>24403219</v>
      </c>
      <c r="G94" t="b">
        <v>0</v>
      </c>
      <c r="H94" t="s">
        <v>1417</v>
      </c>
      <c r="I94" t="s">
        <v>1416</v>
      </c>
      <c r="J94" s="11">
        <v>0.25347199999999998</v>
      </c>
      <c r="K94" s="82">
        <v>0.215561244387314</v>
      </c>
      <c r="L94" s="60">
        <v>5.4554655464023698</v>
      </c>
      <c r="M94" s="91">
        <v>1.0954111705735199E-7</v>
      </c>
      <c r="N94" s="83">
        <v>2.6040000000000001</v>
      </c>
      <c r="O94" s="84">
        <v>1.4219999999999999</v>
      </c>
      <c r="P94" s="89">
        <v>0.1066</v>
      </c>
      <c r="Q94" s="59">
        <v>0.28897916666666601</v>
      </c>
    </row>
    <row r="95" spans="1:17" customFormat="1" x14ac:dyDescent="0.2">
      <c r="A95" t="s">
        <v>999</v>
      </c>
      <c r="B95" t="s">
        <v>1576</v>
      </c>
      <c r="C95" t="s">
        <v>1450</v>
      </c>
      <c r="D95">
        <v>27372396</v>
      </c>
      <c r="E95" t="s">
        <v>1448</v>
      </c>
      <c r="F95">
        <v>8174839</v>
      </c>
      <c r="G95" t="b">
        <v>0</v>
      </c>
      <c r="H95" t="s">
        <v>1419</v>
      </c>
      <c r="I95" t="s">
        <v>1416</v>
      </c>
      <c r="J95" s="11">
        <v>0.44618099999999999</v>
      </c>
      <c r="K95" s="82">
        <v>0.12573138210675899</v>
      </c>
      <c r="L95" s="60">
        <v>5.5333421516089203</v>
      </c>
      <c r="M95" s="91">
        <v>7.3631018567253801E-8</v>
      </c>
      <c r="N95" s="83">
        <v>1.8</v>
      </c>
      <c r="O95" s="84">
        <v>0.78149999999999997</v>
      </c>
      <c r="P95" s="89">
        <v>0.1797</v>
      </c>
      <c r="Q95" s="59">
        <v>0.37080952380952298</v>
      </c>
    </row>
    <row r="96" spans="1:17" customFormat="1" x14ac:dyDescent="0.2">
      <c r="A96" t="s">
        <v>1000</v>
      </c>
      <c r="B96" t="s">
        <v>1576</v>
      </c>
      <c r="C96" t="s">
        <v>1450</v>
      </c>
      <c r="D96">
        <v>27372461</v>
      </c>
      <c r="E96" t="s">
        <v>1448</v>
      </c>
      <c r="F96">
        <v>8174839</v>
      </c>
      <c r="G96" t="b">
        <v>0</v>
      </c>
      <c r="H96" t="s">
        <v>1419</v>
      </c>
      <c r="I96" t="s">
        <v>1416</v>
      </c>
      <c r="J96" s="11">
        <v>0.44618099999999999</v>
      </c>
      <c r="K96" s="82">
        <v>0.13414568154184101</v>
      </c>
      <c r="L96" s="60">
        <v>5.8002230986403598</v>
      </c>
      <c r="M96" s="91">
        <v>1.8289900693028899E-8</v>
      </c>
      <c r="N96" s="83">
        <v>1.8</v>
      </c>
      <c r="O96" s="84">
        <v>0.78149999999999997</v>
      </c>
      <c r="P96" s="89">
        <v>0.1797</v>
      </c>
      <c r="Q96" s="59">
        <v>0.37080952380952298</v>
      </c>
    </row>
    <row r="97" spans="1:17" customFormat="1" x14ac:dyDescent="0.2">
      <c r="A97" t="s">
        <v>1001</v>
      </c>
      <c r="B97" t="s">
        <v>1422</v>
      </c>
      <c r="C97" t="s">
        <v>1450</v>
      </c>
      <c r="D97">
        <v>30452862</v>
      </c>
      <c r="E97" t="s">
        <v>1450</v>
      </c>
      <c r="F97">
        <v>30314227</v>
      </c>
      <c r="G97" t="b">
        <v>1</v>
      </c>
      <c r="H97" t="s">
        <v>1419</v>
      </c>
      <c r="I97" t="s">
        <v>1423</v>
      </c>
      <c r="J97" s="11">
        <v>0.36284699999999998</v>
      </c>
      <c r="K97" s="82">
        <v>-0.209711434785749</v>
      </c>
      <c r="L97" s="60">
        <v>-6.3899702616456997</v>
      </c>
      <c r="M97" s="91">
        <v>7.1352059342993995E-10</v>
      </c>
      <c r="N97" s="83">
        <v>3.6579999999999999</v>
      </c>
      <c r="O97" s="84">
        <v>0.69869999999999999</v>
      </c>
      <c r="P97" s="89">
        <v>5.5809999999999998E-2</v>
      </c>
      <c r="Q97" s="59">
        <v>0.233553125</v>
      </c>
    </row>
    <row r="98" spans="1:17" customFormat="1" x14ac:dyDescent="0.2">
      <c r="A98" t="s">
        <v>213</v>
      </c>
      <c r="B98" t="s">
        <v>1571</v>
      </c>
      <c r="C98" t="s">
        <v>1451</v>
      </c>
      <c r="D98">
        <v>10370264</v>
      </c>
      <c r="E98" t="s">
        <v>1451</v>
      </c>
      <c r="F98">
        <v>10334021</v>
      </c>
      <c r="G98" t="b">
        <v>1</v>
      </c>
      <c r="H98" t="s">
        <v>1418</v>
      </c>
      <c r="I98" t="s">
        <v>1417</v>
      </c>
      <c r="J98" s="11">
        <v>0.47222199999999998</v>
      </c>
      <c r="K98" s="82">
        <v>0.105661277225368</v>
      </c>
      <c r="L98" s="60">
        <v>4.7842179137064802</v>
      </c>
      <c r="M98" s="91">
        <v>2.8134569768972502E-6</v>
      </c>
      <c r="N98" s="83">
        <v>1.427</v>
      </c>
      <c r="O98" s="84">
        <v>1.246</v>
      </c>
      <c r="P98" s="89">
        <v>0.23219999999999999</v>
      </c>
      <c r="Q98" s="59">
        <v>0.41925000000000001</v>
      </c>
    </row>
    <row r="99" spans="1:17" customFormat="1" x14ac:dyDescent="0.2">
      <c r="A99" t="s">
        <v>215</v>
      </c>
      <c r="B99" t="s">
        <v>1571</v>
      </c>
      <c r="C99" t="s">
        <v>1451</v>
      </c>
      <c r="D99">
        <v>10370624</v>
      </c>
      <c r="E99" t="s">
        <v>1451</v>
      </c>
      <c r="F99">
        <v>10334021</v>
      </c>
      <c r="G99" t="b">
        <v>1</v>
      </c>
      <c r="H99" t="s">
        <v>1418</v>
      </c>
      <c r="I99" t="s">
        <v>1417</v>
      </c>
      <c r="J99" s="11">
        <v>0.47222199999999998</v>
      </c>
      <c r="K99" s="82">
        <v>0.22236618476824699</v>
      </c>
      <c r="L99" s="60">
        <v>6.0183574772500696</v>
      </c>
      <c r="M99" s="91">
        <v>5.6557331714043899E-9</v>
      </c>
      <c r="N99" s="83">
        <v>1.427</v>
      </c>
      <c r="O99" s="84">
        <v>1.246</v>
      </c>
      <c r="P99" s="89">
        <v>0.23219999999999999</v>
      </c>
      <c r="Q99" s="59">
        <v>0.41925000000000001</v>
      </c>
    </row>
    <row r="100" spans="1:17" customFormat="1" x14ac:dyDescent="0.2">
      <c r="A100" t="s">
        <v>243</v>
      </c>
      <c r="B100" t="s">
        <v>1572</v>
      </c>
      <c r="C100" t="s">
        <v>1451</v>
      </c>
      <c r="D100">
        <v>128765558</v>
      </c>
      <c r="E100" t="s">
        <v>1447</v>
      </c>
      <c r="F100">
        <v>21035645</v>
      </c>
      <c r="G100" t="b">
        <v>0</v>
      </c>
      <c r="H100" t="s">
        <v>1416</v>
      </c>
      <c r="I100" t="s">
        <v>1417</v>
      </c>
      <c r="J100" s="11">
        <v>0.215278</v>
      </c>
      <c r="K100" s="82">
        <v>-0.24717545995399301</v>
      </c>
      <c r="L100" s="60">
        <v>-5.8771353986130102</v>
      </c>
      <c r="M100" s="91">
        <v>1.2135072218963799E-8</v>
      </c>
      <c r="N100" s="83">
        <v>2.3050000000000002</v>
      </c>
      <c r="O100" s="84">
        <v>0.71989999999999998</v>
      </c>
      <c r="P100" s="89">
        <v>0.12889999999999999</v>
      </c>
      <c r="Q100" s="59">
        <v>0.320094339622641</v>
      </c>
    </row>
    <row r="101" spans="1:17" customFormat="1" x14ac:dyDescent="0.2">
      <c r="A101" t="s">
        <v>253</v>
      </c>
      <c r="B101" t="s">
        <v>1411</v>
      </c>
      <c r="C101" t="s">
        <v>1451</v>
      </c>
      <c r="D101">
        <v>180588198</v>
      </c>
      <c r="E101" t="s">
        <v>1451</v>
      </c>
      <c r="F101">
        <v>180750277</v>
      </c>
      <c r="G101" t="b">
        <v>1</v>
      </c>
      <c r="H101" t="s">
        <v>1416</v>
      </c>
      <c r="I101" t="s">
        <v>1419</v>
      </c>
      <c r="J101" s="11">
        <v>0.44270799999999999</v>
      </c>
      <c r="K101" s="82">
        <v>0.12707974199213701</v>
      </c>
      <c r="L101" s="60">
        <v>7.1492905954610002</v>
      </c>
      <c r="M101" s="91">
        <v>7.9934927406698402E-12</v>
      </c>
      <c r="N101" s="83">
        <v>1.0580000000000001</v>
      </c>
      <c r="O101" s="84">
        <v>0.82769999999999999</v>
      </c>
      <c r="P101" s="89">
        <v>0.30370000000000003</v>
      </c>
      <c r="Q101" s="59">
        <v>0.46448235294117601</v>
      </c>
    </row>
    <row r="102" spans="1:17" customFormat="1" x14ac:dyDescent="0.2">
      <c r="A102" t="s">
        <v>262</v>
      </c>
      <c r="B102" t="s">
        <v>1577</v>
      </c>
      <c r="C102" t="s">
        <v>1452</v>
      </c>
      <c r="D102">
        <v>1512966</v>
      </c>
      <c r="E102" t="s">
        <v>1452</v>
      </c>
      <c r="F102">
        <v>1523151</v>
      </c>
      <c r="G102" t="b">
        <v>1</v>
      </c>
      <c r="H102" t="s">
        <v>1418</v>
      </c>
      <c r="I102" t="s">
        <v>1417</v>
      </c>
      <c r="J102" s="11">
        <v>0.39236100000000002</v>
      </c>
      <c r="K102" s="82">
        <v>-0.29869218420103699</v>
      </c>
      <c r="L102" s="60">
        <v>-4.9387147311349304</v>
      </c>
      <c r="M102" s="91">
        <v>1.3718701392257101E-6</v>
      </c>
      <c r="N102" s="83">
        <v>1.34</v>
      </c>
      <c r="O102" s="84">
        <v>0.80579999999999996</v>
      </c>
      <c r="P102" s="89">
        <v>0.247</v>
      </c>
      <c r="Q102" s="59">
        <v>0.43391891891891798</v>
      </c>
    </row>
    <row r="103" spans="1:17" customFormat="1" x14ac:dyDescent="0.2">
      <c r="A103" t="s">
        <v>263</v>
      </c>
      <c r="B103" t="s">
        <v>1577</v>
      </c>
      <c r="C103" t="s">
        <v>1452</v>
      </c>
      <c r="D103">
        <v>1513089</v>
      </c>
      <c r="E103" t="s">
        <v>1452</v>
      </c>
      <c r="F103">
        <v>1523151</v>
      </c>
      <c r="G103" t="b">
        <v>1</v>
      </c>
      <c r="H103" t="s">
        <v>1418</v>
      </c>
      <c r="I103" t="s">
        <v>1417</v>
      </c>
      <c r="J103" s="11">
        <v>0.39236100000000002</v>
      </c>
      <c r="K103" s="82">
        <v>-0.444229240032818</v>
      </c>
      <c r="L103" s="60">
        <v>-5.2694841957053304</v>
      </c>
      <c r="M103" s="91">
        <v>2.7807002033176599E-7</v>
      </c>
      <c r="N103" s="83">
        <v>1.34</v>
      </c>
      <c r="O103" s="84">
        <v>0.80579999999999996</v>
      </c>
      <c r="P103" s="89">
        <v>0.247</v>
      </c>
      <c r="Q103" s="59">
        <v>0.43391891891891798</v>
      </c>
    </row>
    <row r="104" spans="1:17" customFormat="1" x14ac:dyDescent="0.2">
      <c r="A104" t="s">
        <v>264</v>
      </c>
      <c r="B104" t="s">
        <v>1578</v>
      </c>
      <c r="C104" t="s">
        <v>1452</v>
      </c>
      <c r="D104">
        <v>2341370</v>
      </c>
      <c r="E104" t="s">
        <v>1452</v>
      </c>
      <c r="F104">
        <v>2280161</v>
      </c>
      <c r="G104" t="b">
        <v>1</v>
      </c>
      <c r="H104" t="s">
        <v>1427</v>
      </c>
      <c r="I104" t="s">
        <v>1416</v>
      </c>
      <c r="J104" s="11">
        <v>0.16493099999999999</v>
      </c>
      <c r="K104" s="82">
        <v>0.30481793191161499</v>
      </c>
      <c r="L104" s="60">
        <v>5.2885655770769304</v>
      </c>
      <c r="M104" s="91">
        <v>2.5300605387328799E-7</v>
      </c>
      <c r="N104" s="83">
        <v>4.0220000000000002</v>
      </c>
      <c r="O104" s="84">
        <v>1.7130000000000001</v>
      </c>
      <c r="P104" s="89">
        <v>4.4920000000000002E-2</v>
      </c>
      <c r="Q104" s="59">
        <v>0.23196333333333299</v>
      </c>
    </row>
    <row r="105" spans="1:17" customFormat="1" x14ac:dyDescent="0.2">
      <c r="A105" t="s">
        <v>266</v>
      </c>
      <c r="B105" t="s">
        <v>1579</v>
      </c>
      <c r="C105" t="s">
        <v>1452</v>
      </c>
      <c r="D105">
        <v>2341440</v>
      </c>
      <c r="E105" t="s">
        <v>1452</v>
      </c>
      <c r="F105">
        <v>2284616</v>
      </c>
      <c r="G105" t="b">
        <v>1</v>
      </c>
      <c r="H105" t="s">
        <v>1418</v>
      </c>
      <c r="I105" t="s">
        <v>1421</v>
      </c>
      <c r="J105" s="11">
        <v>0.19791700000000001</v>
      </c>
      <c r="K105" s="82">
        <v>0.18851582879331799</v>
      </c>
      <c r="L105" s="60">
        <v>4.8429655161968199</v>
      </c>
      <c r="M105" s="91">
        <v>2.1455060691625701E-6</v>
      </c>
      <c r="N105" s="83">
        <v>1.617</v>
      </c>
      <c r="O105" s="84">
        <v>1.357</v>
      </c>
      <c r="P105" s="89">
        <v>0.2036</v>
      </c>
      <c r="Q105" s="59">
        <v>0.39504477611940297</v>
      </c>
    </row>
    <row r="106" spans="1:17" customFormat="1" x14ac:dyDescent="0.2">
      <c r="A106" t="s">
        <v>273</v>
      </c>
      <c r="B106" t="s">
        <v>1580</v>
      </c>
      <c r="C106" t="s">
        <v>1452</v>
      </c>
      <c r="D106">
        <v>24801110</v>
      </c>
      <c r="E106" t="s">
        <v>1453</v>
      </c>
      <c r="F106">
        <v>170931402</v>
      </c>
      <c r="G106" t="b">
        <v>0</v>
      </c>
      <c r="H106" t="s">
        <v>1419</v>
      </c>
      <c r="I106" t="s">
        <v>1418</v>
      </c>
      <c r="J106" s="11">
        <v>0.22395799999999999</v>
      </c>
      <c r="K106" s="82">
        <v>0.17607094405423701</v>
      </c>
      <c r="L106" s="60">
        <v>5.4782389615811198</v>
      </c>
      <c r="M106" s="91">
        <v>9.7570061313091702E-8</v>
      </c>
      <c r="N106" s="83">
        <v>0.56940000000000002</v>
      </c>
      <c r="O106" s="84">
        <v>1.1859999999999999</v>
      </c>
      <c r="P106" s="89">
        <v>0.45050000000000001</v>
      </c>
      <c r="Q106" s="59">
        <v>0.61005208333333305</v>
      </c>
    </row>
    <row r="107" spans="1:17" customFormat="1" x14ac:dyDescent="0.2">
      <c r="A107" t="s">
        <v>305</v>
      </c>
      <c r="B107" t="s">
        <v>1559</v>
      </c>
      <c r="C107" t="s">
        <v>1453</v>
      </c>
      <c r="D107">
        <v>38845028</v>
      </c>
      <c r="E107" t="s">
        <v>1449</v>
      </c>
      <c r="F107">
        <v>134763797</v>
      </c>
      <c r="G107" t="b">
        <v>0</v>
      </c>
      <c r="H107" t="s">
        <v>1418</v>
      </c>
      <c r="I107" t="s">
        <v>1416</v>
      </c>
      <c r="J107" s="11">
        <v>0.17361099999999999</v>
      </c>
      <c r="K107" s="82">
        <v>-0.271203132011957</v>
      </c>
      <c r="L107" s="60">
        <v>-5.3479284293018701</v>
      </c>
      <c r="M107" s="91">
        <v>1.8827525567578799E-7</v>
      </c>
      <c r="N107" s="83">
        <v>2.133</v>
      </c>
      <c r="O107" s="84">
        <v>0.71319999999999995</v>
      </c>
      <c r="P107" s="89">
        <v>0.14419999999999999</v>
      </c>
      <c r="Q107" s="59">
        <v>0.34083636363636299</v>
      </c>
    </row>
    <row r="108" spans="1:17" customFormat="1" x14ac:dyDescent="0.2">
      <c r="A108" t="s">
        <v>313</v>
      </c>
      <c r="B108" t="s">
        <v>1560</v>
      </c>
      <c r="C108" t="s">
        <v>1453</v>
      </c>
      <c r="D108">
        <v>74952444</v>
      </c>
      <c r="E108" t="s">
        <v>1449</v>
      </c>
      <c r="F108">
        <v>75738106</v>
      </c>
      <c r="G108" t="b">
        <v>0</v>
      </c>
      <c r="H108" t="s">
        <v>1418</v>
      </c>
      <c r="I108" t="s">
        <v>1417</v>
      </c>
      <c r="J108" s="11">
        <v>0.40798600000000002</v>
      </c>
      <c r="K108" s="82">
        <v>-0.20573456745469501</v>
      </c>
      <c r="L108" s="60">
        <v>-5.48800669121536</v>
      </c>
      <c r="M108" s="91">
        <v>9.2834964371317194E-8</v>
      </c>
      <c r="N108" s="83">
        <v>6.3920000000000003</v>
      </c>
      <c r="O108" s="84">
        <v>0.62719999999999998</v>
      </c>
      <c r="P108" s="89">
        <v>1.1469999999999999E-2</v>
      </c>
      <c r="Q108" s="59">
        <v>0.15625999999999901</v>
      </c>
    </row>
    <row r="109" spans="1:17" customFormat="1" x14ac:dyDescent="0.2">
      <c r="A109" t="s">
        <v>316</v>
      </c>
      <c r="B109" t="s">
        <v>1399</v>
      </c>
      <c r="C109" t="s">
        <v>1453</v>
      </c>
      <c r="D109">
        <v>78365801</v>
      </c>
      <c r="E109" t="s">
        <v>1453</v>
      </c>
      <c r="F109">
        <v>78374865</v>
      </c>
      <c r="G109" t="b">
        <v>1</v>
      </c>
      <c r="H109" t="s">
        <v>1416</v>
      </c>
      <c r="I109" t="s">
        <v>1417</v>
      </c>
      <c r="J109" s="11">
        <v>0.246528</v>
      </c>
      <c r="K109" s="82">
        <v>-0.242725880873748</v>
      </c>
      <c r="L109" s="60">
        <v>-6.8319498137506001</v>
      </c>
      <c r="M109" s="91">
        <v>5.4430790323857201E-11</v>
      </c>
      <c r="N109" s="83">
        <v>6.6159999999999997</v>
      </c>
      <c r="O109" s="84">
        <v>0.59209999999999996</v>
      </c>
      <c r="P109" s="89">
        <v>1.0109999999999999E-2</v>
      </c>
      <c r="Q109" s="59">
        <v>0.15625999999999901</v>
      </c>
    </row>
    <row r="110" spans="1:17" customFormat="1" x14ac:dyDescent="0.2">
      <c r="A110" t="s">
        <v>317</v>
      </c>
      <c r="B110" t="s">
        <v>1399</v>
      </c>
      <c r="C110" t="s">
        <v>1453</v>
      </c>
      <c r="D110">
        <v>78366076</v>
      </c>
      <c r="E110" t="s">
        <v>1453</v>
      </c>
      <c r="F110">
        <v>78374865</v>
      </c>
      <c r="G110" t="b">
        <v>1</v>
      </c>
      <c r="H110" t="s">
        <v>1416</v>
      </c>
      <c r="I110" t="s">
        <v>1417</v>
      </c>
      <c r="J110" s="11">
        <v>0.246528</v>
      </c>
      <c r="K110" s="82">
        <v>-0.43183581028199097</v>
      </c>
      <c r="L110" s="60">
        <v>-6.9448595446481596</v>
      </c>
      <c r="M110" s="91">
        <v>2.7687842814821499E-11</v>
      </c>
      <c r="N110" s="83">
        <v>6.6159999999999997</v>
      </c>
      <c r="O110" s="84">
        <v>0.59209999999999996</v>
      </c>
      <c r="P110" s="89">
        <v>1.0109999999999999E-2</v>
      </c>
      <c r="Q110" s="59">
        <v>0.15625999999999901</v>
      </c>
    </row>
    <row r="111" spans="1:17" customFormat="1" x14ac:dyDescent="0.2">
      <c r="A111" t="s">
        <v>329</v>
      </c>
      <c r="B111" t="s">
        <v>1408</v>
      </c>
      <c r="C111" t="s">
        <v>1453</v>
      </c>
      <c r="D111">
        <v>153873149</v>
      </c>
      <c r="E111" t="s">
        <v>1453</v>
      </c>
      <c r="F111">
        <v>153869040</v>
      </c>
      <c r="G111" t="b">
        <v>1</v>
      </c>
      <c r="H111" t="s">
        <v>1417</v>
      </c>
      <c r="I111" t="s">
        <v>1418</v>
      </c>
      <c r="J111" s="11">
        <v>0.34201399999999998</v>
      </c>
      <c r="K111" s="82">
        <v>-0.21820402893895399</v>
      </c>
      <c r="L111" s="60">
        <v>-7.31982970380992</v>
      </c>
      <c r="M111" s="91">
        <v>2.7854031129091402E-12</v>
      </c>
      <c r="N111" s="83">
        <v>1.649</v>
      </c>
      <c r="O111" s="84">
        <v>1.286</v>
      </c>
      <c r="P111" s="89">
        <v>0.1991</v>
      </c>
      <c r="Q111" s="59">
        <v>0.392166666666666</v>
      </c>
    </row>
    <row r="112" spans="1:17" customFormat="1" x14ac:dyDescent="0.2">
      <c r="A112" t="s">
        <v>332</v>
      </c>
      <c r="B112" t="s">
        <v>1561</v>
      </c>
      <c r="C112" t="s">
        <v>1453</v>
      </c>
      <c r="D112">
        <v>173739399</v>
      </c>
      <c r="E112" t="s">
        <v>1453</v>
      </c>
      <c r="F112">
        <v>173710622</v>
      </c>
      <c r="G112" t="b">
        <v>1</v>
      </c>
      <c r="H112" t="s">
        <v>1419</v>
      </c>
      <c r="I112" t="s">
        <v>1417</v>
      </c>
      <c r="J112" s="11">
        <v>0.17881900000000001</v>
      </c>
      <c r="K112" s="82">
        <v>-0.24642880948044901</v>
      </c>
      <c r="L112" s="60">
        <v>-4.9491891715339698</v>
      </c>
      <c r="M112" s="91">
        <v>1.3058389393416901E-6</v>
      </c>
      <c r="N112" s="83">
        <v>0.26690000000000003</v>
      </c>
      <c r="O112" s="84">
        <v>0.88600000000000001</v>
      </c>
      <c r="P112" s="89">
        <v>0.60540000000000005</v>
      </c>
      <c r="Q112" s="59">
        <v>0.72454128440366905</v>
      </c>
    </row>
    <row r="113" spans="1:17" customFormat="1" x14ac:dyDescent="0.2">
      <c r="A113" t="s">
        <v>333</v>
      </c>
      <c r="B113" t="s">
        <v>1562</v>
      </c>
      <c r="C113" t="s">
        <v>1453</v>
      </c>
      <c r="D113">
        <v>176216711</v>
      </c>
      <c r="E113" t="s">
        <v>1453</v>
      </c>
      <c r="F113">
        <v>176219308</v>
      </c>
      <c r="G113" t="b">
        <v>1</v>
      </c>
      <c r="H113" t="s">
        <v>1418</v>
      </c>
      <c r="I113" t="s">
        <v>1417</v>
      </c>
      <c r="J113" s="11">
        <v>0.40798600000000002</v>
      </c>
      <c r="K113" s="82">
        <v>9.8823011708328801E-2</v>
      </c>
      <c r="L113" s="60">
        <v>4.8307044123271696</v>
      </c>
      <c r="M113" s="91">
        <v>2.2708498399317798E-6</v>
      </c>
      <c r="N113" s="83">
        <v>1.4390000000000001</v>
      </c>
      <c r="O113" s="84">
        <v>1.2529999999999999</v>
      </c>
      <c r="P113" s="89">
        <v>0.23019999999999999</v>
      </c>
      <c r="Q113" s="59">
        <v>0.41925000000000001</v>
      </c>
    </row>
    <row r="114" spans="1:17" customFormat="1" x14ac:dyDescent="0.2">
      <c r="A114" t="s">
        <v>341</v>
      </c>
      <c r="B114" t="s">
        <v>1517</v>
      </c>
      <c r="C114" t="s">
        <v>1454</v>
      </c>
      <c r="D114">
        <v>4079342</v>
      </c>
      <c r="E114" t="s">
        <v>1454</v>
      </c>
      <c r="F114">
        <v>4080299</v>
      </c>
      <c r="G114" t="b">
        <v>1</v>
      </c>
      <c r="H114" t="s">
        <v>1418</v>
      </c>
      <c r="I114" t="s">
        <v>1417</v>
      </c>
      <c r="J114" s="11">
        <v>0.30381900000000001</v>
      </c>
      <c r="K114" s="82">
        <v>0.153299342961528</v>
      </c>
      <c r="L114" s="60">
        <v>6.1869328003545796</v>
      </c>
      <c r="M114" s="91">
        <v>2.23541308867813E-9</v>
      </c>
      <c r="N114" s="83">
        <v>3.371</v>
      </c>
      <c r="O114" s="84">
        <v>0.69979999999999998</v>
      </c>
      <c r="P114" s="89">
        <v>6.6369999999999998E-2</v>
      </c>
      <c r="Q114" s="59">
        <v>0.241836111111111</v>
      </c>
    </row>
    <row r="115" spans="1:17" customFormat="1" x14ac:dyDescent="0.2">
      <c r="A115" t="s">
        <v>342</v>
      </c>
      <c r="B115" t="s">
        <v>1517</v>
      </c>
      <c r="C115" t="s">
        <v>1454</v>
      </c>
      <c r="D115">
        <v>4079350</v>
      </c>
      <c r="E115" t="s">
        <v>1454</v>
      </c>
      <c r="F115">
        <v>4080299</v>
      </c>
      <c r="G115" t="b">
        <v>1</v>
      </c>
      <c r="H115" t="s">
        <v>1418</v>
      </c>
      <c r="I115" t="s">
        <v>1417</v>
      </c>
      <c r="J115" s="11">
        <v>0.30381900000000001</v>
      </c>
      <c r="K115" s="82">
        <v>0.169616187770701</v>
      </c>
      <c r="L115" s="60">
        <v>6.0875715666711203</v>
      </c>
      <c r="M115" s="91">
        <v>3.8719615537378497E-9</v>
      </c>
      <c r="N115" s="83">
        <v>3.371</v>
      </c>
      <c r="O115" s="84">
        <v>0.69979999999999998</v>
      </c>
      <c r="P115" s="89">
        <v>6.6369999999999998E-2</v>
      </c>
      <c r="Q115" s="59">
        <v>0.241836111111111</v>
      </c>
    </row>
    <row r="116" spans="1:17" customFormat="1" x14ac:dyDescent="0.2">
      <c r="A116" t="s">
        <v>352</v>
      </c>
      <c r="B116" t="s">
        <v>1518</v>
      </c>
      <c r="C116" t="s">
        <v>1454</v>
      </c>
      <c r="D116">
        <v>26592423</v>
      </c>
      <c r="E116" t="s">
        <v>1443</v>
      </c>
      <c r="F116">
        <v>26638537</v>
      </c>
      <c r="G116" t="b">
        <v>0</v>
      </c>
      <c r="H116" t="s">
        <v>1417</v>
      </c>
      <c r="I116" t="s">
        <v>1416</v>
      </c>
      <c r="J116" s="11">
        <v>0.34548600000000002</v>
      </c>
      <c r="K116" s="82">
        <v>0.14332997627687799</v>
      </c>
      <c r="L116" s="60">
        <v>5.32898684135988</v>
      </c>
      <c r="M116" s="91">
        <v>2.0694759577396801E-7</v>
      </c>
      <c r="N116" s="83">
        <v>0.1026</v>
      </c>
      <c r="O116" s="84">
        <v>1.0640000000000001</v>
      </c>
      <c r="P116" s="89">
        <v>0.74870000000000003</v>
      </c>
      <c r="Q116" s="59">
        <v>0.80438842975206604</v>
      </c>
    </row>
    <row r="117" spans="1:17" customFormat="1" x14ac:dyDescent="0.2">
      <c r="A117" t="s">
        <v>358</v>
      </c>
      <c r="B117" t="s">
        <v>1519</v>
      </c>
      <c r="C117" t="s">
        <v>1454</v>
      </c>
      <c r="D117">
        <v>28584121</v>
      </c>
      <c r="E117" t="s">
        <v>1520</v>
      </c>
      <c r="F117">
        <v>82692155</v>
      </c>
      <c r="G117" t="b">
        <v>0</v>
      </c>
      <c r="H117" t="s">
        <v>1417</v>
      </c>
      <c r="I117" t="s">
        <v>1418</v>
      </c>
      <c r="J117" s="11">
        <v>0.31597199999999998</v>
      </c>
      <c r="K117" s="82">
        <v>-0.116401398309638</v>
      </c>
      <c r="L117" s="60">
        <v>-5.3110784486083498</v>
      </c>
      <c r="M117" s="91">
        <v>2.26249030392191E-7</v>
      </c>
      <c r="N117" s="83">
        <v>1.681</v>
      </c>
      <c r="O117" s="84">
        <v>1.2989999999999999</v>
      </c>
      <c r="P117" s="89">
        <v>0.1948</v>
      </c>
      <c r="Q117" s="59">
        <v>0.3896</v>
      </c>
    </row>
    <row r="118" spans="1:17" customFormat="1" x14ac:dyDescent="0.2">
      <c r="A118" t="s">
        <v>359</v>
      </c>
      <c r="B118" t="s">
        <v>1521</v>
      </c>
      <c r="C118" t="s">
        <v>1454</v>
      </c>
      <c r="D118">
        <v>28584138</v>
      </c>
      <c r="E118" t="s">
        <v>1453</v>
      </c>
      <c r="F118">
        <v>160369171</v>
      </c>
      <c r="G118" t="b">
        <v>0</v>
      </c>
      <c r="H118" t="s">
        <v>1419</v>
      </c>
      <c r="I118" t="s">
        <v>1416</v>
      </c>
      <c r="J118" s="11">
        <v>0.36111100000000002</v>
      </c>
      <c r="K118" s="82">
        <v>0.21359030994908901</v>
      </c>
      <c r="L118" s="60">
        <v>5.4298649336573304</v>
      </c>
      <c r="M118" s="91">
        <v>1.2470699801656701E-7</v>
      </c>
      <c r="N118" s="83">
        <v>2.0150000000000001E-2</v>
      </c>
      <c r="O118" s="84">
        <v>0.97340000000000004</v>
      </c>
      <c r="P118" s="89">
        <v>0.8871</v>
      </c>
      <c r="Q118" s="59">
        <v>0.92258399999999996</v>
      </c>
    </row>
    <row r="119" spans="1:17" customFormat="1" x14ac:dyDescent="0.2">
      <c r="A119" t="s">
        <v>360</v>
      </c>
      <c r="B119" t="s">
        <v>1522</v>
      </c>
      <c r="C119" t="s">
        <v>1454</v>
      </c>
      <c r="D119">
        <v>28584464</v>
      </c>
      <c r="E119" t="s">
        <v>1454</v>
      </c>
      <c r="F119">
        <v>28792253</v>
      </c>
      <c r="G119" t="b">
        <v>1</v>
      </c>
      <c r="H119" t="s">
        <v>1419</v>
      </c>
      <c r="I119" t="s">
        <v>1523</v>
      </c>
      <c r="J119" s="11">
        <v>0.20138900000000001</v>
      </c>
      <c r="K119" s="82">
        <v>0.15901091048270399</v>
      </c>
      <c r="L119" s="60">
        <v>5.26124404703957</v>
      </c>
      <c r="M119" s="91">
        <v>2.8962442112901701E-7</v>
      </c>
      <c r="N119" s="83">
        <v>1.5920000000000001</v>
      </c>
      <c r="O119" s="84">
        <v>0.75449999999999995</v>
      </c>
      <c r="P119" s="89">
        <v>0.20710000000000001</v>
      </c>
      <c r="Q119" s="59">
        <v>0.39592647058823499</v>
      </c>
    </row>
    <row r="120" spans="1:17" customFormat="1" x14ac:dyDescent="0.2">
      <c r="A120" t="s">
        <v>364</v>
      </c>
      <c r="B120" t="s">
        <v>1524</v>
      </c>
      <c r="C120" t="s">
        <v>1454</v>
      </c>
      <c r="D120">
        <v>31148463</v>
      </c>
      <c r="E120" t="s">
        <v>1454</v>
      </c>
      <c r="F120">
        <v>31397828</v>
      </c>
      <c r="G120" t="b">
        <v>1</v>
      </c>
      <c r="H120" t="s">
        <v>1419</v>
      </c>
      <c r="I120" t="s">
        <v>1416</v>
      </c>
      <c r="J120" s="11">
        <v>0.41840300000000002</v>
      </c>
      <c r="K120" s="82">
        <v>-0.29296684750562701</v>
      </c>
      <c r="L120" s="60">
        <v>-5.4482929838418297</v>
      </c>
      <c r="M120" s="91">
        <v>1.1359901797634601E-7</v>
      </c>
      <c r="N120" s="83">
        <v>5.0270000000000001</v>
      </c>
      <c r="O120" s="84">
        <v>0.66159999999999997</v>
      </c>
      <c r="P120" s="89">
        <v>2.495E-2</v>
      </c>
      <c r="Q120" s="59">
        <v>0.190794117647058</v>
      </c>
    </row>
    <row r="121" spans="1:17" customFormat="1" x14ac:dyDescent="0.2">
      <c r="A121" t="s">
        <v>365</v>
      </c>
      <c r="B121" t="s">
        <v>1525</v>
      </c>
      <c r="C121" t="s">
        <v>1454</v>
      </c>
      <c r="D121">
        <v>31148474</v>
      </c>
      <c r="E121" t="s">
        <v>1454</v>
      </c>
      <c r="F121">
        <v>31392118</v>
      </c>
      <c r="G121" t="b">
        <v>1</v>
      </c>
      <c r="H121" t="s">
        <v>1417</v>
      </c>
      <c r="I121" t="s">
        <v>1418</v>
      </c>
      <c r="J121" s="11">
        <v>0.38368099999999999</v>
      </c>
      <c r="K121" s="82">
        <v>-0.25841290389965499</v>
      </c>
      <c r="L121" s="60">
        <v>-5.55342099155133</v>
      </c>
      <c r="M121" s="91">
        <v>6.6418156709400102E-8</v>
      </c>
      <c r="N121" s="83">
        <v>4.3440000000000003</v>
      </c>
      <c r="O121" s="84">
        <v>0.67859999999999998</v>
      </c>
      <c r="P121" s="89">
        <v>3.7139999999999999E-2</v>
      </c>
      <c r="Q121" s="59">
        <v>0.219818181818181</v>
      </c>
    </row>
    <row r="122" spans="1:17" customFormat="1" x14ac:dyDescent="0.2">
      <c r="A122" t="s">
        <v>366</v>
      </c>
      <c r="B122" t="s">
        <v>1526</v>
      </c>
      <c r="C122" t="s">
        <v>1454</v>
      </c>
      <c r="D122">
        <v>31148516</v>
      </c>
      <c r="E122" t="s">
        <v>1454</v>
      </c>
      <c r="F122">
        <v>31016146</v>
      </c>
      <c r="G122" t="b">
        <v>1</v>
      </c>
      <c r="H122" t="s">
        <v>1417</v>
      </c>
      <c r="I122" t="s">
        <v>1418</v>
      </c>
      <c r="J122" s="11">
        <v>0.39756900000000001</v>
      </c>
      <c r="K122" s="82">
        <v>0.177733749019094</v>
      </c>
      <c r="L122" s="60">
        <v>5.0208150398232902</v>
      </c>
      <c r="M122" s="91">
        <v>9.2995557859673598E-7</v>
      </c>
      <c r="N122" s="83">
        <v>5.859</v>
      </c>
      <c r="O122" s="84">
        <v>1.591</v>
      </c>
      <c r="P122" s="89">
        <v>1.55E-2</v>
      </c>
      <c r="Q122" s="59">
        <v>0.183181818181818</v>
      </c>
    </row>
    <row r="123" spans="1:17" customFormat="1" x14ac:dyDescent="0.2">
      <c r="A123" t="s">
        <v>367</v>
      </c>
      <c r="B123" t="s">
        <v>1524</v>
      </c>
      <c r="C123" t="s">
        <v>1454</v>
      </c>
      <c r="D123">
        <v>31148552</v>
      </c>
      <c r="E123" t="s">
        <v>1454</v>
      </c>
      <c r="F123">
        <v>31397828</v>
      </c>
      <c r="G123" t="b">
        <v>1</v>
      </c>
      <c r="H123" t="s">
        <v>1419</v>
      </c>
      <c r="I123" t="s">
        <v>1416</v>
      </c>
      <c r="J123" s="11">
        <v>0.41840300000000002</v>
      </c>
      <c r="K123" s="82">
        <v>-0.219258022739662</v>
      </c>
      <c r="L123" s="60">
        <v>-4.9136161995241503</v>
      </c>
      <c r="M123" s="91">
        <v>1.54349504683383E-6</v>
      </c>
      <c r="N123" s="83">
        <v>5.0270000000000001</v>
      </c>
      <c r="O123" s="84">
        <v>0.66159999999999997</v>
      </c>
      <c r="P123" s="89">
        <v>2.495E-2</v>
      </c>
      <c r="Q123" s="59">
        <v>0.190794117647058</v>
      </c>
    </row>
    <row r="124" spans="1:17" customFormat="1" x14ac:dyDescent="0.2">
      <c r="A124" t="s">
        <v>368</v>
      </c>
      <c r="B124" t="s">
        <v>1524</v>
      </c>
      <c r="C124" t="s">
        <v>1454</v>
      </c>
      <c r="D124">
        <v>31148666</v>
      </c>
      <c r="E124" t="s">
        <v>1454</v>
      </c>
      <c r="F124">
        <v>31397828</v>
      </c>
      <c r="G124" t="b">
        <v>1</v>
      </c>
      <c r="H124" t="s">
        <v>1419</v>
      </c>
      <c r="I124" t="s">
        <v>1416</v>
      </c>
      <c r="J124" s="11">
        <v>0.41840300000000002</v>
      </c>
      <c r="K124" s="82">
        <v>-0.31766610589673999</v>
      </c>
      <c r="L124" s="60">
        <v>-5.19986992886182</v>
      </c>
      <c r="M124" s="91">
        <v>3.91623259989337E-7</v>
      </c>
      <c r="N124" s="83">
        <v>5.0270000000000001</v>
      </c>
      <c r="O124" s="84">
        <v>0.66159999999999997</v>
      </c>
      <c r="P124" s="89">
        <v>2.495E-2</v>
      </c>
      <c r="Q124" s="59">
        <v>0.190794117647058</v>
      </c>
    </row>
    <row r="125" spans="1:17" customFormat="1" x14ac:dyDescent="0.2">
      <c r="A125" t="s">
        <v>403</v>
      </c>
      <c r="B125" t="s">
        <v>1527</v>
      </c>
      <c r="C125" t="s">
        <v>1454</v>
      </c>
      <c r="D125">
        <v>36929838</v>
      </c>
      <c r="E125" t="s">
        <v>1454</v>
      </c>
      <c r="F125">
        <v>36916277</v>
      </c>
      <c r="G125" t="b">
        <v>1</v>
      </c>
      <c r="H125" t="s">
        <v>1418</v>
      </c>
      <c r="I125" t="s">
        <v>1417</v>
      </c>
      <c r="J125" s="11">
        <v>0.34895799999999999</v>
      </c>
      <c r="K125" s="82">
        <v>0.217410904043675</v>
      </c>
      <c r="L125" s="60">
        <v>5.1651637336394796</v>
      </c>
      <c r="M125" s="91">
        <v>4.6392791811506399E-7</v>
      </c>
      <c r="N125" s="83">
        <v>0.18890000000000001</v>
      </c>
      <c r="O125" s="84">
        <v>1.0880000000000001</v>
      </c>
      <c r="P125" s="89">
        <v>0.66379999999999995</v>
      </c>
      <c r="Q125" s="59">
        <v>0.75038260869565199</v>
      </c>
    </row>
    <row r="126" spans="1:17" customFormat="1" x14ac:dyDescent="0.2">
      <c r="A126" t="s">
        <v>405</v>
      </c>
      <c r="B126" t="s">
        <v>1527</v>
      </c>
      <c r="C126" t="s">
        <v>1454</v>
      </c>
      <c r="D126">
        <v>36930021</v>
      </c>
      <c r="E126" t="s">
        <v>1454</v>
      </c>
      <c r="F126">
        <v>36916277</v>
      </c>
      <c r="G126" t="b">
        <v>1</v>
      </c>
      <c r="H126" t="s">
        <v>1418</v>
      </c>
      <c r="I126" t="s">
        <v>1417</v>
      </c>
      <c r="J126" s="11">
        <v>0.34895799999999999</v>
      </c>
      <c r="K126" s="82">
        <v>0.213648511302484</v>
      </c>
      <c r="L126" s="60">
        <v>5.1584403591041701</v>
      </c>
      <c r="M126" s="91">
        <v>4.7936001211266704E-7</v>
      </c>
      <c r="N126" s="83">
        <v>0.18890000000000001</v>
      </c>
      <c r="O126" s="84">
        <v>1.0880000000000001</v>
      </c>
      <c r="P126" s="89">
        <v>0.66379999999999995</v>
      </c>
      <c r="Q126" s="59">
        <v>0.75038260869565199</v>
      </c>
    </row>
    <row r="127" spans="1:17" customFormat="1" x14ac:dyDescent="0.2">
      <c r="A127" t="s">
        <v>406</v>
      </c>
      <c r="B127" t="s">
        <v>1528</v>
      </c>
      <c r="C127" t="s">
        <v>1454</v>
      </c>
      <c r="D127">
        <v>36930062</v>
      </c>
      <c r="E127" t="s">
        <v>1454</v>
      </c>
      <c r="F127">
        <v>36925865</v>
      </c>
      <c r="G127" t="b">
        <v>1</v>
      </c>
      <c r="H127" t="s">
        <v>1416</v>
      </c>
      <c r="I127" t="s">
        <v>1419</v>
      </c>
      <c r="J127" s="11">
        <v>0.27256900000000001</v>
      </c>
      <c r="K127" s="82">
        <v>0.237360499289306</v>
      </c>
      <c r="L127" s="60">
        <v>5.6112661004906199</v>
      </c>
      <c r="M127" s="91">
        <v>4.92750329304898E-8</v>
      </c>
      <c r="N127" s="83">
        <v>1.1879999999999999</v>
      </c>
      <c r="O127" s="84">
        <v>0.80269999999999997</v>
      </c>
      <c r="P127" s="89">
        <v>0.2757</v>
      </c>
      <c r="Q127" s="59">
        <v>0.448337499999999</v>
      </c>
    </row>
    <row r="128" spans="1:17" customFormat="1" x14ac:dyDescent="0.2">
      <c r="A128" t="s">
        <v>440</v>
      </c>
      <c r="B128" t="s">
        <v>1529</v>
      </c>
      <c r="C128" t="s">
        <v>1454</v>
      </c>
      <c r="D128">
        <v>160783785</v>
      </c>
      <c r="E128" t="s">
        <v>1454</v>
      </c>
      <c r="F128">
        <v>160697628</v>
      </c>
      <c r="G128" t="b">
        <v>1</v>
      </c>
      <c r="H128" t="s">
        <v>1418</v>
      </c>
      <c r="I128" t="s">
        <v>1419</v>
      </c>
      <c r="J128" s="11">
        <v>0.30034699999999998</v>
      </c>
      <c r="K128" s="82">
        <v>0.27112064585509998</v>
      </c>
      <c r="L128" s="60">
        <v>5.6802247428992203</v>
      </c>
      <c r="M128" s="91">
        <v>3.4416154645929099E-8</v>
      </c>
      <c r="N128" s="83">
        <v>2.44</v>
      </c>
      <c r="O128" s="84">
        <v>0.73680000000000001</v>
      </c>
      <c r="P128" s="89">
        <v>0.1183</v>
      </c>
      <c r="Q128" s="59">
        <v>0.30862000000000001</v>
      </c>
    </row>
    <row r="129" spans="1:17" customFormat="1" x14ac:dyDescent="0.2">
      <c r="A129" t="s">
        <v>442</v>
      </c>
      <c r="B129" t="s">
        <v>1530</v>
      </c>
      <c r="C129" t="s">
        <v>1454</v>
      </c>
      <c r="D129">
        <v>163570371</v>
      </c>
      <c r="E129" t="s">
        <v>1454</v>
      </c>
      <c r="F129">
        <v>163572618</v>
      </c>
      <c r="G129" t="b">
        <v>1</v>
      </c>
      <c r="H129" t="s">
        <v>1418</v>
      </c>
      <c r="I129" t="s">
        <v>1417</v>
      </c>
      <c r="J129" s="11">
        <v>0.168403</v>
      </c>
      <c r="K129" s="82">
        <v>0.50277297756058703</v>
      </c>
      <c r="L129" s="60">
        <v>6.1103298272644997</v>
      </c>
      <c r="M129" s="91">
        <v>3.41609138061175E-9</v>
      </c>
      <c r="N129" s="83">
        <v>0.39710000000000001</v>
      </c>
      <c r="O129" s="84">
        <v>0.85919999999999996</v>
      </c>
      <c r="P129" s="89">
        <v>0.52859999999999996</v>
      </c>
      <c r="Q129" s="59">
        <v>0.66089523809523798</v>
      </c>
    </row>
    <row r="130" spans="1:17" customFormat="1" x14ac:dyDescent="0.2">
      <c r="A130" t="s">
        <v>444</v>
      </c>
      <c r="B130" t="s">
        <v>1531</v>
      </c>
      <c r="C130" t="s">
        <v>1454</v>
      </c>
      <c r="D130">
        <v>164288623</v>
      </c>
      <c r="E130" t="s">
        <v>1454</v>
      </c>
      <c r="F130">
        <v>164311628</v>
      </c>
      <c r="G130" t="b">
        <v>1</v>
      </c>
      <c r="H130" t="s">
        <v>1418</v>
      </c>
      <c r="I130" t="s">
        <v>1419</v>
      </c>
      <c r="J130" s="11">
        <v>0.49826399999999998</v>
      </c>
      <c r="K130" s="82">
        <v>-0.15877053111099901</v>
      </c>
      <c r="L130" s="60">
        <v>-4.9883042501455002</v>
      </c>
      <c r="M130" s="91">
        <v>1.0853757159587E-6</v>
      </c>
      <c r="N130" s="83">
        <v>5.08</v>
      </c>
      <c r="O130" s="84">
        <v>0.6603</v>
      </c>
      <c r="P130" s="89">
        <v>2.4209999999999999E-2</v>
      </c>
      <c r="Q130" s="59">
        <v>0.190794117647058</v>
      </c>
    </row>
    <row r="131" spans="1:17" customFormat="1" x14ac:dyDescent="0.2">
      <c r="A131" t="s">
        <v>460</v>
      </c>
      <c r="B131" t="s">
        <v>1573</v>
      </c>
      <c r="C131" t="s">
        <v>1455</v>
      </c>
      <c r="D131">
        <v>38350921</v>
      </c>
      <c r="E131" t="s">
        <v>1454</v>
      </c>
      <c r="F131">
        <v>114350150</v>
      </c>
      <c r="G131" t="b">
        <v>0</v>
      </c>
      <c r="H131" t="s">
        <v>1416</v>
      </c>
      <c r="I131" t="s">
        <v>1420</v>
      </c>
      <c r="J131" s="11">
        <v>0.49652800000000002</v>
      </c>
      <c r="K131" s="82">
        <v>-0.30895669233704598</v>
      </c>
      <c r="L131" s="60">
        <v>-5.3361424961390602</v>
      </c>
      <c r="M131" s="91">
        <v>1.99691287306274E-7</v>
      </c>
      <c r="N131" s="83">
        <v>4.079E-2</v>
      </c>
      <c r="O131" s="84">
        <v>1.038</v>
      </c>
      <c r="P131" s="89">
        <v>0.83989999999999998</v>
      </c>
      <c r="Q131" s="59">
        <v>0.887699186991869</v>
      </c>
    </row>
    <row r="132" spans="1:17" customFormat="1" x14ac:dyDescent="0.2">
      <c r="A132" t="s">
        <v>468</v>
      </c>
      <c r="B132" t="s">
        <v>1574</v>
      </c>
      <c r="C132" t="s">
        <v>1455</v>
      </c>
      <c r="D132">
        <v>47580148</v>
      </c>
      <c r="E132" t="s">
        <v>1442</v>
      </c>
      <c r="F132">
        <v>128050441</v>
      </c>
      <c r="G132" t="b">
        <v>0</v>
      </c>
      <c r="H132" t="s">
        <v>1419</v>
      </c>
      <c r="I132" t="s">
        <v>1416</v>
      </c>
      <c r="J132" s="11">
        <v>0.184028</v>
      </c>
      <c r="K132" s="82">
        <v>-0.47340883335615103</v>
      </c>
      <c r="L132" s="60">
        <v>-5.3401138694667596</v>
      </c>
      <c r="M132" s="91">
        <v>1.95771380819519E-7</v>
      </c>
      <c r="N132" s="83">
        <v>1.57</v>
      </c>
      <c r="O132" s="84">
        <v>1.369</v>
      </c>
      <c r="P132" s="89">
        <v>0.2102</v>
      </c>
      <c r="Q132" s="59">
        <v>0.39602898550724602</v>
      </c>
    </row>
    <row r="133" spans="1:17" customFormat="1" x14ac:dyDescent="0.2">
      <c r="A133" t="s">
        <v>491</v>
      </c>
      <c r="B133" t="s">
        <v>1575</v>
      </c>
      <c r="C133" t="s">
        <v>1455</v>
      </c>
      <c r="D133">
        <v>157185402</v>
      </c>
      <c r="E133" t="s">
        <v>1453</v>
      </c>
      <c r="F133">
        <v>143936058</v>
      </c>
      <c r="G133" t="b">
        <v>0</v>
      </c>
      <c r="H133" t="s">
        <v>1417</v>
      </c>
      <c r="I133" t="s">
        <v>1416</v>
      </c>
      <c r="J133" s="11">
        <v>0.30034699999999998</v>
      </c>
      <c r="K133" s="82">
        <v>0.11458766317036199</v>
      </c>
      <c r="L133" s="60">
        <v>5.4247551591244196</v>
      </c>
      <c r="M133" s="91">
        <v>1.27969689106875E-7</v>
      </c>
      <c r="N133" s="83">
        <v>3.1040000000000001</v>
      </c>
      <c r="O133" s="84">
        <v>0.70909999999999995</v>
      </c>
      <c r="P133" s="89">
        <v>7.8109999999999999E-2</v>
      </c>
      <c r="Q133" s="59">
        <v>0.26506666666666601</v>
      </c>
    </row>
    <row r="134" spans="1:17" customFormat="1" x14ac:dyDescent="0.2">
      <c r="A134" t="s">
        <v>498</v>
      </c>
      <c r="B134" t="s">
        <v>1563</v>
      </c>
      <c r="C134" t="s">
        <v>1456</v>
      </c>
      <c r="D134">
        <v>2012595</v>
      </c>
      <c r="E134" t="s">
        <v>1456</v>
      </c>
      <c r="F134">
        <v>2097403</v>
      </c>
      <c r="G134" t="b">
        <v>1</v>
      </c>
      <c r="H134" t="s">
        <v>1418</v>
      </c>
      <c r="I134" t="s">
        <v>1416</v>
      </c>
      <c r="J134" s="11">
        <v>0.26736100000000002</v>
      </c>
      <c r="K134" s="82">
        <v>0.17025628434308801</v>
      </c>
      <c r="L134" s="60">
        <v>4.8966899292572101</v>
      </c>
      <c r="M134" s="91">
        <v>1.67076641209158E-6</v>
      </c>
      <c r="N134" s="83">
        <v>0.61339999999999995</v>
      </c>
      <c r="O134" s="84">
        <v>1.179</v>
      </c>
      <c r="P134" s="89">
        <v>0.4335</v>
      </c>
      <c r="Q134" s="59">
        <v>0.60374736842105203</v>
      </c>
    </row>
    <row r="135" spans="1:17" customFormat="1" x14ac:dyDescent="0.2">
      <c r="A135" t="s">
        <v>500</v>
      </c>
      <c r="B135" t="s">
        <v>1564</v>
      </c>
      <c r="C135" t="s">
        <v>1456</v>
      </c>
      <c r="D135">
        <v>2212328</v>
      </c>
      <c r="E135" t="s">
        <v>1456</v>
      </c>
      <c r="F135">
        <v>2063318</v>
      </c>
      <c r="G135" t="b">
        <v>1</v>
      </c>
      <c r="H135" t="s">
        <v>1418</v>
      </c>
      <c r="I135" t="s">
        <v>1416</v>
      </c>
      <c r="J135" s="11">
        <v>0.24305599999999999</v>
      </c>
      <c r="K135" s="82">
        <v>0.43292011191150198</v>
      </c>
      <c r="L135" s="60">
        <v>4.7819677809168901</v>
      </c>
      <c r="M135" s="91">
        <v>2.84267178711432E-6</v>
      </c>
      <c r="N135" s="83">
        <v>2.4340000000000002</v>
      </c>
      <c r="O135" s="84">
        <v>1.415</v>
      </c>
      <c r="P135" s="89">
        <v>0.1187</v>
      </c>
      <c r="Q135" s="59">
        <v>0.30862000000000001</v>
      </c>
    </row>
    <row r="136" spans="1:17" customFormat="1" x14ac:dyDescent="0.2">
      <c r="A136" t="s">
        <v>510</v>
      </c>
      <c r="B136" t="s">
        <v>1565</v>
      </c>
      <c r="C136" t="s">
        <v>1456</v>
      </c>
      <c r="D136">
        <v>41583136</v>
      </c>
      <c r="E136" t="s">
        <v>1456</v>
      </c>
      <c r="F136">
        <v>41573557</v>
      </c>
      <c r="G136" t="b">
        <v>1</v>
      </c>
      <c r="H136" t="s">
        <v>1416</v>
      </c>
      <c r="I136" t="s">
        <v>1419</v>
      </c>
      <c r="J136" s="11">
        <v>0.265625</v>
      </c>
      <c r="K136" s="82">
        <v>9.8969849370531701E-2</v>
      </c>
      <c r="L136" s="60">
        <v>5.2181103604322798</v>
      </c>
      <c r="M136" s="91">
        <v>3.5813493294823601E-7</v>
      </c>
      <c r="N136" s="83">
        <v>5.28E-2</v>
      </c>
      <c r="O136" s="84">
        <v>0.9536</v>
      </c>
      <c r="P136" s="89">
        <v>0.81830000000000003</v>
      </c>
      <c r="Q136" s="59">
        <v>0.87195901639344198</v>
      </c>
    </row>
    <row r="137" spans="1:17" customFormat="1" x14ac:dyDescent="0.2">
      <c r="A137" t="s">
        <v>511</v>
      </c>
      <c r="B137" t="s">
        <v>1566</v>
      </c>
      <c r="C137" t="s">
        <v>1456</v>
      </c>
      <c r="D137">
        <v>41583498</v>
      </c>
      <c r="E137" t="s">
        <v>1456</v>
      </c>
      <c r="F137">
        <v>41570939</v>
      </c>
      <c r="G137" t="b">
        <v>1</v>
      </c>
      <c r="H137" t="s">
        <v>1416</v>
      </c>
      <c r="I137" t="s">
        <v>1419</v>
      </c>
      <c r="J137" s="11">
        <v>0.4375</v>
      </c>
      <c r="K137" s="82">
        <v>0.211833758503053</v>
      </c>
      <c r="L137" s="60">
        <v>4.7744415982871997</v>
      </c>
      <c r="M137" s="91">
        <v>2.9425305934381E-6</v>
      </c>
      <c r="N137" s="83">
        <v>3.742</v>
      </c>
      <c r="O137" s="84">
        <v>0.70089999999999997</v>
      </c>
      <c r="P137" s="89">
        <v>5.3069999999999999E-2</v>
      </c>
      <c r="Q137" s="59">
        <v>0.23196333333333299</v>
      </c>
    </row>
    <row r="138" spans="1:17" customFormat="1" x14ac:dyDescent="0.2">
      <c r="A138" t="s">
        <v>512</v>
      </c>
      <c r="B138" t="s">
        <v>1566</v>
      </c>
      <c r="C138" t="s">
        <v>1456</v>
      </c>
      <c r="D138">
        <v>41583523</v>
      </c>
      <c r="E138" t="s">
        <v>1456</v>
      </c>
      <c r="F138">
        <v>41570939</v>
      </c>
      <c r="G138" t="b">
        <v>1</v>
      </c>
      <c r="H138" t="s">
        <v>1416</v>
      </c>
      <c r="I138" t="s">
        <v>1419</v>
      </c>
      <c r="J138" s="11">
        <v>0.4375</v>
      </c>
      <c r="K138" s="82">
        <v>0.130437391717836</v>
      </c>
      <c r="L138" s="60">
        <v>4.7393657381377601</v>
      </c>
      <c r="M138" s="91">
        <v>3.4543059911804802E-6</v>
      </c>
      <c r="N138" s="83">
        <v>3.742</v>
      </c>
      <c r="O138" s="84">
        <v>0.70089999999999997</v>
      </c>
      <c r="P138" s="89">
        <v>5.3069999999999999E-2</v>
      </c>
      <c r="Q138" s="59">
        <v>0.23196333333333299</v>
      </c>
    </row>
    <row r="139" spans="1:17" customFormat="1" x14ac:dyDescent="0.2">
      <c r="A139" t="s">
        <v>513</v>
      </c>
      <c r="B139" t="s">
        <v>1567</v>
      </c>
      <c r="C139" t="s">
        <v>1456</v>
      </c>
      <c r="D139">
        <v>57030523</v>
      </c>
      <c r="E139" t="s">
        <v>1449</v>
      </c>
      <c r="F139">
        <v>46609957</v>
      </c>
      <c r="G139" t="b">
        <v>0</v>
      </c>
      <c r="H139" t="s">
        <v>1417</v>
      </c>
      <c r="I139" t="s">
        <v>1418</v>
      </c>
      <c r="J139" s="11">
        <v>0.40625</v>
      </c>
      <c r="K139" s="82">
        <v>-0.20342984352879101</v>
      </c>
      <c r="L139" s="60">
        <v>-5.5465324095313502</v>
      </c>
      <c r="M139" s="91">
        <v>6.8811540478752597E-8</v>
      </c>
      <c r="N139" s="83">
        <v>1.1870000000000001</v>
      </c>
      <c r="O139" s="84">
        <v>1.228</v>
      </c>
      <c r="P139" s="89">
        <v>0.27589999999999998</v>
      </c>
      <c r="Q139" s="59">
        <v>0.448337499999999</v>
      </c>
    </row>
    <row r="140" spans="1:17" customFormat="1" x14ac:dyDescent="0.2">
      <c r="A140" t="s">
        <v>514</v>
      </c>
      <c r="B140" t="s">
        <v>1568</v>
      </c>
      <c r="C140" t="s">
        <v>1456</v>
      </c>
      <c r="D140">
        <v>58906736</v>
      </c>
      <c r="E140" t="s">
        <v>1440</v>
      </c>
      <c r="F140">
        <v>82382670</v>
      </c>
      <c r="G140" t="b">
        <v>0</v>
      </c>
      <c r="H140" t="s">
        <v>1419</v>
      </c>
      <c r="I140" t="s">
        <v>1416</v>
      </c>
      <c r="J140" s="11">
        <v>0.31076399999999998</v>
      </c>
      <c r="K140" s="82">
        <v>-0.150362824972709</v>
      </c>
      <c r="L140" s="60">
        <v>-5.3469823697048904</v>
      </c>
      <c r="M140" s="91">
        <v>1.89167701717731E-7</v>
      </c>
      <c r="N140" s="83">
        <v>1.931</v>
      </c>
      <c r="O140" s="84">
        <v>0.76329999999999998</v>
      </c>
      <c r="P140" s="89">
        <v>0.1646</v>
      </c>
      <c r="Q140" s="59">
        <v>0.37080952380952298</v>
      </c>
    </row>
    <row r="141" spans="1:17" customFormat="1" x14ac:dyDescent="0.2">
      <c r="A141" t="s">
        <v>520</v>
      </c>
      <c r="B141" t="s">
        <v>1569</v>
      </c>
      <c r="C141" t="s">
        <v>1456</v>
      </c>
      <c r="D141">
        <v>124219725</v>
      </c>
      <c r="E141" t="s">
        <v>1456</v>
      </c>
      <c r="F141">
        <v>124194181</v>
      </c>
      <c r="G141" t="b">
        <v>1</v>
      </c>
      <c r="H141" t="s">
        <v>1419</v>
      </c>
      <c r="I141" t="s">
        <v>1416</v>
      </c>
      <c r="J141" s="11">
        <v>0.36284699999999998</v>
      </c>
      <c r="K141" s="82">
        <v>0.124326388817476</v>
      </c>
      <c r="L141" s="60">
        <v>5.4888269071100897</v>
      </c>
      <c r="M141" s="91">
        <v>9.2447688321489702E-8</v>
      </c>
      <c r="N141" s="83">
        <v>0.59330000000000005</v>
      </c>
      <c r="O141" s="84">
        <v>0.86450000000000005</v>
      </c>
      <c r="P141" s="89">
        <v>0.44119999999999998</v>
      </c>
      <c r="Q141" s="59">
        <v>0.60374736842105203</v>
      </c>
    </row>
    <row r="142" spans="1:17" customFormat="1" x14ac:dyDescent="0.2">
      <c r="A142" t="s">
        <v>523</v>
      </c>
      <c r="B142" t="s">
        <v>1570</v>
      </c>
      <c r="C142" t="s">
        <v>1456</v>
      </c>
      <c r="D142">
        <v>145755804</v>
      </c>
      <c r="E142" t="s">
        <v>1456</v>
      </c>
      <c r="F142">
        <v>145733794</v>
      </c>
      <c r="G142" t="b">
        <v>1</v>
      </c>
      <c r="H142" t="s">
        <v>1416</v>
      </c>
      <c r="I142" t="s">
        <v>1426</v>
      </c>
      <c r="J142" s="11">
        <v>0.453125</v>
      </c>
      <c r="K142" s="82">
        <v>-0.15873562053618501</v>
      </c>
      <c r="L142" s="60">
        <v>-5.0191989046129999</v>
      </c>
      <c r="M142" s="91">
        <v>9.37144493241793E-7</v>
      </c>
      <c r="N142" s="83">
        <v>1.913</v>
      </c>
      <c r="O142" s="84">
        <v>1.292</v>
      </c>
      <c r="P142" s="89">
        <v>0.16669999999999999</v>
      </c>
      <c r="Q142" s="59">
        <v>0.37080952380952298</v>
      </c>
    </row>
    <row r="143" spans="1:17" customFormat="1" x14ac:dyDescent="0.2">
      <c r="A143" t="s">
        <v>529</v>
      </c>
      <c r="B143" t="s">
        <v>1405</v>
      </c>
      <c r="C143" t="s">
        <v>1457</v>
      </c>
      <c r="D143">
        <v>98981433</v>
      </c>
      <c r="E143" t="s">
        <v>1457</v>
      </c>
      <c r="F143">
        <v>98994706</v>
      </c>
      <c r="G143" t="b">
        <v>1</v>
      </c>
      <c r="H143" t="s">
        <v>1419</v>
      </c>
      <c r="I143" t="s">
        <v>1418</v>
      </c>
      <c r="J143" s="11">
        <v>0.46701399999999998</v>
      </c>
      <c r="K143" s="82">
        <v>-0.15931951255455801</v>
      </c>
      <c r="L143" s="60">
        <v>-9.4969810729100601</v>
      </c>
      <c r="M143" s="91">
        <v>1.1449372122408E-18</v>
      </c>
      <c r="N143" s="83">
        <v>2.677</v>
      </c>
      <c r="O143" s="84">
        <v>1.353</v>
      </c>
      <c r="P143" s="89">
        <v>0.1018</v>
      </c>
      <c r="Q143" s="59">
        <v>0.28897916666666601</v>
      </c>
    </row>
    <row r="144" spans="1:17" x14ac:dyDescent="0.2">
      <c r="K144" s="76"/>
      <c r="L144" s="76"/>
      <c r="M144" s="38"/>
      <c r="N144" s="76"/>
      <c r="O144" s="29"/>
      <c r="P144" s="29"/>
    </row>
    <row r="145" spans="11:16" x14ac:dyDescent="0.2">
      <c r="K145" s="76"/>
      <c r="L145" s="76"/>
      <c r="M145" s="38"/>
      <c r="N145" s="76"/>
      <c r="O145" s="29"/>
      <c r="P145" s="29"/>
    </row>
    <row r="146" spans="11:16" x14ac:dyDescent="0.2">
      <c r="K146" s="76"/>
      <c r="L146" s="76"/>
      <c r="M146" s="38"/>
      <c r="N146" s="76"/>
      <c r="O146" s="29"/>
      <c r="P146" s="29"/>
    </row>
    <row r="147" spans="11:16" x14ac:dyDescent="0.2">
      <c r="K147" s="76"/>
      <c r="L147" s="76"/>
      <c r="M147" s="38"/>
      <c r="N147" s="76"/>
      <c r="O147" s="29"/>
      <c r="P147" s="29"/>
    </row>
    <row r="148" spans="11:16" x14ac:dyDescent="0.2">
      <c r="K148" s="76"/>
      <c r="L148" s="76"/>
      <c r="M148" s="38"/>
      <c r="N148" s="76"/>
      <c r="O148" s="29"/>
      <c r="P148" s="29"/>
    </row>
    <row r="149" spans="11:16" x14ac:dyDescent="0.2">
      <c r="K149" s="76"/>
      <c r="L149" s="76"/>
      <c r="M149" s="38"/>
      <c r="N149" s="76"/>
      <c r="O149" s="29"/>
      <c r="P149" s="29"/>
    </row>
    <row r="150" spans="11:16" x14ac:dyDescent="0.2">
      <c r="K150" s="76"/>
      <c r="L150" s="76"/>
      <c r="M150" s="38"/>
      <c r="N150" s="76"/>
      <c r="O150" s="29"/>
      <c r="P150" s="29"/>
    </row>
    <row r="151" spans="11:16" x14ac:dyDescent="0.2">
      <c r="K151" s="76"/>
      <c r="L151" s="76"/>
      <c r="M151" s="38"/>
      <c r="N151" s="76"/>
      <c r="O151" s="29"/>
      <c r="P151" s="29"/>
    </row>
    <row r="152" spans="11:16" x14ac:dyDescent="0.2">
      <c r="K152" s="76"/>
      <c r="L152" s="76"/>
      <c r="M152" s="38"/>
      <c r="N152" s="76"/>
      <c r="O152" s="29"/>
      <c r="P152" s="29"/>
    </row>
    <row r="153" spans="11:16" x14ac:dyDescent="0.2">
      <c r="K153" s="76"/>
      <c r="L153" s="76"/>
      <c r="M153" s="38"/>
      <c r="N153" s="76"/>
      <c r="O153" s="29"/>
      <c r="P153" s="29"/>
    </row>
    <row r="154" spans="11:16" x14ac:dyDescent="0.2">
      <c r="K154" s="76"/>
      <c r="L154" s="76"/>
      <c r="M154" s="38"/>
      <c r="N154" s="76"/>
      <c r="O154" s="29"/>
      <c r="P154" s="29"/>
    </row>
    <row r="155" spans="11:16" x14ac:dyDescent="0.2">
      <c r="K155" s="76"/>
      <c r="L155" s="76"/>
      <c r="M155" s="38"/>
      <c r="N155" s="76"/>
      <c r="O155" s="29"/>
      <c r="P155" s="29"/>
    </row>
    <row r="156" spans="11:16" x14ac:dyDescent="0.2">
      <c r="K156" s="76"/>
      <c r="L156" s="76"/>
      <c r="M156" s="38"/>
      <c r="N156" s="76"/>
      <c r="O156" s="29"/>
      <c r="P156" s="29"/>
    </row>
    <row r="157" spans="11:16" x14ac:dyDescent="0.2">
      <c r="K157" s="76"/>
      <c r="L157" s="76"/>
      <c r="M157" s="38"/>
      <c r="N157" s="76"/>
      <c r="O157" s="29"/>
      <c r="P157" s="29"/>
    </row>
    <row r="158" spans="11:16" x14ac:dyDescent="0.2">
      <c r="K158" s="76"/>
      <c r="L158" s="76"/>
      <c r="M158" s="38"/>
      <c r="N158" s="76"/>
      <c r="O158" s="29"/>
      <c r="P158" s="29"/>
    </row>
    <row r="159" spans="11:16" x14ac:dyDescent="0.2">
      <c r="K159" s="76"/>
      <c r="L159" s="76"/>
      <c r="M159" s="38"/>
      <c r="N159" s="76"/>
      <c r="O159" s="29"/>
      <c r="P159" s="29"/>
    </row>
    <row r="160" spans="11:16" x14ac:dyDescent="0.2">
      <c r="K160" s="76"/>
      <c r="L160" s="76"/>
      <c r="M160" s="38"/>
      <c r="N160" s="76"/>
      <c r="O160" s="29"/>
      <c r="P160" s="29"/>
    </row>
    <row r="161" spans="11:16" x14ac:dyDescent="0.2">
      <c r="K161" s="76"/>
      <c r="L161" s="76"/>
      <c r="M161" s="38"/>
      <c r="N161" s="76"/>
      <c r="O161" s="29"/>
      <c r="P161" s="29"/>
    </row>
    <row r="162" spans="11:16" x14ac:dyDescent="0.2">
      <c r="K162" s="76"/>
      <c r="L162" s="76"/>
      <c r="M162" s="38"/>
      <c r="N162" s="76"/>
      <c r="O162" s="29"/>
      <c r="P162" s="29"/>
    </row>
    <row r="163" spans="11:16" x14ac:dyDescent="0.2">
      <c r="K163" s="76"/>
      <c r="L163" s="76"/>
      <c r="M163" s="38"/>
      <c r="N163" s="76"/>
      <c r="O163" s="29"/>
      <c r="P163" s="29"/>
    </row>
    <row r="164" spans="11:16" x14ac:dyDescent="0.2">
      <c r="K164" s="76"/>
      <c r="L164" s="76"/>
      <c r="M164" s="38"/>
      <c r="N164" s="76"/>
      <c r="O164" s="29"/>
      <c r="P164" s="29"/>
    </row>
    <row r="165" spans="11:16" x14ac:dyDescent="0.2">
      <c r="K165" s="76"/>
      <c r="L165" s="76"/>
      <c r="M165" s="38"/>
      <c r="N165" s="76"/>
      <c r="O165" s="29"/>
      <c r="P165" s="29"/>
    </row>
    <row r="166" spans="11:16" x14ac:dyDescent="0.2">
      <c r="K166" s="76"/>
      <c r="L166" s="76"/>
      <c r="M166" s="38"/>
      <c r="N166" s="76"/>
      <c r="O166" s="29"/>
      <c r="P166" s="29"/>
    </row>
    <row r="167" spans="11:16" x14ac:dyDescent="0.2">
      <c r="K167" s="76"/>
      <c r="L167" s="76"/>
      <c r="M167" s="38"/>
      <c r="N167" s="76"/>
      <c r="O167" s="29"/>
      <c r="P167" s="29"/>
    </row>
    <row r="168" spans="11:16" x14ac:dyDescent="0.2">
      <c r="K168" s="76"/>
      <c r="L168" s="76"/>
      <c r="M168" s="38"/>
      <c r="N168" s="76"/>
      <c r="O168" s="29"/>
      <c r="P168" s="29"/>
    </row>
    <row r="169" spans="11:16" x14ac:dyDescent="0.2">
      <c r="K169" s="76"/>
      <c r="L169" s="76"/>
      <c r="M169" s="38"/>
      <c r="N169" s="76"/>
      <c r="O169" s="29"/>
      <c r="P169" s="29"/>
    </row>
    <row r="170" spans="11:16" x14ac:dyDescent="0.2">
      <c r="K170" s="76"/>
      <c r="L170" s="76"/>
      <c r="M170" s="38"/>
      <c r="N170" s="76"/>
      <c r="O170" s="29"/>
      <c r="P170" s="29"/>
    </row>
    <row r="171" spans="11:16" x14ac:dyDescent="0.2">
      <c r="K171" s="76"/>
      <c r="L171" s="76"/>
      <c r="M171" s="38"/>
      <c r="N171" s="76"/>
      <c r="O171" s="29"/>
      <c r="P171" s="29"/>
    </row>
    <row r="172" spans="11:16" x14ac:dyDescent="0.2">
      <c r="K172" s="76"/>
      <c r="L172" s="76"/>
      <c r="M172" s="38"/>
      <c r="N172" s="76"/>
      <c r="O172" s="29"/>
      <c r="P172" s="29"/>
    </row>
    <row r="173" spans="11:16" x14ac:dyDescent="0.2">
      <c r="K173" s="76"/>
      <c r="L173" s="76"/>
      <c r="M173" s="38"/>
      <c r="N173" s="76"/>
      <c r="O173" s="29"/>
      <c r="P173" s="29"/>
    </row>
    <row r="174" spans="11:16" x14ac:dyDescent="0.2">
      <c r="K174" s="76"/>
      <c r="L174" s="76"/>
      <c r="M174" s="38"/>
      <c r="N174" s="76"/>
      <c r="O174" s="29"/>
      <c r="P174" s="29"/>
    </row>
    <row r="175" spans="11:16" x14ac:dyDescent="0.2">
      <c r="K175" s="76"/>
      <c r="L175" s="76"/>
      <c r="M175" s="38"/>
      <c r="N175" s="76"/>
      <c r="O175" s="29"/>
      <c r="P175" s="29"/>
    </row>
    <row r="176" spans="11:16" x14ac:dyDescent="0.2">
      <c r="K176" s="76"/>
      <c r="L176" s="76"/>
      <c r="M176" s="38"/>
      <c r="N176" s="76"/>
      <c r="O176" s="29"/>
      <c r="P176" s="29"/>
    </row>
    <row r="177" spans="11:16" x14ac:dyDescent="0.2">
      <c r="K177" s="76"/>
      <c r="L177" s="76"/>
      <c r="M177" s="38"/>
      <c r="N177" s="76"/>
      <c r="O177" s="29"/>
      <c r="P177" s="29"/>
    </row>
    <row r="178" spans="11:16" x14ac:dyDescent="0.2">
      <c r="K178" s="76"/>
      <c r="L178" s="76"/>
      <c r="M178" s="38"/>
      <c r="N178" s="76"/>
      <c r="O178" s="29"/>
      <c r="P178" s="29"/>
    </row>
    <row r="179" spans="11:16" x14ac:dyDescent="0.2">
      <c r="K179" s="76"/>
      <c r="L179" s="76"/>
      <c r="M179" s="38"/>
      <c r="N179" s="76"/>
      <c r="O179" s="29"/>
      <c r="P179" s="29"/>
    </row>
    <row r="180" spans="11:16" x14ac:dyDescent="0.2">
      <c r="K180" s="76"/>
      <c r="L180" s="76"/>
      <c r="M180" s="38"/>
      <c r="N180" s="76"/>
      <c r="O180" s="29"/>
      <c r="P180" s="29"/>
    </row>
    <row r="181" spans="11:16" x14ac:dyDescent="0.2">
      <c r="K181" s="76"/>
      <c r="L181" s="76"/>
      <c r="M181" s="38"/>
      <c r="N181" s="76"/>
      <c r="O181" s="29"/>
      <c r="P181" s="29"/>
    </row>
    <row r="182" spans="11:16" x14ac:dyDescent="0.2">
      <c r="K182" s="76"/>
      <c r="L182" s="76"/>
      <c r="M182" s="38"/>
      <c r="N182" s="76"/>
      <c r="O182" s="29"/>
      <c r="P182" s="29"/>
    </row>
    <row r="183" spans="11:16" x14ac:dyDescent="0.2">
      <c r="K183" s="76"/>
      <c r="L183" s="76"/>
      <c r="M183" s="38"/>
      <c r="N183" s="76"/>
      <c r="O183" s="29"/>
      <c r="P183" s="29"/>
    </row>
    <row r="184" spans="11:16" x14ac:dyDescent="0.2">
      <c r="K184" s="76"/>
      <c r="L184" s="76"/>
      <c r="M184" s="38"/>
      <c r="N184" s="76"/>
      <c r="O184" s="29"/>
      <c r="P184" s="29"/>
    </row>
    <row r="185" spans="11:16" x14ac:dyDescent="0.2">
      <c r="K185" s="76"/>
      <c r="L185" s="76"/>
      <c r="M185" s="38"/>
      <c r="N185" s="76"/>
      <c r="O185" s="29"/>
      <c r="P185" s="29"/>
    </row>
    <row r="186" spans="11:16" x14ac:dyDescent="0.2">
      <c r="K186" s="76"/>
      <c r="L186" s="76"/>
      <c r="M186" s="38"/>
      <c r="N186" s="76"/>
      <c r="O186" s="29"/>
      <c r="P186" s="29"/>
    </row>
    <row r="187" spans="11:16" x14ac:dyDescent="0.2">
      <c r="K187" s="76"/>
      <c r="L187" s="76"/>
      <c r="M187" s="38"/>
      <c r="N187" s="76"/>
      <c r="O187" s="29"/>
      <c r="P187" s="29"/>
    </row>
    <row r="188" spans="11:16" x14ac:dyDescent="0.2">
      <c r="K188" s="76"/>
      <c r="L188" s="76"/>
      <c r="M188" s="38"/>
      <c r="N188" s="76"/>
      <c r="O188" s="29"/>
      <c r="P188" s="29"/>
    </row>
    <row r="189" spans="11:16" x14ac:dyDescent="0.2">
      <c r="K189" s="76"/>
      <c r="L189" s="76"/>
      <c r="M189" s="38"/>
      <c r="N189" s="76"/>
      <c r="O189" s="29"/>
      <c r="P189" s="29"/>
    </row>
    <row r="190" spans="11:16" x14ac:dyDescent="0.2">
      <c r="K190" s="76"/>
      <c r="L190" s="76"/>
      <c r="M190" s="38"/>
      <c r="N190" s="76"/>
      <c r="O190" s="29"/>
      <c r="P190" s="29"/>
    </row>
    <row r="191" spans="11:16" x14ac:dyDescent="0.2">
      <c r="K191" s="76"/>
      <c r="L191" s="76"/>
      <c r="M191" s="38"/>
      <c r="N191" s="76"/>
      <c r="O191" s="29"/>
      <c r="P191" s="29"/>
    </row>
    <row r="192" spans="11:16" x14ac:dyDescent="0.2">
      <c r="K192" s="76"/>
      <c r="L192" s="76"/>
      <c r="M192" s="38"/>
      <c r="N192" s="76"/>
      <c r="O192" s="29"/>
      <c r="P192" s="29"/>
    </row>
    <row r="193" spans="11:16" x14ac:dyDescent="0.2">
      <c r="K193" s="76"/>
      <c r="L193" s="76"/>
      <c r="M193" s="38"/>
      <c r="N193" s="76"/>
      <c r="O193" s="29"/>
      <c r="P193" s="29"/>
    </row>
    <row r="194" spans="11:16" x14ac:dyDescent="0.2">
      <c r="K194" s="76"/>
      <c r="L194" s="76"/>
      <c r="M194" s="38"/>
      <c r="N194" s="76"/>
      <c r="O194" s="29"/>
      <c r="P194" s="29"/>
    </row>
    <row r="195" spans="11:16" x14ac:dyDescent="0.2">
      <c r="K195" s="76"/>
      <c r="L195" s="76"/>
      <c r="M195" s="38"/>
      <c r="N195" s="76"/>
      <c r="O195" s="29"/>
      <c r="P195" s="29"/>
    </row>
    <row r="196" spans="11:16" x14ac:dyDescent="0.2">
      <c r="K196" s="76"/>
      <c r="L196" s="76"/>
      <c r="M196" s="38"/>
      <c r="N196" s="76"/>
      <c r="O196" s="29"/>
      <c r="P196" s="29"/>
    </row>
    <row r="197" spans="11:16" x14ac:dyDescent="0.2">
      <c r="K197" s="76"/>
      <c r="L197" s="76"/>
      <c r="M197" s="38"/>
      <c r="N197" s="76"/>
      <c r="O197" s="29"/>
      <c r="P197" s="29"/>
    </row>
    <row r="198" spans="11:16" x14ac:dyDescent="0.2">
      <c r="K198" s="76"/>
      <c r="L198" s="76"/>
      <c r="M198" s="38"/>
      <c r="N198" s="76"/>
      <c r="O198" s="29"/>
      <c r="P198" s="29"/>
    </row>
    <row r="199" spans="11:16" x14ac:dyDescent="0.2">
      <c r="K199" s="76"/>
      <c r="L199" s="76"/>
      <c r="M199" s="38"/>
      <c r="N199" s="76"/>
      <c r="O199" s="29"/>
      <c r="P199" s="29"/>
    </row>
    <row r="200" spans="11:16" x14ac:dyDescent="0.2">
      <c r="K200" s="76"/>
      <c r="L200" s="76"/>
      <c r="M200" s="38"/>
      <c r="N200" s="76"/>
      <c r="O200" s="29"/>
      <c r="P200" s="29"/>
    </row>
    <row r="201" spans="11:16" x14ac:dyDescent="0.2">
      <c r="K201" s="76"/>
      <c r="L201" s="76"/>
      <c r="M201" s="38"/>
      <c r="N201" s="76"/>
      <c r="O201" s="29"/>
      <c r="P201" s="29"/>
    </row>
    <row r="202" spans="11:16" x14ac:dyDescent="0.2">
      <c r="K202" s="76"/>
      <c r="L202" s="76"/>
      <c r="M202" s="38"/>
      <c r="N202" s="76"/>
      <c r="O202" s="29"/>
      <c r="P202" s="29"/>
    </row>
    <row r="203" spans="11:16" x14ac:dyDescent="0.2">
      <c r="K203" s="76"/>
      <c r="L203" s="76"/>
      <c r="M203" s="38"/>
      <c r="N203" s="76"/>
      <c r="O203" s="29"/>
      <c r="P203" s="29"/>
    </row>
    <row r="204" spans="11:16" x14ac:dyDescent="0.2">
      <c r="K204" s="76"/>
      <c r="L204" s="76"/>
      <c r="M204" s="38"/>
      <c r="N204" s="76"/>
      <c r="O204" s="29"/>
      <c r="P204" s="29"/>
    </row>
    <row r="205" spans="11:16" x14ac:dyDescent="0.2">
      <c r="K205" s="76"/>
      <c r="L205" s="76"/>
      <c r="M205" s="38"/>
      <c r="N205" s="76"/>
      <c r="O205" s="29"/>
      <c r="P205" s="29"/>
    </row>
    <row r="206" spans="11:16" x14ac:dyDescent="0.2">
      <c r="K206" s="76"/>
      <c r="L206" s="76"/>
      <c r="M206" s="38"/>
      <c r="N206" s="76"/>
      <c r="O206" s="29"/>
      <c r="P206" s="29"/>
    </row>
    <row r="207" spans="11:16" x14ac:dyDescent="0.2">
      <c r="K207" s="76"/>
      <c r="L207" s="76"/>
      <c r="M207" s="38"/>
      <c r="N207" s="76"/>
      <c r="O207" s="29"/>
      <c r="P207" s="29"/>
    </row>
    <row r="208" spans="11:16" x14ac:dyDescent="0.2">
      <c r="K208" s="76"/>
      <c r="L208" s="76"/>
      <c r="M208" s="38"/>
      <c r="N208" s="76"/>
      <c r="O208" s="29"/>
      <c r="P208" s="29"/>
    </row>
    <row r="209" spans="11:16" x14ac:dyDescent="0.2">
      <c r="K209" s="76"/>
      <c r="L209" s="76"/>
      <c r="M209" s="38"/>
      <c r="N209" s="76"/>
      <c r="O209" s="29"/>
      <c r="P209" s="29"/>
    </row>
    <row r="210" spans="11:16" x14ac:dyDescent="0.2">
      <c r="K210" s="76"/>
      <c r="L210" s="76"/>
      <c r="M210" s="38"/>
      <c r="N210" s="76"/>
      <c r="O210" s="29"/>
      <c r="P210" s="29"/>
    </row>
    <row r="211" spans="11:16" x14ac:dyDescent="0.2">
      <c r="K211" s="76"/>
      <c r="L211" s="76"/>
      <c r="M211" s="38"/>
      <c r="N211" s="76"/>
      <c r="O211" s="29"/>
      <c r="P211" s="29"/>
    </row>
    <row r="212" spans="11:16" x14ac:dyDescent="0.2">
      <c r="K212" s="76"/>
      <c r="L212" s="76"/>
      <c r="M212" s="38"/>
      <c r="N212" s="76"/>
      <c r="O212" s="29"/>
      <c r="P212" s="29"/>
    </row>
    <row r="213" spans="11:16" x14ac:dyDescent="0.2">
      <c r="K213" s="76"/>
      <c r="L213" s="76"/>
      <c r="M213" s="38"/>
      <c r="N213" s="76"/>
      <c r="O213" s="29"/>
      <c r="P213" s="29"/>
    </row>
    <row r="214" spans="11:16" x14ac:dyDescent="0.2">
      <c r="K214" s="76"/>
      <c r="L214" s="76"/>
      <c r="M214" s="38"/>
      <c r="N214" s="76"/>
      <c r="O214" s="29"/>
      <c r="P214" s="29"/>
    </row>
    <row r="215" spans="11:16" x14ac:dyDescent="0.2">
      <c r="K215" s="76"/>
      <c r="L215" s="76"/>
      <c r="M215" s="38"/>
      <c r="N215" s="76"/>
      <c r="O215" s="29"/>
      <c r="P215" s="29"/>
    </row>
    <row r="216" spans="11:16" x14ac:dyDescent="0.2">
      <c r="K216" s="76"/>
      <c r="L216" s="76"/>
      <c r="M216" s="38"/>
      <c r="N216" s="76"/>
      <c r="O216" s="29"/>
      <c r="P216" s="29"/>
    </row>
    <row r="217" spans="11:16" x14ac:dyDescent="0.2">
      <c r="K217" s="76"/>
      <c r="L217" s="76"/>
      <c r="M217" s="38"/>
      <c r="N217" s="76"/>
      <c r="O217" s="29"/>
      <c r="P217" s="29"/>
    </row>
    <row r="218" spans="11:16" x14ac:dyDescent="0.2">
      <c r="K218" s="76"/>
      <c r="L218" s="76"/>
      <c r="M218" s="38"/>
      <c r="N218" s="76"/>
      <c r="O218" s="29"/>
      <c r="P218" s="29"/>
    </row>
    <row r="219" spans="11:16" x14ac:dyDescent="0.2">
      <c r="K219" s="76"/>
      <c r="L219" s="76"/>
      <c r="M219" s="38"/>
      <c r="N219" s="76"/>
      <c r="O219" s="29"/>
      <c r="P219" s="29"/>
    </row>
    <row r="220" spans="11:16" x14ac:dyDescent="0.2">
      <c r="K220" s="76"/>
      <c r="L220" s="76"/>
      <c r="M220" s="38"/>
      <c r="N220" s="76"/>
      <c r="O220" s="29"/>
      <c r="P220" s="29"/>
    </row>
    <row r="221" spans="11:16" x14ac:dyDescent="0.2">
      <c r="K221" s="76"/>
      <c r="L221" s="76"/>
      <c r="M221" s="38"/>
      <c r="N221" s="76"/>
      <c r="O221" s="29"/>
      <c r="P221" s="29"/>
    </row>
    <row r="222" spans="11:16" x14ac:dyDescent="0.2">
      <c r="K222" s="76"/>
      <c r="L222" s="76"/>
      <c r="M222" s="38"/>
      <c r="N222" s="76"/>
      <c r="O222" s="29"/>
      <c r="P222" s="29"/>
    </row>
    <row r="223" spans="11:16" x14ac:dyDescent="0.2">
      <c r="K223" s="76"/>
      <c r="L223" s="76"/>
      <c r="M223" s="38"/>
      <c r="N223" s="76"/>
      <c r="O223" s="29"/>
      <c r="P223" s="29"/>
    </row>
    <row r="224" spans="11:16" x14ac:dyDescent="0.2">
      <c r="K224" s="76"/>
      <c r="L224" s="76"/>
      <c r="M224" s="38"/>
      <c r="N224" s="76"/>
      <c r="O224" s="29"/>
      <c r="P224" s="29"/>
    </row>
    <row r="225" spans="11:16" x14ac:dyDescent="0.2">
      <c r="K225" s="76"/>
      <c r="L225" s="76"/>
      <c r="M225" s="38"/>
      <c r="N225" s="76"/>
      <c r="O225" s="29"/>
      <c r="P225" s="29"/>
    </row>
    <row r="226" spans="11:16" x14ac:dyDescent="0.2">
      <c r="K226" s="76"/>
      <c r="L226" s="76"/>
      <c r="M226" s="38"/>
      <c r="N226" s="76"/>
      <c r="O226" s="29"/>
      <c r="P226" s="29"/>
    </row>
    <row r="227" spans="11:16" x14ac:dyDescent="0.2">
      <c r="K227" s="76"/>
      <c r="L227" s="76"/>
      <c r="M227" s="38"/>
      <c r="N227" s="76"/>
      <c r="O227" s="29"/>
      <c r="P227" s="29"/>
    </row>
    <row r="228" spans="11:16" x14ac:dyDescent="0.2">
      <c r="K228" s="76"/>
      <c r="L228" s="76"/>
      <c r="M228" s="38"/>
      <c r="N228" s="76"/>
      <c r="O228" s="29"/>
      <c r="P228" s="29"/>
    </row>
    <row r="229" spans="11:16" x14ac:dyDescent="0.2">
      <c r="K229" s="76"/>
      <c r="L229" s="76"/>
      <c r="M229" s="38"/>
      <c r="N229" s="76"/>
      <c r="O229" s="29"/>
      <c r="P229" s="29"/>
    </row>
    <row r="230" spans="11:16" x14ac:dyDescent="0.2">
      <c r="K230" s="76"/>
      <c r="L230" s="76"/>
      <c r="M230" s="38"/>
      <c r="N230" s="76"/>
      <c r="O230" s="29"/>
      <c r="P230" s="29"/>
    </row>
    <row r="231" spans="11:16" x14ac:dyDescent="0.2">
      <c r="K231" s="76"/>
      <c r="L231" s="76"/>
      <c r="M231" s="38"/>
      <c r="N231" s="76"/>
      <c r="O231" s="29"/>
      <c r="P231" s="29"/>
    </row>
    <row r="232" spans="11:16" x14ac:dyDescent="0.2">
      <c r="K232" s="76"/>
      <c r="L232" s="76"/>
      <c r="M232" s="38"/>
      <c r="N232" s="76"/>
      <c r="O232" s="29"/>
      <c r="P232" s="29"/>
    </row>
    <row r="233" spans="11:16" x14ac:dyDescent="0.2">
      <c r="K233" s="76"/>
      <c r="L233" s="76"/>
      <c r="M233" s="38"/>
      <c r="N233" s="76"/>
      <c r="O233" s="29"/>
      <c r="P233" s="29"/>
    </row>
    <row r="234" spans="11:16" x14ac:dyDescent="0.2">
      <c r="K234" s="76"/>
      <c r="L234" s="76"/>
      <c r="M234" s="38"/>
      <c r="N234" s="76"/>
      <c r="O234" s="29"/>
      <c r="P234" s="29"/>
    </row>
    <row r="235" spans="11:16" x14ac:dyDescent="0.2">
      <c r="K235" s="76"/>
      <c r="L235" s="76"/>
      <c r="M235" s="38"/>
      <c r="N235" s="76"/>
      <c r="O235" s="29"/>
      <c r="P235" s="29"/>
    </row>
    <row r="236" spans="11:16" x14ac:dyDescent="0.2">
      <c r="K236" s="76"/>
      <c r="L236" s="76"/>
      <c r="M236" s="38"/>
      <c r="N236" s="76"/>
      <c r="O236" s="29"/>
      <c r="P236" s="29"/>
    </row>
    <row r="237" spans="11:16" x14ac:dyDescent="0.2">
      <c r="K237" s="76"/>
      <c r="L237" s="76"/>
      <c r="M237" s="38"/>
      <c r="N237" s="76"/>
      <c r="O237" s="29"/>
      <c r="P237" s="29"/>
    </row>
    <row r="238" spans="11:16" x14ac:dyDescent="0.2">
      <c r="K238" s="76"/>
      <c r="L238" s="76"/>
      <c r="M238" s="38"/>
      <c r="N238" s="76"/>
      <c r="O238" s="29"/>
      <c r="P238" s="29"/>
    </row>
    <row r="239" spans="11:16" x14ac:dyDescent="0.2">
      <c r="K239" s="76"/>
      <c r="L239" s="76"/>
      <c r="M239" s="38"/>
      <c r="N239" s="76"/>
      <c r="O239" s="29"/>
      <c r="P239" s="29"/>
    </row>
    <row r="240" spans="11:16" x14ac:dyDescent="0.2">
      <c r="K240" s="76"/>
      <c r="L240" s="76"/>
      <c r="M240" s="38"/>
      <c r="N240" s="76"/>
      <c r="O240" s="29"/>
      <c r="P240" s="29"/>
    </row>
    <row r="241" spans="11:16" x14ac:dyDescent="0.2">
      <c r="K241" s="76"/>
      <c r="L241" s="76"/>
      <c r="M241" s="38"/>
      <c r="N241" s="76"/>
      <c r="O241" s="29"/>
      <c r="P241" s="29"/>
    </row>
    <row r="242" spans="11:16" x14ac:dyDescent="0.2">
      <c r="K242" s="76"/>
      <c r="L242" s="76"/>
      <c r="M242" s="38"/>
      <c r="N242" s="76"/>
      <c r="O242" s="29"/>
      <c r="P242" s="29"/>
    </row>
    <row r="243" spans="11:16" x14ac:dyDescent="0.2">
      <c r="K243" s="76"/>
      <c r="L243" s="76"/>
      <c r="M243" s="38"/>
      <c r="N243" s="76"/>
      <c r="O243" s="29"/>
      <c r="P243" s="29"/>
    </row>
    <row r="244" spans="11:16" x14ac:dyDescent="0.2">
      <c r="K244" s="76"/>
      <c r="L244" s="76"/>
      <c r="M244" s="38"/>
      <c r="N244" s="76"/>
      <c r="O244" s="29"/>
      <c r="P244" s="29"/>
    </row>
    <row r="245" spans="11:16" x14ac:dyDescent="0.2">
      <c r="K245" s="76"/>
      <c r="L245" s="76"/>
      <c r="M245" s="38"/>
      <c r="N245" s="76"/>
      <c r="O245" s="29"/>
      <c r="P245" s="29"/>
    </row>
    <row r="246" spans="11:16" x14ac:dyDescent="0.2">
      <c r="K246" s="76"/>
      <c r="L246" s="76"/>
      <c r="M246" s="38"/>
      <c r="N246" s="76"/>
      <c r="O246" s="29"/>
      <c r="P246" s="29"/>
    </row>
    <row r="247" spans="11:16" x14ac:dyDescent="0.2">
      <c r="K247" s="76"/>
      <c r="L247" s="76"/>
      <c r="M247" s="38"/>
      <c r="N247" s="76"/>
      <c r="O247" s="29"/>
      <c r="P247" s="29"/>
    </row>
    <row r="248" spans="11:16" x14ac:dyDescent="0.2">
      <c r="K248" s="76"/>
      <c r="L248" s="76"/>
      <c r="M248" s="38"/>
      <c r="N248" s="76"/>
      <c r="O248" s="29"/>
      <c r="P248" s="29"/>
    </row>
    <row r="249" spans="11:16" x14ac:dyDescent="0.2">
      <c r="K249" s="76"/>
      <c r="L249" s="76"/>
      <c r="M249" s="38"/>
      <c r="N249" s="76"/>
      <c r="O249" s="29"/>
      <c r="P249" s="29"/>
    </row>
    <row r="250" spans="11:16" x14ac:dyDescent="0.2">
      <c r="K250" s="76"/>
      <c r="L250" s="76"/>
      <c r="M250" s="38"/>
      <c r="N250" s="76"/>
      <c r="O250" s="29"/>
      <c r="P250" s="29"/>
    </row>
    <row r="251" spans="11:16" x14ac:dyDescent="0.2">
      <c r="K251" s="76"/>
      <c r="L251" s="76"/>
      <c r="M251" s="38"/>
      <c r="N251" s="76"/>
      <c r="O251" s="29"/>
      <c r="P251" s="29"/>
    </row>
    <row r="252" spans="11:16" x14ac:dyDescent="0.2">
      <c r="K252" s="76"/>
      <c r="L252" s="76"/>
      <c r="M252" s="38"/>
      <c r="N252" s="76"/>
      <c r="O252" s="29"/>
      <c r="P252" s="29"/>
    </row>
    <row r="253" spans="11:16" x14ac:dyDescent="0.2">
      <c r="K253" s="76"/>
      <c r="L253" s="76"/>
      <c r="M253" s="38"/>
      <c r="N253" s="76"/>
      <c r="O253" s="29"/>
      <c r="P253" s="29"/>
    </row>
    <row r="254" spans="11:16" x14ac:dyDescent="0.2">
      <c r="K254" s="76"/>
      <c r="L254" s="76"/>
      <c r="M254" s="38"/>
      <c r="N254" s="76"/>
      <c r="O254" s="29"/>
      <c r="P254" s="29"/>
    </row>
    <row r="255" spans="11:16" x14ac:dyDescent="0.2">
      <c r="K255" s="76"/>
      <c r="L255" s="76"/>
      <c r="M255" s="38"/>
      <c r="N255" s="76"/>
      <c r="O255" s="29"/>
      <c r="P255" s="29"/>
    </row>
    <row r="256" spans="11:16" x14ac:dyDescent="0.2">
      <c r="K256" s="76"/>
      <c r="L256" s="76"/>
      <c r="M256" s="38"/>
      <c r="N256" s="76"/>
      <c r="O256" s="29"/>
      <c r="P256" s="29"/>
    </row>
    <row r="257" spans="11:16" x14ac:dyDescent="0.2">
      <c r="K257" s="76"/>
      <c r="L257" s="76"/>
      <c r="M257" s="38"/>
      <c r="N257" s="76"/>
      <c r="O257" s="29"/>
      <c r="P257" s="29"/>
    </row>
    <row r="258" spans="11:16" x14ac:dyDescent="0.2">
      <c r="K258" s="76"/>
      <c r="L258" s="76"/>
      <c r="M258" s="38"/>
      <c r="N258" s="76"/>
      <c r="O258" s="29"/>
      <c r="P258" s="29"/>
    </row>
    <row r="259" spans="11:16" x14ac:dyDescent="0.2">
      <c r="K259" s="76"/>
      <c r="L259" s="76"/>
      <c r="M259" s="38"/>
      <c r="N259" s="76"/>
      <c r="O259" s="29"/>
      <c r="P259" s="29"/>
    </row>
    <row r="260" spans="11:16" x14ac:dyDescent="0.2">
      <c r="K260" s="76"/>
      <c r="L260" s="76"/>
      <c r="M260" s="38"/>
      <c r="N260" s="76"/>
      <c r="O260" s="29"/>
      <c r="P260" s="29"/>
    </row>
    <row r="261" spans="11:16" x14ac:dyDescent="0.2">
      <c r="K261" s="76"/>
      <c r="L261" s="76"/>
      <c r="M261" s="38"/>
      <c r="N261" s="76"/>
      <c r="O261" s="29"/>
      <c r="P261" s="29"/>
    </row>
    <row r="262" spans="11:16" x14ac:dyDescent="0.2">
      <c r="K262" s="76"/>
      <c r="L262" s="76"/>
      <c r="M262" s="38"/>
      <c r="N262" s="76"/>
      <c r="O262" s="29"/>
      <c r="P262" s="29"/>
    </row>
    <row r="263" spans="11:16" x14ac:dyDescent="0.2">
      <c r="K263" s="76"/>
      <c r="L263" s="76"/>
      <c r="M263" s="38"/>
      <c r="N263" s="76"/>
      <c r="O263" s="29"/>
      <c r="P263" s="29"/>
    </row>
    <row r="264" spans="11:16" x14ac:dyDescent="0.2">
      <c r="K264" s="76"/>
      <c r="L264" s="76"/>
      <c r="M264" s="38"/>
      <c r="N264" s="76"/>
      <c r="O264" s="29"/>
      <c r="P264" s="29"/>
    </row>
    <row r="265" spans="11:16" x14ac:dyDescent="0.2">
      <c r="K265" s="76"/>
      <c r="L265" s="76"/>
      <c r="M265" s="38"/>
      <c r="N265" s="76"/>
      <c r="O265" s="29"/>
      <c r="P265" s="29"/>
    </row>
    <row r="266" spans="11:16" x14ac:dyDescent="0.2">
      <c r="K266" s="76"/>
      <c r="L266" s="76"/>
      <c r="M266" s="38"/>
      <c r="N266" s="76"/>
      <c r="O266" s="29"/>
      <c r="P266" s="29"/>
    </row>
    <row r="267" spans="11:16" x14ac:dyDescent="0.2">
      <c r="K267" s="76"/>
      <c r="L267" s="76"/>
      <c r="M267" s="38"/>
      <c r="N267" s="76"/>
      <c r="O267" s="29"/>
      <c r="P267" s="29"/>
    </row>
    <row r="268" spans="11:16" x14ac:dyDescent="0.2">
      <c r="K268" s="76"/>
      <c r="L268" s="76"/>
      <c r="M268" s="38"/>
      <c r="N268" s="76"/>
      <c r="O268" s="29"/>
      <c r="P268" s="29"/>
    </row>
    <row r="269" spans="11:16" x14ac:dyDescent="0.2">
      <c r="K269" s="76"/>
      <c r="L269" s="76"/>
      <c r="M269" s="38"/>
      <c r="N269" s="76"/>
      <c r="O269" s="29"/>
      <c r="P269" s="29"/>
    </row>
    <row r="270" spans="11:16" x14ac:dyDescent="0.2">
      <c r="K270" s="76"/>
      <c r="L270" s="76"/>
      <c r="M270" s="38"/>
      <c r="N270" s="76"/>
      <c r="O270" s="29"/>
      <c r="P270" s="29"/>
    </row>
    <row r="271" spans="11:16" x14ac:dyDescent="0.2">
      <c r="K271" s="76"/>
      <c r="L271" s="76"/>
      <c r="M271" s="38"/>
      <c r="N271" s="76"/>
      <c r="O271" s="29"/>
      <c r="P271" s="29"/>
    </row>
    <row r="272" spans="11:16" x14ac:dyDescent="0.2">
      <c r="K272" s="76"/>
      <c r="L272" s="76"/>
      <c r="M272" s="38"/>
      <c r="N272" s="76"/>
      <c r="O272" s="29"/>
      <c r="P272" s="29"/>
    </row>
    <row r="273" spans="11:16" x14ac:dyDescent="0.2">
      <c r="K273" s="76"/>
      <c r="L273" s="76"/>
      <c r="M273" s="38"/>
      <c r="N273" s="76"/>
      <c r="O273" s="29"/>
      <c r="P273" s="29"/>
    </row>
    <row r="274" spans="11:16" x14ac:dyDescent="0.2">
      <c r="K274" s="76"/>
      <c r="L274" s="76"/>
      <c r="M274" s="38"/>
      <c r="N274" s="76"/>
      <c r="O274" s="29"/>
      <c r="P274" s="29"/>
    </row>
    <row r="275" spans="11:16" x14ac:dyDescent="0.2">
      <c r="K275" s="76"/>
      <c r="L275" s="76"/>
      <c r="M275" s="38"/>
      <c r="N275" s="76"/>
      <c r="O275" s="29"/>
      <c r="P275" s="29"/>
    </row>
    <row r="276" spans="11:16" x14ac:dyDescent="0.2">
      <c r="K276" s="76"/>
      <c r="L276" s="76"/>
      <c r="M276" s="38"/>
      <c r="N276" s="76"/>
      <c r="O276" s="29"/>
      <c r="P276" s="29"/>
    </row>
    <row r="277" spans="11:16" x14ac:dyDescent="0.2">
      <c r="K277" s="76"/>
      <c r="L277" s="76"/>
      <c r="M277" s="38"/>
      <c r="N277" s="76"/>
      <c r="O277" s="29"/>
      <c r="P277" s="29"/>
    </row>
    <row r="278" spans="11:16" x14ac:dyDescent="0.2">
      <c r="K278" s="76"/>
      <c r="L278" s="76"/>
      <c r="M278" s="38"/>
      <c r="N278" s="76"/>
      <c r="O278" s="29"/>
      <c r="P278" s="29"/>
    </row>
    <row r="279" spans="11:16" x14ac:dyDescent="0.2">
      <c r="K279" s="76"/>
      <c r="L279" s="76"/>
      <c r="M279" s="38"/>
      <c r="N279" s="76"/>
      <c r="O279" s="29"/>
      <c r="P279" s="29"/>
    </row>
    <row r="280" spans="11:16" x14ac:dyDescent="0.2">
      <c r="K280" s="76"/>
      <c r="L280" s="76"/>
      <c r="M280" s="38"/>
      <c r="N280" s="76"/>
      <c r="O280" s="29"/>
      <c r="P280" s="29"/>
    </row>
    <row r="281" spans="11:16" x14ac:dyDescent="0.2">
      <c r="K281" s="76"/>
      <c r="L281" s="76"/>
      <c r="M281" s="38"/>
      <c r="N281" s="76"/>
      <c r="O281" s="29"/>
      <c r="P281" s="29"/>
    </row>
    <row r="282" spans="11:16" x14ac:dyDescent="0.2">
      <c r="K282" s="76"/>
      <c r="L282" s="76"/>
      <c r="M282" s="38"/>
      <c r="N282" s="76"/>
      <c r="O282" s="29"/>
      <c r="P282" s="29"/>
    </row>
    <row r="283" spans="11:16" x14ac:dyDescent="0.2">
      <c r="K283" s="76"/>
      <c r="L283" s="76"/>
      <c r="M283" s="38"/>
      <c r="N283" s="76"/>
      <c r="O283" s="29"/>
      <c r="P283" s="29"/>
    </row>
    <row r="284" spans="11:16" x14ac:dyDescent="0.2">
      <c r="K284" s="76"/>
      <c r="L284" s="76"/>
      <c r="M284" s="38"/>
      <c r="N284" s="76"/>
      <c r="O284" s="29"/>
      <c r="P284" s="29"/>
    </row>
    <row r="285" spans="11:16" x14ac:dyDescent="0.2">
      <c r="K285" s="76"/>
      <c r="L285" s="76"/>
      <c r="M285" s="38"/>
      <c r="N285" s="76"/>
      <c r="O285" s="29"/>
      <c r="P285" s="29"/>
    </row>
    <row r="286" spans="11:16" x14ac:dyDescent="0.2">
      <c r="K286" s="76"/>
      <c r="L286" s="76"/>
      <c r="M286" s="38"/>
      <c r="N286" s="76"/>
      <c r="O286" s="29"/>
      <c r="P286" s="29"/>
    </row>
    <row r="287" spans="11:16" x14ac:dyDescent="0.2">
      <c r="K287" s="76"/>
      <c r="L287" s="76"/>
      <c r="M287" s="38"/>
      <c r="N287" s="76"/>
      <c r="O287" s="29"/>
      <c r="P287" s="29"/>
    </row>
    <row r="288" spans="11:16" x14ac:dyDescent="0.2">
      <c r="K288" s="76"/>
      <c r="L288" s="76"/>
      <c r="M288" s="38"/>
      <c r="N288" s="76"/>
      <c r="O288" s="29"/>
      <c r="P288" s="29"/>
    </row>
    <row r="289" spans="11:16" x14ac:dyDescent="0.2">
      <c r="K289" s="76"/>
      <c r="L289" s="76"/>
      <c r="M289" s="38"/>
      <c r="N289" s="76"/>
      <c r="O289" s="29"/>
      <c r="P289" s="29"/>
    </row>
    <row r="290" spans="11:16" x14ac:dyDescent="0.2">
      <c r="K290" s="76"/>
      <c r="L290" s="76"/>
      <c r="M290" s="38"/>
      <c r="N290" s="76"/>
      <c r="O290" s="29"/>
      <c r="P290" s="29"/>
    </row>
    <row r="291" spans="11:16" x14ac:dyDescent="0.2">
      <c r="K291" s="76"/>
      <c r="L291" s="76"/>
      <c r="M291" s="38"/>
      <c r="N291" s="76"/>
      <c r="O291" s="29"/>
      <c r="P291" s="29"/>
    </row>
    <row r="292" spans="11:16" x14ac:dyDescent="0.2">
      <c r="K292" s="76"/>
      <c r="L292" s="76"/>
      <c r="M292" s="38"/>
      <c r="N292" s="76"/>
      <c r="O292" s="29"/>
      <c r="P292" s="29"/>
    </row>
    <row r="293" spans="11:16" x14ac:dyDescent="0.2">
      <c r="K293" s="76"/>
      <c r="L293" s="76"/>
      <c r="M293" s="38"/>
      <c r="N293" s="76"/>
      <c r="O293" s="29"/>
      <c r="P293" s="29"/>
    </row>
    <row r="294" spans="11:16" x14ac:dyDescent="0.2">
      <c r="K294" s="76"/>
      <c r="L294" s="76"/>
      <c r="M294" s="38"/>
      <c r="N294" s="76"/>
      <c r="O294" s="29"/>
      <c r="P294" s="29"/>
    </row>
    <row r="295" spans="11:16" x14ac:dyDescent="0.2">
      <c r="K295" s="76"/>
      <c r="L295" s="76"/>
      <c r="M295" s="38"/>
      <c r="N295" s="76"/>
      <c r="O295" s="29"/>
      <c r="P295" s="29"/>
    </row>
    <row r="296" spans="11:16" x14ac:dyDescent="0.2">
      <c r="K296" s="76"/>
      <c r="L296" s="76"/>
      <c r="M296" s="38"/>
      <c r="N296" s="76"/>
      <c r="O296" s="29"/>
      <c r="P296" s="29"/>
    </row>
    <row r="297" spans="11:16" x14ac:dyDescent="0.2">
      <c r="K297" s="76"/>
      <c r="L297" s="76"/>
      <c r="M297" s="38"/>
      <c r="N297" s="76"/>
      <c r="O297" s="29"/>
      <c r="P297" s="29"/>
    </row>
    <row r="298" spans="11:16" x14ac:dyDescent="0.2">
      <c r="K298" s="76"/>
      <c r="L298" s="76"/>
      <c r="M298" s="38"/>
      <c r="N298" s="76"/>
      <c r="O298" s="29"/>
      <c r="P298" s="29"/>
    </row>
    <row r="299" spans="11:16" x14ac:dyDescent="0.2">
      <c r="K299" s="76"/>
      <c r="L299" s="76"/>
      <c r="M299" s="38"/>
      <c r="N299" s="76"/>
      <c r="O299" s="29"/>
      <c r="P299" s="29"/>
    </row>
    <row r="300" spans="11:16" x14ac:dyDescent="0.2">
      <c r="K300" s="76"/>
      <c r="L300" s="76"/>
      <c r="M300" s="38"/>
      <c r="N300" s="76"/>
      <c r="O300" s="29"/>
      <c r="P300" s="29"/>
    </row>
    <row r="301" spans="11:16" x14ac:dyDescent="0.2">
      <c r="K301" s="76"/>
      <c r="L301" s="76"/>
      <c r="M301" s="38"/>
      <c r="N301" s="76"/>
      <c r="O301" s="29"/>
      <c r="P301" s="29"/>
    </row>
    <row r="302" spans="11:16" x14ac:dyDescent="0.2">
      <c r="K302" s="76"/>
      <c r="L302" s="76"/>
      <c r="M302" s="38"/>
      <c r="N302" s="76"/>
      <c r="O302" s="29"/>
      <c r="P302" s="29"/>
    </row>
    <row r="303" spans="11:16" x14ac:dyDescent="0.2">
      <c r="K303" s="76"/>
      <c r="L303" s="76"/>
      <c r="M303" s="38"/>
      <c r="N303" s="76"/>
      <c r="O303" s="29"/>
      <c r="P303" s="29"/>
    </row>
    <row r="304" spans="11:16" x14ac:dyDescent="0.2">
      <c r="K304" s="76"/>
      <c r="L304" s="76"/>
      <c r="M304" s="38"/>
      <c r="N304" s="76"/>
      <c r="O304" s="29"/>
      <c r="P304" s="29"/>
    </row>
    <row r="305" spans="11:16" x14ac:dyDescent="0.2">
      <c r="K305" s="76"/>
      <c r="L305" s="76"/>
      <c r="M305" s="38"/>
      <c r="N305" s="76"/>
      <c r="O305" s="29"/>
      <c r="P305" s="29"/>
    </row>
    <row r="306" spans="11:16" x14ac:dyDescent="0.2">
      <c r="K306" s="76"/>
      <c r="L306" s="76"/>
      <c r="M306" s="38"/>
      <c r="N306" s="76"/>
      <c r="O306" s="29"/>
      <c r="P306" s="29"/>
    </row>
    <row r="307" spans="11:16" x14ac:dyDescent="0.2">
      <c r="K307" s="76"/>
      <c r="L307" s="76"/>
      <c r="M307" s="38"/>
      <c r="N307" s="76"/>
      <c r="O307" s="29"/>
      <c r="P307" s="29"/>
    </row>
    <row r="308" spans="11:16" x14ac:dyDescent="0.2">
      <c r="K308" s="76"/>
      <c r="L308" s="76"/>
      <c r="M308" s="38"/>
      <c r="N308" s="76"/>
      <c r="O308" s="29"/>
      <c r="P308" s="29"/>
    </row>
    <row r="309" spans="11:16" x14ac:dyDescent="0.2">
      <c r="K309" s="76"/>
      <c r="L309" s="76"/>
      <c r="M309" s="38"/>
      <c r="N309" s="76"/>
      <c r="O309" s="29"/>
      <c r="P309" s="29"/>
    </row>
    <row r="310" spans="11:16" x14ac:dyDescent="0.2">
      <c r="K310" s="76"/>
      <c r="L310" s="76"/>
      <c r="M310" s="38"/>
      <c r="N310" s="76"/>
      <c r="O310" s="29"/>
      <c r="P310" s="29"/>
    </row>
    <row r="311" spans="11:16" x14ac:dyDescent="0.2">
      <c r="K311" s="76"/>
      <c r="L311" s="76"/>
      <c r="M311" s="38"/>
      <c r="N311" s="76"/>
      <c r="O311" s="29"/>
      <c r="P311" s="29"/>
    </row>
    <row r="312" spans="11:16" x14ac:dyDescent="0.2">
      <c r="K312" s="76"/>
      <c r="L312" s="76"/>
      <c r="M312" s="38"/>
      <c r="N312" s="76"/>
      <c r="O312" s="29"/>
      <c r="P312" s="29"/>
    </row>
    <row r="313" spans="11:16" x14ac:dyDescent="0.2">
      <c r="K313" s="76"/>
      <c r="L313" s="76"/>
      <c r="M313" s="38"/>
      <c r="N313" s="76"/>
      <c r="O313" s="29"/>
      <c r="P313" s="29"/>
    </row>
    <row r="314" spans="11:16" x14ac:dyDescent="0.2">
      <c r="K314" s="76"/>
      <c r="L314" s="76"/>
      <c r="M314" s="38"/>
      <c r="N314" s="76"/>
      <c r="O314" s="29"/>
      <c r="P314" s="29"/>
    </row>
    <row r="315" spans="11:16" x14ac:dyDescent="0.2">
      <c r="K315" s="76"/>
      <c r="L315" s="76"/>
      <c r="M315" s="38"/>
      <c r="N315" s="76"/>
      <c r="O315" s="29"/>
      <c r="P315" s="29"/>
    </row>
    <row r="316" spans="11:16" x14ac:dyDescent="0.2">
      <c r="K316" s="76"/>
      <c r="L316" s="76"/>
      <c r="M316" s="38"/>
      <c r="N316" s="76"/>
      <c r="O316" s="29"/>
      <c r="P316" s="29"/>
    </row>
    <row r="317" spans="11:16" x14ac:dyDescent="0.2">
      <c r="K317" s="76"/>
      <c r="L317" s="76"/>
      <c r="M317" s="38"/>
      <c r="N317" s="76"/>
      <c r="O317" s="29"/>
      <c r="P317" s="29"/>
    </row>
    <row r="318" spans="11:16" x14ac:dyDescent="0.2">
      <c r="K318" s="76"/>
      <c r="L318" s="76"/>
      <c r="M318" s="38"/>
      <c r="N318" s="76"/>
      <c r="O318" s="29"/>
      <c r="P318" s="29"/>
    </row>
    <row r="319" spans="11:16" x14ac:dyDescent="0.2">
      <c r="K319" s="76"/>
      <c r="L319" s="76"/>
      <c r="M319" s="38"/>
      <c r="N319" s="76"/>
      <c r="O319" s="29"/>
      <c r="P319" s="29"/>
    </row>
    <row r="320" spans="11:16" x14ac:dyDescent="0.2">
      <c r="K320" s="76"/>
      <c r="L320" s="76"/>
      <c r="M320" s="38"/>
      <c r="N320" s="76"/>
      <c r="O320" s="29"/>
      <c r="P320" s="29"/>
    </row>
    <row r="321" spans="11:16" x14ac:dyDescent="0.2">
      <c r="K321" s="76"/>
      <c r="L321" s="76"/>
      <c r="M321" s="38"/>
      <c r="N321" s="76"/>
      <c r="O321" s="29"/>
      <c r="P321" s="29"/>
    </row>
    <row r="322" spans="11:16" x14ac:dyDescent="0.2">
      <c r="K322" s="76"/>
      <c r="L322" s="76"/>
      <c r="M322" s="38"/>
      <c r="N322" s="76"/>
      <c r="O322" s="29"/>
      <c r="P322" s="29"/>
    </row>
    <row r="323" spans="11:16" x14ac:dyDescent="0.2">
      <c r="K323" s="76"/>
      <c r="L323" s="76"/>
      <c r="M323" s="38"/>
      <c r="N323" s="76"/>
      <c r="O323" s="29"/>
      <c r="P323" s="29"/>
    </row>
    <row r="324" spans="11:16" x14ac:dyDescent="0.2">
      <c r="K324" s="76"/>
      <c r="L324" s="76"/>
      <c r="M324" s="38"/>
      <c r="N324" s="76"/>
      <c r="O324" s="29"/>
      <c r="P324" s="29"/>
    </row>
    <row r="325" spans="11:16" x14ac:dyDescent="0.2">
      <c r="K325" s="76"/>
      <c r="L325" s="76"/>
      <c r="M325" s="38"/>
      <c r="N325" s="76"/>
      <c r="O325" s="29"/>
      <c r="P325" s="29"/>
    </row>
    <row r="326" spans="11:16" x14ac:dyDescent="0.2">
      <c r="K326" s="76"/>
      <c r="L326" s="76"/>
      <c r="M326" s="38"/>
      <c r="N326" s="76"/>
      <c r="O326" s="29"/>
      <c r="P326" s="29"/>
    </row>
    <row r="327" spans="11:16" x14ac:dyDescent="0.2">
      <c r="K327" s="76"/>
      <c r="L327" s="76"/>
      <c r="M327" s="38"/>
      <c r="N327" s="76"/>
      <c r="O327" s="29"/>
      <c r="P327" s="29"/>
    </row>
    <row r="328" spans="11:16" x14ac:dyDescent="0.2">
      <c r="K328" s="76"/>
      <c r="L328" s="76"/>
      <c r="M328" s="38"/>
      <c r="N328" s="76"/>
      <c r="O328" s="29"/>
      <c r="P328" s="29"/>
    </row>
    <row r="329" spans="11:16" x14ac:dyDescent="0.2">
      <c r="K329" s="76"/>
      <c r="L329" s="76"/>
      <c r="M329" s="38"/>
      <c r="N329" s="76"/>
      <c r="O329" s="29"/>
      <c r="P329" s="29"/>
    </row>
    <row r="330" spans="11:16" x14ac:dyDescent="0.2">
      <c r="K330" s="76"/>
      <c r="L330" s="76"/>
      <c r="M330" s="38"/>
      <c r="N330" s="76"/>
      <c r="O330" s="29"/>
      <c r="P330" s="29"/>
    </row>
    <row r="331" spans="11:16" x14ac:dyDescent="0.2">
      <c r="K331" s="76"/>
      <c r="L331" s="76"/>
      <c r="M331" s="38"/>
      <c r="N331" s="76"/>
      <c r="O331" s="29"/>
      <c r="P331" s="29"/>
    </row>
    <row r="332" spans="11:16" x14ac:dyDescent="0.2">
      <c r="K332" s="76"/>
      <c r="L332" s="76"/>
      <c r="M332" s="38"/>
      <c r="N332" s="76"/>
      <c r="O332" s="29"/>
      <c r="P332" s="29"/>
    </row>
    <row r="333" spans="11:16" x14ac:dyDescent="0.2">
      <c r="K333" s="76"/>
      <c r="L333" s="76"/>
      <c r="M333" s="38"/>
      <c r="N333" s="76"/>
      <c r="O333" s="29"/>
      <c r="P333" s="29"/>
    </row>
    <row r="334" spans="11:16" x14ac:dyDescent="0.2">
      <c r="K334" s="76"/>
      <c r="L334" s="76"/>
      <c r="M334" s="38"/>
      <c r="N334" s="76"/>
      <c r="O334" s="29"/>
      <c r="P334" s="29"/>
    </row>
    <row r="335" spans="11:16" x14ac:dyDescent="0.2">
      <c r="K335" s="76"/>
      <c r="L335" s="76"/>
      <c r="M335" s="38"/>
      <c r="N335" s="76"/>
      <c r="O335" s="29"/>
      <c r="P335" s="29"/>
    </row>
    <row r="336" spans="11:16" x14ac:dyDescent="0.2">
      <c r="K336" s="76"/>
      <c r="L336" s="76"/>
      <c r="M336" s="38"/>
      <c r="N336" s="76"/>
      <c r="O336" s="29"/>
      <c r="P336" s="29"/>
    </row>
    <row r="337" spans="11:16" x14ac:dyDescent="0.2">
      <c r="K337" s="76"/>
      <c r="L337" s="76"/>
      <c r="M337" s="38"/>
      <c r="N337" s="76"/>
      <c r="O337" s="29"/>
      <c r="P337" s="29"/>
    </row>
    <row r="338" spans="11:16" x14ac:dyDescent="0.2">
      <c r="K338" s="76"/>
      <c r="L338" s="76"/>
      <c r="M338" s="38"/>
      <c r="N338" s="76"/>
      <c r="O338" s="29"/>
      <c r="P338" s="29"/>
    </row>
    <row r="339" spans="11:16" x14ac:dyDescent="0.2">
      <c r="K339" s="76"/>
      <c r="L339" s="76"/>
      <c r="M339" s="38"/>
      <c r="N339" s="76"/>
      <c r="O339" s="29"/>
      <c r="P339" s="29"/>
    </row>
    <row r="340" spans="11:16" x14ac:dyDescent="0.2">
      <c r="K340" s="76"/>
      <c r="L340" s="76"/>
      <c r="M340" s="38"/>
      <c r="N340" s="76"/>
      <c r="O340" s="29"/>
      <c r="P340" s="29"/>
    </row>
    <row r="341" spans="11:16" x14ac:dyDescent="0.2">
      <c r="K341" s="76"/>
      <c r="L341" s="76"/>
      <c r="M341" s="38"/>
      <c r="N341" s="76"/>
      <c r="O341" s="29"/>
      <c r="P341" s="29"/>
    </row>
    <row r="342" spans="11:16" x14ac:dyDescent="0.2">
      <c r="K342" s="76"/>
      <c r="L342" s="76"/>
      <c r="M342" s="38"/>
      <c r="N342" s="76"/>
      <c r="O342" s="29"/>
      <c r="P342" s="29"/>
    </row>
    <row r="343" spans="11:16" x14ac:dyDescent="0.2">
      <c r="K343" s="76"/>
      <c r="L343" s="76"/>
      <c r="M343" s="38"/>
      <c r="N343" s="76"/>
      <c r="O343" s="29"/>
      <c r="P343" s="29"/>
    </row>
    <row r="344" spans="11:16" x14ac:dyDescent="0.2">
      <c r="K344" s="76"/>
      <c r="L344" s="76"/>
      <c r="M344" s="38"/>
      <c r="N344" s="76"/>
      <c r="O344" s="29"/>
      <c r="P344" s="29"/>
    </row>
    <row r="345" spans="11:16" x14ac:dyDescent="0.2">
      <c r="K345" s="76"/>
      <c r="L345" s="76"/>
      <c r="M345" s="38"/>
      <c r="N345" s="76"/>
      <c r="O345" s="29"/>
      <c r="P345" s="29"/>
    </row>
    <row r="346" spans="11:16" x14ac:dyDescent="0.2">
      <c r="K346" s="76"/>
      <c r="L346" s="76"/>
      <c r="M346" s="38"/>
      <c r="N346" s="76"/>
      <c r="O346" s="29"/>
      <c r="P346" s="29"/>
    </row>
    <row r="347" spans="11:16" x14ac:dyDescent="0.2">
      <c r="K347" s="76"/>
      <c r="L347" s="76"/>
      <c r="M347" s="38"/>
      <c r="N347" s="76"/>
      <c r="O347" s="29"/>
      <c r="P347" s="29"/>
    </row>
    <row r="348" spans="11:16" x14ac:dyDescent="0.2">
      <c r="K348" s="76"/>
      <c r="L348" s="76"/>
      <c r="M348" s="38"/>
      <c r="N348" s="76"/>
      <c r="O348" s="29"/>
      <c r="P348" s="29"/>
    </row>
    <row r="349" spans="11:16" x14ac:dyDescent="0.2">
      <c r="K349" s="76"/>
      <c r="L349" s="76"/>
      <c r="M349" s="38"/>
      <c r="N349" s="76"/>
      <c r="O349" s="29"/>
      <c r="P349" s="29"/>
    </row>
    <row r="350" spans="11:16" x14ac:dyDescent="0.2">
      <c r="K350" s="76"/>
      <c r="L350" s="76"/>
      <c r="M350" s="38"/>
      <c r="N350" s="76"/>
      <c r="O350" s="29"/>
      <c r="P350" s="29"/>
    </row>
    <row r="351" spans="11:16" x14ac:dyDescent="0.2">
      <c r="K351" s="76"/>
      <c r="L351" s="76"/>
      <c r="M351" s="38"/>
      <c r="N351" s="76"/>
      <c r="O351" s="29"/>
      <c r="P351" s="29"/>
    </row>
    <row r="352" spans="11:16" x14ac:dyDescent="0.2">
      <c r="K352" s="76"/>
      <c r="L352" s="76"/>
      <c r="M352" s="38"/>
      <c r="N352" s="76"/>
      <c r="O352" s="29"/>
      <c r="P352" s="29"/>
    </row>
    <row r="353" spans="11:16" x14ac:dyDescent="0.2">
      <c r="K353" s="76"/>
      <c r="L353" s="76"/>
      <c r="M353" s="38"/>
      <c r="N353" s="76"/>
      <c r="O353" s="29"/>
      <c r="P353" s="29"/>
    </row>
    <row r="354" spans="11:16" x14ac:dyDescent="0.2">
      <c r="K354" s="76"/>
      <c r="L354" s="76"/>
      <c r="M354" s="38"/>
      <c r="N354" s="76"/>
      <c r="O354" s="29"/>
      <c r="P354" s="29"/>
    </row>
    <row r="355" spans="11:16" x14ac:dyDescent="0.2">
      <c r="K355" s="76"/>
      <c r="L355" s="76"/>
      <c r="M355" s="38"/>
      <c r="N355" s="76"/>
      <c r="O355" s="29"/>
      <c r="P355" s="29"/>
    </row>
    <row r="356" spans="11:16" x14ac:dyDescent="0.2">
      <c r="K356" s="76"/>
      <c r="L356" s="76"/>
      <c r="M356" s="38"/>
      <c r="N356" s="76"/>
      <c r="O356" s="29"/>
      <c r="P356" s="29"/>
    </row>
    <row r="357" spans="11:16" x14ac:dyDescent="0.2">
      <c r="K357" s="76"/>
      <c r="L357" s="76"/>
      <c r="M357" s="38"/>
      <c r="N357" s="76"/>
      <c r="O357" s="29"/>
      <c r="P357" s="29"/>
    </row>
    <row r="358" spans="11:16" x14ac:dyDescent="0.2">
      <c r="K358" s="76"/>
      <c r="L358" s="76"/>
      <c r="M358" s="38"/>
      <c r="N358" s="76"/>
      <c r="O358" s="29"/>
      <c r="P358" s="29"/>
    </row>
    <row r="359" spans="11:16" x14ac:dyDescent="0.2">
      <c r="K359" s="76"/>
      <c r="L359" s="76"/>
      <c r="M359" s="38"/>
      <c r="N359" s="76"/>
      <c r="O359" s="29"/>
      <c r="P359" s="29"/>
    </row>
    <row r="360" spans="11:16" x14ac:dyDescent="0.2">
      <c r="K360" s="76"/>
      <c r="L360" s="76"/>
      <c r="M360" s="38"/>
      <c r="N360" s="76"/>
      <c r="O360" s="29"/>
      <c r="P360" s="29"/>
    </row>
    <row r="361" spans="11:16" x14ac:dyDescent="0.2">
      <c r="K361" s="76"/>
      <c r="L361" s="76"/>
      <c r="M361" s="38"/>
      <c r="N361" s="76"/>
      <c r="O361" s="29"/>
      <c r="P361" s="29"/>
    </row>
    <row r="362" spans="11:16" x14ac:dyDescent="0.2">
      <c r="K362" s="76"/>
      <c r="L362" s="76"/>
      <c r="M362" s="38"/>
      <c r="N362" s="76"/>
      <c r="O362" s="29"/>
      <c r="P362" s="29"/>
    </row>
    <row r="363" spans="11:16" x14ac:dyDescent="0.2">
      <c r="K363" s="76"/>
      <c r="L363" s="76"/>
      <c r="M363" s="38"/>
      <c r="N363" s="76"/>
      <c r="O363" s="29"/>
      <c r="P363" s="29"/>
    </row>
    <row r="364" spans="11:16" x14ac:dyDescent="0.2">
      <c r="K364" s="76"/>
      <c r="L364" s="76"/>
      <c r="M364" s="38"/>
      <c r="N364" s="76"/>
      <c r="O364" s="29"/>
      <c r="P364" s="29"/>
    </row>
    <row r="365" spans="11:16" x14ac:dyDescent="0.2">
      <c r="K365" s="76"/>
      <c r="L365" s="76"/>
      <c r="M365" s="38"/>
      <c r="N365" s="76"/>
      <c r="O365" s="29"/>
      <c r="P365" s="29"/>
    </row>
    <row r="366" spans="11:16" x14ac:dyDescent="0.2">
      <c r="K366" s="76"/>
      <c r="L366" s="76"/>
      <c r="M366" s="38"/>
      <c r="N366" s="76"/>
      <c r="O366" s="29"/>
      <c r="P366" s="29"/>
    </row>
    <row r="367" spans="11:16" x14ac:dyDescent="0.2">
      <c r="K367" s="76"/>
      <c r="L367" s="76"/>
      <c r="M367" s="38"/>
      <c r="N367" s="76"/>
      <c r="O367" s="29"/>
      <c r="P367" s="29"/>
    </row>
    <row r="368" spans="11:16" x14ac:dyDescent="0.2">
      <c r="K368" s="76"/>
      <c r="L368" s="76"/>
      <c r="M368" s="38"/>
      <c r="N368" s="76"/>
      <c r="O368" s="29"/>
      <c r="P368" s="29"/>
    </row>
    <row r="369" spans="11:16" x14ac:dyDescent="0.2">
      <c r="K369" s="76"/>
      <c r="L369" s="76"/>
      <c r="M369" s="38"/>
      <c r="N369" s="76"/>
      <c r="O369" s="29"/>
      <c r="P369" s="29"/>
    </row>
    <row r="370" spans="11:16" x14ac:dyDescent="0.2">
      <c r="K370" s="76"/>
      <c r="L370" s="76"/>
      <c r="M370" s="38"/>
      <c r="N370" s="76"/>
      <c r="O370" s="29"/>
      <c r="P370" s="29"/>
    </row>
    <row r="371" spans="11:16" x14ac:dyDescent="0.2">
      <c r="K371" s="76"/>
      <c r="L371" s="76"/>
      <c r="M371" s="38"/>
      <c r="N371" s="76"/>
      <c r="O371" s="29"/>
      <c r="P371" s="29"/>
    </row>
    <row r="372" spans="11:16" x14ac:dyDescent="0.2">
      <c r="K372" s="76"/>
      <c r="L372" s="76"/>
      <c r="M372" s="38"/>
      <c r="N372" s="76"/>
      <c r="O372" s="29"/>
      <c r="P372" s="29"/>
    </row>
    <row r="373" spans="11:16" x14ac:dyDescent="0.2">
      <c r="K373" s="76"/>
      <c r="L373" s="76"/>
      <c r="M373" s="38"/>
      <c r="N373" s="76"/>
      <c r="O373" s="29"/>
      <c r="P373" s="29"/>
    </row>
    <row r="374" spans="11:16" x14ac:dyDescent="0.2">
      <c r="K374" s="76"/>
      <c r="L374" s="76"/>
      <c r="M374" s="38"/>
      <c r="N374" s="76"/>
      <c r="O374" s="29"/>
      <c r="P374" s="29"/>
    </row>
    <row r="375" spans="11:16" x14ac:dyDescent="0.2">
      <c r="K375" s="76"/>
      <c r="L375" s="76"/>
      <c r="M375" s="38"/>
      <c r="N375" s="76"/>
      <c r="O375" s="29"/>
      <c r="P375" s="29"/>
    </row>
    <row r="376" spans="11:16" x14ac:dyDescent="0.2">
      <c r="K376" s="76"/>
      <c r="L376" s="76"/>
      <c r="M376" s="38"/>
      <c r="N376" s="76"/>
      <c r="O376" s="29"/>
      <c r="P376" s="29"/>
    </row>
    <row r="377" spans="11:16" x14ac:dyDescent="0.2">
      <c r="K377" s="76"/>
      <c r="L377" s="76"/>
      <c r="M377" s="38"/>
      <c r="N377" s="76"/>
      <c r="O377" s="29"/>
      <c r="P377" s="29"/>
    </row>
    <row r="378" spans="11:16" x14ac:dyDescent="0.2">
      <c r="K378" s="76"/>
      <c r="L378" s="76"/>
      <c r="M378" s="38"/>
      <c r="N378" s="76"/>
      <c r="O378" s="29"/>
      <c r="P378" s="29"/>
    </row>
    <row r="379" spans="11:16" x14ac:dyDescent="0.2">
      <c r="K379" s="76"/>
      <c r="L379" s="76"/>
      <c r="M379" s="38"/>
      <c r="N379" s="76"/>
      <c r="O379" s="29"/>
      <c r="P379" s="29"/>
    </row>
    <row r="380" spans="11:16" x14ac:dyDescent="0.2">
      <c r="K380" s="76"/>
      <c r="L380" s="76"/>
      <c r="M380" s="38"/>
      <c r="N380" s="76"/>
      <c r="O380" s="29"/>
      <c r="P380" s="29"/>
    </row>
    <row r="381" spans="11:16" x14ac:dyDescent="0.2">
      <c r="K381" s="76"/>
      <c r="L381" s="76"/>
      <c r="M381" s="38"/>
      <c r="N381" s="76"/>
      <c r="O381" s="29"/>
      <c r="P381" s="29"/>
    </row>
    <row r="382" spans="11:16" x14ac:dyDescent="0.2">
      <c r="K382" s="76"/>
      <c r="L382" s="76"/>
      <c r="M382" s="38"/>
      <c r="N382" s="76"/>
      <c r="O382" s="29"/>
      <c r="P382" s="29"/>
    </row>
    <row r="383" spans="11:16" x14ac:dyDescent="0.2">
      <c r="K383" s="76"/>
      <c r="L383" s="76"/>
      <c r="M383" s="38"/>
      <c r="N383" s="76"/>
      <c r="O383" s="29"/>
      <c r="P383" s="29"/>
    </row>
    <row r="384" spans="11:16" x14ac:dyDescent="0.2">
      <c r="K384" s="76"/>
      <c r="L384" s="76"/>
      <c r="M384" s="38"/>
      <c r="N384" s="76"/>
      <c r="O384" s="29"/>
      <c r="P384" s="29"/>
    </row>
    <row r="385" spans="11:16" x14ac:dyDescent="0.2">
      <c r="K385" s="76"/>
      <c r="L385" s="76"/>
      <c r="M385" s="38"/>
      <c r="N385" s="76"/>
      <c r="O385" s="29"/>
      <c r="P385" s="29"/>
    </row>
    <row r="386" spans="11:16" x14ac:dyDescent="0.2">
      <c r="K386" s="76"/>
      <c r="L386" s="76"/>
      <c r="M386" s="38"/>
      <c r="N386" s="76"/>
      <c r="O386" s="29"/>
      <c r="P386" s="29"/>
    </row>
    <row r="387" spans="11:16" x14ac:dyDescent="0.2">
      <c r="K387" s="76"/>
      <c r="L387" s="76"/>
      <c r="M387" s="38"/>
      <c r="N387" s="76"/>
      <c r="O387" s="29"/>
      <c r="P387" s="29"/>
    </row>
    <row r="388" spans="11:16" x14ac:dyDescent="0.2">
      <c r="K388" s="76"/>
      <c r="L388" s="76"/>
      <c r="M388" s="38"/>
      <c r="N388" s="76"/>
      <c r="O388" s="29"/>
      <c r="P388" s="29"/>
    </row>
    <row r="389" spans="11:16" x14ac:dyDescent="0.2">
      <c r="K389" s="76"/>
      <c r="L389" s="76"/>
      <c r="M389" s="38"/>
      <c r="N389" s="76"/>
      <c r="O389" s="29"/>
      <c r="P389" s="29"/>
    </row>
    <row r="390" spans="11:16" x14ac:dyDescent="0.2">
      <c r="K390" s="76"/>
      <c r="L390" s="76"/>
      <c r="M390" s="38"/>
      <c r="N390" s="76"/>
      <c r="O390" s="29"/>
      <c r="P390" s="29"/>
    </row>
    <row r="391" spans="11:16" x14ac:dyDescent="0.2">
      <c r="K391" s="76"/>
      <c r="L391" s="76"/>
      <c r="M391" s="38"/>
      <c r="N391" s="76"/>
      <c r="O391" s="29"/>
      <c r="P391" s="29"/>
    </row>
    <row r="392" spans="11:16" x14ac:dyDescent="0.2">
      <c r="K392" s="76"/>
      <c r="L392" s="76"/>
      <c r="M392" s="38"/>
      <c r="N392" s="76"/>
      <c r="O392" s="29"/>
      <c r="P392" s="29"/>
    </row>
    <row r="393" spans="11:16" x14ac:dyDescent="0.2">
      <c r="K393" s="76"/>
      <c r="L393" s="76"/>
      <c r="M393" s="38"/>
      <c r="N393" s="76"/>
      <c r="O393" s="29"/>
      <c r="P393" s="29"/>
    </row>
    <row r="394" spans="11:16" x14ac:dyDescent="0.2">
      <c r="K394" s="76"/>
      <c r="L394" s="76"/>
      <c r="M394" s="38"/>
      <c r="N394" s="76"/>
      <c r="O394" s="29"/>
      <c r="P394" s="29"/>
    </row>
    <row r="395" spans="11:16" x14ac:dyDescent="0.2">
      <c r="K395" s="76"/>
      <c r="L395" s="76"/>
      <c r="M395" s="38"/>
      <c r="N395" s="76"/>
      <c r="O395" s="29"/>
      <c r="P395" s="29"/>
    </row>
    <row r="396" spans="11:16" x14ac:dyDescent="0.2">
      <c r="K396" s="76"/>
      <c r="L396" s="76"/>
      <c r="M396" s="38"/>
      <c r="N396" s="76"/>
      <c r="O396" s="29"/>
      <c r="P396" s="29"/>
    </row>
    <row r="397" spans="11:16" x14ac:dyDescent="0.2">
      <c r="K397" s="76"/>
      <c r="L397" s="76"/>
      <c r="M397" s="38"/>
      <c r="N397" s="76"/>
      <c r="O397" s="29"/>
      <c r="P397" s="29"/>
    </row>
    <row r="398" spans="11:16" x14ac:dyDescent="0.2">
      <c r="K398" s="76"/>
      <c r="L398" s="76"/>
      <c r="M398" s="38"/>
      <c r="N398" s="76"/>
      <c r="O398" s="29"/>
      <c r="P398" s="29"/>
    </row>
    <row r="399" spans="11:16" x14ac:dyDescent="0.2">
      <c r="K399" s="76"/>
      <c r="L399" s="76"/>
      <c r="M399" s="38"/>
      <c r="N399" s="76"/>
      <c r="O399" s="29"/>
      <c r="P399" s="29"/>
    </row>
    <row r="400" spans="11:16" x14ac:dyDescent="0.2">
      <c r="K400" s="76"/>
      <c r="L400" s="76"/>
      <c r="M400" s="38"/>
      <c r="N400" s="76"/>
      <c r="O400" s="29"/>
      <c r="P400" s="29"/>
    </row>
    <row r="401" spans="11:16" x14ac:dyDescent="0.2">
      <c r="K401" s="76"/>
      <c r="L401" s="76"/>
      <c r="M401" s="38"/>
      <c r="N401" s="76"/>
      <c r="O401" s="29"/>
      <c r="P401" s="29"/>
    </row>
    <row r="402" spans="11:16" x14ac:dyDescent="0.2">
      <c r="K402" s="76"/>
      <c r="L402" s="76"/>
      <c r="M402" s="38"/>
      <c r="N402" s="76"/>
      <c r="O402" s="29"/>
      <c r="P402" s="29"/>
    </row>
    <row r="403" spans="11:16" x14ac:dyDescent="0.2">
      <c r="K403" s="76"/>
      <c r="L403" s="76"/>
      <c r="M403" s="38"/>
      <c r="N403" s="76"/>
      <c r="O403" s="29"/>
      <c r="P403" s="29"/>
    </row>
    <row r="404" spans="11:16" x14ac:dyDescent="0.2">
      <c r="K404" s="76"/>
      <c r="L404" s="76"/>
      <c r="M404" s="38"/>
      <c r="N404" s="76"/>
      <c r="O404" s="29"/>
      <c r="P404" s="29"/>
    </row>
    <row r="405" spans="11:16" x14ac:dyDescent="0.2">
      <c r="K405" s="76"/>
      <c r="L405" s="76"/>
      <c r="M405" s="38"/>
      <c r="N405" s="76"/>
      <c r="O405" s="29"/>
      <c r="P405" s="29"/>
    </row>
    <row r="406" spans="11:16" x14ac:dyDescent="0.2">
      <c r="K406" s="76"/>
      <c r="L406" s="76"/>
      <c r="M406" s="38"/>
      <c r="N406" s="76"/>
      <c r="O406" s="29"/>
      <c r="P406" s="29"/>
    </row>
    <row r="407" spans="11:16" x14ac:dyDescent="0.2">
      <c r="K407" s="76"/>
      <c r="L407" s="76"/>
      <c r="M407" s="38"/>
      <c r="N407" s="76"/>
      <c r="O407" s="29"/>
      <c r="P407" s="29"/>
    </row>
    <row r="408" spans="11:16" x14ac:dyDescent="0.2">
      <c r="K408" s="76"/>
      <c r="L408" s="76"/>
      <c r="M408" s="38"/>
      <c r="N408" s="76"/>
      <c r="O408" s="29"/>
      <c r="P408" s="29"/>
    </row>
    <row r="409" spans="11:16" x14ac:dyDescent="0.2">
      <c r="K409" s="76"/>
      <c r="L409" s="76"/>
      <c r="M409" s="38"/>
      <c r="N409" s="76"/>
      <c r="O409" s="29"/>
      <c r="P409" s="29"/>
    </row>
    <row r="410" spans="11:16" x14ac:dyDescent="0.2">
      <c r="K410" s="76"/>
      <c r="L410" s="76"/>
      <c r="M410" s="38"/>
      <c r="N410" s="76"/>
      <c r="O410" s="29"/>
      <c r="P410" s="29"/>
    </row>
    <row r="411" spans="11:16" x14ac:dyDescent="0.2">
      <c r="K411" s="76"/>
      <c r="L411" s="76"/>
      <c r="M411" s="38"/>
      <c r="N411" s="76"/>
      <c r="O411" s="29"/>
      <c r="P411" s="29"/>
    </row>
    <row r="412" spans="11:16" x14ac:dyDescent="0.2">
      <c r="K412" s="76"/>
      <c r="L412" s="76"/>
      <c r="M412" s="38"/>
      <c r="N412" s="76"/>
      <c r="O412" s="29"/>
      <c r="P412" s="29"/>
    </row>
    <row r="413" spans="11:16" x14ac:dyDescent="0.2">
      <c r="K413" s="76"/>
      <c r="L413" s="76"/>
      <c r="M413" s="38"/>
      <c r="N413" s="76"/>
      <c r="O413" s="29"/>
      <c r="P413" s="29"/>
    </row>
    <row r="414" spans="11:16" x14ac:dyDescent="0.2">
      <c r="K414" s="76"/>
      <c r="L414" s="76"/>
      <c r="M414" s="38"/>
      <c r="N414" s="76"/>
      <c r="O414" s="29"/>
      <c r="P414" s="29"/>
    </row>
    <row r="415" spans="11:16" x14ac:dyDescent="0.2">
      <c r="K415" s="76"/>
      <c r="L415" s="76"/>
      <c r="M415" s="38"/>
      <c r="N415" s="76"/>
      <c r="O415" s="29"/>
      <c r="P415" s="29"/>
    </row>
    <row r="416" spans="11:16" x14ac:dyDescent="0.2">
      <c r="K416" s="76"/>
      <c r="L416" s="76"/>
      <c r="M416" s="38"/>
      <c r="N416" s="76"/>
      <c r="O416" s="29"/>
      <c r="P416" s="29"/>
    </row>
    <row r="417" spans="11:16" x14ac:dyDescent="0.2">
      <c r="K417" s="76"/>
      <c r="L417" s="76"/>
      <c r="M417" s="38"/>
      <c r="N417" s="76"/>
      <c r="O417" s="29"/>
      <c r="P417" s="29"/>
    </row>
    <row r="418" spans="11:16" x14ac:dyDescent="0.2">
      <c r="K418" s="76"/>
      <c r="L418" s="76"/>
      <c r="M418" s="38"/>
      <c r="N418" s="76"/>
      <c r="O418" s="29"/>
      <c r="P418" s="29"/>
    </row>
    <row r="419" spans="11:16" x14ac:dyDescent="0.2">
      <c r="K419" s="76"/>
      <c r="L419" s="76"/>
      <c r="M419" s="38"/>
      <c r="N419" s="76"/>
      <c r="O419" s="29"/>
      <c r="P419" s="29"/>
    </row>
    <row r="420" spans="11:16" x14ac:dyDescent="0.2">
      <c r="K420" s="76"/>
      <c r="L420" s="76"/>
      <c r="M420" s="38"/>
      <c r="N420" s="76"/>
      <c r="O420" s="29"/>
      <c r="P420" s="29"/>
    </row>
    <row r="421" spans="11:16" x14ac:dyDescent="0.2">
      <c r="K421" s="76"/>
      <c r="L421" s="76"/>
      <c r="M421" s="38"/>
      <c r="N421" s="76"/>
      <c r="O421" s="29"/>
      <c r="P421" s="29"/>
    </row>
    <row r="422" spans="11:16" x14ac:dyDescent="0.2">
      <c r="K422" s="76"/>
      <c r="L422" s="76"/>
      <c r="M422" s="38"/>
      <c r="N422" s="76"/>
      <c r="O422" s="29"/>
      <c r="P422" s="29"/>
    </row>
    <row r="423" spans="11:16" x14ac:dyDescent="0.2">
      <c r="K423" s="76"/>
      <c r="L423" s="76"/>
      <c r="M423" s="38"/>
      <c r="N423" s="76"/>
      <c r="O423" s="29"/>
      <c r="P423" s="29"/>
    </row>
    <row r="424" spans="11:16" x14ac:dyDescent="0.2">
      <c r="K424" s="76"/>
      <c r="L424" s="76"/>
      <c r="M424" s="38"/>
      <c r="N424" s="76"/>
      <c r="O424" s="29"/>
      <c r="P424" s="29"/>
    </row>
    <row r="425" spans="11:16" x14ac:dyDescent="0.2">
      <c r="K425" s="76"/>
      <c r="L425" s="76"/>
      <c r="M425" s="38"/>
      <c r="N425" s="76"/>
      <c r="O425" s="29"/>
      <c r="P425" s="29"/>
    </row>
    <row r="426" spans="11:16" x14ac:dyDescent="0.2">
      <c r="K426" s="76"/>
      <c r="L426" s="76"/>
      <c r="M426" s="38"/>
      <c r="N426" s="76"/>
      <c r="O426" s="29"/>
      <c r="P426" s="29"/>
    </row>
    <row r="427" spans="11:16" x14ac:dyDescent="0.2">
      <c r="K427" s="76"/>
      <c r="L427" s="76"/>
      <c r="M427" s="38"/>
      <c r="N427" s="76"/>
      <c r="O427" s="29"/>
      <c r="P427" s="29"/>
    </row>
    <row r="428" spans="11:16" x14ac:dyDescent="0.2">
      <c r="K428" s="76"/>
      <c r="L428" s="76"/>
      <c r="M428" s="38"/>
      <c r="N428" s="76"/>
      <c r="O428" s="29"/>
      <c r="P428" s="29"/>
    </row>
    <row r="429" spans="11:16" x14ac:dyDescent="0.2">
      <c r="K429" s="76"/>
      <c r="L429" s="76"/>
      <c r="M429" s="38"/>
      <c r="N429" s="76"/>
      <c r="O429" s="29"/>
      <c r="P429" s="29"/>
    </row>
    <row r="430" spans="11:16" x14ac:dyDescent="0.2">
      <c r="K430" s="76"/>
      <c r="L430" s="76"/>
      <c r="M430" s="38"/>
      <c r="N430" s="76"/>
      <c r="O430" s="29"/>
      <c r="P430" s="29"/>
    </row>
    <row r="431" spans="11:16" x14ac:dyDescent="0.2">
      <c r="K431" s="76"/>
      <c r="L431" s="76"/>
      <c r="M431" s="38"/>
      <c r="N431" s="76"/>
      <c r="O431" s="29"/>
      <c r="P431" s="29"/>
    </row>
    <row r="432" spans="11:16" x14ac:dyDescent="0.2">
      <c r="K432" s="76"/>
      <c r="L432" s="76"/>
      <c r="M432" s="38"/>
      <c r="N432" s="76"/>
      <c r="O432" s="29"/>
      <c r="P432" s="29"/>
    </row>
    <row r="433" spans="11:16" x14ac:dyDescent="0.2">
      <c r="K433" s="76"/>
      <c r="L433" s="76"/>
      <c r="M433" s="38"/>
      <c r="N433" s="76"/>
      <c r="O433" s="29"/>
      <c r="P433" s="29"/>
    </row>
    <row r="434" spans="11:16" x14ac:dyDescent="0.2">
      <c r="K434" s="76"/>
      <c r="L434" s="76"/>
      <c r="M434" s="38"/>
      <c r="N434" s="76"/>
      <c r="O434" s="29"/>
      <c r="P434" s="29"/>
    </row>
    <row r="435" spans="11:16" x14ac:dyDescent="0.2">
      <c r="K435" s="76"/>
      <c r="L435" s="76"/>
      <c r="M435" s="38"/>
      <c r="N435" s="76"/>
      <c r="O435" s="29"/>
      <c r="P435" s="29"/>
    </row>
    <row r="436" spans="11:16" x14ac:dyDescent="0.2">
      <c r="K436" s="76"/>
      <c r="L436" s="76"/>
      <c r="M436" s="38"/>
      <c r="N436" s="76"/>
      <c r="O436" s="29"/>
      <c r="P436" s="29"/>
    </row>
    <row r="437" spans="11:16" x14ac:dyDescent="0.2">
      <c r="K437" s="76"/>
      <c r="L437" s="76"/>
      <c r="M437" s="38"/>
      <c r="N437" s="76"/>
      <c r="O437" s="29"/>
      <c r="P437" s="29"/>
    </row>
    <row r="438" spans="11:16" x14ac:dyDescent="0.2">
      <c r="K438" s="76"/>
      <c r="L438" s="76"/>
      <c r="M438" s="38"/>
      <c r="N438" s="76"/>
      <c r="O438" s="29"/>
      <c r="P438" s="29"/>
    </row>
    <row r="439" spans="11:16" x14ac:dyDescent="0.2">
      <c r="K439" s="76"/>
      <c r="L439" s="76"/>
      <c r="M439" s="38"/>
      <c r="N439" s="76"/>
      <c r="O439" s="29"/>
      <c r="P439" s="29"/>
    </row>
    <row r="440" spans="11:16" x14ac:dyDescent="0.2">
      <c r="K440" s="76"/>
      <c r="L440" s="76"/>
      <c r="M440" s="38"/>
      <c r="N440" s="76"/>
      <c r="O440" s="29"/>
      <c r="P440" s="29"/>
    </row>
    <row r="441" spans="11:16" x14ac:dyDescent="0.2">
      <c r="K441" s="76"/>
      <c r="L441" s="76"/>
      <c r="M441" s="38"/>
      <c r="N441" s="76"/>
      <c r="O441" s="29"/>
      <c r="P441" s="29"/>
    </row>
    <row r="442" spans="11:16" x14ac:dyDescent="0.2">
      <c r="K442" s="76"/>
      <c r="L442" s="76"/>
      <c r="M442" s="38"/>
      <c r="N442" s="76"/>
      <c r="O442" s="29"/>
      <c r="P442" s="29"/>
    </row>
    <row r="443" spans="11:16" x14ac:dyDescent="0.2">
      <c r="K443" s="76"/>
      <c r="L443" s="76"/>
      <c r="M443" s="38"/>
      <c r="N443" s="76"/>
      <c r="O443" s="29"/>
      <c r="P443" s="29"/>
    </row>
    <row r="444" spans="11:16" x14ac:dyDescent="0.2">
      <c r="K444" s="76"/>
      <c r="L444" s="76"/>
      <c r="M444" s="38"/>
      <c r="N444" s="76"/>
      <c r="O444" s="29"/>
      <c r="P444" s="29"/>
    </row>
    <row r="445" spans="11:16" x14ac:dyDescent="0.2">
      <c r="K445" s="76"/>
      <c r="L445" s="76"/>
      <c r="M445" s="38"/>
      <c r="N445" s="76"/>
      <c r="O445" s="29"/>
      <c r="P445" s="29"/>
    </row>
    <row r="446" spans="11:16" x14ac:dyDescent="0.2">
      <c r="K446" s="76"/>
      <c r="L446" s="76"/>
      <c r="M446" s="38"/>
      <c r="N446" s="76"/>
      <c r="O446" s="29"/>
      <c r="P446" s="29"/>
    </row>
    <row r="447" spans="11:16" x14ac:dyDescent="0.2">
      <c r="K447" s="76"/>
      <c r="L447" s="76"/>
      <c r="M447" s="38"/>
      <c r="N447" s="76"/>
      <c r="O447" s="29"/>
      <c r="P447" s="29"/>
    </row>
    <row r="448" spans="11:16" x14ac:dyDescent="0.2">
      <c r="K448" s="76"/>
      <c r="L448" s="76"/>
      <c r="M448" s="38"/>
      <c r="N448" s="76"/>
      <c r="O448" s="29"/>
      <c r="P448" s="29"/>
    </row>
    <row r="449" spans="11:16" x14ac:dyDescent="0.2">
      <c r="K449" s="76"/>
      <c r="L449" s="76"/>
      <c r="M449" s="38"/>
      <c r="N449" s="76"/>
      <c r="O449" s="29"/>
      <c r="P449" s="29"/>
    </row>
    <row r="450" spans="11:16" x14ac:dyDescent="0.2">
      <c r="K450" s="76"/>
      <c r="L450" s="76"/>
      <c r="M450" s="38"/>
      <c r="N450" s="76"/>
      <c r="O450" s="29"/>
      <c r="P450" s="29"/>
    </row>
    <row r="451" spans="11:16" x14ac:dyDescent="0.2">
      <c r="K451" s="76"/>
      <c r="L451" s="76"/>
      <c r="M451" s="38"/>
      <c r="N451" s="76"/>
      <c r="O451" s="29"/>
      <c r="P451" s="29"/>
    </row>
    <row r="452" spans="11:16" x14ac:dyDescent="0.2">
      <c r="K452" s="76"/>
      <c r="L452" s="76"/>
      <c r="M452" s="38"/>
      <c r="N452" s="76"/>
      <c r="O452" s="29"/>
      <c r="P452" s="29"/>
    </row>
    <row r="453" spans="11:16" x14ac:dyDescent="0.2">
      <c r="K453" s="76"/>
      <c r="L453" s="76"/>
      <c r="M453" s="38"/>
      <c r="N453" s="76"/>
      <c r="O453" s="29"/>
      <c r="P453" s="29"/>
    </row>
    <row r="454" spans="11:16" x14ac:dyDescent="0.2">
      <c r="K454" s="76"/>
      <c r="L454" s="76"/>
      <c r="M454" s="38"/>
      <c r="N454" s="76"/>
      <c r="O454" s="29"/>
      <c r="P454" s="29"/>
    </row>
    <row r="455" spans="11:16" x14ac:dyDescent="0.2">
      <c r="K455" s="76"/>
      <c r="L455" s="76"/>
      <c r="M455" s="38"/>
      <c r="N455" s="76"/>
      <c r="O455" s="29"/>
      <c r="P455" s="29"/>
    </row>
    <row r="456" spans="11:16" x14ac:dyDescent="0.2">
      <c r="K456" s="76"/>
      <c r="L456" s="76"/>
      <c r="M456" s="38"/>
      <c r="N456" s="76"/>
      <c r="O456" s="29"/>
      <c r="P456" s="29"/>
    </row>
    <row r="457" spans="11:16" x14ac:dyDescent="0.2">
      <c r="K457" s="76"/>
      <c r="L457" s="76"/>
      <c r="M457" s="38"/>
      <c r="N457" s="76"/>
      <c r="O457" s="29"/>
      <c r="P457" s="29"/>
    </row>
    <row r="458" spans="11:16" x14ac:dyDescent="0.2">
      <c r="K458" s="76"/>
      <c r="L458" s="76"/>
      <c r="M458" s="38"/>
      <c r="N458" s="76"/>
      <c r="O458" s="29"/>
      <c r="P458" s="29"/>
    </row>
    <row r="459" spans="11:16" x14ac:dyDescent="0.2">
      <c r="K459" s="76"/>
      <c r="L459" s="76"/>
      <c r="M459" s="38"/>
      <c r="N459" s="76"/>
      <c r="O459" s="29"/>
      <c r="P459" s="29"/>
    </row>
    <row r="460" spans="11:16" x14ac:dyDescent="0.2">
      <c r="K460" s="76"/>
      <c r="L460" s="76"/>
      <c r="M460" s="38"/>
      <c r="N460" s="76"/>
      <c r="O460" s="29"/>
      <c r="P460" s="29"/>
    </row>
    <row r="461" spans="11:16" x14ac:dyDescent="0.2">
      <c r="K461" s="76"/>
      <c r="L461" s="76"/>
      <c r="M461" s="38"/>
      <c r="N461" s="76"/>
      <c r="O461" s="29"/>
      <c r="P461" s="29"/>
    </row>
    <row r="462" spans="11:16" x14ac:dyDescent="0.2">
      <c r="K462" s="76"/>
      <c r="L462" s="76"/>
      <c r="M462" s="38"/>
      <c r="N462" s="76"/>
      <c r="O462" s="29"/>
      <c r="P462" s="29"/>
    </row>
    <row r="463" spans="11:16" x14ac:dyDescent="0.2">
      <c r="K463" s="76"/>
      <c r="L463" s="76"/>
      <c r="M463" s="38"/>
      <c r="N463" s="76"/>
      <c r="O463" s="29"/>
      <c r="P463" s="29"/>
    </row>
    <row r="464" spans="11:16" x14ac:dyDescent="0.2">
      <c r="K464" s="76"/>
      <c r="L464" s="76"/>
      <c r="M464" s="38"/>
      <c r="N464" s="76"/>
      <c r="O464" s="29"/>
      <c r="P464" s="29"/>
    </row>
    <row r="465" spans="11:16" x14ac:dyDescent="0.2">
      <c r="K465" s="76"/>
      <c r="L465" s="76"/>
      <c r="M465" s="38"/>
      <c r="N465" s="76"/>
      <c r="O465" s="29"/>
      <c r="P465" s="29"/>
    </row>
    <row r="466" spans="11:16" x14ac:dyDescent="0.2">
      <c r="K466" s="76"/>
      <c r="L466" s="76"/>
      <c r="M466" s="38"/>
      <c r="N466" s="76"/>
      <c r="O466" s="29"/>
      <c r="P466" s="29"/>
    </row>
    <row r="467" spans="11:16" x14ac:dyDescent="0.2">
      <c r="K467" s="76"/>
      <c r="L467" s="76"/>
      <c r="M467" s="38"/>
      <c r="N467" s="76"/>
      <c r="O467" s="29"/>
      <c r="P467" s="29"/>
    </row>
    <row r="468" spans="11:16" x14ac:dyDescent="0.2">
      <c r="K468" s="76"/>
      <c r="L468" s="76"/>
      <c r="M468" s="38"/>
      <c r="N468" s="76"/>
      <c r="O468" s="29"/>
      <c r="P468" s="29"/>
    </row>
    <row r="469" spans="11:16" x14ac:dyDescent="0.2">
      <c r="K469" s="76"/>
      <c r="L469" s="76"/>
      <c r="M469" s="38"/>
      <c r="N469" s="76"/>
      <c r="O469" s="29"/>
      <c r="P469" s="29"/>
    </row>
    <row r="470" spans="11:16" x14ac:dyDescent="0.2">
      <c r="K470" s="76"/>
      <c r="L470" s="76"/>
      <c r="M470" s="38"/>
      <c r="N470" s="76"/>
      <c r="O470" s="29"/>
      <c r="P470" s="29"/>
    </row>
    <row r="471" spans="11:16" x14ac:dyDescent="0.2">
      <c r="K471" s="76"/>
      <c r="L471" s="76"/>
      <c r="M471" s="38"/>
      <c r="N471" s="76"/>
      <c r="O471" s="29"/>
      <c r="P471" s="29"/>
    </row>
    <row r="472" spans="11:16" x14ac:dyDescent="0.2">
      <c r="K472" s="76"/>
      <c r="L472" s="76"/>
      <c r="M472" s="38"/>
      <c r="N472" s="76"/>
      <c r="O472" s="29"/>
      <c r="P472" s="29"/>
    </row>
    <row r="473" spans="11:16" x14ac:dyDescent="0.2">
      <c r="K473" s="76"/>
      <c r="L473" s="76"/>
      <c r="M473" s="38"/>
      <c r="N473" s="76"/>
      <c r="O473" s="29"/>
      <c r="P473" s="29"/>
    </row>
    <row r="474" spans="11:16" x14ac:dyDescent="0.2">
      <c r="K474" s="76"/>
      <c r="L474" s="76"/>
      <c r="M474" s="38"/>
      <c r="N474" s="76"/>
      <c r="O474" s="29"/>
      <c r="P474" s="29"/>
    </row>
    <row r="475" spans="11:16" x14ac:dyDescent="0.2">
      <c r="K475" s="76"/>
      <c r="L475" s="76"/>
      <c r="M475" s="38"/>
      <c r="N475" s="76"/>
      <c r="O475" s="29"/>
      <c r="P475" s="29"/>
    </row>
    <row r="476" spans="11:16" x14ac:dyDescent="0.2">
      <c r="K476" s="76"/>
      <c r="L476" s="76"/>
      <c r="M476" s="38"/>
      <c r="N476" s="76"/>
      <c r="O476" s="29"/>
      <c r="P476" s="29"/>
    </row>
    <row r="477" spans="11:16" x14ac:dyDescent="0.2">
      <c r="K477" s="76"/>
      <c r="L477" s="76"/>
      <c r="M477" s="38"/>
      <c r="N477" s="76"/>
      <c r="O477" s="29"/>
      <c r="P477" s="29"/>
    </row>
    <row r="478" spans="11:16" x14ac:dyDescent="0.2">
      <c r="K478" s="76"/>
      <c r="L478" s="76"/>
      <c r="M478" s="38"/>
      <c r="N478" s="76"/>
      <c r="O478" s="29"/>
      <c r="P478" s="29"/>
    </row>
    <row r="479" spans="11:16" x14ac:dyDescent="0.2">
      <c r="K479" s="76"/>
      <c r="L479" s="76"/>
      <c r="M479" s="38"/>
      <c r="N479" s="76"/>
      <c r="O479" s="29"/>
      <c r="P479" s="29"/>
    </row>
    <row r="480" spans="11:16" x14ac:dyDescent="0.2">
      <c r="K480" s="76"/>
      <c r="L480" s="76"/>
      <c r="M480" s="38"/>
      <c r="N480" s="76"/>
      <c r="O480" s="29"/>
      <c r="P480" s="29"/>
    </row>
    <row r="481" spans="11:16" x14ac:dyDescent="0.2">
      <c r="K481" s="76"/>
      <c r="L481" s="76"/>
      <c r="M481" s="38"/>
      <c r="N481" s="76"/>
      <c r="O481" s="29"/>
      <c r="P481" s="29"/>
    </row>
    <row r="482" spans="11:16" x14ac:dyDescent="0.2">
      <c r="K482" s="76"/>
      <c r="L482" s="76"/>
      <c r="M482" s="38"/>
      <c r="N482" s="76"/>
      <c r="O482" s="29"/>
      <c r="P482" s="29"/>
    </row>
    <row r="483" spans="11:16" x14ac:dyDescent="0.2">
      <c r="K483" s="76"/>
      <c r="L483" s="76"/>
      <c r="M483" s="38"/>
      <c r="N483" s="76"/>
      <c r="O483" s="29"/>
      <c r="P483" s="29"/>
    </row>
    <row r="484" spans="11:16" x14ac:dyDescent="0.2">
      <c r="K484" s="76"/>
      <c r="L484" s="76"/>
      <c r="M484" s="38"/>
      <c r="N484" s="76"/>
      <c r="O484" s="29"/>
      <c r="P484" s="29"/>
    </row>
    <row r="485" spans="11:16" x14ac:dyDescent="0.2">
      <c r="K485" s="76"/>
      <c r="L485" s="76"/>
      <c r="M485" s="38"/>
      <c r="N485" s="76"/>
      <c r="O485" s="29"/>
      <c r="P485" s="29"/>
    </row>
    <row r="486" spans="11:16" x14ac:dyDescent="0.2">
      <c r="K486" s="76"/>
      <c r="L486" s="76"/>
      <c r="M486" s="38"/>
      <c r="N486" s="76"/>
      <c r="O486" s="29"/>
      <c r="P486" s="29"/>
    </row>
    <row r="487" spans="11:16" x14ac:dyDescent="0.2">
      <c r="K487" s="76"/>
      <c r="L487" s="76"/>
      <c r="M487" s="38"/>
      <c r="N487" s="76"/>
      <c r="O487" s="29"/>
      <c r="P487" s="29"/>
    </row>
    <row r="488" spans="11:16" x14ac:dyDescent="0.2">
      <c r="K488" s="76"/>
      <c r="L488" s="76"/>
      <c r="M488" s="38"/>
      <c r="N488" s="76"/>
      <c r="O488" s="29"/>
      <c r="P488" s="29"/>
    </row>
    <row r="489" spans="11:16" x14ac:dyDescent="0.2">
      <c r="K489" s="76"/>
      <c r="L489" s="76"/>
      <c r="M489" s="38"/>
      <c r="N489" s="76"/>
      <c r="O489" s="29"/>
      <c r="P489" s="29"/>
    </row>
    <row r="490" spans="11:16" x14ac:dyDescent="0.2">
      <c r="K490" s="76"/>
      <c r="L490" s="76"/>
      <c r="M490" s="38"/>
      <c r="N490" s="76"/>
      <c r="O490" s="29"/>
      <c r="P490" s="29"/>
    </row>
    <row r="491" spans="11:16" x14ac:dyDescent="0.2">
      <c r="K491" s="76"/>
      <c r="L491" s="76"/>
      <c r="M491" s="38"/>
      <c r="N491" s="76"/>
      <c r="O491" s="29"/>
      <c r="P491" s="29"/>
    </row>
    <row r="492" spans="11:16" x14ac:dyDescent="0.2">
      <c r="K492" s="76"/>
      <c r="L492" s="76"/>
      <c r="M492" s="38"/>
      <c r="N492" s="76"/>
      <c r="O492" s="29"/>
      <c r="P492" s="29"/>
    </row>
    <row r="493" spans="11:16" x14ac:dyDescent="0.2">
      <c r="K493" s="76"/>
      <c r="L493" s="76"/>
      <c r="M493" s="38"/>
      <c r="N493" s="76"/>
      <c r="O493" s="29"/>
      <c r="P493" s="29"/>
    </row>
    <row r="494" spans="11:16" x14ac:dyDescent="0.2">
      <c r="K494" s="76"/>
      <c r="L494" s="76"/>
      <c r="M494" s="38"/>
      <c r="N494" s="76"/>
      <c r="O494" s="29"/>
      <c r="P494" s="29"/>
    </row>
    <row r="495" spans="11:16" x14ac:dyDescent="0.2">
      <c r="K495" s="76"/>
      <c r="L495" s="76"/>
      <c r="M495" s="38"/>
      <c r="N495" s="76"/>
      <c r="O495" s="29"/>
      <c r="P495" s="29"/>
    </row>
    <row r="496" spans="11:16" x14ac:dyDescent="0.2">
      <c r="K496" s="76"/>
      <c r="L496" s="76"/>
      <c r="M496" s="38"/>
      <c r="N496" s="76"/>
      <c r="O496" s="29"/>
      <c r="P496" s="29"/>
    </row>
    <row r="497" spans="11:16" x14ac:dyDescent="0.2">
      <c r="K497" s="76"/>
      <c r="L497" s="76"/>
      <c r="M497" s="38"/>
      <c r="N497" s="76"/>
      <c r="O497" s="29"/>
      <c r="P497" s="29"/>
    </row>
    <row r="498" spans="11:16" x14ac:dyDescent="0.2">
      <c r="K498" s="76"/>
      <c r="L498" s="76"/>
      <c r="M498" s="38"/>
      <c r="N498" s="76"/>
      <c r="O498" s="29"/>
      <c r="P498" s="29"/>
    </row>
    <row r="499" spans="11:16" x14ac:dyDescent="0.2">
      <c r="K499" s="76"/>
      <c r="L499" s="76"/>
      <c r="M499" s="38"/>
      <c r="N499" s="76"/>
      <c r="O499" s="29"/>
      <c r="P499" s="29"/>
    </row>
    <row r="500" spans="11:16" x14ac:dyDescent="0.2">
      <c r="K500" s="76"/>
      <c r="L500" s="76"/>
      <c r="M500" s="38"/>
      <c r="N500" s="76"/>
      <c r="O500" s="29"/>
      <c r="P500" s="29"/>
    </row>
    <row r="501" spans="11:16" x14ac:dyDescent="0.2">
      <c r="K501" s="76"/>
      <c r="L501" s="76"/>
      <c r="M501" s="38"/>
      <c r="N501" s="76"/>
      <c r="O501" s="29"/>
      <c r="P501" s="29"/>
    </row>
    <row r="502" spans="11:16" x14ac:dyDescent="0.2">
      <c r="K502" s="76"/>
      <c r="L502" s="76"/>
      <c r="M502" s="38"/>
      <c r="N502" s="76"/>
      <c r="O502" s="29"/>
      <c r="P502" s="29"/>
    </row>
    <row r="503" spans="11:16" x14ac:dyDescent="0.2">
      <c r="K503" s="76"/>
      <c r="L503" s="76"/>
      <c r="M503" s="38"/>
      <c r="N503" s="76"/>
      <c r="O503" s="29"/>
      <c r="P503" s="29"/>
    </row>
    <row r="504" spans="11:16" x14ac:dyDescent="0.2">
      <c r="K504" s="76"/>
      <c r="L504" s="76"/>
      <c r="M504" s="38"/>
      <c r="N504" s="76"/>
      <c r="O504" s="29"/>
      <c r="P504" s="29"/>
    </row>
    <row r="505" spans="11:16" x14ac:dyDescent="0.2">
      <c r="K505" s="76"/>
      <c r="L505" s="76"/>
      <c r="M505" s="38"/>
      <c r="N505" s="76"/>
      <c r="O505" s="29"/>
      <c r="P505" s="29"/>
    </row>
    <row r="506" spans="11:16" x14ac:dyDescent="0.2">
      <c r="K506" s="76"/>
      <c r="L506" s="76"/>
      <c r="M506" s="38"/>
      <c r="N506" s="76"/>
      <c r="O506" s="29"/>
      <c r="P506" s="29"/>
    </row>
    <row r="507" spans="11:16" x14ac:dyDescent="0.2">
      <c r="K507" s="76"/>
      <c r="L507" s="76"/>
      <c r="M507" s="38"/>
      <c r="N507" s="76"/>
      <c r="O507" s="29"/>
      <c r="P507" s="29"/>
    </row>
    <row r="508" spans="11:16" x14ac:dyDescent="0.2">
      <c r="K508" s="76"/>
      <c r="L508" s="76"/>
      <c r="M508" s="38"/>
      <c r="N508" s="76"/>
      <c r="O508" s="29"/>
      <c r="P508" s="29"/>
    </row>
    <row r="509" spans="11:16" x14ac:dyDescent="0.2">
      <c r="K509" s="76"/>
      <c r="L509" s="76"/>
      <c r="M509" s="38"/>
      <c r="N509" s="76"/>
      <c r="O509" s="29"/>
      <c r="P509" s="29"/>
    </row>
    <row r="510" spans="11:16" x14ac:dyDescent="0.2">
      <c r="K510" s="76"/>
      <c r="L510" s="76"/>
      <c r="M510" s="38"/>
      <c r="N510" s="76"/>
      <c r="O510" s="29"/>
      <c r="P510" s="29"/>
    </row>
    <row r="511" spans="11:16" x14ac:dyDescent="0.2">
      <c r="K511" s="76"/>
      <c r="L511" s="76"/>
      <c r="M511" s="38"/>
      <c r="N511" s="76"/>
      <c r="O511" s="29"/>
      <c r="P511" s="29"/>
    </row>
    <row r="512" spans="11:16" x14ac:dyDescent="0.2">
      <c r="K512" s="76"/>
      <c r="L512" s="76"/>
      <c r="M512" s="38"/>
      <c r="N512" s="76"/>
      <c r="O512" s="29"/>
      <c r="P512" s="29"/>
    </row>
    <row r="513" spans="11:16" x14ac:dyDescent="0.2">
      <c r="K513" s="76"/>
      <c r="L513" s="76"/>
      <c r="M513" s="38"/>
      <c r="N513" s="76"/>
      <c r="O513" s="29"/>
      <c r="P513" s="29"/>
    </row>
    <row r="514" spans="11:16" x14ac:dyDescent="0.2">
      <c r="K514" s="76"/>
      <c r="L514" s="76"/>
      <c r="M514" s="38"/>
      <c r="N514" s="76"/>
      <c r="O514" s="29"/>
      <c r="P514" s="29"/>
    </row>
    <row r="515" spans="11:16" x14ac:dyDescent="0.2">
      <c r="K515" s="76"/>
      <c r="L515" s="76"/>
      <c r="M515" s="38"/>
      <c r="N515" s="76"/>
      <c r="O515" s="29"/>
      <c r="P515" s="29"/>
    </row>
    <row r="516" spans="11:16" x14ac:dyDescent="0.2">
      <c r="K516" s="76"/>
      <c r="L516" s="76"/>
      <c r="M516" s="38"/>
      <c r="N516" s="76"/>
      <c r="O516" s="29"/>
      <c r="P516" s="29"/>
    </row>
    <row r="517" spans="11:16" x14ac:dyDescent="0.2">
      <c r="K517" s="76"/>
      <c r="L517" s="76"/>
      <c r="M517" s="38"/>
      <c r="N517" s="76"/>
      <c r="O517" s="29"/>
      <c r="P517" s="29"/>
    </row>
    <row r="518" spans="11:16" x14ac:dyDescent="0.2">
      <c r="K518" s="76"/>
      <c r="L518" s="76"/>
      <c r="M518" s="38"/>
      <c r="N518" s="76"/>
      <c r="O518" s="29"/>
      <c r="P518" s="29"/>
    </row>
    <row r="519" spans="11:16" x14ac:dyDescent="0.2">
      <c r="K519" s="76"/>
      <c r="L519" s="76"/>
      <c r="M519" s="38"/>
      <c r="N519" s="76"/>
      <c r="O519" s="29"/>
      <c r="P519" s="29"/>
    </row>
    <row r="520" spans="11:16" x14ac:dyDescent="0.2">
      <c r="K520" s="76"/>
      <c r="L520" s="76"/>
      <c r="M520" s="38"/>
      <c r="N520" s="76"/>
      <c r="O520" s="29"/>
      <c r="P520" s="29"/>
    </row>
    <row r="521" spans="11:16" x14ac:dyDescent="0.2">
      <c r="K521" s="76"/>
      <c r="L521" s="76"/>
      <c r="M521" s="38"/>
      <c r="N521" s="76"/>
      <c r="O521" s="29"/>
      <c r="P521" s="29"/>
    </row>
    <row r="522" spans="11:16" x14ac:dyDescent="0.2">
      <c r="K522" s="76"/>
      <c r="L522" s="76"/>
      <c r="M522" s="38"/>
      <c r="N522" s="76"/>
      <c r="O522" s="29"/>
      <c r="P522" s="29"/>
    </row>
    <row r="523" spans="11:16" x14ac:dyDescent="0.2">
      <c r="K523" s="76"/>
      <c r="L523" s="76"/>
      <c r="M523" s="38"/>
      <c r="N523" s="76"/>
      <c r="O523" s="29"/>
      <c r="P523" s="29"/>
    </row>
    <row r="524" spans="11:16" x14ac:dyDescent="0.2">
      <c r="K524" s="76"/>
      <c r="L524" s="76"/>
      <c r="M524" s="38"/>
      <c r="N524" s="76"/>
      <c r="O524" s="29"/>
      <c r="P524" s="29"/>
    </row>
    <row r="525" spans="11:16" x14ac:dyDescent="0.2">
      <c r="K525" s="76"/>
      <c r="L525" s="76"/>
      <c r="M525" s="38"/>
      <c r="N525" s="76"/>
      <c r="O525" s="29"/>
      <c r="P525" s="29"/>
    </row>
    <row r="526" spans="11:16" x14ac:dyDescent="0.2">
      <c r="K526" s="76"/>
      <c r="L526" s="76"/>
      <c r="M526" s="38"/>
      <c r="N526" s="76"/>
      <c r="O526" s="29"/>
      <c r="P526" s="29"/>
    </row>
    <row r="527" spans="11:16" x14ac:dyDescent="0.2">
      <c r="K527" s="76"/>
      <c r="L527" s="76"/>
      <c r="M527" s="38"/>
      <c r="N527" s="76"/>
      <c r="O527" s="29"/>
      <c r="P527" s="29"/>
    </row>
    <row r="528" spans="11:16" x14ac:dyDescent="0.2">
      <c r="K528" s="76"/>
      <c r="L528" s="76"/>
      <c r="M528" s="38"/>
      <c r="N528" s="76"/>
      <c r="O528" s="29"/>
      <c r="P528" s="29"/>
    </row>
    <row r="529" spans="11:16" x14ac:dyDescent="0.2">
      <c r="K529" s="76"/>
      <c r="L529" s="76"/>
      <c r="M529" s="38"/>
      <c r="N529" s="76"/>
      <c r="O529" s="29"/>
      <c r="P529" s="29"/>
    </row>
    <row r="530" spans="11:16" x14ac:dyDescent="0.2">
      <c r="K530" s="76"/>
      <c r="L530" s="76"/>
      <c r="M530" s="38"/>
      <c r="N530" s="76"/>
      <c r="O530" s="29"/>
      <c r="P530" s="29"/>
    </row>
    <row r="531" spans="11:16" x14ac:dyDescent="0.2">
      <c r="K531" s="76"/>
      <c r="L531" s="76"/>
      <c r="M531" s="38"/>
      <c r="N531" s="76"/>
      <c r="O531" s="29"/>
      <c r="P531" s="29"/>
    </row>
    <row r="532" spans="11:16" x14ac:dyDescent="0.2">
      <c r="K532" s="76"/>
      <c r="L532" s="76"/>
      <c r="M532" s="38"/>
      <c r="N532" s="76"/>
      <c r="O532" s="29"/>
      <c r="P532" s="29"/>
    </row>
    <row r="533" spans="11:16" x14ac:dyDescent="0.2">
      <c r="K533" s="76"/>
      <c r="L533" s="76"/>
      <c r="M533" s="38"/>
      <c r="N533" s="76"/>
      <c r="O533" s="29"/>
      <c r="P533" s="29"/>
    </row>
    <row r="534" spans="11:16" x14ac:dyDescent="0.2">
      <c r="K534" s="76"/>
      <c r="L534" s="76"/>
      <c r="M534" s="38"/>
      <c r="N534" s="76"/>
      <c r="O534" s="29"/>
      <c r="P534" s="29"/>
    </row>
    <row r="535" spans="11:16" x14ac:dyDescent="0.2">
      <c r="K535" s="76"/>
      <c r="L535" s="76"/>
      <c r="M535" s="38"/>
      <c r="N535" s="76"/>
      <c r="O535" s="29"/>
      <c r="P535" s="29"/>
    </row>
    <row r="536" spans="11:16" x14ac:dyDescent="0.2">
      <c r="K536" s="76"/>
      <c r="L536" s="76"/>
      <c r="M536" s="38"/>
      <c r="N536" s="76"/>
      <c r="O536" s="29"/>
      <c r="P536" s="29"/>
    </row>
    <row r="537" spans="11:16" x14ac:dyDescent="0.2">
      <c r="K537" s="76"/>
      <c r="L537" s="76"/>
      <c r="M537" s="38"/>
      <c r="N537" s="76"/>
      <c r="O537" s="29"/>
      <c r="P537" s="29"/>
    </row>
    <row r="538" spans="11:16" x14ac:dyDescent="0.2">
      <c r="K538" s="76"/>
      <c r="L538" s="76"/>
      <c r="M538" s="38"/>
      <c r="N538" s="76"/>
      <c r="O538" s="29"/>
      <c r="P538" s="29"/>
    </row>
    <row r="539" spans="11:16" x14ac:dyDescent="0.2">
      <c r="K539" s="76"/>
      <c r="L539" s="76"/>
      <c r="M539" s="38"/>
      <c r="N539" s="76"/>
      <c r="O539" s="29"/>
      <c r="P539" s="29"/>
    </row>
    <row r="540" spans="11:16" x14ac:dyDescent="0.2">
      <c r="K540" s="76"/>
      <c r="L540" s="76"/>
      <c r="M540" s="38"/>
      <c r="N540" s="76"/>
      <c r="O540" s="29"/>
      <c r="P540" s="29"/>
    </row>
    <row r="541" spans="11:16" x14ac:dyDescent="0.2">
      <c r="K541" s="76"/>
      <c r="L541" s="76"/>
      <c r="M541" s="38"/>
      <c r="N541" s="76"/>
      <c r="O541" s="29"/>
      <c r="P541" s="29"/>
    </row>
    <row r="542" spans="11:16" x14ac:dyDescent="0.2">
      <c r="K542" s="76"/>
      <c r="L542" s="76"/>
      <c r="M542" s="38"/>
      <c r="N542" s="76"/>
      <c r="O542" s="29"/>
      <c r="P542" s="29"/>
    </row>
    <row r="543" spans="11:16" x14ac:dyDescent="0.2">
      <c r="K543" s="76"/>
      <c r="L543" s="76"/>
      <c r="M543" s="38"/>
      <c r="N543" s="76"/>
      <c r="O543" s="29"/>
      <c r="P543" s="29"/>
    </row>
    <row r="544" spans="11:16" x14ac:dyDescent="0.2">
      <c r="K544" s="76"/>
      <c r="L544" s="76"/>
      <c r="M544" s="38"/>
      <c r="N544" s="76"/>
      <c r="O544" s="29"/>
      <c r="P544" s="29"/>
    </row>
    <row r="545" spans="11:16" x14ac:dyDescent="0.2">
      <c r="K545" s="76"/>
      <c r="L545" s="76"/>
      <c r="M545" s="38"/>
      <c r="N545" s="76"/>
      <c r="O545" s="29"/>
      <c r="P545" s="29"/>
    </row>
    <row r="546" spans="11:16" x14ac:dyDescent="0.2">
      <c r="K546" s="76"/>
      <c r="L546" s="76"/>
      <c r="M546" s="38"/>
      <c r="N546" s="76"/>
      <c r="O546" s="29"/>
      <c r="P546" s="29"/>
    </row>
    <row r="547" spans="11:16" x14ac:dyDescent="0.2">
      <c r="K547" s="76"/>
      <c r="L547" s="76"/>
      <c r="M547" s="38"/>
      <c r="N547" s="76"/>
      <c r="O547" s="29"/>
      <c r="P547" s="29"/>
    </row>
    <row r="548" spans="11:16" x14ac:dyDescent="0.2">
      <c r="K548" s="76"/>
      <c r="L548" s="76"/>
      <c r="M548" s="38"/>
      <c r="N548" s="76"/>
      <c r="O548" s="29"/>
      <c r="P548" s="29"/>
    </row>
    <row r="549" spans="11:16" x14ac:dyDescent="0.2">
      <c r="K549" s="76"/>
      <c r="L549" s="76"/>
      <c r="M549" s="38"/>
      <c r="N549" s="76"/>
      <c r="O549" s="29"/>
      <c r="P549" s="29"/>
    </row>
    <row r="550" spans="11:16" x14ac:dyDescent="0.2">
      <c r="K550" s="76"/>
      <c r="L550" s="76"/>
      <c r="M550" s="38"/>
      <c r="N550" s="76"/>
      <c r="O550" s="29"/>
      <c r="P550" s="29"/>
    </row>
    <row r="551" spans="11:16" x14ac:dyDescent="0.2">
      <c r="K551" s="76"/>
      <c r="L551" s="76"/>
      <c r="M551" s="38"/>
      <c r="N551" s="76"/>
      <c r="O551" s="29"/>
      <c r="P551" s="29"/>
    </row>
    <row r="552" spans="11:16" x14ac:dyDescent="0.2">
      <c r="K552" s="76"/>
      <c r="L552" s="76"/>
      <c r="M552" s="38"/>
      <c r="N552" s="76"/>
      <c r="O552" s="29"/>
      <c r="P552" s="29"/>
    </row>
    <row r="553" spans="11:16" x14ac:dyDescent="0.2">
      <c r="K553" s="76"/>
      <c r="L553" s="76"/>
      <c r="M553" s="38"/>
      <c r="N553" s="76"/>
      <c r="O553" s="29"/>
      <c r="P553" s="29"/>
    </row>
    <row r="554" spans="11:16" x14ac:dyDescent="0.2">
      <c r="K554" s="76"/>
      <c r="L554" s="76"/>
      <c r="M554" s="38"/>
      <c r="N554" s="76"/>
      <c r="O554" s="29"/>
      <c r="P554" s="29"/>
    </row>
    <row r="555" spans="11:16" x14ac:dyDescent="0.2">
      <c r="K555" s="76"/>
      <c r="L555" s="76"/>
      <c r="M555" s="38"/>
      <c r="N555" s="76"/>
      <c r="O555" s="29"/>
      <c r="P555" s="29"/>
    </row>
    <row r="556" spans="11:16" x14ac:dyDescent="0.2">
      <c r="K556" s="76"/>
      <c r="L556" s="76"/>
      <c r="M556" s="38"/>
      <c r="N556" s="76"/>
      <c r="O556" s="29"/>
      <c r="P556" s="29"/>
    </row>
    <row r="557" spans="11:16" x14ac:dyDescent="0.2">
      <c r="K557" s="76"/>
      <c r="L557" s="76"/>
      <c r="M557" s="38"/>
      <c r="N557" s="76"/>
      <c r="O557" s="29"/>
      <c r="P557" s="29"/>
    </row>
    <row r="558" spans="11:16" x14ac:dyDescent="0.2">
      <c r="K558" s="76"/>
      <c r="L558" s="76"/>
      <c r="M558" s="38"/>
      <c r="N558" s="76"/>
      <c r="O558" s="29"/>
      <c r="P558" s="29"/>
    </row>
    <row r="559" spans="11:16" x14ac:dyDescent="0.2">
      <c r="K559" s="76"/>
      <c r="L559" s="76"/>
      <c r="M559" s="38"/>
      <c r="N559" s="76"/>
      <c r="O559" s="29"/>
      <c r="P559" s="29"/>
    </row>
    <row r="560" spans="11:16" x14ac:dyDescent="0.2">
      <c r="K560" s="76"/>
      <c r="L560" s="76"/>
      <c r="M560" s="38"/>
      <c r="N560" s="76"/>
      <c r="O560" s="29"/>
      <c r="P560" s="29"/>
    </row>
    <row r="561" spans="11:16" x14ac:dyDescent="0.2">
      <c r="K561" s="76"/>
      <c r="L561" s="76"/>
      <c r="M561" s="38"/>
      <c r="N561" s="76"/>
      <c r="O561" s="29"/>
      <c r="P561" s="29"/>
    </row>
    <row r="562" spans="11:16" x14ac:dyDescent="0.2">
      <c r="K562" s="76"/>
      <c r="L562" s="76"/>
      <c r="M562" s="38"/>
      <c r="N562" s="76"/>
      <c r="O562" s="29"/>
      <c r="P562" s="29"/>
    </row>
    <row r="563" spans="11:16" x14ac:dyDescent="0.2">
      <c r="K563" s="76"/>
      <c r="L563" s="76"/>
      <c r="M563" s="38"/>
      <c r="N563" s="76"/>
      <c r="O563" s="29"/>
      <c r="P563" s="29"/>
    </row>
    <row r="564" spans="11:16" x14ac:dyDescent="0.2">
      <c r="K564" s="76"/>
      <c r="L564" s="76"/>
      <c r="M564" s="38"/>
      <c r="N564" s="76"/>
      <c r="O564" s="29"/>
      <c r="P564" s="29"/>
    </row>
    <row r="565" spans="11:16" x14ac:dyDescent="0.2">
      <c r="K565" s="76"/>
      <c r="L565" s="76"/>
      <c r="M565" s="38"/>
      <c r="N565" s="76"/>
      <c r="O565" s="29"/>
      <c r="P565" s="29"/>
    </row>
    <row r="566" spans="11:16" x14ac:dyDescent="0.2">
      <c r="K566" s="76"/>
      <c r="L566" s="76"/>
      <c r="M566" s="38"/>
      <c r="N566" s="76"/>
      <c r="O566" s="29"/>
      <c r="P566" s="29"/>
    </row>
    <row r="567" spans="11:16" x14ac:dyDescent="0.2">
      <c r="K567" s="76"/>
      <c r="L567" s="76"/>
      <c r="M567" s="38"/>
      <c r="N567" s="76"/>
      <c r="O567" s="29"/>
      <c r="P567" s="29"/>
    </row>
    <row r="568" spans="11:16" x14ac:dyDescent="0.2">
      <c r="K568" s="76"/>
      <c r="L568" s="76"/>
      <c r="M568" s="38"/>
      <c r="N568" s="76"/>
      <c r="O568" s="29"/>
      <c r="P568" s="29"/>
    </row>
    <row r="569" spans="11:16" x14ac:dyDescent="0.2">
      <c r="K569" s="76"/>
      <c r="L569" s="76"/>
      <c r="M569" s="38"/>
      <c r="N569" s="76"/>
      <c r="O569" s="29"/>
      <c r="P569" s="29"/>
    </row>
    <row r="570" spans="11:16" x14ac:dyDescent="0.2">
      <c r="K570" s="76"/>
      <c r="L570" s="76"/>
      <c r="M570" s="38"/>
      <c r="N570" s="76"/>
      <c r="O570" s="29"/>
      <c r="P570" s="29"/>
    </row>
    <row r="571" spans="11:16" x14ac:dyDescent="0.2">
      <c r="K571" s="76"/>
      <c r="L571" s="76"/>
      <c r="M571" s="38"/>
      <c r="N571" s="76"/>
      <c r="O571" s="29"/>
      <c r="P571" s="29"/>
    </row>
    <row r="572" spans="11:16" x14ac:dyDescent="0.2">
      <c r="K572" s="76"/>
      <c r="L572" s="76"/>
      <c r="M572" s="38"/>
      <c r="N572" s="76"/>
      <c r="O572" s="29"/>
      <c r="P572" s="29"/>
    </row>
    <row r="573" spans="11:16" x14ac:dyDescent="0.2">
      <c r="K573" s="76"/>
      <c r="L573" s="76"/>
      <c r="M573" s="38"/>
      <c r="N573" s="76"/>
      <c r="O573" s="29"/>
      <c r="P573" s="29"/>
    </row>
    <row r="574" spans="11:16" x14ac:dyDescent="0.2">
      <c r="K574" s="76"/>
      <c r="L574" s="76"/>
      <c r="M574" s="38"/>
      <c r="N574" s="76"/>
      <c r="O574" s="29"/>
      <c r="P574" s="29"/>
    </row>
    <row r="575" spans="11:16" x14ac:dyDescent="0.2">
      <c r="K575" s="76"/>
      <c r="L575" s="76"/>
      <c r="M575" s="38"/>
      <c r="N575" s="76"/>
      <c r="O575" s="29"/>
      <c r="P575" s="29"/>
    </row>
    <row r="576" spans="11:16" x14ac:dyDescent="0.2">
      <c r="K576" s="76"/>
      <c r="L576" s="76"/>
      <c r="M576" s="38"/>
      <c r="N576" s="76"/>
      <c r="O576" s="29"/>
      <c r="P576" s="29"/>
    </row>
    <row r="577" spans="11:16" x14ac:dyDescent="0.2">
      <c r="K577" s="76"/>
      <c r="L577" s="76"/>
      <c r="M577" s="38"/>
      <c r="N577" s="76"/>
      <c r="O577" s="29"/>
      <c r="P577" s="29"/>
    </row>
    <row r="578" spans="11:16" x14ac:dyDescent="0.2">
      <c r="K578" s="76"/>
      <c r="L578" s="76"/>
      <c r="M578" s="38"/>
      <c r="N578" s="76"/>
      <c r="O578" s="29"/>
      <c r="P578" s="29"/>
    </row>
    <row r="579" spans="11:16" x14ac:dyDescent="0.2">
      <c r="K579" s="76"/>
      <c r="L579" s="76"/>
      <c r="M579" s="38"/>
      <c r="N579" s="76"/>
      <c r="O579" s="29"/>
      <c r="P579" s="29"/>
    </row>
    <row r="580" spans="11:16" x14ac:dyDescent="0.2">
      <c r="K580" s="76"/>
      <c r="L580" s="76"/>
      <c r="M580" s="38"/>
      <c r="N580" s="76"/>
      <c r="O580" s="29"/>
      <c r="P580" s="29"/>
    </row>
    <row r="581" spans="11:16" x14ac:dyDescent="0.2">
      <c r="K581" s="76"/>
      <c r="L581" s="76"/>
      <c r="M581" s="38"/>
      <c r="N581" s="76"/>
      <c r="O581" s="29"/>
      <c r="P581" s="29"/>
    </row>
    <row r="582" spans="11:16" x14ac:dyDescent="0.2">
      <c r="K582" s="76"/>
      <c r="L582" s="76"/>
      <c r="M582" s="38"/>
      <c r="N582" s="76"/>
      <c r="O582" s="29"/>
      <c r="P582" s="29"/>
    </row>
    <row r="583" spans="11:16" x14ac:dyDescent="0.2">
      <c r="K583" s="76"/>
      <c r="L583" s="76"/>
      <c r="M583" s="38"/>
      <c r="N583" s="76"/>
      <c r="O583" s="29"/>
      <c r="P583" s="29"/>
    </row>
    <row r="584" spans="11:16" x14ac:dyDescent="0.2">
      <c r="K584" s="76"/>
      <c r="L584" s="76"/>
      <c r="M584" s="38"/>
      <c r="N584" s="76"/>
      <c r="O584" s="29"/>
      <c r="P584" s="29"/>
    </row>
    <row r="585" spans="11:16" x14ac:dyDescent="0.2">
      <c r="K585" s="76"/>
      <c r="L585" s="76"/>
      <c r="M585" s="38"/>
      <c r="N585" s="76"/>
      <c r="O585" s="29"/>
      <c r="P585" s="29"/>
    </row>
    <row r="586" spans="11:16" x14ac:dyDescent="0.2">
      <c r="K586" s="76"/>
      <c r="L586" s="76"/>
      <c r="M586" s="38"/>
      <c r="N586" s="76"/>
      <c r="O586" s="29"/>
      <c r="P586" s="29"/>
    </row>
    <row r="587" spans="11:16" x14ac:dyDescent="0.2">
      <c r="K587" s="76"/>
      <c r="L587" s="76"/>
      <c r="M587" s="38"/>
      <c r="N587" s="76"/>
      <c r="O587" s="29"/>
      <c r="P587" s="29"/>
    </row>
    <row r="588" spans="11:16" x14ac:dyDescent="0.2">
      <c r="K588" s="76"/>
      <c r="L588" s="76"/>
      <c r="M588" s="38"/>
      <c r="N588" s="76"/>
      <c r="O588" s="29"/>
      <c r="P588" s="29"/>
    </row>
    <row r="589" spans="11:16" x14ac:dyDescent="0.2">
      <c r="K589" s="76"/>
      <c r="L589" s="76"/>
      <c r="M589" s="38"/>
      <c r="N589" s="76"/>
      <c r="O589" s="29"/>
      <c r="P589" s="29"/>
    </row>
    <row r="590" spans="11:16" x14ac:dyDescent="0.2">
      <c r="K590" s="76"/>
      <c r="L590" s="76"/>
      <c r="M590" s="38"/>
      <c r="N590" s="76"/>
      <c r="O590" s="29"/>
      <c r="P590" s="29"/>
    </row>
    <row r="591" spans="11:16" x14ac:dyDescent="0.2">
      <c r="K591" s="76"/>
      <c r="L591" s="76"/>
      <c r="M591" s="38"/>
      <c r="N591" s="76"/>
      <c r="O591" s="29"/>
      <c r="P591" s="29"/>
    </row>
    <row r="592" spans="11:16" x14ac:dyDescent="0.2">
      <c r="K592" s="76"/>
      <c r="L592" s="76"/>
      <c r="M592" s="38"/>
      <c r="N592" s="76"/>
      <c r="O592" s="29"/>
      <c r="P592" s="29"/>
    </row>
    <row r="593" spans="11:16" x14ac:dyDescent="0.2">
      <c r="K593" s="76"/>
      <c r="L593" s="76"/>
      <c r="M593" s="38"/>
      <c r="N593" s="76"/>
      <c r="O593" s="29"/>
      <c r="P593" s="29"/>
    </row>
    <row r="594" spans="11:16" x14ac:dyDescent="0.2">
      <c r="K594" s="76"/>
      <c r="L594" s="76"/>
      <c r="M594" s="38"/>
      <c r="N594" s="76"/>
      <c r="O594" s="29"/>
      <c r="P594" s="29"/>
    </row>
    <row r="595" spans="11:16" x14ac:dyDescent="0.2">
      <c r="K595" s="76"/>
      <c r="L595" s="76"/>
      <c r="M595" s="38"/>
      <c r="N595" s="76"/>
      <c r="O595" s="29"/>
      <c r="P595" s="29"/>
    </row>
    <row r="596" spans="11:16" x14ac:dyDescent="0.2">
      <c r="K596" s="76"/>
      <c r="L596" s="76"/>
      <c r="M596" s="38"/>
      <c r="N596" s="76"/>
      <c r="O596" s="29"/>
      <c r="P596" s="29"/>
    </row>
    <row r="597" spans="11:16" x14ac:dyDescent="0.2">
      <c r="K597" s="76"/>
      <c r="L597" s="76"/>
      <c r="M597" s="38"/>
      <c r="N597" s="76"/>
      <c r="O597" s="29"/>
      <c r="P597" s="29"/>
    </row>
    <row r="598" spans="11:16" x14ac:dyDescent="0.2">
      <c r="K598" s="76"/>
      <c r="L598" s="76"/>
      <c r="M598" s="38"/>
      <c r="N598" s="76"/>
      <c r="O598" s="29"/>
      <c r="P598" s="29"/>
    </row>
    <row r="599" spans="11:16" x14ac:dyDescent="0.2">
      <c r="K599" s="76"/>
      <c r="L599" s="76"/>
      <c r="M599" s="38"/>
      <c r="N599" s="76"/>
      <c r="O599" s="29"/>
      <c r="P599" s="29"/>
    </row>
    <row r="600" spans="11:16" x14ac:dyDescent="0.2">
      <c r="K600" s="76"/>
      <c r="L600" s="76"/>
      <c r="M600" s="38"/>
      <c r="N600" s="76"/>
      <c r="O600" s="29"/>
      <c r="P600" s="29"/>
    </row>
    <row r="601" spans="11:16" x14ac:dyDescent="0.2">
      <c r="K601" s="76"/>
      <c r="L601" s="76"/>
      <c r="M601" s="38"/>
      <c r="N601" s="76"/>
      <c r="O601" s="29"/>
      <c r="P601" s="29"/>
    </row>
    <row r="602" spans="11:16" x14ac:dyDescent="0.2">
      <c r="K602" s="76"/>
      <c r="L602" s="76"/>
      <c r="M602" s="38"/>
      <c r="N602" s="76"/>
      <c r="O602" s="29"/>
      <c r="P602" s="29"/>
    </row>
    <row r="603" spans="11:16" x14ac:dyDescent="0.2">
      <c r="K603" s="76"/>
      <c r="L603" s="76"/>
      <c r="M603" s="38"/>
      <c r="N603" s="76"/>
      <c r="O603" s="29"/>
      <c r="P603" s="29"/>
    </row>
    <row r="604" spans="11:16" x14ac:dyDescent="0.2">
      <c r="K604" s="76"/>
      <c r="L604" s="76"/>
      <c r="M604" s="38"/>
      <c r="N604" s="76"/>
      <c r="O604" s="29"/>
      <c r="P604" s="29"/>
    </row>
    <row r="605" spans="11:16" x14ac:dyDescent="0.2">
      <c r="K605" s="76"/>
      <c r="L605" s="76"/>
      <c r="M605" s="38"/>
      <c r="N605" s="76"/>
      <c r="O605" s="29"/>
      <c r="P605" s="29"/>
    </row>
    <row r="606" spans="11:16" x14ac:dyDescent="0.2">
      <c r="K606" s="76"/>
      <c r="L606" s="76"/>
      <c r="M606" s="38"/>
      <c r="N606" s="76"/>
      <c r="O606" s="29"/>
      <c r="P606" s="29"/>
    </row>
    <row r="607" spans="11:16" x14ac:dyDescent="0.2">
      <c r="K607" s="76"/>
      <c r="L607" s="76"/>
      <c r="M607" s="38"/>
      <c r="N607" s="76"/>
      <c r="O607" s="29"/>
      <c r="P607" s="29"/>
    </row>
    <row r="608" spans="11:16" x14ac:dyDescent="0.2">
      <c r="K608" s="76"/>
      <c r="L608" s="76"/>
      <c r="M608" s="38"/>
      <c r="N608" s="76"/>
      <c r="O608" s="29"/>
      <c r="P608" s="29"/>
    </row>
    <row r="609" spans="11:16" x14ac:dyDescent="0.2">
      <c r="K609" s="76"/>
      <c r="L609" s="76"/>
      <c r="M609" s="38"/>
      <c r="N609" s="76"/>
      <c r="O609" s="29"/>
      <c r="P609" s="29"/>
    </row>
    <row r="610" spans="11:16" x14ac:dyDescent="0.2">
      <c r="K610" s="76"/>
      <c r="L610" s="76"/>
      <c r="M610" s="38"/>
      <c r="N610" s="76"/>
      <c r="O610" s="29"/>
      <c r="P610" s="29"/>
    </row>
    <row r="611" spans="11:16" x14ac:dyDescent="0.2">
      <c r="K611" s="76"/>
      <c r="L611" s="76"/>
      <c r="M611" s="38"/>
      <c r="N611" s="76"/>
      <c r="O611" s="29"/>
      <c r="P611" s="29"/>
    </row>
    <row r="612" spans="11:16" x14ac:dyDescent="0.2">
      <c r="K612" s="76"/>
      <c r="L612" s="76"/>
      <c r="M612" s="38"/>
      <c r="N612" s="76"/>
      <c r="O612" s="29"/>
      <c r="P612" s="29"/>
    </row>
    <row r="613" spans="11:16" x14ac:dyDescent="0.2">
      <c r="K613" s="76"/>
      <c r="L613" s="76"/>
      <c r="M613" s="38"/>
      <c r="N613" s="76"/>
      <c r="O613" s="29"/>
      <c r="P613" s="29"/>
    </row>
    <row r="614" spans="11:16" x14ac:dyDescent="0.2">
      <c r="K614" s="76"/>
      <c r="L614" s="76"/>
      <c r="M614" s="38"/>
      <c r="N614" s="76"/>
      <c r="O614" s="29"/>
      <c r="P614" s="29"/>
    </row>
    <row r="615" spans="11:16" x14ac:dyDescent="0.2">
      <c r="K615" s="76"/>
      <c r="L615" s="76"/>
      <c r="M615" s="38"/>
      <c r="N615" s="76"/>
      <c r="O615" s="29"/>
      <c r="P615" s="29"/>
    </row>
    <row r="616" spans="11:16" x14ac:dyDescent="0.2">
      <c r="K616" s="76"/>
      <c r="L616" s="76"/>
      <c r="M616" s="38"/>
      <c r="N616" s="76"/>
      <c r="O616" s="29"/>
      <c r="P616" s="29"/>
    </row>
    <row r="617" spans="11:16" x14ac:dyDescent="0.2">
      <c r="K617" s="76"/>
      <c r="L617" s="76"/>
      <c r="M617" s="38"/>
      <c r="N617" s="76"/>
      <c r="O617" s="29"/>
      <c r="P617" s="29"/>
    </row>
    <row r="618" spans="11:16" x14ac:dyDescent="0.2">
      <c r="K618" s="76"/>
      <c r="L618" s="76"/>
      <c r="M618" s="38"/>
      <c r="N618" s="76"/>
      <c r="O618" s="29"/>
      <c r="P618" s="29"/>
    </row>
    <row r="619" spans="11:16" x14ac:dyDescent="0.2">
      <c r="K619" s="76"/>
      <c r="L619" s="76"/>
      <c r="M619" s="38"/>
      <c r="N619" s="76"/>
      <c r="O619" s="29"/>
      <c r="P619" s="29"/>
    </row>
    <row r="620" spans="11:16" x14ac:dyDescent="0.2">
      <c r="K620" s="76"/>
      <c r="L620" s="76"/>
      <c r="M620" s="38"/>
      <c r="N620" s="76"/>
      <c r="O620" s="29"/>
      <c r="P620" s="29"/>
    </row>
    <row r="621" spans="11:16" x14ac:dyDescent="0.2">
      <c r="K621" s="76"/>
      <c r="L621" s="76"/>
      <c r="M621" s="38"/>
      <c r="N621" s="76"/>
      <c r="O621" s="29"/>
      <c r="P621" s="29"/>
    </row>
    <row r="622" spans="11:16" x14ac:dyDescent="0.2">
      <c r="K622" s="76"/>
      <c r="L622" s="76"/>
      <c r="M622" s="38"/>
      <c r="N622" s="76"/>
      <c r="O622" s="29"/>
      <c r="P622" s="29"/>
    </row>
    <row r="623" spans="11:16" x14ac:dyDescent="0.2">
      <c r="K623" s="76"/>
      <c r="L623" s="76"/>
      <c r="M623" s="38"/>
      <c r="N623" s="76"/>
      <c r="O623" s="29"/>
      <c r="P623" s="29"/>
    </row>
    <row r="624" spans="11:16" x14ac:dyDescent="0.2">
      <c r="K624" s="76"/>
      <c r="L624" s="76"/>
      <c r="M624" s="38"/>
      <c r="N624" s="76"/>
      <c r="O624" s="29"/>
      <c r="P624" s="29"/>
    </row>
    <row r="625" spans="11:16" x14ac:dyDescent="0.2">
      <c r="K625" s="76"/>
      <c r="L625" s="76"/>
      <c r="M625" s="38"/>
      <c r="N625" s="76"/>
      <c r="O625" s="29"/>
      <c r="P625" s="29"/>
    </row>
    <row r="626" spans="11:16" x14ac:dyDescent="0.2">
      <c r="K626" s="76"/>
      <c r="L626" s="76"/>
      <c r="M626" s="38"/>
      <c r="N626" s="76"/>
      <c r="O626" s="29"/>
      <c r="P626" s="29"/>
    </row>
    <row r="627" spans="11:16" x14ac:dyDescent="0.2">
      <c r="K627" s="76"/>
      <c r="L627" s="76"/>
      <c r="M627" s="38"/>
      <c r="N627" s="76"/>
      <c r="O627" s="29"/>
      <c r="P627" s="29"/>
    </row>
    <row r="628" spans="11:16" x14ac:dyDescent="0.2">
      <c r="K628" s="76"/>
      <c r="L628" s="76"/>
      <c r="M628" s="38"/>
      <c r="N628" s="76"/>
      <c r="O628" s="29"/>
      <c r="P628" s="29"/>
    </row>
    <row r="629" spans="11:16" x14ac:dyDescent="0.2">
      <c r="K629" s="76"/>
      <c r="L629" s="76"/>
      <c r="M629" s="38"/>
      <c r="N629" s="76"/>
      <c r="O629" s="29"/>
      <c r="P629" s="29"/>
    </row>
    <row r="630" spans="11:16" x14ac:dyDescent="0.2">
      <c r="K630" s="76"/>
      <c r="L630" s="76"/>
      <c r="M630" s="38"/>
      <c r="N630" s="76"/>
      <c r="O630" s="29"/>
      <c r="P630" s="29"/>
    </row>
    <row r="631" spans="11:16" x14ac:dyDescent="0.2">
      <c r="K631" s="76"/>
      <c r="L631" s="76"/>
      <c r="M631" s="38"/>
      <c r="N631" s="76"/>
      <c r="O631" s="29"/>
      <c r="P631" s="29"/>
    </row>
    <row r="632" spans="11:16" x14ac:dyDescent="0.2">
      <c r="K632" s="76"/>
      <c r="L632" s="76"/>
      <c r="M632" s="38"/>
      <c r="N632" s="76"/>
      <c r="O632" s="29"/>
      <c r="P632" s="29"/>
    </row>
    <row r="633" spans="11:16" x14ac:dyDescent="0.2">
      <c r="K633" s="76"/>
      <c r="L633" s="76"/>
      <c r="M633" s="38"/>
      <c r="N633" s="76"/>
      <c r="O633" s="29"/>
      <c r="P633" s="29"/>
    </row>
    <row r="634" spans="11:16" x14ac:dyDescent="0.2">
      <c r="K634" s="76"/>
      <c r="L634" s="76"/>
      <c r="M634" s="38"/>
      <c r="N634" s="76"/>
      <c r="O634" s="29"/>
      <c r="P634" s="29"/>
    </row>
    <row r="635" spans="11:16" x14ac:dyDescent="0.2">
      <c r="K635" s="76"/>
      <c r="L635" s="76"/>
      <c r="M635" s="38"/>
      <c r="N635" s="76"/>
      <c r="O635" s="29"/>
      <c r="P635" s="29"/>
    </row>
    <row r="636" spans="11:16" x14ac:dyDescent="0.2">
      <c r="K636" s="76"/>
      <c r="L636" s="76"/>
      <c r="M636" s="38"/>
      <c r="N636" s="76"/>
      <c r="O636" s="29"/>
      <c r="P636" s="29"/>
    </row>
    <row r="637" spans="11:16" x14ac:dyDescent="0.2">
      <c r="K637" s="76"/>
      <c r="L637" s="76"/>
      <c r="M637" s="38"/>
      <c r="N637" s="76"/>
      <c r="O637" s="29"/>
      <c r="P637" s="29"/>
    </row>
    <row r="638" spans="11:16" x14ac:dyDescent="0.2">
      <c r="K638" s="76"/>
      <c r="L638" s="76"/>
      <c r="M638" s="38"/>
      <c r="N638" s="76"/>
      <c r="O638" s="29"/>
      <c r="P638" s="29"/>
    </row>
    <row r="639" spans="11:16" x14ac:dyDescent="0.2">
      <c r="K639" s="76"/>
      <c r="L639" s="76"/>
      <c r="M639" s="38"/>
      <c r="N639" s="76"/>
      <c r="O639" s="29"/>
      <c r="P639" s="29"/>
    </row>
    <row r="640" spans="11:16" x14ac:dyDescent="0.2">
      <c r="K640" s="76"/>
      <c r="L640" s="76"/>
      <c r="M640" s="38"/>
      <c r="N640" s="76"/>
      <c r="O640" s="29"/>
      <c r="P640" s="29"/>
    </row>
    <row r="641" spans="11:16" x14ac:dyDescent="0.2">
      <c r="K641" s="76"/>
      <c r="L641" s="76"/>
      <c r="M641" s="38"/>
      <c r="N641" s="76"/>
      <c r="O641" s="29"/>
      <c r="P641" s="29"/>
    </row>
    <row r="642" spans="11:16" x14ac:dyDescent="0.2">
      <c r="K642" s="76"/>
      <c r="L642" s="76"/>
      <c r="M642" s="38"/>
      <c r="N642" s="76"/>
      <c r="O642" s="29"/>
      <c r="P642" s="29"/>
    </row>
    <row r="643" spans="11:16" x14ac:dyDescent="0.2">
      <c r="K643" s="76"/>
      <c r="L643" s="76"/>
      <c r="M643" s="38"/>
      <c r="N643" s="76"/>
      <c r="O643" s="29"/>
      <c r="P643" s="29"/>
    </row>
    <row r="644" spans="11:16" x14ac:dyDescent="0.2">
      <c r="K644" s="76"/>
      <c r="L644" s="76"/>
      <c r="M644" s="38"/>
      <c r="N644" s="76"/>
      <c r="O644" s="29"/>
      <c r="P644" s="29"/>
    </row>
    <row r="645" spans="11:16" x14ac:dyDescent="0.2">
      <c r="K645" s="76"/>
      <c r="L645" s="76"/>
      <c r="M645" s="38"/>
      <c r="N645" s="76"/>
      <c r="O645" s="29"/>
      <c r="P645" s="29"/>
    </row>
    <row r="646" spans="11:16" x14ac:dyDescent="0.2">
      <c r="K646" s="76"/>
      <c r="L646" s="76"/>
      <c r="M646" s="38"/>
      <c r="N646" s="76"/>
      <c r="O646" s="29"/>
      <c r="P646" s="29"/>
    </row>
    <row r="647" spans="11:16" x14ac:dyDescent="0.2">
      <c r="K647" s="76"/>
      <c r="L647" s="76"/>
      <c r="M647" s="38"/>
      <c r="N647" s="76"/>
      <c r="O647" s="29"/>
      <c r="P647" s="29"/>
    </row>
    <row r="648" spans="11:16" x14ac:dyDescent="0.2">
      <c r="K648" s="76"/>
      <c r="L648" s="76"/>
      <c r="M648" s="38"/>
      <c r="N648" s="76"/>
      <c r="O648" s="29"/>
      <c r="P648" s="29"/>
    </row>
    <row r="649" spans="11:16" x14ac:dyDescent="0.2">
      <c r="K649" s="76"/>
      <c r="L649" s="76"/>
      <c r="M649" s="38"/>
      <c r="N649" s="76"/>
      <c r="O649" s="29"/>
      <c r="P649" s="29"/>
    </row>
    <row r="650" spans="11:16" x14ac:dyDescent="0.2">
      <c r="K650" s="76"/>
      <c r="L650" s="76"/>
      <c r="M650" s="38"/>
      <c r="N650" s="76"/>
      <c r="O650" s="29"/>
      <c r="P650" s="29"/>
    </row>
    <row r="651" spans="11:16" x14ac:dyDescent="0.2">
      <c r="K651" s="76"/>
      <c r="L651" s="76"/>
      <c r="M651" s="38"/>
      <c r="N651" s="76"/>
      <c r="O651" s="29"/>
      <c r="P651" s="29"/>
    </row>
    <row r="652" spans="11:16" x14ac:dyDescent="0.2">
      <c r="K652" s="76"/>
      <c r="L652" s="76"/>
      <c r="M652" s="38"/>
      <c r="N652" s="76"/>
      <c r="O652" s="29"/>
      <c r="P652" s="29"/>
    </row>
    <row r="653" spans="11:16" x14ac:dyDescent="0.2">
      <c r="K653" s="76"/>
      <c r="L653" s="76"/>
      <c r="M653" s="38"/>
      <c r="N653" s="76"/>
      <c r="O653" s="29"/>
      <c r="P653" s="29"/>
    </row>
    <row r="654" spans="11:16" x14ac:dyDescent="0.2">
      <c r="K654" s="76"/>
      <c r="L654" s="76"/>
      <c r="M654" s="38"/>
      <c r="N654" s="76"/>
      <c r="O654" s="29"/>
      <c r="P654" s="29"/>
    </row>
    <row r="655" spans="11:16" x14ac:dyDescent="0.2">
      <c r="K655" s="76"/>
      <c r="L655" s="76"/>
      <c r="M655" s="38"/>
      <c r="N655" s="76"/>
      <c r="O655" s="29"/>
      <c r="P655" s="29"/>
    </row>
    <row r="656" spans="11:16" x14ac:dyDescent="0.2">
      <c r="K656" s="76"/>
      <c r="L656" s="76"/>
      <c r="M656" s="38"/>
      <c r="N656" s="76"/>
      <c r="O656" s="29"/>
      <c r="P656" s="29"/>
    </row>
    <row r="657" spans="11:16" x14ac:dyDescent="0.2">
      <c r="K657" s="76"/>
      <c r="L657" s="76"/>
      <c r="M657" s="38"/>
      <c r="N657" s="76"/>
      <c r="O657" s="29"/>
      <c r="P657" s="29"/>
    </row>
    <row r="658" spans="11:16" x14ac:dyDescent="0.2">
      <c r="K658" s="76"/>
      <c r="L658" s="76"/>
      <c r="M658" s="38"/>
      <c r="N658" s="76"/>
      <c r="O658" s="29"/>
      <c r="P658" s="29"/>
    </row>
    <row r="659" spans="11:16" x14ac:dyDescent="0.2">
      <c r="K659" s="76"/>
      <c r="L659" s="76"/>
      <c r="M659" s="38"/>
      <c r="N659" s="76"/>
      <c r="O659" s="29"/>
      <c r="P659" s="29"/>
    </row>
    <row r="660" spans="11:16" x14ac:dyDescent="0.2">
      <c r="K660" s="76"/>
      <c r="L660" s="76"/>
      <c r="M660" s="38"/>
      <c r="N660" s="76"/>
      <c r="O660" s="29"/>
      <c r="P660" s="29"/>
    </row>
    <row r="661" spans="11:16" x14ac:dyDescent="0.2">
      <c r="K661" s="76"/>
      <c r="L661" s="76"/>
      <c r="M661" s="38"/>
      <c r="N661" s="76"/>
      <c r="O661" s="29"/>
      <c r="P661" s="29"/>
    </row>
    <row r="662" spans="11:16" x14ac:dyDescent="0.2">
      <c r="K662" s="76"/>
      <c r="L662" s="76"/>
      <c r="M662" s="38"/>
      <c r="N662" s="76"/>
      <c r="O662" s="29"/>
      <c r="P662" s="29"/>
    </row>
    <row r="663" spans="11:16" x14ac:dyDescent="0.2">
      <c r="K663" s="76"/>
      <c r="L663" s="76"/>
      <c r="M663" s="38"/>
      <c r="N663" s="76"/>
      <c r="O663" s="29"/>
      <c r="P663" s="29"/>
    </row>
    <row r="664" spans="11:16" x14ac:dyDescent="0.2">
      <c r="K664" s="76"/>
      <c r="L664" s="76"/>
      <c r="M664" s="38"/>
      <c r="N664" s="76"/>
      <c r="O664" s="29"/>
      <c r="P664" s="29"/>
    </row>
    <row r="665" spans="11:16" x14ac:dyDescent="0.2">
      <c r="K665" s="76"/>
      <c r="L665" s="76"/>
      <c r="M665" s="38"/>
      <c r="N665" s="76"/>
      <c r="O665" s="29"/>
      <c r="P665" s="29"/>
    </row>
    <row r="666" spans="11:16" x14ac:dyDescent="0.2">
      <c r="K666" s="76"/>
      <c r="L666" s="76"/>
      <c r="M666" s="38"/>
      <c r="N666" s="76"/>
      <c r="O666" s="29"/>
      <c r="P666" s="29"/>
    </row>
    <row r="667" spans="11:16" x14ac:dyDescent="0.2">
      <c r="K667" s="76"/>
      <c r="L667" s="76"/>
      <c r="M667" s="38"/>
      <c r="N667" s="76"/>
      <c r="O667" s="29"/>
      <c r="P667" s="29"/>
    </row>
    <row r="668" spans="11:16" x14ac:dyDescent="0.2">
      <c r="K668" s="76"/>
      <c r="L668" s="76"/>
      <c r="M668" s="38"/>
      <c r="N668" s="76"/>
      <c r="O668" s="29"/>
      <c r="P668" s="29"/>
    </row>
    <row r="669" spans="11:16" x14ac:dyDescent="0.2">
      <c r="K669" s="76"/>
      <c r="L669" s="76"/>
      <c r="M669" s="38"/>
      <c r="N669" s="76"/>
      <c r="O669" s="29"/>
      <c r="P669" s="29"/>
    </row>
    <row r="670" spans="11:16" x14ac:dyDescent="0.2">
      <c r="K670" s="76"/>
      <c r="L670" s="76"/>
      <c r="M670" s="38"/>
      <c r="N670" s="76"/>
      <c r="O670" s="29"/>
      <c r="P670" s="29"/>
    </row>
    <row r="671" spans="11:16" x14ac:dyDescent="0.2">
      <c r="K671" s="76"/>
      <c r="L671" s="76"/>
      <c r="M671" s="38"/>
      <c r="N671" s="76"/>
      <c r="O671" s="29"/>
      <c r="P671" s="29"/>
    </row>
    <row r="672" spans="11:16" x14ac:dyDescent="0.2">
      <c r="K672" s="76"/>
      <c r="L672" s="76"/>
      <c r="M672" s="38"/>
      <c r="N672" s="76"/>
      <c r="O672" s="29"/>
      <c r="P672" s="29"/>
    </row>
    <row r="673" spans="11:16" x14ac:dyDescent="0.2">
      <c r="K673" s="76"/>
      <c r="L673" s="76"/>
      <c r="M673" s="38"/>
      <c r="N673" s="76"/>
      <c r="O673" s="29"/>
      <c r="P673" s="29"/>
    </row>
    <row r="674" spans="11:16" x14ac:dyDescent="0.2">
      <c r="K674" s="76"/>
      <c r="L674" s="76"/>
      <c r="M674" s="38"/>
      <c r="N674" s="76"/>
      <c r="O674" s="29"/>
      <c r="P674" s="29"/>
    </row>
    <row r="675" spans="11:16" x14ac:dyDescent="0.2">
      <c r="K675" s="76"/>
      <c r="L675" s="76"/>
      <c r="M675" s="38"/>
      <c r="N675" s="76"/>
      <c r="O675" s="29"/>
      <c r="P675" s="29"/>
    </row>
    <row r="676" spans="11:16" x14ac:dyDescent="0.2">
      <c r="K676" s="76"/>
      <c r="L676" s="76"/>
      <c r="M676" s="38"/>
      <c r="N676" s="76"/>
      <c r="O676" s="29"/>
      <c r="P676" s="29"/>
    </row>
    <row r="677" spans="11:16" x14ac:dyDescent="0.2">
      <c r="K677" s="76"/>
      <c r="L677" s="76"/>
      <c r="M677" s="38"/>
      <c r="N677" s="76"/>
      <c r="O677" s="29"/>
      <c r="P677" s="29"/>
    </row>
    <row r="678" spans="11:16" x14ac:dyDescent="0.2">
      <c r="K678" s="76"/>
      <c r="L678" s="76"/>
      <c r="M678" s="38"/>
      <c r="N678" s="76"/>
      <c r="O678" s="29"/>
      <c r="P678" s="29"/>
    </row>
    <row r="679" spans="11:16" x14ac:dyDescent="0.2">
      <c r="K679" s="76"/>
      <c r="L679" s="76"/>
      <c r="M679" s="38"/>
      <c r="N679" s="76"/>
      <c r="O679" s="29"/>
      <c r="P679" s="29"/>
    </row>
    <row r="680" spans="11:16" x14ac:dyDescent="0.2">
      <c r="K680" s="76"/>
      <c r="L680" s="76"/>
      <c r="M680" s="38"/>
      <c r="N680" s="76"/>
      <c r="O680" s="29"/>
      <c r="P680" s="29"/>
    </row>
    <row r="681" spans="11:16" x14ac:dyDescent="0.2">
      <c r="K681" s="76"/>
      <c r="L681" s="76"/>
      <c r="M681" s="38"/>
      <c r="N681" s="76"/>
      <c r="O681" s="29"/>
      <c r="P681" s="29"/>
    </row>
    <row r="682" spans="11:16" x14ac:dyDescent="0.2">
      <c r="K682" s="76"/>
      <c r="L682" s="76"/>
      <c r="M682" s="38"/>
      <c r="N682" s="76"/>
      <c r="O682" s="29"/>
      <c r="P682" s="29"/>
    </row>
    <row r="683" spans="11:16" x14ac:dyDescent="0.2">
      <c r="K683" s="76"/>
      <c r="L683" s="76"/>
      <c r="M683" s="38"/>
      <c r="N683" s="76"/>
      <c r="O683" s="29"/>
      <c r="P683" s="29"/>
    </row>
    <row r="684" spans="11:16" x14ac:dyDescent="0.2">
      <c r="K684" s="76"/>
      <c r="L684" s="76"/>
      <c r="M684" s="38"/>
      <c r="N684" s="76"/>
      <c r="O684" s="29"/>
      <c r="P684" s="29"/>
    </row>
    <row r="685" spans="11:16" x14ac:dyDescent="0.2">
      <c r="K685" s="76"/>
      <c r="L685" s="76"/>
      <c r="M685" s="38"/>
      <c r="N685" s="76"/>
      <c r="O685" s="29"/>
      <c r="P685" s="29"/>
    </row>
    <row r="686" spans="11:16" x14ac:dyDescent="0.2">
      <c r="K686" s="76"/>
      <c r="L686" s="76"/>
      <c r="M686" s="38"/>
      <c r="N686" s="76"/>
      <c r="O686" s="29"/>
      <c r="P686" s="29"/>
    </row>
    <row r="687" spans="11:16" x14ac:dyDescent="0.2">
      <c r="K687" s="76"/>
      <c r="L687" s="76"/>
      <c r="M687" s="38"/>
      <c r="N687" s="76"/>
      <c r="O687" s="29"/>
      <c r="P687" s="29"/>
    </row>
    <row r="688" spans="11:16" x14ac:dyDescent="0.2">
      <c r="K688" s="76"/>
      <c r="L688" s="76"/>
      <c r="M688" s="38"/>
      <c r="N688" s="76"/>
      <c r="O688" s="29"/>
      <c r="P688" s="29"/>
    </row>
    <row r="689" spans="11:16" x14ac:dyDescent="0.2">
      <c r="K689" s="76"/>
      <c r="L689" s="76"/>
      <c r="M689" s="38"/>
      <c r="N689" s="76"/>
      <c r="O689" s="29"/>
      <c r="P689" s="29"/>
    </row>
    <row r="690" spans="11:16" x14ac:dyDescent="0.2">
      <c r="K690" s="76"/>
      <c r="L690" s="76"/>
      <c r="M690" s="38"/>
      <c r="N690" s="76"/>
      <c r="O690" s="29"/>
      <c r="P690" s="29"/>
    </row>
    <row r="691" spans="11:16" x14ac:dyDescent="0.2">
      <c r="K691" s="76"/>
      <c r="L691" s="76"/>
      <c r="M691" s="38"/>
      <c r="N691" s="76"/>
      <c r="O691" s="29"/>
      <c r="P691" s="29"/>
    </row>
    <row r="692" spans="11:16" x14ac:dyDescent="0.2">
      <c r="K692" s="76"/>
      <c r="L692" s="76"/>
      <c r="M692" s="38"/>
      <c r="N692" s="76"/>
      <c r="O692" s="29"/>
      <c r="P692" s="29"/>
    </row>
    <row r="693" spans="11:16" x14ac:dyDescent="0.2">
      <c r="K693" s="76"/>
      <c r="L693" s="76"/>
      <c r="M693" s="38"/>
      <c r="N693" s="76"/>
      <c r="O693" s="29"/>
      <c r="P693" s="29"/>
    </row>
    <row r="694" spans="11:16" x14ac:dyDescent="0.2">
      <c r="K694" s="76"/>
      <c r="L694" s="76"/>
      <c r="M694" s="38"/>
      <c r="N694" s="76"/>
      <c r="O694" s="29"/>
      <c r="P694" s="29"/>
    </row>
    <row r="695" spans="11:16" x14ac:dyDescent="0.2">
      <c r="K695" s="76"/>
      <c r="L695" s="76"/>
      <c r="M695" s="38"/>
      <c r="N695" s="76"/>
      <c r="O695" s="29"/>
      <c r="P695" s="29"/>
    </row>
    <row r="696" spans="11:16" x14ac:dyDescent="0.2">
      <c r="K696" s="76"/>
      <c r="L696" s="76"/>
      <c r="M696" s="38"/>
      <c r="N696" s="76"/>
      <c r="O696" s="29"/>
      <c r="P696" s="29"/>
    </row>
    <row r="697" spans="11:16" x14ac:dyDescent="0.2">
      <c r="K697" s="76"/>
      <c r="L697" s="76"/>
      <c r="M697" s="38"/>
      <c r="N697" s="76"/>
      <c r="O697" s="29"/>
      <c r="P697" s="29"/>
    </row>
    <row r="698" spans="11:16" x14ac:dyDescent="0.2">
      <c r="K698" s="76"/>
      <c r="L698" s="76"/>
      <c r="M698" s="38"/>
      <c r="N698" s="76"/>
      <c r="O698" s="29"/>
      <c r="P698" s="29"/>
    </row>
    <row r="699" spans="11:16" x14ac:dyDescent="0.2">
      <c r="K699" s="76"/>
      <c r="L699" s="76"/>
      <c r="M699" s="38"/>
      <c r="N699" s="76"/>
      <c r="O699" s="29"/>
      <c r="P699" s="29"/>
    </row>
    <row r="700" spans="11:16" x14ac:dyDescent="0.2">
      <c r="K700" s="76"/>
      <c r="L700" s="76"/>
      <c r="M700" s="38"/>
      <c r="N700" s="76"/>
      <c r="O700" s="29"/>
      <c r="P700" s="29"/>
    </row>
    <row r="701" spans="11:16" x14ac:dyDescent="0.2">
      <c r="K701" s="76"/>
      <c r="L701" s="76"/>
      <c r="M701" s="38"/>
      <c r="N701" s="76"/>
      <c r="O701" s="29"/>
      <c r="P701" s="29"/>
    </row>
    <row r="702" spans="11:16" x14ac:dyDescent="0.2">
      <c r="K702" s="76"/>
      <c r="L702" s="76"/>
      <c r="M702" s="38"/>
      <c r="N702" s="76"/>
      <c r="O702" s="29"/>
      <c r="P702" s="29"/>
    </row>
    <row r="703" spans="11:16" x14ac:dyDescent="0.2">
      <c r="K703" s="76"/>
      <c r="L703" s="76"/>
      <c r="M703" s="38"/>
      <c r="N703" s="76"/>
      <c r="O703" s="29"/>
      <c r="P703" s="29"/>
    </row>
    <row r="704" spans="11:16" x14ac:dyDescent="0.2">
      <c r="K704" s="76"/>
      <c r="L704" s="76"/>
      <c r="M704" s="38"/>
      <c r="N704" s="76"/>
      <c r="O704" s="29"/>
      <c r="P704" s="29"/>
    </row>
    <row r="705" spans="11:16" x14ac:dyDescent="0.2">
      <c r="K705" s="76"/>
      <c r="L705" s="76"/>
      <c r="M705" s="38"/>
      <c r="N705" s="76"/>
      <c r="O705" s="29"/>
      <c r="P705" s="29"/>
    </row>
    <row r="706" spans="11:16" x14ac:dyDescent="0.2">
      <c r="K706" s="76"/>
      <c r="L706" s="76"/>
      <c r="M706" s="38"/>
      <c r="N706" s="76"/>
      <c r="O706" s="29"/>
      <c r="P706" s="29"/>
    </row>
    <row r="707" spans="11:16" x14ac:dyDescent="0.2">
      <c r="K707" s="76"/>
      <c r="L707" s="76"/>
      <c r="M707" s="38"/>
      <c r="N707" s="76"/>
      <c r="O707" s="29"/>
      <c r="P707" s="29"/>
    </row>
    <row r="708" spans="11:16" x14ac:dyDescent="0.2">
      <c r="K708" s="76"/>
      <c r="L708" s="76"/>
      <c r="M708" s="38"/>
      <c r="N708" s="76"/>
      <c r="O708" s="29"/>
      <c r="P708" s="29"/>
    </row>
    <row r="709" spans="11:16" x14ac:dyDescent="0.2">
      <c r="K709" s="76"/>
      <c r="L709" s="76"/>
      <c r="M709" s="38"/>
      <c r="N709" s="76"/>
      <c r="O709" s="29"/>
      <c r="P709" s="29"/>
    </row>
    <row r="710" spans="11:16" x14ac:dyDescent="0.2">
      <c r="K710" s="76"/>
      <c r="L710" s="76"/>
      <c r="M710" s="38"/>
      <c r="N710" s="76"/>
      <c r="O710" s="29"/>
      <c r="P710" s="29"/>
    </row>
    <row r="711" spans="11:16" x14ac:dyDescent="0.2">
      <c r="K711" s="76"/>
      <c r="L711" s="76"/>
      <c r="M711" s="38"/>
      <c r="N711" s="76"/>
      <c r="O711" s="29"/>
      <c r="P711" s="29"/>
    </row>
    <row r="712" spans="11:16" x14ac:dyDescent="0.2">
      <c r="K712" s="76"/>
      <c r="L712" s="76"/>
      <c r="M712" s="38"/>
      <c r="N712" s="76"/>
      <c r="O712" s="29"/>
      <c r="P712" s="29"/>
    </row>
    <row r="713" spans="11:16" x14ac:dyDescent="0.2">
      <c r="K713" s="76"/>
      <c r="L713" s="76"/>
      <c r="M713" s="38"/>
      <c r="N713" s="76"/>
      <c r="O713" s="29"/>
      <c r="P713" s="29"/>
    </row>
    <row r="714" spans="11:16" x14ac:dyDescent="0.2">
      <c r="K714" s="76"/>
      <c r="L714" s="76"/>
      <c r="M714" s="38"/>
      <c r="N714" s="76"/>
      <c r="O714" s="29"/>
      <c r="P714" s="29"/>
    </row>
    <row r="715" spans="11:16" x14ac:dyDescent="0.2">
      <c r="K715" s="76"/>
      <c r="L715" s="76"/>
      <c r="M715" s="38"/>
      <c r="N715" s="76"/>
      <c r="O715" s="29"/>
      <c r="P715" s="29"/>
    </row>
    <row r="716" spans="11:16" x14ac:dyDescent="0.2">
      <c r="K716" s="76"/>
      <c r="L716" s="76"/>
      <c r="M716" s="38"/>
      <c r="N716" s="76"/>
      <c r="O716" s="29"/>
      <c r="P716" s="29"/>
    </row>
    <row r="717" spans="11:16" x14ac:dyDescent="0.2">
      <c r="K717" s="76"/>
      <c r="L717" s="76"/>
      <c r="M717" s="38"/>
      <c r="N717" s="76"/>
      <c r="O717" s="29"/>
      <c r="P717" s="29"/>
    </row>
    <row r="718" spans="11:16" x14ac:dyDescent="0.2">
      <c r="K718" s="76"/>
      <c r="L718" s="76"/>
      <c r="M718" s="38"/>
      <c r="N718" s="76"/>
      <c r="O718" s="29"/>
      <c r="P718" s="29"/>
    </row>
    <row r="719" spans="11:16" x14ac:dyDescent="0.2">
      <c r="K719" s="76"/>
      <c r="L719" s="76"/>
      <c r="M719" s="38"/>
      <c r="N719" s="76"/>
      <c r="O719" s="29"/>
      <c r="P719" s="29"/>
    </row>
    <row r="720" spans="11:16" x14ac:dyDescent="0.2">
      <c r="K720" s="76"/>
      <c r="L720" s="76"/>
      <c r="M720" s="38"/>
      <c r="N720" s="76"/>
      <c r="O720" s="29"/>
      <c r="P720" s="29"/>
    </row>
    <row r="721" spans="11:16" x14ac:dyDescent="0.2">
      <c r="K721" s="76"/>
      <c r="L721" s="76"/>
      <c r="M721" s="38"/>
      <c r="N721" s="76"/>
      <c r="O721" s="29"/>
      <c r="P721" s="29"/>
    </row>
    <row r="722" spans="11:16" x14ac:dyDescent="0.2">
      <c r="K722" s="76"/>
      <c r="L722" s="76"/>
      <c r="M722" s="38"/>
      <c r="N722" s="76"/>
      <c r="O722" s="29"/>
      <c r="P722" s="29"/>
    </row>
    <row r="723" spans="11:16" x14ac:dyDescent="0.2">
      <c r="K723" s="76"/>
      <c r="L723" s="76"/>
      <c r="M723" s="38"/>
      <c r="N723" s="76"/>
      <c r="O723" s="29"/>
      <c r="P723" s="29"/>
    </row>
    <row r="724" spans="11:16" x14ac:dyDescent="0.2">
      <c r="K724" s="76"/>
      <c r="L724" s="76"/>
      <c r="M724" s="38"/>
      <c r="N724" s="76"/>
      <c r="O724" s="29"/>
      <c r="P724" s="29"/>
    </row>
    <row r="725" spans="11:16" x14ac:dyDescent="0.2">
      <c r="K725" s="76"/>
      <c r="L725" s="76"/>
      <c r="M725" s="38"/>
      <c r="N725" s="76"/>
      <c r="O725" s="29"/>
      <c r="P725" s="29"/>
    </row>
    <row r="726" spans="11:16" x14ac:dyDescent="0.2">
      <c r="K726" s="76"/>
      <c r="L726" s="76"/>
      <c r="M726" s="38"/>
      <c r="N726" s="76"/>
      <c r="O726" s="29"/>
      <c r="P726" s="29"/>
    </row>
    <row r="727" spans="11:16" x14ac:dyDescent="0.2">
      <c r="K727" s="76"/>
      <c r="L727" s="76"/>
      <c r="M727" s="38"/>
      <c r="N727" s="76"/>
      <c r="O727" s="29"/>
      <c r="P727" s="29"/>
    </row>
    <row r="728" spans="11:16" x14ac:dyDescent="0.2">
      <c r="K728" s="76"/>
      <c r="L728" s="76"/>
      <c r="M728" s="38"/>
      <c r="N728" s="76"/>
      <c r="O728" s="29"/>
      <c r="P728" s="29"/>
    </row>
    <row r="729" spans="11:16" x14ac:dyDescent="0.2">
      <c r="K729" s="76"/>
      <c r="L729" s="76"/>
      <c r="M729" s="38"/>
      <c r="N729" s="76"/>
      <c r="O729" s="29"/>
      <c r="P729" s="29"/>
    </row>
    <row r="730" spans="11:16" x14ac:dyDescent="0.2">
      <c r="K730" s="76"/>
      <c r="L730" s="76"/>
      <c r="M730" s="38"/>
      <c r="N730" s="76"/>
      <c r="O730" s="29"/>
      <c r="P730" s="29"/>
    </row>
    <row r="731" spans="11:16" x14ac:dyDescent="0.2">
      <c r="K731" s="76"/>
      <c r="L731" s="76"/>
      <c r="M731" s="38"/>
      <c r="N731" s="76"/>
      <c r="O731" s="29"/>
      <c r="P731" s="29"/>
    </row>
    <row r="732" spans="11:16" x14ac:dyDescent="0.2">
      <c r="K732" s="76"/>
      <c r="L732" s="76"/>
      <c r="M732" s="38"/>
      <c r="N732" s="76"/>
      <c r="O732" s="29"/>
      <c r="P732" s="29"/>
    </row>
    <row r="733" spans="11:16" x14ac:dyDescent="0.2">
      <c r="K733" s="76"/>
      <c r="L733" s="76"/>
      <c r="M733" s="38"/>
      <c r="N733" s="76"/>
      <c r="O733" s="29"/>
      <c r="P733" s="29"/>
    </row>
    <row r="734" spans="11:16" x14ac:dyDescent="0.2">
      <c r="K734" s="76"/>
      <c r="L734" s="76"/>
      <c r="M734" s="38"/>
      <c r="N734" s="76"/>
      <c r="O734" s="29"/>
      <c r="P734" s="29"/>
    </row>
    <row r="735" spans="11:16" x14ac:dyDescent="0.2">
      <c r="K735" s="76"/>
      <c r="L735" s="76"/>
      <c r="M735" s="38"/>
      <c r="N735" s="76"/>
      <c r="O735" s="29"/>
      <c r="P735" s="29"/>
    </row>
    <row r="736" spans="11:16" x14ac:dyDescent="0.2">
      <c r="K736" s="76"/>
      <c r="L736" s="76"/>
      <c r="M736" s="38"/>
      <c r="N736" s="76"/>
      <c r="O736" s="29"/>
      <c r="P736" s="29"/>
    </row>
    <row r="737" spans="11:16" x14ac:dyDescent="0.2">
      <c r="K737" s="76"/>
      <c r="L737" s="76"/>
      <c r="M737" s="38"/>
      <c r="N737" s="76"/>
      <c r="O737" s="29"/>
      <c r="P737" s="29"/>
    </row>
    <row r="738" spans="11:16" x14ac:dyDescent="0.2">
      <c r="K738" s="76"/>
      <c r="L738" s="76"/>
      <c r="M738" s="38"/>
      <c r="N738" s="76"/>
      <c r="O738" s="29"/>
      <c r="P738" s="29"/>
    </row>
    <row r="739" spans="11:16" x14ac:dyDescent="0.2">
      <c r="K739" s="76"/>
      <c r="L739" s="76"/>
      <c r="M739" s="38"/>
      <c r="N739" s="76"/>
      <c r="O739" s="29"/>
      <c r="P739" s="29"/>
    </row>
    <row r="740" spans="11:16" x14ac:dyDescent="0.2">
      <c r="K740" s="76"/>
      <c r="L740" s="76"/>
      <c r="M740" s="38"/>
      <c r="N740" s="76"/>
      <c r="O740" s="29"/>
      <c r="P740" s="29"/>
    </row>
    <row r="741" spans="11:16" x14ac:dyDescent="0.2">
      <c r="K741" s="76"/>
      <c r="L741" s="76"/>
      <c r="M741" s="38"/>
      <c r="N741" s="76"/>
      <c r="O741" s="29"/>
      <c r="P741" s="29"/>
    </row>
    <row r="742" spans="11:16" x14ac:dyDescent="0.2">
      <c r="K742" s="76"/>
      <c r="L742" s="76"/>
      <c r="M742" s="38"/>
      <c r="N742" s="76"/>
      <c r="O742" s="29"/>
      <c r="P742" s="29"/>
    </row>
    <row r="743" spans="11:16" x14ac:dyDescent="0.2">
      <c r="K743" s="76"/>
      <c r="L743" s="76"/>
      <c r="M743" s="38"/>
      <c r="N743" s="76"/>
      <c r="O743" s="29"/>
      <c r="P743" s="29"/>
    </row>
    <row r="744" spans="11:16" x14ac:dyDescent="0.2">
      <c r="K744" s="76"/>
      <c r="L744" s="76"/>
      <c r="M744" s="38"/>
      <c r="N744" s="76"/>
      <c r="O744" s="29"/>
      <c r="P744" s="29"/>
    </row>
    <row r="745" spans="11:16" x14ac:dyDescent="0.2">
      <c r="K745" s="76"/>
      <c r="L745" s="76"/>
      <c r="M745" s="38"/>
      <c r="N745" s="76"/>
      <c r="O745" s="29"/>
      <c r="P745" s="29"/>
    </row>
    <row r="746" spans="11:16" x14ac:dyDescent="0.2">
      <c r="K746" s="76"/>
      <c r="L746" s="76"/>
      <c r="M746" s="38"/>
      <c r="N746" s="76"/>
      <c r="O746" s="29"/>
      <c r="P746" s="29"/>
    </row>
    <row r="747" spans="11:16" x14ac:dyDescent="0.2">
      <c r="K747" s="76"/>
      <c r="L747" s="76"/>
      <c r="M747" s="38"/>
      <c r="N747" s="76"/>
      <c r="O747" s="29"/>
      <c r="P747" s="29"/>
    </row>
    <row r="748" spans="11:16" x14ac:dyDescent="0.2">
      <c r="K748" s="76"/>
      <c r="L748" s="76"/>
      <c r="M748" s="38"/>
      <c r="N748" s="76"/>
      <c r="O748" s="29"/>
      <c r="P748" s="29"/>
    </row>
    <row r="749" spans="11:16" x14ac:dyDescent="0.2">
      <c r="K749" s="76"/>
      <c r="L749" s="76"/>
      <c r="M749" s="38"/>
      <c r="N749" s="76"/>
      <c r="O749" s="29"/>
      <c r="P749" s="29"/>
    </row>
    <row r="750" spans="11:16" x14ac:dyDescent="0.2">
      <c r="K750" s="76"/>
      <c r="L750" s="76"/>
      <c r="M750" s="38"/>
      <c r="N750" s="76"/>
      <c r="O750" s="29"/>
      <c r="P750" s="29"/>
    </row>
    <row r="751" spans="11:16" x14ac:dyDescent="0.2">
      <c r="K751" s="76"/>
      <c r="L751" s="76"/>
      <c r="M751" s="38"/>
      <c r="N751" s="76"/>
      <c r="O751" s="29"/>
      <c r="P751" s="29"/>
    </row>
    <row r="752" spans="11:16" x14ac:dyDescent="0.2">
      <c r="K752" s="76"/>
      <c r="L752" s="76"/>
      <c r="M752" s="38"/>
      <c r="N752" s="76"/>
      <c r="O752" s="29"/>
      <c r="P752" s="29"/>
    </row>
    <row r="753" spans="11:16" x14ac:dyDescent="0.2">
      <c r="K753" s="76"/>
      <c r="L753" s="76"/>
      <c r="M753" s="38"/>
      <c r="N753" s="76"/>
      <c r="O753" s="29"/>
      <c r="P753" s="29"/>
    </row>
    <row r="754" spans="11:16" x14ac:dyDescent="0.2">
      <c r="K754" s="76"/>
      <c r="L754" s="76"/>
      <c r="M754" s="38"/>
      <c r="N754" s="76"/>
      <c r="O754" s="29"/>
      <c r="P754" s="29"/>
    </row>
    <row r="755" spans="11:16" x14ac:dyDescent="0.2">
      <c r="K755" s="76"/>
      <c r="L755" s="76"/>
      <c r="M755" s="38"/>
      <c r="N755" s="76"/>
      <c r="O755" s="29"/>
      <c r="P755" s="29"/>
    </row>
    <row r="756" spans="11:16" x14ac:dyDescent="0.2">
      <c r="K756" s="76"/>
      <c r="L756" s="76"/>
      <c r="M756" s="38"/>
      <c r="N756" s="76"/>
      <c r="O756" s="29"/>
      <c r="P756" s="29"/>
    </row>
    <row r="757" spans="11:16" x14ac:dyDescent="0.2">
      <c r="K757" s="76"/>
      <c r="L757" s="76"/>
      <c r="M757" s="38"/>
      <c r="N757" s="76"/>
      <c r="O757" s="29"/>
      <c r="P757" s="29"/>
    </row>
    <row r="758" spans="11:16" x14ac:dyDescent="0.2">
      <c r="K758" s="76"/>
      <c r="L758" s="76"/>
      <c r="M758" s="38"/>
      <c r="N758" s="76"/>
      <c r="O758" s="29"/>
      <c r="P758" s="29"/>
    </row>
    <row r="759" spans="11:16" x14ac:dyDescent="0.2">
      <c r="K759" s="76"/>
      <c r="L759" s="76"/>
      <c r="M759" s="38"/>
      <c r="N759" s="76"/>
      <c r="O759" s="29"/>
      <c r="P759" s="29"/>
    </row>
    <row r="760" spans="11:16" x14ac:dyDescent="0.2">
      <c r="K760" s="76"/>
      <c r="L760" s="76"/>
      <c r="M760" s="38"/>
      <c r="N760" s="76"/>
      <c r="O760" s="29"/>
      <c r="P760" s="29"/>
    </row>
    <row r="761" spans="11:16" x14ac:dyDescent="0.2">
      <c r="K761" s="76"/>
      <c r="L761" s="76"/>
      <c r="M761" s="38"/>
      <c r="N761" s="76"/>
      <c r="O761" s="29"/>
      <c r="P761" s="29"/>
    </row>
    <row r="762" spans="11:16" x14ac:dyDescent="0.2">
      <c r="K762" s="76"/>
      <c r="L762" s="76"/>
      <c r="M762" s="38"/>
      <c r="N762" s="76"/>
      <c r="O762" s="29"/>
      <c r="P762" s="29"/>
    </row>
    <row r="763" spans="11:16" x14ac:dyDescent="0.2">
      <c r="K763" s="76"/>
      <c r="L763" s="76"/>
      <c r="M763" s="38"/>
      <c r="N763" s="76"/>
      <c r="O763" s="29"/>
      <c r="P763" s="29"/>
    </row>
    <row r="764" spans="11:16" x14ac:dyDescent="0.2">
      <c r="K764" s="76"/>
      <c r="L764" s="76"/>
      <c r="M764" s="38"/>
      <c r="N764" s="76"/>
      <c r="O764" s="29"/>
      <c r="P764" s="29"/>
    </row>
    <row r="765" spans="11:16" x14ac:dyDescent="0.2">
      <c r="K765" s="76"/>
      <c r="L765" s="76"/>
      <c r="M765" s="38"/>
      <c r="N765" s="76"/>
      <c r="O765" s="29"/>
      <c r="P765" s="29"/>
    </row>
    <row r="766" spans="11:16" x14ac:dyDescent="0.2">
      <c r="K766" s="76"/>
      <c r="L766" s="76"/>
      <c r="M766" s="38"/>
      <c r="N766" s="76"/>
      <c r="O766" s="29"/>
      <c r="P766" s="29"/>
    </row>
    <row r="767" spans="11:16" x14ac:dyDescent="0.2">
      <c r="K767" s="76"/>
      <c r="L767" s="76"/>
      <c r="M767" s="38"/>
      <c r="N767" s="76"/>
      <c r="O767" s="29"/>
      <c r="P767" s="29"/>
    </row>
    <row r="768" spans="11:16" x14ac:dyDescent="0.2">
      <c r="K768" s="76"/>
      <c r="L768" s="76"/>
      <c r="M768" s="38"/>
      <c r="N768" s="76"/>
      <c r="O768" s="29"/>
      <c r="P768" s="29"/>
    </row>
    <row r="769" spans="11:16" x14ac:dyDescent="0.2">
      <c r="K769" s="76"/>
      <c r="L769" s="76"/>
      <c r="M769" s="38"/>
      <c r="N769" s="76"/>
      <c r="O769" s="29"/>
      <c r="P769" s="29"/>
    </row>
    <row r="770" spans="11:16" x14ac:dyDescent="0.2">
      <c r="K770" s="76"/>
      <c r="L770" s="76"/>
      <c r="M770" s="38"/>
      <c r="N770" s="76"/>
      <c r="O770" s="29"/>
      <c r="P770" s="29"/>
    </row>
    <row r="771" spans="11:16" x14ac:dyDescent="0.2">
      <c r="K771" s="76"/>
      <c r="L771" s="76"/>
      <c r="M771" s="38"/>
      <c r="N771" s="76"/>
      <c r="O771" s="29"/>
      <c r="P771" s="29"/>
    </row>
    <row r="772" spans="11:16" x14ac:dyDescent="0.2">
      <c r="K772" s="76"/>
      <c r="L772" s="76"/>
      <c r="M772" s="38"/>
      <c r="N772" s="76"/>
      <c r="O772" s="29"/>
      <c r="P772" s="29"/>
    </row>
    <row r="773" spans="11:16" x14ac:dyDescent="0.2">
      <c r="K773" s="76"/>
      <c r="L773" s="76"/>
      <c r="M773" s="38"/>
      <c r="N773" s="76"/>
      <c r="O773" s="29"/>
      <c r="P773" s="29"/>
    </row>
    <row r="774" spans="11:16" x14ac:dyDescent="0.2">
      <c r="K774" s="76"/>
      <c r="L774" s="76"/>
      <c r="M774" s="38"/>
      <c r="N774" s="76"/>
      <c r="O774" s="29"/>
      <c r="P774" s="29"/>
    </row>
    <row r="775" spans="11:16" x14ac:dyDescent="0.2">
      <c r="K775" s="76"/>
      <c r="L775" s="76"/>
      <c r="M775" s="38"/>
      <c r="N775" s="76"/>
      <c r="O775" s="29"/>
      <c r="P775" s="29"/>
    </row>
    <row r="776" spans="11:16" x14ac:dyDescent="0.2">
      <c r="K776" s="76"/>
      <c r="L776" s="76"/>
      <c r="M776" s="38"/>
      <c r="N776" s="76"/>
      <c r="O776" s="29"/>
      <c r="P776" s="29"/>
    </row>
    <row r="777" spans="11:16" x14ac:dyDescent="0.2">
      <c r="K777" s="76"/>
      <c r="L777" s="76"/>
      <c r="M777" s="38"/>
      <c r="N777" s="76"/>
      <c r="O777" s="29"/>
      <c r="P777" s="29"/>
    </row>
    <row r="778" spans="11:16" x14ac:dyDescent="0.2">
      <c r="K778" s="76"/>
      <c r="L778" s="76"/>
      <c r="M778" s="38"/>
      <c r="N778" s="76"/>
      <c r="O778" s="29"/>
      <c r="P778" s="29"/>
    </row>
    <row r="779" spans="11:16" x14ac:dyDescent="0.2">
      <c r="K779" s="76"/>
      <c r="L779" s="76"/>
      <c r="M779" s="38"/>
      <c r="N779" s="76"/>
      <c r="O779" s="29"/>
      <c r="P779" s="29"/>
    </row>
    <row r="780" spans="11:16" x14ac:dyDescent="0.2">
      <c r="K780" s="76"/>
      <c r="L780" s="76"/>
      <c r="M780" s="38"/>
      <c r="N780" s="76"/>
      <c r="O780" s="29"/>
      <c r="P780" s="29"/>
    </row>
    <row r="781" spans="11:16" x14ac:dyDescent="0.2">
      <c r="K781" s="76"/>
      <c r="L781" s="76"/>
      <c r="M781" s="38"/>
      <c r="N781" s="76"/>
      <c r="O781" s="29"/>
      <c r="P781" s="29"/>
    </row>
    <row r="782" spans="11:16" x14ac:dyDescent="0.2">
      <c r="K782" s="76"/>
      <c r="L782" s="76"/>
      <c r="M782" s="38"/>
      <c r="N782" s="76"/>
      <c r="O782" s="29"/>
      <c r="P782" s="29"/>
    </row>
    <row r="783" spans="11:16" x14ac:dyDescent="0.2">
      <c r="K783" s="76"/>
      <c r="L783" s="76"/>
      <c r="M783" s="38"/>
      <c r="N783" s="76"/>
      <c r="O783" s="29"/>
      <c r="P783" s="29"/>
    </row>
    <row r="784" spans="11:16" x14ac:dyDescent="0.2">
      <c r="K784" s="76"/>
      <c r="L784" s="76"/>
      <c r="M784" s="38"/>
      <c r="N784" s="76"/>
      <c r="O784" s="29"/>
      <c r="P784" s="29"/>
    </row>
    <row r="785" spans="11:16" x14ac:dyDescent="0.2">
      <c r="K785" s="76"/>
      <c r="L785" s="76"/>
      <c r="M785" s="38"/>
      <c r="N785" s="76"/>
      <c r="O785" s="29"/>
      <c r="P785" s="29"/>
    </row>
    <row r="786" spans="11:16" x14ac:dyDescent="0.2">
      <c r="K786" s="76"/>
      <c r="L786" s="76"/>
      <c r="M786" s="38"/>
      <c r="N786" s="76"/>
      <c r="O786" s="29"/>
      <c r="P786" s="29"/>
    </row>
    <row r="787" spans="11:16" x14ac:dyDescent="0.2">
      <c r="K787" s="76"/>
      <c r="L787" s="76"/>
      <c r="M787" s="38"/>
      <c r="N787" s="76"/>
      <c r="O787" s="29"/>
      <c r="P787" s="29"/>
    </row>
    <row r="788" spans="11:16" x14ac:dyDescent="0.2">
      <c r="K788" s="76"/>
      <c r="L788" s="76"/>
      <c r="M788" s="38"/>
      <c r="N788" s="76"/>
      <c r="O788" s="29"/>
      <c r="P788" s="29"/>
    </row>
    <row r="789" spans="11:16" x14ac:dyDescent="0.2">
      <c r="K789" s="76"/>
      <c r="L789" s="76"/>
      <c r="M789" s="38"/>
      <c r="N789" s="76"/>
      <c r="O789" s="29"/>
      <c r="P789" s="29"/>
    </row>
    <row r="790" spans="11:16" x14ac:dyDescent="0.2">
      <c r="K790" s="76"/>
      <c r="L790" s="76"/>
      <c r="M790" s="38"/>
      <c r="N790" s="76"/>
      <c r="O790" s="29"/>
      <c r="P790" s="29"/>
    </row>
    <row r="791" spans="11:16" x14ac:dyDescent="0.2">
      <c r="K791" s="76"/>
      <c r="L791" s="76"/>
      <c r="M791" s="38"/>
      <c r="N791" s="76"/>
      <c r="O791" s="29"/>
      <c r="P791" s="29"/>
    </row>
    <row r="792" spans="11:16" x14ac:dyDescent="0.2">
      <c r="K792" s="76"/>
      <c r="L792" s="76"/>
      <c r="M792" s="38"/>
      <c r="N792" s="76"/>
      <c r="O792" s="29"/>
      <c r="P792" s="29"/>
    </row>
    <row r="793" spans="11:16" x14ac:dyDescent="0.2">
      <c r="K793" s="76"/>
      <c r="L793" s="76"/>
      <c r="M793" s="38"/>
      <c r="N793" s="76"/>
      <c r="O793" s="29"/>
      <c r="P793" s="29"/>
    </row>
    <row r="794" spans="11:16" x14ac:dyDescent="0.2">
      <c r="K794" s="76"/>
      <c r="L794" s="76"/>
      <c r="M794" s="38"/>
      <c r="N794" s="76"/>
      <c r="O794" s="29"/>
      <c r="P794" s="29"/>
    </row>
    <row r="795" spans="11:16" x14ac:dyDescent="0.2">
      <c r="K795" s="76"/>
      <c r="L795" s="76"/>
      <c r="M795" s="38"/>
      <c r="N795" s="76"/>
      <c r="O795" s="29"/>
      <c r="P795" s="29"/>
    </row>
    <row r="796" spans="11:16" x14ac:dyDescent="0.2">
      <c r="K796" s="76"/>
      <c r="L796" s="76"/>
      <c r="M796" s="38"/>
      <c r="N796" s="76"/>
      <c r="O796" s="29"/>
      <c r="P796" s="29"/>
    </row>
    <row r="797" spans="11:16" x14ac:dyDescent="0.2">
      <c r="K797" s="76"/>
      <c r="L797" s="76"/>
      <c r="M797" s="38"/>
      <c r="N797" s="76"/>
      <c r="O797" s="29"/>
      <c r="P797" s="29"/>
    </row>
    <row r="798" spans="11:16" x14ac:dyDescent="0.2">
      <c r="K798" s="76"/>
      <c r="L798" s="76"/>
      <c r="M798" s="38"/>
      <c r="N798" s="76"/>
      <c r="O798" s="29"/>
      <c r="P798" s="29"/>
    </row>
    <row r="799" spans="11:16" x14ac:dyDescent="0.2">
      <c r="K799" s="76"/>
      <c r="L799" s="76"/>
      <c r="M799" s="38"/>
      <c r="N799" s="76"/>
      <c r="O799" s="29"/>
      <c r="P799" s="29"/>
    </row>
    <row r="800" spans="11:16" x14ac:dyDescent="0.2">
      <c r="K800" s="76"/>
      <c r="L800" s="76"/>
      <c r="M800" s="38"/>
      <c r="N800" s="76"/>
      <c r="O800" s="29"/>
      <c r="P800" s="29"/>
    </row>
    <row r="801" spans="11:16" x14ac:dyDescent="0.2">
      <c r="K801" s="76"/>
      <c r="L801" s="76"/>
      <c r="M801" s="38"/>
      <c r="N801" s="76"/>
      <c r="O801" s="29"/>
      <c r="P801" s="29"/>
    </row>
    <row r="802" spans="11:16" x14ac:dyDescent="0.2">
      <c r="K802" s="76"/>
      <c r="L802" s="76"/>
      <c r="M802" s="38"/>
      <c r="N802" s="76"/>
      <c r="O802" s="29"/>
      <c r="P802" s="29"/>
    </row>
    <row r="803" spans="11:16" x14ac:dyDescent="0.2">
      <c r="K803" s="76"/>
      <c r="L803" s="76"/>
      <c r="M803" s="38"/>
      <c r="N803" s="76"/>
      <c r="O803" s="29"/>
      <c r="P803" s="29"/>
    </row>
    <row r="804" spans="11:16" x14ac:dyDescent="0.2">
      <c r="K804" s="76"/>
      <c r="L804" s="76"/>
      <c r="M804" s="38"/>
      <c r="N804" s="76"/>
      <c r="O804" s="29"/>
      <c r="P804" s="29"/>
    </row>
    <row r="805" spans="11:16" x14ac:dyDescent="0.2">
      <c r="K805" s="76"/>
      <c r="L805" s="76"/>
      <c r="M805" s="38"/>
      <c r="N805" s="76"/>
      <c r="O805" s="29"/>
      <c r="P805" s="29"/>
    </row>
    <row r="806" spans="11:16" x14ac:dyDescent="0.2">
      <c r="K806" s="76"/>
      <c r="L806" s="76"/>
      <c r="M806" s="38"/>
      <c r="N806" s="76"/>
      <c r="O806" s="29"/>
      <c r="P806" s="29"/>
    </row>
    <row r="807" spans="11:16" x14ac:dyDescent="0.2">
      <c r="K807" s="76"/>
      <c r="L807" s="76"/>
      <c r="M807" s="38"/>
      <c r="N807" s="76"/>
      <c r="O807" s="29"/>
      <c r="P807" s="29"/>
    </row>
    <row r="808" spans="11:16" x14ac:dyDescent="0.2">
      <c r="K808" s="76"/>
      <c r="L808" s="76"/>
      <c r="M808" s="38"/>
      <c r="N808" s="76"/>
      <c r="O808" s="29"/>
      <c r="P808" s="29"/>
    </row>
    <row r="809" spans="11:16" x14ac:dyDescent="0.2">
      <c r="K809" s="76"/>
      <c r="L809" s="76"/>
      <c r="M809" s="38"/>
      <c r="N809" s="76"/>
      <c r="O809" s="29"/>
      <c r="P809" s="29"/>
    </row>
    <row r="810" spans="11:16" x14ac:dyDescent="0.2">
      <c r="K810" s="76"/>
      <c r="L810" s="76"/>
      <c r="M810" s="38"/>
      <c r="N810" s="76"/>
      <c r="O810" s="29"/>
      <c r="P810" s="29"/>
    </row>
    <row r="811" spans="11:16" x14ac:dyDescent="0.2">
      <c r="K811" s="76"/>
      <c r="L811" s="76"/>
      <c r="M811" s="38"/>
      <c r="N811" s="76"/>
      <c r="O811" s="29"/>
      <c r="P811" s="29"/>
    </row>
    <row r="812" spans="11:16" x14ac:dyDescent="0.2">
      <c r="K812" s="76"/>
      <c r="L812" s="76"/>
      <c r="M812" s="38"/>
      <c r="N812" s="76"/>
      <c r="O812" s="29"/>
      <c r="P812" s="29"/>
    </row>
    <row r="813" spans="11:16" x14ac:dyDescent="0.2">
      <c r="K813" s="76"/>
      <c r="L813" s="76"/>
      <c r="M813" s="38"/>
      <c r="N813" s="76"/>
      <c r="O813" s="29"/>
      <c r="P813" s="29"/>
    </row>
    <row r="814" spans="11:16" x14ac:dyDescent="0.2">
      <c r="K814" s="76"/>
      <c r="L814" s="76"/>
      <c r="M814" s="38"/>
      <c r="N814" s="76"/>
      <c r="O814" s="29"/>
      <c r="P814" s="29"/>
    </row>
    <row r="815" spans="11:16" x14ac:dyDescent="0.2">
      <c r="K815" s="76"/>
      <c r="L815" s="76"/>
      <c r="M815" s="38"/>
      <c r="N815" s="76"/>
      <c r="O815" s="29"/>
      <c r="P815" s="29"/>
    </row>
    <row r="816" spans="11:16" x14ac:dyDescent="0.2">
      <c r="K816" s="76"/>
      <c r="L816" s="76"/>
      <c r="M816" s="38"/>
      <c r="N816" s="76"/>
      <c r="O816" s="29"/>
      <c r="P816" s="29"/>
    </row>
    <row r="817" spans="11:16" x14ac:dyDescent="0.2">
      <c r="K817" s="76"/>
      <c r="L817" s="76"/>
      <c r="M817" s="38"/>
      <c r="N817" s="76"/>
      <c r="O817" s="29"/>
      <c r="P817" s="29"/>
    </row>
    <row r="818" spans="11:16" x14ac:dyDescent="0.2">
      <c r="K818" s="76"/>
      <c r="L818" s="76"/>
      <c r="M818" s="38"/>
      <c r="N818" s="76"/>
      <c r="O818" s="29"/>
      <c r="P818" s="29"/>
    </row>
    <row r="819" spans="11:16" x14ac:dyDescent="0.2">
      <c r="K819" s="76"/>
      <c r="L819" s="76"/>
      <c r="M819" s="38"/>
      <c r="N819" s="76"/>
      <c r="O819" s="29"/>
      <c r="P819" s="29"/>
    </row>
    <row r="820" spans="11:16" x14ac:dyDescent="0.2">
      <c r="K820" s="76"/>
      <c r="L820" s="76"/>
      <c r="M820" s="38"/>
      <c r="N820" s="76"/>
      <c r="O820" s="29"/>
      <c r="P820" s="29"/>
    </row>
    <row r="821" spans="11:16" x14ac:dyDescent="0.2">
      <c r="K821" s="76"/>
      <c r="L821" s="76"/>
      <c r="M821" s="38"/>
      <c r="N821" s="76"/>
      <c r="O821" s="29"/>
      <c r="P821" s="29"/>
    </row>
    <row r="822" spans="11:16" x14ac:dyDescent="0.2">
      <c r="K822" s="76"/>
      <c r="L822" s="76"/>
      <c r="M822" s="38"/>
      <c r="N822" s="76"/>
      <c r="O822" s="29"/>
      <c r="P822" s="29"/>
    </row>
    <row r="823" spans="11:16" x14ac:dyDescent="0.2">
      <c r="K823" s="76"/>
      <c r="L823" s="76"/>
      <c r="M823" s="38"/>
      <c r="N823" s="76"/>
      <c r="O823" s="29"/>
      <c r="P823" s="29"/>
    </row>
    <row r="824" spans="11:16" x14ac:dyDescent="0.2">
      <c r="K824" s="76"/>
      <c r="L824" s="76"/>
      <c r="M824" s="38"/>
      <c r="N824" s="76"/>
      <c r="O824" s="29"/>
      <c r="P824" s="29"/>
    </row>
    <row r="825" spans="11:16" x14ac:dyDescent="0.2">
      <c r="K825" s="76"/>
      <c r="L825" s="76"/>
      <c r="M825" s="38"/>
      <c r="N825" s="76"/>
      <c r="O825" s="29"/>
      <c r="P825" s="29"/>
    </row>
    <row r="826" spans="11:16" x14ac:dyDescent="0.2">
      <c r="K826" s="76"/>
      <c r="L826" s="76"/>
      <c r="M826" s="38"/>
      <c r="N826" s="76"/>
      <c r="O826" s="29"/>
      <c r="P826" s="29"/>
    </row>
    <row r="827" spans="11:16" x14ac:dyDescent="0.2">
      <c r="K827" s="76"/>
      <c r="L827" s="76"/>
      <c r="M827" s="38"/>
      <c r="N827" s="76"/>
      <c r="O827" s="29"/>
      <c r="P827" s="29"/>
    </row>
    <row r="828" spans="11:16" x14ac:dyDescent="0.2">
      <c r="K828" s="76"/>
      <c r="L828" s="76"/>
      <c r="M828" s="38"/>
      <c r="N828" s="76"/>
      <c r="O828" s="29"/>
      <c r="P828" s="29"/>
    </row>
    <row r="829" spans="11:16" x14ac:dyDescent="0.2">
      <c r="K829" s="76"/>
      <c r="L829" s="76"/>
      <c r="M829" s="38"/>
      <c r="N829" s="76"/>
      <c r="O829" s="29"/>
      <c r="P829" s="29"/>
    </row>
    <row r="830" spans="11:16" x14ac:dyDescent="0.2">
      <c r="K830" s="76"/>
      <c r="L830" s="76"/>
      <c r="M830" s="38"/>
      <c r="N830" s="76"/>
      <c r="O830" s="29"/>
      <c r="P830" s="29"/>
    </row>
    <row r="831" spans="11:16" x14ac:dyDescent="0.2">
      <c r="K831" s="76"/>
      <c r="L831" s="76"/>
      <c r="M831" s="38"/>
      <c r="N831" s="76"/>
      <c r="O831" s="29"/>
      <c r="P831" s="29"/>
    </row>
    <row r="832" spans="11:16" x14ac:dyDescent="0.2">
      <c r="K832" s="76"/>
      <c r="L832" s="76"/>
      <c r="M832" s="38"/>
      <c r="N832" s="76"/>
      <c r="O832" s="29"/>
      <c r="P832" s="29"/>
    </row>
    <row r="833" spans="11:16" x14ac:dyDescent="0.2">
      <c r="K833" s="76"/>
      <c r="L833" s="76"/>
      <c r="M833" s="38"/>
      <c r="N833" s="76"/>
      <c r="O833" s="29"/>
      <c r="P833" s="29"/>
    </row>
    <row r="834" spans="11:16" x14ac:dyDescent="0.2">
      <c r="K834" s="76"/>
      <c r="L834" s="76"/>
      <c r="M834" s="38"/>
      <c r="N834" s="76"/>
      <c r="O834" s="29"/>
      <c r="P834" s="29"/>
    </row>
    <row r="835" spans="11:16" x14ac:dyDescent="0.2">
      <c r="K835" s="76"/>
      <c r="L835" s="76"/>
      <c r="M835" s="38"/>
      <c r="N835" s="76"/>
      <c r="O835" s="29"/>
      <c r="P835" s="29"/>
    </row>
    <row r="836" spans="11:16" x14ac:dyDescent="0.2">
      <c r="K836" s="76"/>
      <c r="L836" s="76"/>
      <c r="M836" s="38"/>
      <c r="N836" s="76"/>
      <c r="O836" s="29"/>
      <c r="P836" s="29"/>
    </row>
    <row r="837" spans="11:16" x14ac:dyDescent="0.2">
      <c r="K837" s="76"/>
      <c r="L837" s="76"/>
      <c r="M837" s="38"/>
      <c r="N837" s="76"/>
      <c r="O837" s="29"/>
      <c r="P837" s="29"/>
    </row>
    <row r="838" spans="11:16" x14ac:dyDescent="0.2">
      <c r="K838" s="76"/>
      <c r="L838" s="76"/>
      <c r="M838" s="38"/>
      <c r="N838" s="76"/>
      <c r="O838" s="29"/>
      <c r="P838" s="29"/>
    </row>
    <row r="839" spans="11:16" x14ac:dyDescent="0.2">
      <c r="K839" s="76"/>
      <c r="L839" s="76"/>
      <c r="M839" s="38"/>
      <c r="N839" s="76"/>
      <c r="O839" s="29"/>
      <c r="P839" s="29"/>
    </row>
    <row r="840" spans="11:16" x14ac:dyDescent="0.2">
      <c r="K840" s="76"/>
      <c r="L840" s="76"/>
      <c r="M840" s="38"/>
      <c r="N840" s="76"/>
      <c r="O840" s="29"/>
      <c r="P840" s="29"/>
    </row>
    <row r="841" spans="11:16" x14ac:dyDescent="0.2">
      <c r="K841" s="76"/>
      <c r="L841" s="76"/>
      <c r="M841" s="38"/>
      <c r="N841" s="76"/>
      <c r="O841" s="29"/>
      <c r="P841" s="29"/>
    </row>
    <row r="842" spans="11:16" x14ac:dyDescent="0.2">
      <c r="K842" s="76"/>
      <c r="L842" s="76"/>
      <c r="M842" s="38"/>
      <c r="N842" s="76"/>
      <c r="O842" s="29"/>
      <c r="P842" s="29"/>
    </row>
    <row r="843" spans="11:16" x14ac:dyDescent="0.2">
      <c r="K843" s="76"/>
      <c r="L843" s="76"/>
      <c r="M843" s="38"/>
      <c r="N843" s="76"/>
      <c r="O843" s="29"/>
      <c r="P843" s="29"/>
    </row>
    <row r="844" spans="11:16" x14ac:dyDescent="0.2">
      <c r="K844" s="76"/>
      <c r="L844" s="76"/>
      <c r="M844" s="38"/>
      <c r="N844" s="76"/>
      <c r="O844" s="29"/>
      <c r="P844" s="29"/>
    </row>
    <row r="845" spans="11:16" x14ac:dyDescent="0.2">
      <c r="K845" s="76"/>
      <c r="L845" s="76"/>
      <c r="M845" s="38"/>
      <c r="N845" s="76"/>
      <c r="O845" s="29"/>
      <c r="P845" s="29"/>
    </row>
    <row r="846" spans="11:16" x14ac:dyDescent="0.2">
      <c r="K846" s="76"/>
      <c r="L846" s="76"/>
      <c r="M846" s="38"/>
      <c r="N846" s="76"/>
      <c r="O846" s="29"/>
      <c r="P846" s="29"/>
    </row>
    <row r="847" spans="11:16" x14ac:dyDescent="0.2">
      <c r="K847" s="76"/>
      <c r="L847" s="76"/>
      <c r="M847" s="38"/>
      <c r="N847" s="76"/>
      <c r="O847" s="29"/>
      <c r="P847" s="29"/>
    </row>
    <row r="848" spans="11:16" x14ac:dyDescent="0.2">
      <c r="K848" s="76"/>
      <c r="L848" s="76"/>
      <c r="M848" s="38"/>
      <c r="N848" s="76"/>
      <c r="O848" s="29"/>
      <c r="P848" s="29"/>
    </row>
    <row r="849" spans="11:16" x14ac:dyDescent="0.2">
      <c r="K849" s="76"/>
      <c r="L849" s="76"/>
      <c r="M849" s="38"/>
      <c r="N849" s="76"/>
      <c r="O849" s="29"/>
      <c r="P849" s="29"/>
    </row>
    <row r="850" spans="11:16" x14ac:dyDescent="0.2">
      <c r="K850" s="76"/>
      <c r="L850" s="76"/>
      <c r="M850" s="38"/>
      <c r="N850" s="76"/>
      <c r="O850" s="29"/>
      <c r="P850" s="29"/>
    </row>
    <row r="851" spans="11:16" x14ac:dyDescent="0.2">
      <c r="K851" s="76"/>
      <c r="L851" s="76"/>
      <c r="M851" s="38"/>
      <c r="N851" s="76"/>
      <c r="O851" s="29"/>
      <c r="P851" s="29"/>
    </row>
    <row r="852" spans="11:16" x14ac:dyDescent="0.2">
      <c r="K852" s="76"/>
      <c r="L852" s="76"/>
      <c r="M852" s="38"/>
      <c r="N852" s="76"/>
      <c r="O852" s="29"/>
      <c r="P852" s="29"/>
    </row>
    <row r="853" spans="11:16" x14ac:dyDescent="0.2">
      <c r="K853" s="76"/>
      <c r="L853" s="76"/>
      <c r="M853" s="38"/>
      <c r="N853" s="76"/>
      <c r="O853" s="29"/>
      <c r="P853" s="29"/>
    </row>
    <row r="854" spans="11:16" x14ac:dyDescent="0.2">
      <c r="K854" s="76"/>
      <c r="L854" s="76"/>
      <c r="M854" s="38"/>
      <c r="N854" s="76"/>
      <c r="O854" s="29"/>
      <c r="P854" s="29"/>
    </row>
    <row r="855" spans="11:16" x14ac:dyDescent="0.2">
      <c r="K855" s="76"/>
      <c r="L855" s="76"/>
      <c r="M855" s="38"/>
      <c r="N855" s="76"/>
      <c r="O855" s="29"/>
      <c r="P855" s="29"/>
    </row>
    <row r="856" spans="11:16" x14ac:dyDescent="0.2">
      <c r="K856" s="76"/>
      <c r="L856" s="76"/>
      <c r="M856" s="38"/>
      <c r="N856" s="76"/>
      <c r="O856" s="29"/>
      <c r="P856" s="29"/>
    </row>
    <row r="857" spans="11:16" x14ac:dyDescent="0.2">
      <c r="K857" s="76"/>
      <c r="L857" s="76"/>
      <c r="M857" s="38"/>
      <c r="N857" s="76"/>
      <c r="O857" s="29"/>
      <c r="P857" s="29"/>
    </row>
    <row r="858" spans="11:16" x14ac:dyDescent="0.2">
      <c r="K858" s="76"/>
      <c r="L858" s="76"/>
      <c r="M858" s="38"/>
      <c r="N858" s="76"/>
      <c r="O858" s="29"/>
      <c r="P858" s="29"/>
    </row>
    <row r="859" spans="11:16" x14ac:dyDescent="0.2">
      <c r="K859" s="76"/>
      <c r="L859" s="76"/>
      <c r="M859" s="38"/>
      <c r="N859" s="76"/>
      <c r="O859" s="29"/>
      <c r="P859" s="29"/>
    </row>
    <row r="860" spans="11:16" x14ac:dyDescent="0.2">
      <c r="K860" s="76"/>
      <c r="L860" s="76"/>
      <c r="M860" s="38"/>
      <c r="N860" s="76"/>
      <c r="O860" s="29"/>
      <c r="P860" s="29"/>
    </row>
    <row r="861" spans="11:16" x14ac:dyDescent="0.2">
      <c r="K861" s="76"/>
      <c r="L861" s="76"/>
      <c r="M861" s="38"/>
      <c r="N861" s="76"/>
      <c r="O861" s="29"/>
      <c r="P861" s="29"/>
    </row>
    <row r="862" spans="11:16" x14ac:dyDescent="0.2">
      <c r="K862" s="76"/>
      <c r="L862" s="76"/>
      <c r="M862" s="38"/>
      <c r="N862" s="76"/>
      <c r="O862" s="29"/>
      <c r="P862" s="29"/>
    </row>
    <row r="863" spans="11:16" x14ac:dyDescent="0.2">
      <c r="K863" s="76"/>
      <c r="L863" s="76"/>
      <c r="M863" s="38"/>
      <c r="N863" s="76"/>
      <c r="O863" s="29"/>
      <c r="P863" s="29"/>
    </row>
    <row r="864" spans="11:16" x14ac:dyDescent="0.2">
      <c r="K864" s="76"/>
      <c r="L864" s="76"/>
      <c r="M864" s="38"/>
      <c r="N864" s="76"/>
      <c r="O864" s="29"/>
      <c r="P864" s="29"/>
    </row>
    <row r="865" spans="11:16" x14ac:dyDescent="0.2">
      <c r="K865" s="76"/>
      <c r="L865" s="76"/>
      <c r="M865" s="38"/>
      <c r="N865" s="76"/>
      <c r="O865" s="29"/>
      <c r="P865" s="29"/>
    </row>
    <row r="866" spans="11:16" x14ac:dyDescent="0.2">
      <c r="K866" s="76"/>
      <c r="L866" s="76"/>
      <c r="M866" s="38"/>
      <c r="N866" s="76"/>
      <c r="O866" s="29"/>
      <c r="P866" s="29"/>
    </row>
    <row r="867" spans="11:16" x14ac:dyDescent="0.2">
      <c r="K867" s="76"/>
      <c r="L867" s="76"/>
      <c r="M867" s="38"/>
      <c r="N867" s="76"/>
      <c r="O867" s="29"/>
      <c r="P867" s="29"/>
    </row>
    <row r="868" spans="11:16" x14ac:dyDescent="0.2">
      <c r="K868" s="76"/>
      <c r="L868" s="76"/>
      <c r="M868" s="38"/>
      <c r="N868" s="76"/>
      <c r="O868" s="29"/>
      <c r="P868" s="29"/>
    </row>
    <row r="869" spans="11:16" x14ac:dyDescent="0.2">
      <c r="K869" s="76"/>
      <c r="L869" s="76"/>
      <c r="M869" s="38"/>
      <c r="N869" s="76"/>
      <c r="O869" s="29"/>
      <c r="P869" s="29"/>
    </row>
    <row r="870" spans="11:16" x14ac:dyDescent="0.2">
      <c r="K870" s="76"/>
      <c r="L870" s="76"/>
      <c r="M870" s="38"/>
      <c r="N870" s="76"/>
      <c r="O870" s="29"/>
      <c r="P870" s="29"/>
    </row>
    <row r="871" spans="11:16" x14ac:dyDescent="0.2">
      <c r="K871" s="76"/>
      <c r="L871" s="76"/>
      <c r="M871" s="38"/>
      <c r="N871" s="76"/>
      <c r="O871" s="29"/>
      <c r="P871" s="29"/>
    </row>
    <row r="872" spans="11:16" x14ac:dyDescent="0.2">
      <c r="K872" s="76"/>
      <c r="L872" s="76"/>
      <c r="M872" s="38"/>
      <c r="N872" s="76"/>
      <c r="O872" s="29"/>
      <c r="P872" s="29"/>
    </row>
    <row r="873" spans="11:16" x14ac:dyDescent="0.2">
      <c r="K873" s="76"/>
      <c r="L873" s="76"/>
      <c r="M873" s="38"/>
      <c r="N873" s="76"/>
      <c r="O873" s="29"/>
      <c r="P873" s="29"/>
    </row>
    <row r="874" spans="11:16" x14ac:dyDescent="0.2">
      <c r="K874" s="76"/>
      <c r="L874" s="76"/>
      <c r="M874" s="38"/>
      <c r="N874" s="76"/>
      <c r="O874" s="29"/>
      <c r="P874" s="29"/>
    </row>
    <row r="875" spans="11:16" x14ac:dyDescent="0.2">
      <c r="K875" s="76"/>
      <c r="L875" s="76"/>
      <c r="M875" s="38"/>
      <c r="N875" s="76"/>
      <c r="O875" s="29"/>
      <c r="P875" s="29"/>
    </row>
    <row r="876" spans="11:16" x14ac:dyDescent="0.2">
      <c r="K876" s="76"/>
      <c r="L876" s="76"/>
      <c r="M876" s="38"/>
      <c r="N876" s="76"/>
      <c r="O876" s="29"/>
      <c r="P876" s="29"/>
    </row>
    <row r="877" spans="11:16" x14ac:dyDescent="0.2">
      <c r="K877" s="76"/>
      <c r="L877" s="76"/>
      <c r="M877" s="38"/>
      <c r="N877" s="76"/>
      <c r="O877" s="29"/>
      <c r="P877" s="29"/>
    </row>
    <row r="878" spans="11:16" x14ac:dyDescent="0.2">
      <c r="K878" s="76"/>
      <c r="L878" s="76"/>
      <c r="M878" s="38"/>
      <c r="N878" s="76"/>
      <c r="O878" s="29"/>
      <c r="P878" s="29"/>
    </row>
    <row r="879" spans="11:16" x14ac:dyDescent="0.2">
      <c r="K879" s="76"/>
      <c r="L879" s="76"/>
      <c r="M879" s="38"/>
      <c r="N879" s="76"/>
      <c r="O879" s="29"/>
      <c r="P879" s="29"/>
    </row>
    <row r="880" spans="11:16" x14ac:dyDescent="0.2">
      <c r="K880" s="76"/>
      <c r="L880" s="76"/>
      <c r="M880" s="38"/>
      <c r="N880" s="76"/>
      <c r="O880" s="29"/>
      <c r="P880" s="29"/>
    </row>
    <row r="881" spans="11:16" x14ac:dyDescent="0.2">
      <c r="K881" s="76"/>
      <c r="L881" s="76"/>
      <c r="M881" s="38"/>
      <c r="N881" s="76"/>
      <c r="O881" s="29"/>
      <c r="P881" s="29"/>
    </row>
    <row r="882" spans="11:16" x14ac:dyDescent="0.2">
      <c r="K882" s="76"/>
      <c r="L882" s="76"/>
      <c r="M882" s="38"/>
      <c r="N882" s="76"/>
      <c r="O882" s="29"/>
      <c r="P882" s="29"/>
    </row>
    <row r="883" spans="11:16" x14ac:dyDescent="0.2">
      <c r="K883" s="76"/>
      <c r="L883" s="76"/>
      <c r="M883" s="38"/>
      <c r="N883" s="76"/>
      <c r="O883" s="29"/>
      <c r="P883" s="29"/>
    </row>
    <row r="884" spans="11:16" x14ac:dyDescent="0.2">
      <c r="K884" s="76"/>
      <c r="L884" s="76"/>
      <c r="M884" s="38"/>
      <c r="N884" s="76"/>
      <c r="O884" s="29"/>
      <c r="P884" s="29"/>
    </row>
    <row r="885" spans="11:16" x14ac:dyDescent="0.2">
      <c r="K885" s="76"/>
      <c r="L885" s="76"/>
      <c r="M885" s="38"/>
      <c r="N885" s="76"/>
      <c r="O885" s="29"/>
      <c r="P885" s="29"/>
    </row>
    <row r="886" spans="11:16" x14ac:dyDescent="0.2">
      <c r="K886" s="76"/>
      <c r="L886" s="76"/>
      <c r="M886" s="38"/>
      <c r="N886" s="76"/>
      <c r="O886" s="29"/>
      <c r="P886" s="29"/>
    </row>
    <row r="887" spans="11:16" x14ac:dyDescent="0.2">
      <c r="K887" s="76"/>
      <c r="L887" s="76"/>
      <c r="M887" s="38"/>
      <c r="N887" s="76"/>
      <c r="O887" s="29"/>
      <c r="P887" s="29"/>
    </row>
    <row r="888" spans="11:16" x14ac:dyDescent="0.2">
      <c r="K888" s="76"/>
      <c r="L888" s="76"/>
      <c r="M888" s="38"/>
      <c r="N888" s="76"/>
      <c r="O888" s="29"/>
      <c r="P888" s="29"/>
    </row>
    <row r="889" spans="11:16" x14ac:dyDescent="0.2">
      <c r="K889" s="76"/>
      <c r="L889" s="76"/>
      <c r="M889" s="38"/>
      <c r="N889" s="76"/>
      <c r="O889" s="29"/>
      <c r="P889" s="29"/>
    </row>
    <row r="890" spans="11:16" x14ac:dyDescent="0.2">
      <c r="K890" s="76"/>
      <c r="L890" s="76"/>
      <c r="M890" s="38"/>
      <c r="N890" s="76"/>
      <c r="O890" s="29"/>
      <c r="P890" s="29"/>
    </row>
    <row r="891" spans="11:16" x14ac:dyDescent="0.2">
      <c r="K891" s="76"/>
      <c r="L891" s="76"/>
      <c r="M891" s="38"/>
      <c r="N891" s="76"/>
      <c r="O891" s="29"/>
      <c r="P891" s="29"/>
    </row>
    <row r="892" spans="11:16" x14ac:dyDescent="0.2">
      <c r="K892" s="76"/>
      <c r="L892" s="76"/>
      <c r="M892" s="38"/>
      <c r="N892" s="76"/>
      <c r="O892" s="29"/>
      <c r="P892" s="29"/>
    </row>
    <row r="893" spans="11:16" x14ac:dyDescent="0.2">
      <c r="K893" s="76"/>
      <c r="L893" s="76"/>
      <c r="M893" s="38"/>
      <c r="N893" s="76"/>
      <c r="O893" s="29"/>
      <c r="P893" s="29"/>
    </row>
    <row r="894" spans="11:16" x14ac:dyDescent="0.2">
      <c r="K894" s="76"/>
      <c r="L894" s="76"/>
      <c r="M894" s="38"/>
      <c r="N894" s="76"/>
      <c r="O894" s="29"/>
      <c r="P894" s="29"/>
    </row>
    <row r="895" spans="11:16" x14ac:dyDescent="0.2">
      <c r="K895" s="76"/>
      <c r="L895" s="76"/>
      <c r="M895" s="38"/>
      <c r="N895" s="76"/>
      <c r="O895" s="29"/>
      <c r="P895" s="29"/>
    </row>
    <row r="896" spans="11:16" x14ac:dyDescent="0.2">
      <c r="K896" s="76"/>
      <c r="L896" s="76"/>
      <c r="M896" s="38"/>
      <c r="N896" s="76"/>
      <c r="O896" s="29"/>
      <c r="P896" s="29"/>
    </row>
    <row r="897" spans="11:16" x14ac:dyDescent="0.2">
      <c r="K897" s="76"/>
      <c r="L897" s="76"/>
      <c r="M897" s="38"/>
      <c r="N897" s="76"/>
      <c r="O897" s="29"/>
      <c r="P897" s="29"/>
    </row>
    <row r="898" spans="11:16" x14ac:dyDescent="0.2">
      <c r="K898" s="76"/>
      <c r="L898" s="76"/>
      <c r="M898" s="38"/>
      <c r="N898" s="76"/>
      <c r="O898" s="29"/>
      <c r="P898" s="29"/>
    </row>
    <row r="899" spans="11:16" x14ac:dyDescent="0.2">
      <c r="K899" s="76"/>
      <c r="L899" s="76"/>
      <c r="M899" s="38"/>
      <c r="N899" s="76"/>
      <c r="O899" s="29"/>
      <c r="P899" s="29"/>
    </row>
    <row r="900" spans="11:16" x14ac:dyDescent="0.2">
      <c r="K900" s="76"/>
      <c r="L900" s="76"/>
      <c r="M900" s="38"/>
      <c r="N900" s="76"/>
      <c r="O900" s="29"/>
      <c r="P900" s="29"/>
    </row>
    <row r="901" spans="11:16" x14ac:dyDescent="0.2">
      <c r="K901" s="76"/>
      <c r="L901" s="76"/>
      <c r="M901" s="38"/>
      <c r="N901" s="76"/>
      <c r="O901" s="29"/>
      <c r="P901" s="29"/>
    </row>
    <row r="902" spans="11:16" x14ac:dyDescent="0.2">
      <c r="K902" s="76"/>
      <c r="L902" s="76"/>
      <c r="M902" s="38"/>
      <c r="N902" s="76"/>
      <c r="O902" s="29"/>
      <c r="P902" s="29"/>
    </row>
    <row r="903" spans="11:16" x14ac:dyDescent="0.2">
      <c r="K903" s="76"/>
      <c r="L903" s="76"/>
      <c r="M903" s="38"/>
      <c r="N903" s="76"/>
      <c r="O903" s="29"/>
      <c r="P903" s="29"/>
    </row>
    <row r="904" spans="11:16" x14ac:dyDescent="0.2">
      <c r="K904" s="76"/>
      <c r="L904" s="76"/>
      <c r="M904" s="38"/>
      <c r="N904" s="76"/>
      <c r="O904" s="29"/>
      <c r="P904" s="29"/>
    </row>
    <row r="905" spans="11:16" x14ac:dyDescent="0.2">
      <c r="K905" s="76"/>
      <c r="L905" s="76"/>
      <c r="M905" s="38"/>
      <c r="N905" s="76"/>
      <c r="O905" s="29"/>
      <c r="P905" s="29"/>
    </row>
    <row r="906" spans="11:16" x14ac:dyDescent="0.2">
      <c r="K906" s="76"/>
      <c r="L906" s="76"/>
      <c r="M906" s="38"/>
      <c r="N906" s="76"/>
      <c r="O906" s="29"/>
      <c r="P906" s="29"/>
    </row>
    <row r="907" spans="11:16" x14ac:dyDescent="0.2">
      <c r="K907" s="76"/>
      <c r="L907" s="76"/>
      <c r="M907" s="38"/>
      <c r="N907" s="76"/>
      <c r="O907" s="29"/>
      <c r="P907" s="29"/>
    </row>
    <row r="908" spans="11:16" x14ac:dyDescent="0.2">
      <c r="K908" s="76"/>
      <c r="L908" s="76"/>
      <c r="M908" s="38"/>
      <c r="N908" s="76"/>
      <c r="O908" s="29"/>
      <c r="P908" s="29"/>
    </row>
    <row r="909" spans="11:16" x14ac:dyDescent="0.2">
      <c r="K909" s="76"/>
      <c r="L909" s="76"/>
      <c r="M909" s="38"/>
      <c r="N909" s="76"/>
      <c r="O909" s="29"/>
      <c r="P909" s="29"/>
    </row>
    <row r="910" spans="11:16" x14ac:dyDescent="0.2">
      <c r="K910" s="76"/>
      <c r="L910" s="76"/>
      <c r="M910" s="38"/>
      <c r="N910" s="76"/>
      <c r="O910" s="29"/>
      <c r="P910" s="29"/>
    </row>
    <row r="911" spans="11:16" x14ac:dyDescent="0.2">
      <c r="K911" s="76"/>
      <c r="L911" s="76"/>
      <c r="M911" s="38"/>
      <c r="N911" s="76"/>
      <c r="O911" s="29"/>
      <c r="P911" s="29"/>
    </row>
    <row r="912" spans="11:16" x14ac:dyDescent="0.2">
      <c r="K912" s="76"/>
      <c r="L912" s="76"/>
      <c r="M912" s="38"/>
      <c r="N912" s="76"/>
      <c r="O912" s="29"/>
      <c r="P912" s="29"/>
    </row>
    <row r="913" spans="11:16" x14ac:dyDescent="0.2">
      <c r="K913" s="76"/>
      <c r="L913" s="76"/>
      <c r="M913" s="38"/>
      <c r="N913" s="76"/>
      <c r="O913" s="29"/>
      <c r="P913" s="29"/>
    </row>
    <row r="914" spans="11:16" x14ac:dyDescent="0.2">
      <c r="K914" s="76"/>
      <c r="L914" s="76"/>
      <c r="M914" s="38"/>
      <c r="N914" s="76"/>
      <c r="O914" s="29"/>
      <c r="P914" s="29"/>
    </row>
    <row r="915" spans="11:16" x14ac:dyDescent="0.2">
      <c r="K915" s="76"/>
      <c r="L915" s="76"/>
      <c r="M915" s="38"/>
      <c r="N915" s="76"/>
      <c r="O915" s="29"/>
      <c r="P915" s="29"/>
    </row>
    <row r="916" spans="11:16" x14ac:dyDescent="0.2">
      <c r="K916" s="76"/>
      <c r="L916" s="76"/>
      <c r="M916" s="38"/>
      <c r="N916" s="76"/>
      <c r="O916" s="29"/>
      <c r="P916" s="29"/>
    </row>
    <row r="917" spans="11:16" x14ac:dyDescent="0.2">
      <c r="K917" s="76"/>
      <c r="L917" s="76"/>
      <c r="M917" s="38"/>
      <c r="N917" s="76"/>
      <c r="O917" s="29"/>
      <c r="P917" s="29"/>
    </row>
    <row r="918" spans="11:16" x14ac:dyDescent="0.2">
      <c r="K918" s="76"/>
      <c r="L918" s="76"/>
      <c r="M918" s="38"/>
      <c r="N918" s="76"/>
      <c r="O918" s="29"/>
      <c r="P918" s="29"/>
    </row>
    <row r="919" spans="11:16" x14ac:dyDescent="0.2">
      <c r="K919" s="76"/>
      <c r="L919" s="76"/>
      <c r="M919" s="38"/>
      <c r="N919" s="76"/>
      <c r="O919" s="29"/>
      <c r="P919" s="29"/>
    </row>
    <row r="920" spans="11:16" x14ac:dyDescent="0.2">
      <c r="K920" s="76"/>
      <c r="L920" s="76"/>
      <c r="M920" s="38"/>
      <c r="N920" s="76"/>
      <c r="O920" s="29"/>
      <c r="P920" s="29"/>
    </row>
    <row r="921" spans="11:16" x14ac:dyDescent="0.2">
      <c r="K921" s="76"/>
      <c r="L921" s="76"/>
      <c r="M921" s="38"/>
      <c r="N921" s="76"/>
      <c r="O921" s="29"/>
      <c r="P921" s="29"/>
    </row>
    <row r="922" spans="11:16" x14ac:dyDescent="0.2">
      <c r="K922" s="76"/>
      <c r="L922" s="76"/>
      <c r="M922" s="38"/>
      <c r="N922" s="76"/>
      <c r="O922" s="29"/>
      <c r="P922" s="29"/>
    </row>
    <row r="923" spans="11:16" x14ac:dyDescent="0.2">
      <c r="K923" s="76"/>
      <c r="L923" s="76"/>
      <c r="M923" s="38"/>
      <c r="N923" s="76"/>
      <c r="O923" s="29"/>
      <c r="P923" s="29"/>
    </row>
    <row r="924" spans="11:16" x14ac:dyDescent="0.2">
      <c r="K924" s="76"/>
      <c r="L924" s="76"/>
      <c r="M924" s="38"/>
      <c r="N924" s="76"/>
      <c r="O924" s="29"/>
      <c r="P924" s="29"/>
    </row>
    <row r="925" spans="11:16" x14ac:dyDescent="0.2">
      <c r="K925" s="76"/>
      <c r="L925" s="76"/>
      <c r="M925" s="38"/>
      <c r="N925" s="76"/>
      <c r="O925" s="29"/>
      <c r="P925" s="29"/>
    </row>
    <row r="926" spans="11:16" x14ac:dyDescent="0.2">
      <c r="K926" s="76"/>
      <c r="L926" s="76"/>
      <c r="M926" s="38"/>
      <c r="N926" s="76"/>
      <c r="O926" s="29"/>
      <c r="P926" s="29"/>
    </row>
    <row r="927" spans="11:16" x14ac:dyDescent="0.2">
      <c r="K927" s="76"/>
      <c r="L927" s="76"/>
      <c r="M927" s="38"/>
      <c r="N927" s="76"/>
      <c r="O927" s="29"/>
      <c r="P927" s="29"/>
    </row>
    <row r="928" spans="11:16" x14ac:dyDescent="0.2">
      <c r="K928" s="76"/>
      <c r="L928" s="76"/>
      <c r="M928" s="38"/>
      <c r="N928" s="76"/>
      <c r="O928" s="29"/>
      <c r="P928" s="29"/>
    </row>
    <row r="929" spans="11:16" x14ac:dyDescent="0.2">
      <c r="K929" s="76"/>
      <c r="L929" s="76"/>
      <c r="M929" s="38"/>
      <c r="N929" s="76"/>
      <c r="O929" s="29"/>
      <c r="P929" s="29"/>
    </row>
    <row r="930" spans="11:16" x14ac:dyDescent="0.2">
      <c r="K930" s="76"/>
      <c r="L930" s="76"/>
      <c r="M930" s="38"/>
      <c r="N930" s="76"/>
      <c r="O930" s="29"/>
      <c r="P930" s="29"/>
    </row>
    <row r="931" spans="11:16" x14ac:dyDescent="0.2">
      <c r="K931" s="76"/>
      <c r="L931" s="76"/>
      <c r="M931" s="38"/>
      <c r="N931" s="76"/>
      <c r="O931" s="29"/>
      <c r="P931" s="29"/>
    </row>
    <row r="932" spans="11:16" x14ac:dyDescent="0.2">
      <c r="K932" s="76"/>
      <c r="L932" s="76"/>
      <c r="M932" s="38"/>
      <c r="N932" s="76"/>
      <c r="O932" s="29"/>
      <c r="P932" s="29"/>
    </row>
    <row r="933" spans="11:16" x14ac:dyDescent="0.2">
      <c r="K933" s="76"/>
      <c r="L933" s="76"/>
      <c r="M933" s="38"/>
      <c r="N933" s="76"/>
      <c r="O933" s="29"/>
      <c r="P933" s="29"/>
    </row>
    <row r="934" spans="11:16" x14ac:dyDescent="0.2">
      <c r="K934" s="76"/>
      <c r="L934" s="76"/>
      <c r="M934" s="38"/>
      <c r="N934" s="76"/>
      <c r="O934" s="29"/>
      <c r="P934" s="29"/>
    </row>
    <row r="935" spans="11:16" x14ac:dyDescent="0.2">
      <c r="K935" s="76"/>
      <c r="L935" s="76"/>
      <c r="M935" s="38"/>
      <c r="N935" s="76"/>
      <c r="O935" s="29"/>
      <c r="P935" s="29"/>
    </row>
    <row r="936" spans="11:16" x14ac:dyDescent="0.2">
      <c r="K936" s="76"/>
      <c r="L936" s="76"/>
      <c r="M936" s="38"/>
      <c r="N936" s="76"/>
      <c r="O936" s="29"/>
      <c r="P936" s="29"/>
    </row>
    <row r="937" spans="11:16" x14ac:dyDescent="0.2">
      <c r="K937" s="76"/>
      <c r="L937" s="76"/>
      <c r="M937" s="38"/>
      <c r="N937" s="76"/>
      <c r="O937" s="29"/>
      <c r="P937" s="29"/>
    </row>
    <row r="938" spans="11:16" x14ac:dyDescent="0.2">
      <c r="K938" s="76"/>
      <c r="L938" s="76"/>
      <c r="M938" s="38"/>
      <c r="N938" s="76"/>
      <c r="O938" s="29"/>
      <c r="P938" s="29"/>
    </row>
    <row r="939" spans="11:16" x14ac:dyDescent="0.2">
      <c r="K939" s="76"/>
      <c r="L939" s="76"/>
      <c r="M939" s="38"/>
      <c r="N939" s="76"/>
      <c r="O939" s="29"/>
      <c r="P939" s="29"/>
    </row>
    <row r="940" spans="11:16" x14ac:dyDescent="0.2">
      <c r="K940" s="76"/>
      <c r="L940" s="76"/>
      <c r="M940" s="38"/>
      <c r="N940" s="76"/>
      <c r="O940" s="29"/>
      <c r="P940" s="29"/>
    </row>
    <row r="941" spans="11:16" x14ac:dyDescent="0.2">
      <c r="K941" s="76"/>
      <c r="L941" s="76"/>
      <c r="M941" s="38"/>
      <c r="N941" s="76"/>
      <c r="O941" s="29"/>
      <c r="P941" s="29"/>
    </row>
    <row r="942" spans="11:16" x14ac:dyDescent="0.2">
      <c r="K942" s="76"/>
      <c r="L942" s="76"/>
      <c r="M942" s="38"/>
      <c r="N942" s="76"/>
      <c r="O942" s="29"/>
      <c r="P942" s="29"/>
    </row>
    <row r="943" spans="11:16" x14ac:dyDescent="0.2">
      <c r="K943" s="76"/>
      <c r="L943" s="76"/>
      <c r="M943" s="38"/>
      <c r="N943" s="76"/>
      <c r="O943" s="29"/>
      <c r="P943" s="29"/>
    </row>
    <row r="944" spans="11:16" x14ac:dyDescent="0.2">
      <c r="K944" s="76"/>
      <c r="L944" s="76"/>
      <c r="M944" s="38"/>
      <c r="N944" s="76"/>
      <c r="O944" s="29"/>
      <c r="P944" s="29"/>
    </row>
    <row r="945" spans="11:16" x14ac:dyDescent="0.2">
      <c r="K945" s="76"/>
      <c r="L945" s="76"/>
      <c r="M945" s="38"/>
      <c r="N945" s="76"/>
      <c r="O945" s="29"/>
      <c r="P945" s="29"/>
    </row>
    <row r="946" spans="11:16" x14ac:dyDescent="0.2">
      <c r="K946" s="76"/>
      <c r="L946" s="76"/>
      <c r="M946" s="38"/>
      <c r="N946" s="76"/>
      <c r="O946" s="29"/>
      <c r="P946" s="29"/>
    </row>
    <row r="947" spans="11:16" x14ac:dyDescent="0.2">
      <c r="K947" s="76"/>
      <c r="L947" s="76"/>
      <c r="M947" s="38"/>
      <c r="N947" s="76"/>
      <c r="O947" s="29"/>
      <c r="P947" s="29"/>
    </row>
    <row r="948" spans="11:16" x14ac:dyDescent="0.2">
      <c r="K948" s="76"/>
      <c r="L948" s="76"/>
      <c r="M948" s="38"/>
      <c r="N948" s="76"/>
      <c r="O948" s="29"/>
      <c r="P948" s="29"/>
    </row>
    <row r="949" spans="11:16" x14ac:dyDescent="0.2">
      <c r="K949" s="76"/>
      <c r="L949" s="76"/>
      <c r="M949" s="38"/>
      <c r="N949" s="76"/>
      <c r="O949" s="29"/>
      <c r="P949" s="29"/>
    </row>
    <row r="950" spans="11:16" x14ac:dyDescent="0.2">
      <c r="K950" s="76"/>
      <c r="L950" s="76"/>
      <c r="M950" s="38"/>
      <c r="N950" s="76"/>
      <c r="O950" s="29"/>
      <c r="P950" s="29"/>
    </row>
    <row r="951" spans="11:16" x14ac:dyDescent="0.2">
      <c r="K951" s="76"/>
      <c r="L951" s="76"/>
      <c r="M951" s="38"/>
      <c r="N951" s="76"/>
      <c r="O951" s="29"/>
      <c r="P951" s="29"/>
    </row>
    <row r="952" spans="11:16" x14ac:dyDescent="0.2">
      <c r="K952" s="76"/>
      <c r="L952" s="76"/>
      <c r="M952" s="38"/>
      <c r="N952" s="76"/>
      <c r="O952" s="29"/>
      <c r="P952" s="29"/>
    </row>
    <row r="953" spans="11:16" x14ac:dyDescent="0.2">
      <c r="K953" s="76"/>
      <c r="L953" s="76"/>
      <c r="M953" s="38"/>
      <c r="N953" s="76"/>
      <c r="O953" s="29"/>
      <c r="P953" s="29"/>
    </row>
    <row r="954" spans="11:16" x14ac:dyDescent="0.2">
      <c r="K954" s="76"/>
      <c r="L954" s="76"/>
      <c r="M954" s="38"/>
      <c r="N954" s="76"/>
      <c r="O954" s="29"/>
      <c r="P954" s="29"/>
    </row>
    <row r="955" spans="11:16" x14ac:dyDescent="0.2">
      <c r="K955" s="76"/>
      <c r="L955" s="76"/>
      <c r="M955" s="38"/>
      <c r="N955" s="76"/>
      <c r="O955" s="29"/>
      <c r="P955" s="29"/>
    </row>
    <row r="956" spans="11:16" x14ac:dyDescent="0.2">
      <c r="K956" s="76"/>
      <c r="L956" s="76"/>
      <c r="M956" s="38"/>
      <c r="N956" s="76"/>
      <c r="O956" s="29"/>
      <c r="P956" s="29"/>
    </row>
    <row r="957" spans="11:16" x14ac:dyDescent="0.2">
      <c r="K957" s="76"/>
      <c r="L957" s="76"/>
      <c r="M957" s="38"/>
      <c r="N957" s="76"/>
      <c r="O957" s="29"/>
      <c r="P957" s="29"/>
    </row>
    <row r="958" spans="11:16" x14ac:dyDescent="0.2">
      <c r="K958" s="76"/>
      <c r="L958" s="76"/>
      <c r="M958" s="38"/>
      <c r="N958" s="76"/>
      <c r="O958" s="29"/>
      <c r="P958" s="29"/>
    </row>
    <row r="959" spans="11:16" x14ac:dyDescent="0.2">
      <c r="K959" s="76"/>
      <c r="L959" s="76"/>
      <c r="M959" s="38"/>
      <c r="N959" s="76"/>
      <c r="O959" s="29"/>
      <c r="P959" s="29"/>
    </row>
    <row r="960" spans="11:16" x14ac:dyDescent="0.2">
      <c r="K960" s="76"/>
      <c r="L960" s="76"/>
      <c r="M960" s="38"/>
      <c r="N960" s="76"/>
      <c r="O960" s="29"/>
      <c r="P960" s="29"/>
    </row>
    <row r="961" spans="11:16" x14ac:dyDescent="0.2">
      <c r="K961" s="76"/>
      <c r="L961" s="76"/>
      <c r="M961" s="38"/>
      <c r="N961" s="76"/>
      <c r="O961" s="29"/>
      <c r="P961" s="29"/>
    </row>
    <row r="962" spans="11:16" x14ac:dyDescent="0.2">
      <c r="K962" s="76"/>
      <c r="L962" s="76"/>
      <c r="M962" s="38"/>
      <c r="N962" s="76"/>
      <c r="O962" s="29"/>
      <c r="P962" s="29"/>
    </row>
    <row r="963" spans="11:16" x14ac:dyDescent="0.2">
      <c r="K963" s="76"/>
      <c r="L963" s="76"/>
      <c r="M963" s="38"/>
      <c r="N963" s="76"/>
      <c r="O963" s="29"/>
      <c r="P963" s="29"/>
    </row>
    <row r="964" spans="11:16" x14ac:dyDescent="0.2">
      <c r="K964" s="76"/>
      <c r="L964" s="76"/>
      <c r="M964" s="38"/>
      <c r="N964" s="76"/>
      <c r="O964" s="29"/>
      <c r="P964" s="29"/>
    </row>
    <row r="965" spans="11:16" x14ac:dyDescent="0.2">
      <c r="K965" s="76"/>
      <c r="L965" s="76"/>
      <c r="M965" s="38"/>
      <c r="N965" s="76"/>
      <c r="O965" s="29"/>
      <c r="P965" s="29"/>
    </row>
    <row r="966" spans="11:16" x14ac:dyDescent="0.2">
      <c r="K966" s="76"/>
      <c r="L966" s="76"/>
      <c r="M966" s="38"/>
      <c r="N966" s="76"/>
      <c r="O966" s="29"/>
      <c r="P966" s="29"/>
    </row>
    <row r="967" spans="11:16" x14ac:dyDescent="0.2">
      <c r="K967" s="76"/>
      <c r="L967" s="76"/>
      <c r="M967" s="38"/>
      <c r="N967" s="76"/>
      <c r="O967" s="29"/>
      <c r="P967" s="29"/>
    </row>
    <row r="968" spans="11:16" x14ac:dyDescent="0.2">
      <c r="K968" s="76"/>
      <c r="L968" s="76"/>
      <c r="M968" s="38"/>
      <c r="N968" s="76"/>
      <c r="O968" s="29"/>
      <c r="P968" s="29"/>
    </row>
    <row r="969" spans="11:16" x14ac:dyDescent="0.2">
      <c r="K969" s="76"/>
      <c r="L969" s="76"/>
      <c r="M969" s="38"/>
      <c r="N969" s="76"/>
      <c r="O969" s="29"/>
      <c r="P969" s="29"/>
    </row>
    <row r="970" spans="11:16" x14ac:dyDescent="0.2">
      <c r="K970" s="76"/>
      <c r="L970" s="76"/>
      <c r="M970" s="38"/>
      <c r="N970" s="76"/>
      <c r="O970" s="29"/>
      <c r="P970" s="29"/>
    </row>
    <row r="971" spans="11:16" x14ac:dyDescent="0.2">
      <c r="K971" s="76"/>
      <c r="L971" s="76"/>
      <c r="M971" s="38"/>
      <c r="N971" s="76"/>
      <c r="O971" s="29"/>
      <c r="P971" s="29"/>
    </row>
    <row r="972" spans="11:16" x14ac:dyDescent="0.2">
      <c r="K972" s="76"/>
      <c r="L972" s="76"/>
      <c r="M972" s="38"/>
      <c r="N972" s="76"/>
      <c r="O972" s="29"/>
      <c r="P972" s="29"/>
    </row>
    <row r="973" spans="11:16" x14ac:dyDescent="0.2">
      <c r="K973" s="76"/>
      <c r="L973" s="76"/>
      <c r="M973" s="38"/>
      <c r="N973" s="76"/>
      <c r="O973" s="29"/>
      <c r="P973" s="29"/>
    </row>
    <row r="974" spans="11:16" x14ac:dyDescent="0.2">
      <c r="K974" s="76"/>
      <c r="L974" s="76"/>
      <c r="M974" s="38"/>
      <c r="N974" s="76"/>
      <c r="O974" s="29"/>
      <c r="P974" s="29"/>
    </row>
    <row r="975" spans="11:16" x14ac:dyDescent="0.2">
      <c r="K975" s="76"/>
      <c r="L975" s="76"/>
      <c r="M975" s="38"/>
      <c r="N975" s="76"/>
      <c r="O975" s="29"/>
      <c r="P975" s="29"/>
    </row>
    <row r="976" spans="11:16" x14ac:dyDescent="0.2">
      <c r="K976" s="76"/>
      <c r="L976" s="76"/>
      <c r="M976" s="38"/>
      <c r="N976" s="76"/>
      <c r="O976" s="29"/>
      <c r="P976" s="29"/>
    </row>
    <row r="977" spans="11:16" x14ac:dyDescent="0.2">
      <c r="K977" s="76"/>
      <c r="L977" s="76"/>
      <c r="M977" s="38"/>
      <c r="N977" s="76"/>
      <c r="O977" s="29"/>
      <c r="P977" s="29"/>
    </row>
    <row r="978" spans="11:16" x14ac:dyDescent="0.2">
      <c r="K978" s="76"/>
      <c r="L978" s="76"/>
      <c r="M978" s="38"/>
      <c r="N978" s="76"/>
      <c r="O978" s="29"/>
      <c r="P978" s="29"/>
    </row>
    <row r="979" spans="11:16" x14ac:dyDescent="0.2">
      <c r="K979" s="76"/>
      <c r="L979" s="76"/>
      <c r="M979" s="38"/>
      <c r="N979" s="76"/>
      <c r="O979" s="29"/>
      <c r="P979" s="29"/>
    </row>
    <row r="980" spans="11:16" x14ac:dyDescent="0.2">
      <c r="K980" s="76"/>
      <c r="L980" s="76"/>
      <c r="M980" s="38"/>
      <c r="N980" s="76"/>
      <c r="O980" s="29"/>
      <c r="P980" s="29"/>
    </row>
    <row r="981" spans="11:16" x14ac:dyDescent="0.2">
      <c r="K981" s="76"/>
      <c r="L981" s="76"/>
      <c r="M981" s="38"/>
      <c r="N981" s="76"/>
      <c r="O981" s="29"/>
      <c r="P981" s="29"/>
    </row>
    <row r="982" spans="11:16" x14ac:dyDescent="0.2">
      <c r="K982" s="76"/>
      <c r="L982" s="76"/>
      <c r="M982" s="38"/>
      <c r="N982" s="76"/>
      <c r="O982" s="29"/>
      <c r="P982" s="29"/>
    </row>
    <row r="983" spans="11:16" x14ac:dyDescent="0.2">
      <c r="K983" s="76"/>
      <c r="L983" s="76"/>
      <c r="M983" s="38"/>
      <c r="N983" s="76"/>
      <c r="O983" s="29"/>
      <c r="P983" s="29"/>
    </row>
    <row r="984" spans="11:16" x14ac:dyDescent="0.2">
      <c r="K984" s="76"/>
      <c r="L984" s="76"/>
      <c r="M984" s="38"/>
      <c r="N984" s="76"/>
      <c r="O984" s="29"/>
      <c r="P984" s="29"/>
    </row>
    <row r="985" spans="11:16" x14ac:dyDescent="0.2">
      <c r="K985" s="76"/>
      <c r="L985" s="76"/>
      <c r="M985" s="38"/>
      <c r="N985" s="76"/>
      <c r="O985" s="29"/>
      <c r="P985" s="29"/>
    </row>
    <row r="986" spans="11:16" x14ac:dyDescent="0.2">
      <c r="K986" s="76"/>
      <c r="L986" s="76"/>
      <c r="M986" s="38"/>
      <c r="N986" s="76"/>
      <c r="O986" s="29"/>
      <c r="P986" s="29"/>
    </row>
    <row r="987" spans="11:16" x14ac:dyDescent="0.2">
      <c r="K987" s="76"/>
      <c r="L987" s="76"/>
      <c r="M987" s="38"/>
      <c r="N987" s="76"/>
      <c r="O987" s="29"/>
      <c r="P987" s="29"/>
    </row>
    <row r="988" spans="11:16" x14ac:dyDescent="0.2">
      <c r="K988" s="76"/>
      <c r="L988" s="76"/>
      <c r="M988" s="38"/>
      <c r="N988" s="76"/>
      <c r="O988" s="29"/>
      <c r="P988" s="29"/>
    </row>
    <row r="989" spans="11:16" x14ac:dyDescent="0.2">
      <c r="K989" s="76"/>
      <c r="L989" s="76"/>
      <c r="M989" s="38"/>
      <c r="N989" s="76"/>
      <c r="O989" s="29"/>
      <c r="P989" s="29"/>
    </row>
    <row r="990" spans="11:16" x14ac:dyDescent="0.2">
      <c r="K990" s="76"/>
      <c r="L990" s="76"/>
      <c r="M990" s="38"/>
      <c r="N990" s="76"/>
      <c r="O990" s="29"/>
      <c r="P990" s="29"/>
    </row>
    <row r="991" spans="11:16" x14ac:dyDescent="0.2">
      <c r="K991" s="76"/>
      <c r="L991" s="76"/>
      <c r="M991" s="38"/>
      <c r="N991" s="76"/>
      <c r="O991" s="29"/>
      <c r="P991" s="29"/>
    </row>
    <row r="992" spans="11:16" x14ac:dyDescent="0.2">
      <c r="K992" s="76"/>
      <c r="L992" s="76"/>
      <c r="M992" s="38"/>
      <c r="N992" s="76"/>
      <c r="O992" s="29"/>
      <c r="P992" s="29"/>
    </row>
    <row r="993" spans="11:16" x14ac:dyDescent="0.2">
      <c r="K993" s="76"/>
      <c r="L993" s="76"/>
      <c r="M993" s="38"/>
      <c r="N993" s="76"/>
      <c r="O993" s="29"/>
      <c r="P993" s="29"/>
    </row>
    <row r="994" spans="11:16" x14ac:dyDescent="0.2">
      <c r="K994" s="76"/>
      <c r="L994" s="76"/>
      <c r="M994" s="38"/>
      <c r="N994" s="76"/>
      <c r="O994" s="29"/>
      <c r="P994" s="29"/>
    </row>
    <row r="995" spans="11:16" x14ac:dyDescent="0.2">
      <c r="K995" s="76"/>
      <c r="L995" s="76"/>
      <c r="M995" s="38"/>
      <c r="N995" s="76"/>
      <c r="O995" s="29"/>
      <c r="P995" s="29"/>
    </row>
    <row r="996" spans="11:16" x14ac:dyDescent="0.2">
      <c r="K996" s="76"/>
      <c r="L996" s="76"/>
      <c r="M996" s="38"/>
      <c r="N996" s="76"/>
      <c r="O996" s="29"/>
      <c r="P996" s="29"/>
    </row>
    <row r="997" spans="11:16" x14ac:dyDescent="0.2">
      <c r="K997" s="76"/>
      <c r="L997" s="76"/>
      <c r="M997" s="38"/>
      <c r="N997" s="76"/>
      <c r="O997" s="29"/>
      <c r="P997" s="29"/>
    </row>
    <row r="998" spans="11:16" x14ac:dyDescent="0.2">
      <c r="K998" s="76"/>
      <c r="L998" s="76"/>
      <c r="M998" s="38"/>
      <c r="N998" s="76"/>
      <c r="O998" s="29"/>
      <c r="P998" s="29"/>
    </row>
    <row r="999" spans="11:16" x14ac:dyDescent="0.2">
      <c r="K999" s="76"/>
      <c r="L999" s="76"/>
      <c r="M999" s="38"/>
      <c r="N999" s="76"/>
      <c r="O999" s="29"/>
      <c r="P999" s="29"/>
    </row>
    <row r="1000" spans="11:16" x14ac:dyDescent="0.2">
      <c r="K1000" s="76"/>
      <c r="L1000" s="76"/>
      <c r="M1000" s="38"/>
      <c r="N1000" s="76"/>
      <c r="O1000" s="29"/>
      <c r="P1000" s="29"/>
    </row>
    <row r="1001" spans="11:16" x14ac:dyDescent="0.2">
      <c r="K1001" s="76"/>
      <c r="L1001" s="76"/>
      <c r="M1001" s="38"/>
      <c r="N1001" s="76"/>
      <c r="O1001" s="29"/>
      <c r="P1001" s="29"/>
    </row>
    <row r="1002" spans="11:16" x14ac:dyDescent="0.2">
      <c r="K1002" s="76"/>
      <c r="L1002" s="76"/>
      <c r="M1002" s="38"/>
      <c r="N1002" s="76"/>
      <c r="O1002" s="29"/>
      <c r="P1002" s="29"/>
    </row>
    <row r="1003" spans="11:16" x14ac:dyDescent="0.2">
      <c r="K1003" s="76"/>
      <c r="L1003" s="76"/>
      <c r="M1003" s="38"/>
      <c r="N1003" s="76"/>
      <c r="O1003" s="29"/>
      <c r="P1003" s="29"/>
    </row>
    <row r="1004" spans="11:16" x14ac:dyDescent="0.2">
      <c r="K1004" s="76"/>
      <c r="L1004" s="76"/>
      <c r="M1004" s="38"/>
      <c r="N1004" s="76"/>
      <c r="O1004" s="29"/>
      <c r="P1004" s="29"/>
    </row>
    <row r="1005" spans="11:16" x14ac:dyDescent="0.2">
      <c r="K1005" s="76"/>
      <c r="L1005" s="76"/>
      <c r="M1005" s="38"/>
      <c r="N1005" s="76"/>
      <c r="O1005" s="29"/>
      <c r="P1005" s="29"/>
    </row>
    <row r="1006" spans="11:16" x14ac:dyDescent="0.2">
      <c r="K1006" s="76"/>
      <c r="L1006" s="76"/>
      <c r="M1006" s="38"/>
      <c r="N1006" s="76"/>
      <c r="O1006" s="29"/>
      <c r="P1006" s="29"/>
    </row>
    <row r="1007" spans="11:16" x14ac:dyDescent="0.2">
      <c r="K1007" s="76"/>
      <c r="L1007" s="76"/>
      <c r="M1007" s="38"/>
      <c r="N1007" s="76"/>
      <c r="O1007" s="29"/>
      <c r="P1007" s="29"/>
    </row>
    <row r="1008" spans="11:16" x14ac:dyDescent="0.2">
      <c r="K1008" s="76"/>
      <c r="L1008" s="76"/>
      <c r="M1008" s="38"/>
      <c r="N1008" s="76"/>
      <c r="O1008" s="29"/>
      <c r="P1008" s="29"/>
    </row>
    <row r="1009" spans="11:16" x14ac:dyDescent="0.2">
      <c r="K1009" s="76"/>
      <c r="L1009" s="76"/>
      <c r="M1009" s="38"/>
      <c r="N1009" s="76"/>
      <c r="O1009" s="29"/>
      <c r="P1009" s="29"/>
    </row>
    <row r="1010" spans="11:16" x14ac:dyDescent="0.2">
      <c r="K1010" s="76"/>
      <c r="L1010" s="76"/>
      <c r="M1010" s="38"/>
      <c r="N1010" s="76"/>
      <c r="O1010" s="29"/>
      <c r="P1010" s="29"/>
    </row>
    <row r="1011" spans="11:16" x14ac:dyDescent="0.2">
      <c r="K1011" s="76"/>
      <c r="L1011" s="76"/>
      <c r="M1011" s="38"/>
      <c r="N1011" s="76"/>
      <c r="O1011" s="29"/>
      <c r="P1011" s="29"/>
    </row>
    <row r="1012" spans="11:16" x14ac:dyDescent="0.2">
      <c r="K1012" s="76"/>
      <c r="L1012" s="76"/>
      <c r="M1012" s="38"/>
      <c r="N1012" s="76"/>
      <c r="O1012" s="29"/>
      <c r="P1012" s="29"/>
    </row>
    <row r="1013" spans="11:16" x14ac:dyDescent="0.2">
      <c r="K1013" s="76"/>
      <c r="L1013" s="76"/>
      <c r="M1013" s="38"/>
      <c r="N1013" s="76"/>
      <c r="O1013" s="29"/>
      <c r="P1013" s="29"/>
    </row>
    <row r="1014" spans="11:16" x14ac:dyDescent="0.2">
      <c r="K1014" s="76"/>
      <c r="L1014" s="76"/>
      <c r="M1014" s="38"/>
      <c r="N1014" s="76"/>
      <c r="O1014" s="29"/>
      <c r="P1014" s="29"/>
    </row>
    <row r="1015" spans="11:16" x14ac:dyDescent="0.2">
      <c r="K1015" s="76"/>
      <c r="L1015" s="76"/>
      <c r="M1015" s="38"/>
      <c r="N1015" s="76"/>
      <c r="O1015" s="29"/>
      <c r="P1015" s="29"/>
    </row>
    <row r="1016" spans="11:16" x14ac:dyDescent="0.2">
      <c r="K1016" s="76"/>
      <c r="L1016" s="76"/>
      <c r="M1016" s="38"/>
      <c r="N1016" s="76"/>
      <c r="O1016" s="29"/>
      <c r="P1016" s="29"/>
    </row>
    <row r="1017" spans="11:16" x14ac:dyDescent="0.2">
      <c r="K1017" s="76"/>
      <c r="L1017" s="76"/>
      <c r="M1017" s="38"/>
      <c r="N1017" s="76"/>
      <c r="O1017" s="29"/>
      <c r="P1017" s="29"/>
    </row>
    <row r="1018" spans="11:16" x14ac:dyDescent="0.2">
      <c r="K1018" s="76"/>
      <c r="L1018" s="76"/>
      <c r="M1018" s="38"/>
      <c r="N1018" s="76"/>
      <c r="O1018" s="29"/>
      <c r="P1018" s="29"/>
    </row>
    <row r="1019" spans="11:16" x14ac:dyDescent="0.2">
      <c r="K1019" s="76"/>
      <c r="L1019" s="76"/>
      <c r="M1019" s="38"/>
      <c r="N1019" s="76"/>
      <c r="O1019" s="29"/>
      <c r="P1019" s="29"/>
    </row>
    <row r="1020" spans="11:16" x14ac:dyDescent="0.2">
      <c r="K1020" s="76"/>
      <c r="L1020" s="76"/>
      <c r="M1020" s="38"/>
      <c r="N1020" s="76"/>
      <c r="O1020" s="29"/>
      <c r="P1020" s="29"/>
    </row>
    <row r="1021" spans="11:16" x14ac:dyDescent="0.2">
      <c r="K1021" s="76"/>
      <c r="L1021" s="76"/>
      <c r="M1021" s="38"/>
      <c r="N1021" s="76"/>
      <c r="O1021" s="29"/>
      <c r="P1021" s="29"/>
    </row>
    <row r="1022" spans="11:16" x14ac:dyDescent="0.2">
      <c r="K1022" s="76"/>
      <c r="L1022" s="76"/>
      <c r="M1022" s="38"/>
      <c r="N1022" s="76"/>
      <c r="O1022" s="29"/>
      <c r="P1022" s="29"/>
    </row>
    <row r="1023" spans="11:16" x14ac:dyDescent="0.2">
      <c r="K1023" s="76"/>
      <c r="L1023" s="76"/>
      <c r="M1023" s="38"/>
      <c r="N1023" s="76"/>
      <c r="O1023" s="29"/>
      <c r="P1023" s="29"/>
    </row>
    <row r="1024" spans="11:16" x14ac:dyDescent="0.2">
      <c r="K1024" s="76"/>
      <c r="L1024" s="76"/>
      <c r="M1024" s="38"/>
      <c r="N1024" s="76"/>
      <c r="O1024" s="29"/>
      <c r="P1024" s="29"/>
    </row>
    <row r="1025" spans="11:16" x14ac:dyDescent="0.2">
      <c r="K1025" s="76"/>
      <c r="L1025" s="76"/>
      <c r="M1025" s="38"/>
      <c r="N1025" s="76"/>
      <c r="O1025" s="29"/>
      <c r="P1025" s="29"/>
    </row>
    <row r="1026" spans="11:16" x14ac:dyDescent="0.2">
      <c r="K1026" s="76"/>
      <c r="L1026" s="76"/>
      <c r="M1026" s="38"/>
      <c r="N1026" s="76"/>
      <c r="O1026" s="29"/>
      <c r="P1026" s="29"/>
    </row>
    <row r="1027" spans="11:16" x14ac:dyDescent="0.2">
      <c r="K1027" s="76"/>
      <c r="L1027" s="76"/>
      <c r="M1027" s="38"/>
      <c r="N1027" s="76"/>
      <c r="O1027" s="29"/>
      <c r="P1027" s="29"/>
    </row>
    <row r="1028" spans="11:16" x14ac:dyDescent="0.2">
      <c r="K1028" s="76"/>
      <c r="L1028" s="76"/>
      <c r="M1028" s="38"/>
      <c r="N1028" s="76"/>
      <c r="O1028" s="29"/>
      <c r="P1028" s="29"/>
    </row>
    <row r="1029" spans="11:16" x14ac:dyDescent="0.2">
      <c r="K1029" s="76"/>
      <c r="L1029" s="76"/>
      <c r="M1029" s="38"/>
      <c r="N1029" s="76"/>
      <c r="O1029" s="29"/>
      <c r="P1029" s="29"/>
    </row>
    <row r="1030" spans="11:16" x14ac:dyDescent="0.2">
      <c r="K1030" s="76"/>
      <c r="L1030" s="76"/>
      <c r="M1030" s="38"/>
      <c r="N1030" s="76"/>
      <c r="O1030" s="29"/>
      <c r="P1030" s="29"/>
    </row>
    <row r="1031" spans="11:16" x14ac:dyDescent="0.2">
      <c r="K1031" s="76"/>
      <c r="L1031" s="76"/>
      <c r="M1031" s="38"/>
      <c r="N1031" s="76"/>
      <c r="O1031" s="29"/>
      <c r="P1031" s="29"/>
    </row>
    <row r="1032" spans="11:16" x14ac:dyDescent="0.2">
      <c r="K1032" s="76"/>
      <c r="L1032" s="76"/>
      <c r="M1032" s="38"/>
      <c r="N1032" s="76"/>
      <c r="O1032" s="29"/>
      <c r="P1032" s="29"/>
    </row>
    <row r="1033" spans="11:16" x14ac:dyDescent="0.2">
      <c r="K1033" s="76"/>
      <c r="L1033" s="76"/>
      <c r="M1033" s="38"/>
      <c r="N1033" s="76"/>
      <c r="O1033" s="29"/>
      <c r="P1033" s="29"/>
    </row>
    <row r="1034" spans="11:16" x14ac:dyDescent="0.2">
      <c r="K1034" s="76"/>
      <c r="L1034" s="76"/>
      <c r="M1034" s="38"/>
      <c r="N1034" s="76"/>
      <c r="O1034" s="29"/>
      <c r="P1034" s="29"/>
    </row>
    <row r="1035" spans="11:16" x14ac:dyDescent="0.2">
      <c r="K1035" s="76"/>
      <c r="L1035" s="76"/>
      <c r="M1035" s="38"/>
      <c r="N1035" s="76"/>
      <c r="O1035" s="29"/>
      <c r="P1035" s="29"/>
    </row>
    <row r="1036" spans="11:16" x14ac:dyDescent="0.2">
      <c r="K1036" s="76"/>
      <c r="L1036" s="76"/>
      <c r="M1036" s="38"/>
      <c r="N1036" s="76"/>
      <c r="O1036" s="29"/>
      <c r="P1036" s="29"/>
    </row>
    <row r="1037" spans="11:16" x14ac:dyDescent="0.2">
      <c r="K1037" s="76"/>
      <c r="L1037" s="76"/>
      <c r="M1037" s="38"/>
      <c r="N1037" s="76"/>
      <c r="O1037" s="29"/>
      <c r="P1037" s="29"/>
    </row>
    <row r="1038" spans="11:16" x14ac:dyDescent="0.2">
      <c r="K1038" s="76"/>
      <c r="L1038" s="76"/>
      <c r="M1038" s="38"/>
      <c r="N1038" s="76"/>
      <c r="O1038" s="29"/>
      <c r="P1038" s="29"/>
    </row>
    <row r="1039" spans="11:16" x14ac:dyDescent="0.2">
      <c r="K1039" s="76"/>
      <c r="L1039" s="76"/>
      <c r="M1039" s="38"/>
      <c r="N1039" s="76"/>
      <c r="O1039" s="29"/>
      <c r="P1039" s="29"/>
    </row>
    <row r="1040" spans="11:16" x14ac:dyDescent="0.2">
      <c r="K1040" s="76"/>
      <c r="L1040" s="76"/>
      <c r="M1040" s="38"/>
      <c r="N1040" s="76"/>
      <c r="O1040" s="29"/>
      <c r="P1040" s="29"/>
    </row>
    <row r="1041" spans="11:16" x14ac:dyDescent="0.2">
      <c r="K1041" s="76"/>
      <c r="L1041" s="76"/>
      <c r="M1041" s="38"/>
      <c r="N1041" s="76"/>
      <c r="O1041" s="29"/>
      <c r="P1041" s="29"/>
    </row>
    <row r="1042" spans="11:16" x14ac:dyDescent="0.2">
      <c r="K1042" s="76"/>
      <c r="L1042" s="76"/>
      <c r="M1042" s="38"/>
      <c r="N1042" s="76"/>
      <c r="O1042" s="29"/>
      <c r="P1042" s="29"/>
    </row>
    <row r="1043" spans="11:16" x14ac:dyDescent="0.2">
      <c r="K1043" s="76"/>
      <c r="L1043" s="76"/>
      <c r="M1043" s="38"/>
      <c r="N1043" s="76"/>
      <c r="O1043" s="29"/>
      <c r="P1043" s="29"/>
    </row>
    <row r="1044" spans="11:16" x14ac:dyDescent="0.2">
      <c r="K1044" s="76"/>
      <c r="L1044" s="76"/>
      <c r="M1044" s="38"/>
      <c r="N1044" s="76"/>
      <c r="O1044" s="29"/>
      <c r="P1044" s="29"/>
    </row>
    <row r="1045" spans="11:16" x14ac:dyDescent="0.2">
      <c r="K1045" s="76"/>
      <c r="L1045" s="76"/>
      <c r="M1045" s="38"/>
      <c r="N1045" s="76"/>
      <c r="O1045" s="29"/>
      <c r="P1045" s="29"/>
    </row>
    <row r="1046" spans="11:16" x14ac:dyDescent="0.2">
      <c r="K1046" s="76"/>
      <c r="L1046" s="76"/>
      <c r="M1046" s="38"/>
      <c r="N1046" s="76"/>
      <c r="O1046" s="29"/>
      <c r="P1046" s="29"/>
    </row>
    <row r="1047" spans="11:16" x14ac:dyDescent="0.2">
      <c r="K1047" s="76"/>
      <c r="L1047" s="76"/>
      <c r="M1047" s="38"/>
      <c r="N1047" s="76"/>
      <c r="O1047" s="29"/>
      <c r="P1047" s="29"/>
    </row>
    <row r="1048" spans="11:16" x14ac:dyDescent="0.2">
      <c r="K1048" s="76"/>
      <c r="L1048" s="76"/>
      <c r="M1048" s="38"/>
      <c r="N1048" s="76"/>
      <c r="O1048" s="29"/>
      <c r="P1048" s="29"/>
    </row>
    <row r="1049" spans="11:16" x14ac:dyDescent="0.2">
      <c r="K1049" s="76"/>
      <c r="L1049" s="76"/>
      <c r="M1049" s="38"/>
      <c r="N1049" s="76"/>
      <c r="O1049" s="29"/>
      <c r="P1049" s="29"/>
    </row>
    <row r="1050" spans="11:16" x14ac:dyDescent="0.2">
      <c r="K1050" s="76"/>
      <c r="L1050" s="76"/>
      <c r="M1050" s="38"/>
      <c r="N1050" s="76"/>
      <c r="O1050" s="29"/>
      <c r="P1050" s="29"/>
    </row>
    <row r="1051" spans="11:16" x14ac:dyDescent="0.2">
      <c r="K1051" s="76"/>
      <c r="L1051" s="76"/>
      <c r="M1051" s="38"/>
      <c r="N1051" s="76"/>
      <c r="O1051" s="29"/>
      <c r="P1051" s="29"/>
    </row>
    <row r="1052" spans="11:16" x14ac:dyDescent="0.2">
      <c r="K1052" s="76"/>
      <c r="L1052" s="76"/>
      <c r="M1052" s="38"/>
      <c r="N1052" s="76"/>
      <c r="O1052" s="29"/>
      <c r="P1052" s="29"/>
    </row>
    <row r="1053" spans="11:16" x14ac:dyDescent="0.2">
      <c r="K1053" s="76"/>
      <c r="L1053" s="76"/>
      <c r="M1053" s="38"/>
      <c r="N1053" s="76"/>
      <c r="O1053" s="29"/>
      <c r="P1053" s="29"/>
    </row>
    <row r="1054" spans="11:16" x14ac:dyDescent="0.2">
      <c r="K1054" s="76"/>
      <c r="L1054" s="76"/>
      <c r="M1054" s="38"/>
      <c r="N1054" s="76"/>
      <c r="O1054" s="29"/>
      <c r="P1054" s="29"/>
    </row>
    <row r="1055" spans="11:16" x14ac:dyDescent="0.2">
      <c r="K1055" s="76"/>
      <c r="L1055" s="76"/>
      <c r="M1055" s="38"/>
      <c r="N1055" s="76"/>
      <c r="O1055" s="29"/>
      <c r="P1055" s="29"/>
    </row>
    <row r="1056" spans="11:16" x14ac:dyDescent="0.2">
      <c r="K1056" s="76"/>
      <c r="L1056" s="76"/>
      <c r="M1056" s="38"/>
      <c r="N1056" s="76"/>
      <c r="O1056" s="29"/>
      <c r="P1056" s="29"/>
    </row>
    <row r="1057" spans="11:16" x14ac:dyDescent="0.2">
      <c r="K1057" s="76"/>
      <c r="L1057" s="76"/>
      <c r="M1057" s="38"/>
      <c r="N1057" s="76"/>
      <c r="O1057" s="29"/>
      <c r="P1057" s="29"/>
    </row>
    <row r="1058" spans="11:16" x14ac:dyDescent="0.2">
      <c r="K1058" s="76"/>
      <c r="L1058" s="76"/>
      <c r="M1058" s="38"/>
      <c r="N1058" s="76"/>
      <c r="O1058" s="29"/>
      <c r="P1058" s="29"/>
    </row>
    <row r="1059" spans="11:16" x14ac:dyDescent="0.2">
      <c r="K1059" s="76"/>
      <c r="L1059" s="76"/>
      <c r="M1059" s="38"/>
      <c r="N1059" s="76"/>
      <c r="O1059" s="29"/>
      <c r="P1059" s="29"/>
    </row>
    <row r="1060" spans="11:16" x14ac:dyDescent="0.2">
      <c r="K1060" s="76"/>
      <c r="L1060" s="76"/>
      <c r="M1060" s="38"/>
      <c r="N1060" s="76"/>
      <c r="O1060" s="29"/>
      <c r="P1060" s="29"/>
    </row>
    <row r="1061" spans="11:16" x14ac:dyDescent="0.2">
      <c r="K1061" s="76"/>
      <c r="L1061" s="76"/>
      <c r="M1061" s="38"/>
      <c r="N1061" s="76"/>
      <c r="O1061" s="29"/>
      <c r="P1061" s="29"/>
    </row>
    <row r="1062" spans="11:16" x14ac:dyDescent="0.2">
      <c r="K1062" s="76"/>
      <c r="L1062" s="76"/>
      <c r="M1062" s="38"/>
      <c r="N1062" s="76"/>
      <c r="O1062" s="29"/>
      <c r="P1062" s="29"/>
    </row>
    <row r="1063" spans="11:16" x14ac:dyDescent="0.2">
      <c r="K1063" s="76"/>
      <c r="L1063" s="76"/>
      <c r="M1063" s="38"/>
      <c r="N1063" s="76"/>
      <c r="O1063" s="29"/>
      <c r="P1063" s="29"/>
    </row>
    <row r="1064" spans="11:16" x14ac:dyDescent="0.2">
      <c r="K1064" s="76"/>
      <c r="L1064" s="76"/>
      <c r="M1064" s="38"/>
      <c r="N1064" s="76"/>
      <c r="O1064" s="29"/>
      <c r="P1064" s="29"/>
    </row>
    <row r="1065" spans="11:16" x14ac:dyDescent="0.2">
      <c r="K1065" s="76"/>
      <c r="L1065" s="76"/>
      <c r="M1065" s="38"/>
      <c r="N1065" s="76"/>
      <c r="O1065" s="29"/>
      <c r="P1065" s="29"/>
    </row>
    <row r="1066" spans="11:16" x14ac:dyDescent="0.2">
      <c r="K1066" s="76"/>
      <c r="L1066" s="76"/>
      <c r="M1066" s="38"/>
      <c r="N1066" s="76"/>
      <c r="O1066" s="29"/>
      <c r="P1066" s="29"/>
    </row>
    <row r="1067" spans="11:16" x14ac:dyDescent="0.2">
      <c r="K1067" s="76"/>
      <c r="L1067" s="76"/>
      <c r="M1067" s="38"/>
      <c r="N1067" s="76"/>
      <c r="O1067" s="29"/>
      <c r="P1067" s="29"/>
    </row>
    <row r="1068" spans="11:16" x14ac:dyDescent="0.2">
      <c r="K1068" s="76"/>
      <c r="L1068" s="76"/>
      <c r="M1068" s="38"/>
      <c r="N1068" s="76"/>
      <c r="O1068" s="29"/>
      <c r="P1068" s="29"/>
    </row>
    <row r="1069" spans="11:16" x14ac:dyDescent="0.2">
      <c r="K1069" s="76"/>
      <c r="L1069" s="76"/>
      <c r="M1069" s="38"/>
      <c r="N1069" s="76"/>
      <c r="O1069" s="29"/>
      <c r="P1069" s="29"/>
    </row>
    <row r="1070" spans="11:16" x14ac:dyDescent="0.2">
      <c r="K1070" s="76"/>
      <c r="L1070" s="76"/>
      <c r="M1070" s="38"/>
      <c r="N1070" s="76"/>
      <c r="O1070" s="29"/>
      <c r="P1070" s="29"/>
    </row>
    <row r="1071" spans="11:16" x14ac:dyDescent="0.2">
      <c r="K1071" s="76"/>
      <c r="L1071" s="76"/>
      <c r="M1071" s="38"/>
      <c r="N1071" s="76"/>
      <c r="O1071" s="29"/>
      <c r="P1071" s="29"/>
    </row>
    <row r="1072" spans="11:16" x14ac:dyDescent="0.2">
      <c r="K1072" s="76"/>
      <c r="L1072" s="76"/>
      <c r="M1072" s="38"/>
      <c r="N1072" s="76"/>
      <c r="O1072" s="29"/>
      <c r="P1072" s="29"/>
    </row>
    <row r="1073" spans="11:16" x14ac:dyDescent="0.2">
      <c r="K1073" s="76"/>
      <c r="L1073" s="76"/>
      <c r="M1073" s="38"/>
      <c r="N1073" s="76"/>
      <c r="O1073" s="29"/>
      <c r="P1073" s="29"/>
    </row>
    <row r="1074" spans="11:16" x14ac:dyDescent="0.2">
      <c r="K1074" s="76"/>
      <c r="L1074" s="76"/>
      <c r="M1074" s="38"/>
      <c r="N1074" s="76"/>
      <c r="O1074" s="29"/>
      <c r="P1074" s="29"/>
    </row>
    <row r="1075" spans="11:16" x14ac:dyDescent="0.2">
      <c r="K1075" s="76"/>
      <c r="L1075" s="76"/>
      <c r="M1075" s="38"/>
      <c r="N1075" s="76"/>
      <c r="O1075" s="29"/>
      <c r="P1075" s="29"/>
    </row>
    <row r="1076" spans="11:16" x14ac:dyDescent="0.2">
      <c r="K1076" s="76"/>
      <c r="L1076" s="76"/>
      <c r="M1076" s="38"/>
      <c r="N1076" s="76"/>
      <c r="O1076" s="29"/>
      <c r="P1076" s="29"/>
    </row>
    <row r="1077" spans="11:16" x14ac:dyDescent="0.2">
      <c r="K1077" s="76"/>
      <c r="L1077" s="76"/>
      <c r="M1077" s="38"/>
      <c r="N1077" s="76"/>
      <c r="O1077" s="29"/>
      <c r="P1077" s="29"/>
    </row>
    <row r="1078" spans="11:16" x14ac:dyDescent="0.2">
      <c r="K1078" s="76"/>
      <c r="L1078" s="76"/>
      <c r="M1078" s="38"/>
      <c r="N1078" s="76"/>
      <c r="O1078" s="29"/>
      <c r="P1078" s="29"/>
    </row>
    <row r="1079" spans="11:16" x14ac:dyDescent="0.2">
      <c r="K1079" s="76"/>
      <c r="L1079" s="76"/>
      <c r="M1079" s="38"/>
      <c r="N1079" s="76"/>
      <c r="O1079" s="29"/>
      <c r="P1079" s="29"/>
    </row>
    <row r="1080" spans="11:16" x14ac:dyDescent="0.2">
      <c r="K1080" s="76"/>
      <c r="L1080" s="76"/>
      <c r="M1080" s="38"/>
      <c r="N1080" s="76"/>
      <c r="O1080" s="29"/>
      <c r="P1080" s="29"/>
    </row>
    <row r="1081" spans="11:16" x14ac:dyDescent="0.2">
      <c r="K1081" s="76"/>
      <c r="L1081" s="76"/>
      <c r="M1081" s="38"/>
      <c r="N1081" s="76"/>
      <c r="O1081" s="29"/>
      <c r="P1081" s="29"/>
    </row>
    <row r="1082" spans="11:16" x14ac:dyDescent="0.2">
      <c r="K1082" s="76"/>
      <c r="L1082" s="76"/>
      <c r="M1082" s="38"/>
      <c r="N1082" s="76"/>
      <c r="O1082" s="29"/>
      <c r="P1082" s="29"/>
    </row>
    <row r="1083" spans="11:16" x14ac:dyDescent="0.2">
      <c r="K1083" s="76"/>
      <c r="L1083" s="76"/>
      <c r="M1083" s="38"/>
      <c r="N1083" s="76"/>
      <c r="O1083" s="29"/>
      <c r="P1083" s="29"/>
    </row>
    <row r="1084" spans="11:16" x14ac:dyDescent="0.2">
      <c r="K1084" s="76"/>
      <c r="L1084" s="76"/>
      <c r="M1084" s="38"/>
      <c r="N1084" s="76"/>
      <c r="O1084" s="29"/>
      <c r="P1084" s="29"/>
    </row>
    <row r="1085" spans="11:16" x14ac:dyDescent="0.2">
      <c r="K1085" s="76"/>
      <c r="L1085" s="76"/>
      <c r="M1085" s="38"/>
      <c r="N1085" s="76"/>
      <c r="O1085" s="29"/>
      <c r="P1085" s="29"/>
    </row>
    <row r="1086" spans="11:16" x14ac:dyDescent="0.2">
      <c r="K1086" s="76"/>
      <c r="L1086" s="76"/>
      <c r="M1086" s="38"/>
      <c r="N1086" s="76"/>
      <c r="O1086" s="29"/>
      <c r="P1086" s="29"/>
    </row>
    <row r="1087" spans="11:16" x14ac:dyDescent="0.2">
      <c r="K1087" s="76"/>
      <c r="L1087" s="76"/>
      <c r="M1087" s="38"/>
      <c r="N1087" s="76"/>
      <c r="O1087" s="29"/>
      <c r="P1087" s="29"/>
    </row>
    <row r="1088" spans="11:16" x14ac:dyDescent="0.2">
      <c r="K1088" s="76"/>
      <c r="L1088" s="76"/>
      <c r="M1088" s="38"/>
      <c r="N1088" s="76"/>
      <c r="O1088" s="29"/>
      <c r="P1088" s="29"/>
    </row>
    <row r="1089" spans="11:16" x14ac:dyDescent="0.2">
      <c r="K1089" s="76"/>
      <c r="L1089" s="76"/>
      <c r="M1089" s="38"/>
      <c r="N1089" s="76"/>
      <c r="O1089" s="29"/>
      <c r="P1089" s="29"/>
    </row>
    <row r="1090" spans="11:16" x14ac:dyDescent="0.2">
      <c r="K1090" s="76"/>
      <c r="L1090" s="76"/>
      <c r="M1090" s="38"/>
      <c r="N1090" s="76"/>
      <c r="O1090" s="29"/>
      <c r="P1090" s="29"/>
    </row>
    <row r="1091" spans="11:16" x14ac:dyDescent="0.2">
      <c r="K1091" s="76"/>
      <c r="L1091" s="76"/>
      <c r="M1091" s="38"/>
      <c r="N1091" s="76"/>
      <c r="O1091" s="29"/>
      <c r="P1091" s="29"/>
    </row>
    <row r="1092" spans="11:16" x14ac:dyDescent="0.2">
      <c r="K1092" s="76"/>
      <c r="L1092" s="76"/>
      <c r="M1092" s="38"/>
      <c r="N1092" s="76"/>
      <c r="O1092" s="29"/>
      <c r="P1092" s="29"/>
    </row>
    <row r="1093" spans="11:16" x14ac:dyDescent="0.2">
      <c r="K1093" s="76"/>
      <c r="L1093" s="76"/>
      <c r="M1093" s="38"/>
      <c r="N1093" s="76"/>
      <c r="O1093" s="29"/>
      <c r="P1093" s="29"/>
    </row>
    <row r="1094" spans="11:16" x14ac:dyDescent="0.2">
      <c r="K1094" s="76"/>
      <c r="L1094" s="76"/>
      <c r="M1094" s="38"/>
      <c r="N1094" s="76"/>
      <c r="O1094" s="29"/>
      <c r="P1094" s="29"/>
    </row>
    <row r="1095" spans="11:16" x14ac:dyDescent="0.2">
      <c r="K1095" s="76"/>
      <c r="L1095" s="76"/>
      <c r="M1095" s="38"/>
      <c r="N1095" s="76"/>
      <c r="O1095" s="29"/>
      <c r="P1095" s="29"/>
    </row>
    <row r="1096" spans="11:16" x14ac:dyDescent="0.2">
      <c r="K1096" s="76"/>
      <c r="L1096" s="76"/>
      <c r="M1096" s="38"/>
      <c r="N1096" s="76"/>
      <c r="O1096" s="29"/>
      <c r="P1096" s="29"/>
    </row>
    <row r="1097" spans="11:16" x14ac:dyDescent="0.2">
      <c r="K1097" s="76"/>
      <c r="L1097" s="76"/>
      <c r="M1097" s="38"/>
      <c r="N1097" s="76"/>
      <c r="O1097" s="29"/>
      <c r="P1097" s="29"/>
    </row>
    <row r="1098" spans="11:16" x14ac:dyDescent="0.2">
      <c r="K1098" s="76"/>
      <c r="L1098" s="76"/>
      <c r="M1098" s="38"/>
      <c r="N1098" s="76"/>
      <c r="O1098" s="29"/>
      <c r="P1098" s="29"/>
    </row>
    <row r="1099" spans="11:16" x14ac:dyDescent="0.2">
      <c r="K1099" s="76"/>
      <c r="L1099" s="76"/>
      <c r="M1099" s="38"/>
      <c r="N1099" s="76"/>
      <c r="O1099" s="29"/>
      <c r="P1099" s="29"/>
    </row>
    <row r="1100" spans="11:16" x14ac:dyDescent="0.2">
      <c r="K1100" s="76"/>
      <c r="L1100" s="76"/>
      <c r="M1100" s="38"/>
      <c r="N1100" s="76"/>
      <c r="O1100" s="29"/>
      <c r="P1100" s="29"/>
    </row>
    <row r="1101" spans="11:16" x14ac:dyDescent="0.2">
      <c r="K1101" s="76"/>
      <c r="L1101" s="76"/>
      <c r="M1101" s="38"/>
      <c r="N1101" s="76"/>
      <c r="O1101" s="29"/>
      <c r="P1101" s="29"/>
    </row>
    <row r="1102" spans="11:16" x14ac:dyDescent="0.2">
      <c r="K1102" s="76"/>
      <c r="L1102" s="76"/>
      <c r="M1102" s="38"/>
      <c r="N1102" s="76"/>
      <c r="O1102" s="29"/>
      <c r="P1102" s="29"/>
    </row>
    <row r="1103" spans="11:16" x14ac:dyDescent="0.2">
      <c r="K1103" s="76"/>
      <c r="L1103" s="76"/>
      <c r="M1103" s="38"/>
      <c r="N1103" s="76"/>
      <c r="O1103" s="29"/>
      <c r="P1103" s="29"/>
    </row>
    <row r="1104" spans="11:16" x14ac:dyDescent="0.2">
      <c r="K1104" s="76"/>
      <c r="L1104" s="76"/>
      <c r="M1104" s="38"/>
      <c r="N1104" s="76"/>
      <c r="O1104" s="29"/>
      <c r="P1104" s="29"/>
    </row>
    <row r="1105" spans="11:16" x14ac:dyDescent="0.2">
      <c r="K1105" s="76"/>
      <c r="L1105" s="76"/>
      <c r="M1105" s="38"/>
      <c r="N1105" s="76"/>
      <c r="O1105" s="29"/>
      <c r="P1105" s="29"/>
    </row>
    <row r="1106" spans="11:16" x14ac:dyDescent="0.2">
      <c r="K1106" s="76"/>
      <c r="L1106" s="76"/>
      <c r="M1106" s="38"/>
      <c r="N1106" s="76"/>
      <c r="O1106" s="29"/>
      <c r="P1106" s="29"/>
    </row>
    <row r="1107" spans="11:16" x14ac:dyDescent="0.2">
      <c r="K1107" s="76"/>
      <c r="L1107" s="76"/>
      <c r="M1107" s="38"/>
      <c r="N1107" s="76"/>
      <c r="O1107" s="29"/>
      <c r="P1107" s="29"/>
    </row>
    <row r="1108" spans="11:16" x14ac:dyDescent="0.2">
      <c r="K1108" s="76"/>
      <c r="L1108" s="76"/>
      <c r="M1108" s="38"/>
      <c r="N1108" s="76"/>
      <c r="O1108" s="29"/>
      <c r="P1108" s="29"/>
    </row>
    <row r="1109" spans="11:16" x14ac:dyDescent="0.2">
      <c r="K1109" s="76"/>
      <c r="L1109" s="76"/>
      <c r="M1109" s="38"/>
      <c r="N1109" s="76"/>
      <c r="O1109" s="29"/>
      <c r="P1109" s="29"/>
    </row>
    <row r="1110" spans="11:16" x14ac:dyDescent="0.2">
      <c r="K1110" s="76"/>
      <c r="L1110" s="76"/>
      <c r="M1110" s="38"/>
      <c r="N1110" s="76"/>
      <c r="O1110" s="29"/>
      <c r="P1110" s="29"/>
    </row>
    <row r="1111" spans="11:16" x14ac:dyDescent="0.2">
      <c r="K1111" s="76"/>
      <c r="L1111" s="76"/>
      <c r="M1111" s="38"/>
      <c r="N1111" s="76"/>
      <c r="O1111" s="29"/>
      <c r="P1111" s="29"/>
    </row>
    <row r="1112" spans="11:16" x14ac:dyDescent="0.2">
      <c r="K1112" s="76"/>
      <c r="L1112" s="76"/>
      <c r="M1112" s="38"/>
      <c r="N1112" s="76"/>
      <c r="O1112" s="29"/>
      <c r="P1112" s="29"/>
    </row>
    <row r="1113" spans="11:16" x14ac:dyDescent="0.2">
      <c r="K1113" s="76"/>
      <c r="L1113" s="76"/>
      <c r="M1113" s="38"/>
      <c r="N1113" s="76"/>
      <c r="O1113" s="29"/>
      <c r="P1113" s="29"/>
    </row>
    <row r="1114" spans="11:16" x14ac:dyDescent="0.2">
      <c r="K1114" s="76"/>
      <c r="L1114" s="76"/>
      <c r="M1114" s="38"/>
      <c r="N1114" s="76"/>
      <c r="O1114" s="29"/>
      <c r="P1114" s="29"/>
    </row>
    <row r="1115" spans="11:16" x14ac:dyDescent="0.2">
      <c r="K1115" s="76"/>
      <c r="L1115" s="76"/>
      <c r="M1115" s="38"/>
      <c r="N1115" s="76"/>
      <c r="O1115" s="29"/>
      <c r="P1115" s="29"/>
    </row>
    <row r="1116" spans="11:16" x14ac:dyDescent="0.2">
      <c r="K1116" s="76"/>
      <c r="L1116" s="76"/>
      <c r="M1116" s="38"/>
      <c r="N1116" s="76"/>
      <c r="O1116" s="29"/>
      <c r="P1116" s="29"/>
    </row>
    <row r="1117" spans="11:16" x14ac:dyDescent="0.2">
      <c r="K1117" s="76"/>
      <c r="L1117" s="76"/>
      <c r="M1117" s="38"/>
      <c r="N1117" s="76"/>
      <c r="O1117" s="29"/>
      <c r="P1117" s="29"/>
    </row>
    <row r="1118" spans="11:16" x14ac:dyDescent="0.2">
      <c r="K1118" s="76"/>
      <c r="L1118" s="76"/>
      <c r="M1118" s="38"/>
      <c r="N1118" s="76"/>
      <c r="O1118" s="29"/>
      <c r="P1118" s="29"/>
    </row>
    <row r="1119" spans="11:16" x14ac:dyDescent="0.2">
      <c r="K1119" s="76"/>
      <c r="L1119" s="76"/>
      <c r="M1119" s="38"/>
      <c r="N1119" s="76"/>
      <c r="O1119" s="29"/>
      <c r="P1119" s="29"/>
    </row>
    <row r="1120" spans="11:16" x14ac:dyDescent="0.2">
      <c r="K1120" s="76"/>
      <c r="L1120" s="76"/>
      <c r="M1120" s="38"/>
      <c r="N1120" s="76"/>
      <c r="O1120" s="29"/>
      <c r="P1120" s="29"/>
    </row>
    <row r="1121" spans="11:16" x14ac:dyDescent="0.2">
      <c r="K1121" s="76"/>
      <c r="L1121" s="76"/>
      <c r="M1121" s="38"/>
      <c r="N1121" s="76"/>
      <c r="O1121" s="29"/>
      <c r="P1121" s="29"/>
    </row>
    <row r="1122" spans="11:16" x14ac:dyDescent="0.2">
      <c r="K1122" s="76"/>
      <c r="L1122" s="76"/>
      <c r="M1122" s="38"/>
      <c r="N1122" s="76"/>
      <c r="O1122" s="29"/>
      <c r="P1122" s="29"/>
    </row>
    <row r="1123" spans="11:16" x14ac:dyDescent="0.2">
      <c r="K1123" s="76"/>
      <c r="L1123" s="76"/>
      <c r="M1123" s="38"/>
      <c r="N1123" s="76"/>
      <c r="O1123" s="29"/>
      <c r="P1123" s="29"/>
    </row>
    <row r="1124" spans="11:16" x14ac:dyDescent="0.2">
      <c r="K1124" s="76"/>
      <c r="L1124" s="76"/>
      <c r="M1124" s="38"/>
      <c r="N1124" s="76"/>
      <c r="O1124" s="29"/>
      <c r="P1124" s="29"/>
    </row>
    <row r="1125" spans="11:16" x14ac:dyDescent="0.2">
      <c r="K1125" s="76"/>
      <c r="L1125" s="76"/>
      <c r="M1125" s="38"/>
      <c r="N1125" s="76"/>
      <c r="O1125" s="29"/>
      <c r="P1125" s="29"/>
    </row>
    <row r="1126" spans="11:16" x14ac:dyDescent="0.2">
      <c r="K1126" s="76"/>
      <c r="L1126" s="76"/>
      <c r="M1126" s="38"/>
      <c r="N1126" s="76"/>
      <c r="O1126" s="29"/>
      <c r="P1126" s="29"/>
    </row>
    <row r="1127" spans="11:16" x14ac:dyDescent="0.2">
      <c r="K1127" s="76"/>
      <c r="L1127" s="76"/>
      <c r="M1127" s="38"/>
      <c r="N1127" s="76"/>
      <c r="O1127" s="29"/>
      <c r="P1127" s="29"/>
    </row>
    <row r="1128" spans="11:16" x14ac:dyDescent="0.2">
      <c r="K1128" s="76"/>
      <c r="L1128" s="76"/>
      <c r="M1128" s="38"/>
      <c r="N1128" s="76"/>
      <c r="O1128" s="29"/>
      <c r="P1128" s="29"/>
    </row>
    <row r="1129" spans="11:16" x14ac:dyDescent="0.2">
      <c r="K1129" s="76"/>
      <c r="L1129" s="76"/>
      <c r="M1129" s="38"/>
      <c r="N1129" s="76"/>
      <c r="O1129" s="29"/>
      <c r="P1129" s="29"/>
    </row>
    <row r="1130" spans="11:16" x14ac:dyDescent="0.2">
      <c r="K1130" s="76"/>
      <c r="L1130" s="76"/>
      <c r="M1130" s="38"/>
      <c r="N1130" s="76"/>
      <c r="O1130" s="29"/>
      <c r="P1130" s="29"/>
    </row>
    <row r="1131" spans="11:16" x14ac:dyDescent="0.2">
      <c r="K1131" s="76"/>
      <c r="L1131" s="76"/>
      <c r="M1131" s="38"/>
      <c r="N1131" s="76"/>
      <c r="O1131" s="29"/>
      <c r="P1131" s="29"/>
    </row>
    <row r="1132" spans="11:16" x14ac:dyDescent="0.2">
      <c r="K1132" s="76"/>
      <c r="L1132" s="76"/>
      <c r="M1132" s="38"/>
      <c r="N1132" s="76"/>
      <c r="O1132" s="29"/>
      <c r="P1132" s="29"/>
    </row>
    <row r="1133" spans="11:16" x14ac:dyDescent="0.2">
      <c r="K1133" s="76"/>
      <c r="L1133" s="76"/>
      <c r="M1133" s="38"/>
      <c r="N1133" s="76"/>
      <c r="O1133" s="29"/>
      <c r="P1133" s="29"/>
    </row>
    <row r="1134" spans="11:16" x14ac:dyDescent="0.2">
      <c r="K1134" s="76"/>
      <c r="L1134" s="76"/>
      <c r="M1134" s="38"/>
      <c r="N1134" s="76"/>
      <c r="O1134" s="29"/>
      <c r="P1134" s="29"/>
    </row>
    <row r="1135" spans="11:16" x14ac:dyDescent="0.2">
      <c r="K1135" s="76"/>
      <c r="L1135" s="76"/>
      <c r="M1135" s="38"/>
      <c r="N1135" s="76"/>
      <c r="O1135" s="29"/>
      <c r="P1135" s="29"/>
    </row>
    <row r="1136" spans="11:16" x14ac:dyDescent="0.2">
      <c r="K1136" s="76"/>
      <c r="L1136" s="76"/>
      <c r="M1136" s="38"/>
      <c r="N1136" s="76"/>
      <c r="O1136" s="29"/>
      <c r="P1136" s="29"/>
    </row>
    <row r="1137" spans="11:16" x14ac:dyDescent="0.2">
      <c r="K1137" s="76"/>
      <c r="L1137" s="76"/>
      <c r="M1137" s="38"/>
      <c r="N1137" s="76"/>
      <c r="O1137" s="29"/>
      <c r="P1137" s="29"/>
    </row>
    <row r="1138" spans="11:16" x14ac:dyDescent="0.2">
      <c r="K1138" s="76"/>
      <c r="L1138" s="76"/>
      <c r="M1138" s="38"/>
      <c r="N1138" s="76"/>
      <c r="O1138" s="29"/>
      <c r="P1138" s="29"/>
    </row>
    <row r="1139" spans="11:16" x14ac:dyDescent="0.2">
      <c r="K1139" s="76"/>
      <c r="L1139" s="76"/>
      <c r="M1139" s="38"/>
      <c r="N1139" s="76"/>
      <c r="O1139" s="29"/>
      <c r="P1139" s="29"/>
    </row>
    <row r="1140" spans="11:16" x14ac:dyDescent="0.2">
      <c r="K1140" s="76"/>
      <c r="L1140" s="76"/>
      <c r="M1140" s="38"/>
      <c r="N1140" s="76"/>
      <c r="O1140" s="29"/>
      <c r="P1140" s="29"/>
    </row>
    <row r="1141" spans="11:16" x14ac:dyDescent="0.2">
      <c r="K1141" s="76"/>
      <c r="L1141" s="76"/>
      <c r="M1141" s="38"/>
      <c r="N1141" s="76"/>
      <c r="O1141" s="29"/>
      <c r="P1141" s="29"/>
    </row>
    <row r="1142" spans="11:16" x14ac:dyDescent="0.2">
      <c r="K1142" s="76"/>
      <c r="L1142" s="76"/>
      <c r="M1142" s="38"/>
      <c r="N1142" s="76"/>
      <c r="O1142" s="29"/>
      <c r="P1142" s="29"/>
    </row>
    <row r="1143" spans="11:16" x14ac:dyDescent="0.2">
      <c r="K1143" s="76"/>
      <c r="L1143" s="76"/>
      <c r="M1143" s="38"/>
      <c r="N1143" s="76"/>
      <c r="O1143" s="29"/>
      <c r="P1143" s="29"/>
    </row>
    <row r="1144" spans="11:16" x14ac:dyDescent="0.2">
      <c r="K1144" s="76"/>
      <c r="L1144" s="76"/>
      <c r="M1144" s="38"/>
      <c r="N1144" s="76"/>
      <c r="O1144" s="29"/>
      <c r="P1144" s="29"/>
    </row>
    <row r="1145" spans="11:16" x14ac:dyDescent="0.2">
      <c r="K1145" s="76"/>
      <c r="L1145" s="76"/>
      <c r="M1145" s="38"/>
      <c r="N1145" s="76"/>
      <c r="O1145" s="29"/>
      <c r="P1145" s="29"/>
    </row>
    <row r="1146" spans="11:16" x14ac:dyDescent="0.2">
      <c r="K1146" s="76"/>
      <c r="L1146" s="76"/>
      <c r="M1146" s="38"/>
      <c r="N1146" s="76"/>
      <c r="O1146" s="29"/>
      <c r="P1146" s="29"/>
    </row>
    <row r="1147" spans="11:16" x14ac:dyDescent="0.2">
      <c r="K1147" s="76"/>
      <c r="L1147" s="76"/>
      <c r="M1147" s="38"/>
      <c r="N1147" s="76"/>
      <c r="O1147" s="29"/>
      <c r="P1147" s="29"/>
    </row>
    <row r="1148" spans="11:16" x14ac:dyDescent="0.2">
      <c r="K1148" s="76"/>
      <c r="L1148" s="76"/>
      <c r="M1148" s="38"/>
      <c r="N1148" s="76"/>
      <c r="O1148" s="29"/>
      <c r="P1148" s="29"/>
    </row>
    <row r="1149" spans="11:16" x14ac:dyDescent="0.2">
      <c r="K1149" s="76"/>
      <c r="L1149" s="76"/>
      <c r="M1149" s="38"/>
      <c r="N1149" s="76"/>
      <c r="O1149" s="29"/>
      <c r="P1149" s="29"/>
    </row>
    <row r="1150" spans="11:16" x14ac:dyDescent="0.2">
      <c r="K1150" s="76"/>
      <c r="L1150" s="76"/>
      <c r="M1150" s="38"/>
      <c r="N1150" s="76"/>
      <c r="O1150" s="29"/>
      <c r="P1150" s="29"/>
    </row>
    <row r="1151" spans="11:16" x14ac:dyDescent="0.2">
      <c r="K1151" s="76"/>
      <c r="L1151" s="76"/>
      <c r="M1151" s="38"/>
      <c r="N1151" s="76"/>
      <c r="O1151" s="29"/>
      <c r="P1151" s="29"/>
    </row>
    <row r="1152" spans="11:16" x14ac:dyDescent="0.2">
      <c r="K1152" s="76"/>
      <c r="L1152" s="76"/>
      <c r="M1152" s="38"/>
      <c r="N1152" s="76"/>
      <c r="O1152" s="29"/>
      <c r="P1152" s="29"/>
    </row>
    <row r="1153" spans="11:16" x14ac:dyDescent="0.2">
      <c r="K1153" s="76"/>
      <c r="L1153" s="76"/>
      <c r="M1153" s="38"/>
      <c r="N1153" s="76"/>
      <c r="O1153" s="29"/>
      <c r="P1153" s="29"/>
    </row>
    <row r="1154" spans="11:16" x14ac:dyDescent="0.2">
      <c r="K1154" s="76"/>
      <c r="L1154" s="76"/>
      <c r="M1154" s="38"/>
      <c r="N1154" s="76"/>
      <c r="O1154" s="29"/>
      <c r="P1154" s="29"/>
    </row>
    <row r="1155" spans="11:16" x14ac:dyDescent="0.2">
      <c r="K1155" s="76"/>
      <c r="L1155" s="76"/>
      <c r="M1155" s="38"/>
      <c r="N1155" s="76"/>
      <c r="O1155" s="29"/>
      <c r="P1155" s="29"/>
    </row>
    <row r="1156" spans="11:16" x14ac:dyDescent="0.2">
      <c r="K1156" s="76"/>
      <c r="L1156" s="76"/>
      <c r="M1156" s="38"/>
      <c r="N1156" s="76"/>
      <c r="O1156" s="29"/>
      <c r="P1156" s="29"/>
    </row>
    <row r="1157" spans="11:16" x14ac:dyDescent="0.2">
      <c r="K1157" s="76"/>
      <c r="L1157" s="76"/>
      <c r="M1157" s="38"/>
      <c r="N1157" s="76"/>
      <c r="O1157" s="29"/>
      <c r="P1157" s="29"/>
    </row>
    <row r="1158" spans="11:16" x14ac:dyDescent="0.2">
      <c r="K1158" s="76"/>
      <c r="L1158" s="76"/>
      <c r="M1158" s="38"/>
      <c r="N1158" s="76"/>
      <c r="O1158" s="29"/>
      <c r="P1158" s="29"/>
    </row>
    <row r="1159" spans="11:16" x14ac:dyDescent="0.2">
      <c r="K1159" s="76"/>
      <c r="L1159" s="76"/>
      <c r="M1159" s="38"/>
      <c r="N1159" s="76"/>
      <c r="O1159" s="29"/>
      <c r="P1159" s="29"/>
    </row>
    <row r="1160" spans="11:16" x14ac:dyDescent="0.2">
      <c r="K1160" s="76"/>
      <c r="L1160" s="76"/>
      <c r="M1160" s="38"/>
      <c r="N1160" s="76"/>
      <c r="O1160" s="29"/>
      <c r="P1160" s="29"/>
    </row>
    <row r="1161" spans="11:16" x14ac:dyDescent="0.2">
      <c r="K1161" s="76"/>
      <c r="L1161" s="76"/>
      <c r="M1161" s="38"/>
      <c r="N1161" s="76"/>
      <c r="O1161" s="29"/>
      <c r="P1161" s="29"/>
    </row>
    <row r="1162" spans="11:16" x14ac:dyDescent="0.2">
      <c r="K1162" s="76"/>
      <c r="L1162" s="76"/>
      <c r="M1162" s="38"/>
      <c r="N1162" s="76"/>
      <c r="O1162" s="29"/>
      <c r="P1162" s="29"/>
    </row>
    <row r="1163" spans="11:16" x14ac:dyDescent="0.2">
      <c r="K1163" s="76"/>
      <c r="L1163" s="76"/>
      <c r="M1163" s="38"/>
      <c r="N1163" s="76"/>
      <c r="O1163" s="29"/>
      <c r="P1163" s="29"/>
    </row>
    <row r="1164" spans="11:16" x14ac:dyDescent="0.2">
      <c r="K1164" s="76"/>
      <c r="L1164" s="76"/>
      <c r="M1164" s="38"/>
      <c r="N1164" s="76"/>
      <c r="O1164" s="29"/>
      <c r="P1164" s="29"/>
    </row>
    <row r="1165" spans="11:16" x14ac:dyDescent="0.2">
      <c r="K1165" s="76"/>
      <c r="L1165" s="76"/>
      <c r="M1165" s="38"/>
      <c r="N1165" s="76"/>
      <c r="O1165" s="29"/>
      <c r="P1165" s="29"/>
    </row>
    <row r="1166" spans="11:16" x14ac:dyDescent="0.2">
      <c r="K1166" s="76"/>
      <c r="L1166" s="76"/>
      <c r="M1166" s="38"/>
      <c r="N1166" s="76"/>
      <c r="O1166" s="29"/>
      <c r="P1166" s="29"/>
    </row>
    <row r="1167" spans="11:16" x14ac:dyDescent="0.2">
      <c r="K1167" s="76"/>
      <c r="L1167" s="76"/>
      <c r="M1167" s="38"/>
      <c r="N1167" s="76"/>
      <c r="O1167" s="29"/>
      <c r="P1167" s="29"/>
    </row>
    <row r="1168" spans="11:16" x14ac:dyDescent="0.2">
      <c r="K1168" s="76"/>
      <c r="L1168" s="76"/>
      <c r="M1168" s="38"/>
      <c r="N1168" s="76"/>
      <c r="O1168" s="29"/>
      <c r="P1168" s="29"/>
    </row>
    <row r="1169" spans="11:16" x14ac:dyDescent="0.2">
      <c r="K1169" s="76"/>
      <c r="L1169" s="76"/>
      <c r="M1169" s="38"/>
      <c r="N1169" s="76"/>
      <c r="O1169" s="29"/>
      <c r="P1169" s="29"/>
    </row>
    <row r="1170" spans="11:16" x14ac:dyDescent="0.2">
      <c r="K1170" s="76"/>
      <c r="L1170" s="76"/>
      <c r="M1170" s="38"/>
      <c r="N1170" s="76"/>
      <c r="O1170" s="29"/>
      <c r="P1170" s="29"/>
    </row>
    <row r="1171" spans="11:16" x14ac:dyDescent="0.2">
      <c r="K1171" s="76"/>
      <c r="L1171" s="76"/>
      <c r="M1171" s="38"/>
      <c r="N1171" s="76"/>
      <c r="O1171" s="29"/>
      <c r="P1171" s="29"/>
    </row>
    <row r="1172" spans="11:16" x14ac:dyDescent="0.2">
      <c r="K1172" s="76"/>
      <c r="L1172" s="76"/>
      <c r="M1172" s="38"/>
      <c r="N1172" s="76"/>
      <c r="O1172" s="29"/>
      <c r="P1172" s="29"/>
    </row>
    <row r="1173" spans="11:16" x14ac:dyDescent="0.2">
      <c r="K1173" s="76"/>
      <c r="L1173" s="76"/>
      <c r="M1173" s="38"/>
      <c r="N1173" s="76"/>
      <c r="O1173" s="29"/>
      <c r="P1173" s="29"/>
    </row>
    <row r="1174" spans="11:16" x14ac:dyDescent="0.2">
      <c r="K1174" s="76"/>
      <c r="L1174" s="76"/>
      <c r="M1174" s="38"/>
      <c r="N1174" s="76"/>
      <c r="O1174" s="29"/>
      <c r="P1174" s="29"/>
    </row>
    <row r="1175" spans="11:16" x14ac:dyDescent="0.2">
      <c r="K1175" s="76"/>
      <c r="L1175" s="76"/>
      <c r="M1175" s="38"/>
      <c r="N1175" s="76"/>
      <c r="O1175" s="29"/>
      <c r="P1175" s="29"/>
    </row>
    <row r="1176" spans="11:16" x14ac:dyDescent="0.2">
      <c r="K1176" s="76"/>
      <c r="L1176" s="76"/>
      <c r="M1176" s="38"/>
      <c r="N1176" s="76"/>
      <c r="O1176" s="29"/>
      <c r="P1176" s="29"/>
    </row>
    <row r="1177" spans="11:16" x14ac:dyDescent="0.2">
      <c r="K1177" s="76"/>
      <c r="L1177" s="76"/>
      <c r="M1177" s="38"/>
      <c r="N1177" s="76"/>
      <c r="O1177" s="29"/>
      <c r="P1177" s="29"/>
    </row>
    <row r="1178" spans="11:16" x14ac:dyDescent="0.2">
      <c r="K1178" s="76"/>
      <c r="L1178" s="76"/>
      <c r="M1178" s="38"/>
      <c r="N1178" s="76"/>
      <c r="O1178" s="29"/>
      <c r="P1178" s="29"/>
    </row>
    <row r="1179" spans="11:16" x14ac:dyDescent="0.2">
      <c r="K1179" s="76"/>
      <c r="L1179" s="76"/>
      <c r="M1179" s="38"/>
      <c r="N1179" s="76"/>
      <c r="O1179" s="29"/>
      <c r="P1179" s="29"/>
    </row>
    <row r="1180" spans="11:16" x14ac:dyDescent="0.2">
      <c r="K1180" s="76"/>
      <c r="L1180" s="76"/>
      <c r="M1180" s="38"/>
      <c r="N1180" s="76"/>
      <c r="O1180" s="29"/>
      <c r="P1180" s="29"/>
    </row>
    <row r="1181" spans="11:16" x14ac:dyDescent="0.2">
      <c r="K1181" s="76"/>
      <c r="L1181" s="76"/>
      <c r="M1181" s="38"/>
      <c r="N1181" s="76"/>
      <c r="O1181" s="29"/>
      <c r="P1181" s="29"/>
    </row>
    <row r="1182" spans="11:16" x14ac:dyDescent="0.2">
      <c r="K1182" s="76"/>
      <c r="L1182" s="76"/>
      <c r="M1182" s="38"/>
      <c r="N1182" s="76"/>
      <c r="O1182" s="29"/>
      <c r="P1182" s="29"/>
    </row>
    <row r="1183" spans="11:16" x14ac:dyDescent="0.2">
      <c r="K1183" s="76"/>
      <c r="L1183" s="76"/>
      <c r="M1183" s="38"/>
      <c r="N1183" s="76"/>
      <c r="O1183" s="29"/>
      <c r="P1183" s="29"/>
    </row>
    <row r="1184" spans="11:16" x14ac:dyDescent="0.2">
      <c r="K1184" s="76"/>
      <c r="L1184" s="76"/>
      <c r="M1184" s="38"/>
      <c r="N1184" s="76"/>
      <c r="O1184" s="29"/>
      <c r="P1184" s="29"/>
    </row>
    <row r="1185" spans="11:16" x14ac:dyDescent="0.2">
      <c r="K1185" s="76"/>
      <c r="L1185" s="76"/>
      <c r="M1185" s="38"/>
      <c r="N1185" s="76"/>
      <c r="O1185" s="29"/>
      <c r="P1185" s="29"/>
    </row>
    <row r="1186" spans="11:16" x14ac:dyDescent="0.2">
      <c r="K1186" s="76"/>
      <c r="L1186" s="76"/>
      <c r="M1186" s="38"/>
      <c r="N1186" s="76"/>
      <c r="O1186" s="29"/>
      <c r="P1186" s="29"/>
    </row>
    <row r="1187" spans="11:16" x14ac:dyDescent="0.2">
      <c r="K1187" s="76"/>
      <c r="L1187" s="76"/>
      <c r="M1187" s="38"/>
      <c r="N1187" s="76"/>
      <c r="O1187" s="29"/>
      <c r="P1187" s="29"/>
    </row>
    <row r="1188" spans="11:16" x14ac:dyDescent="0.2">
      <c r="K1188" s="76"/>
      <c r="L1188" s="76"/>
      <c r="M1188" s="38"/>
      <c r="N1188" s="76"/>
      <c r="O1188" s="29"/>
      <c r="P1188" s="29"/>
    </row>
    <row r="1189" spans="11:16" x14ac:dyDescent="0.2">
      <c r="K1189" s="76"/>
      <c r="L1189" s="76"/>
      <c r="M1189" s="38"/>
      <c r="N1189" s="76"/>
      <c r="O1189" s="29"/>
      <c r="P1189" s="29"/>
    </row>
    <row r="1190" spans="11:16" x14ac:dyDescent="0.2">
      <c r="K1190" s="76"/>
      <c r="L1190" s="76"/>
      <c r="M1190" s="38"/>
      <c r="N1190" s="76"/>
      <c r="O1190" s="29"/>
      <c r="P1190" s="29"/>
    </row>
    <row r="1191" spans="11:16" x14ac:dyDescent="0.2">
      <c r="K1191" s="76"/>
      <c r="L1191" s="76"/>
      <c r="M1191" s="38"/>
      <c r="N1191" s="76"/>
      <c r="O1191" s="29"/>
      <c r="P1191" s="29"/>
    </row>
    <row r="1192" spans="11:16" x14ac:dyDescent="0.2">
      <c r="K1192" s="76"/>
      <c r="L1192" s="76"/>
      <c r="M1192" s="38"/>
      <c r="N1192" s="76"/>
      <c r="O1192" s="29"/>
      <c r="P1192" s="29"/>
    </row>
    <row r="1193" spans="11:16" x14ac:dyDescent="0.2">
      <c r="K1193" s="76"/>
      <c r="L1193" s="76"/>
      <c r="M1193" s="38"/>
      <c r="N1193" s="76"/>
      <c r="O1193" s="29"/>
      <c r="P1193" s="29"/>
    </row>
    <row r="1194" spans="11:16" x14ac:dyDescent="0.2">
      <c r="K1194" s="76"/>
      <c r="L1194" s="76"/>
      <c r="M1194" s="38"/>
      <c r="N1194" s="76"/>
      <c r="O1194" s="29"/>
      <c r="P1194" s="29"/>
    </row>
    <row r="1195" spans="11:16" x14ac:dyDescent="0.2">
      <c r="K1195" s="76"/>
      <c r="L1195" s="76"/>
      <c r="M1195" s="38"/>
      <c r="N1195" s="76"/>
      <c r="O1195" s="29"/>
      <c r="P1195" s="29"/>
    </row>
    <row r="1196" spans="11:16" x14ac:dyDescent="0.2">
      <c r="K1196" s="76"/>
      <c r="L1196" s="76"/>
      <c r="M1196" s="38"/>
      <c r="N1196" s="76"/>
      <c r="O1196" s="29"/>
      <c r="P1196" s="29"/>
    </row>
    <row r="1197" spans="11:16" x14ac:dyDescent="0.2">
      <c r="K1197" s="76"/>
      <c r="L1197" s="76"/>
      <c r="M1197" s="38"/>
      <c r="N1197" s="76"/>
      <c r="O1197" s="29"/>
      <c r="P1197" s="29"/>
    </row>
    <row r="1198" spans="11:16" x14ac:dyDescent="0.2">
      <c r="K1198" s="76"/>
      <c r="L1198" s="76"/>
      <c r="M1198" s="38"/>
      <c r="N1198" s="76"/>
      <c r="O1198" s="29"/>
      <c r="P1198" s="29"/>
    </row>
    <row r="1199" spans="11:16" x14ac:dyDescent="0.2">
      <c r="K1199" s="76"/>
      <c r="L1199" s="76"/>
      <c r="M1199" s="38"/>
      <c r="N1199" s="76"/>
      <c r="O1199" s="29"/>
      <c r="P1199" s="29"/>
    </row>
    <row r="1200" spans="11:16" x14ac:dyDescent="0.2">
      <c r="K1200" s="76"/>
      <c r="L1200" s="76"/>
      <c r="M1200" s="38"/>
      <c r="N1200" s="76"/>
      <c r="O1200" s="29"/>
      <c r="P1200" s="29"/>
    </row>
    <row r="1201" spans="11:16" x14ac:dyDescent="0.2">
      <c r="K1201" s="76"/>
      <c r="L1201" s="76"/>
      <c r="M1201" s="38"/>
      <c r="N1201" s="76"/>
      <c r="O1201" s="29"/>
      <c r="P1201" s="29"/>
    </row>
    <row r="1202" spans="11:16" x14ac:dyDescent="0.2">
      <c r="K1202" s="76"/>
      <c r="L1202" s="76"/>
      <c r="M1202" s="38"/>
      <c r="N1202" s="76"/>
      <c r="O1202" s="29"/>
      <c r="P1202" s="29"/>
    </row>
    <row r="1203" spans="11:16" x14ac:dyDescent="0.2">
      <c r="K1203" s="76"/>
      <c r="L1203" s="76"/>
      <c r="M1203" s="38"/>
      <c r="N1203" s="76"/>
      <c r="O1203" s="29"/>
      <c r="P1203" s="29"/>
    </row>
    <row r="1204" spans="11:16" x14ac:dyDescent="0.2">
      <c r="K1204" s="76"/>
      <c r="L1204" s="76"/>
      <c r="M1204" s="38"/>
      <c r="N1204" s="76"/>
      <c r="O1204" s="29"/>
      <c r="P1204" s="29"/>
    </row>
    <row r="1205" spans="11:16" x14ac:dyDescent="0.2">
      <c r="K1205" s="76"/>
      <c r="L1205" s="76"/>
      <c r="M1205" s="38"/>
      <c r="N1205" s="76"/>
      <c r="O1205" s="29"/>
      <c r="P1205" s="29"/>
    </row>
    <row r="1206" spans="11:16" x14ac:dyDescent="0.2">
      <c r="K1206" s="76"/>
      <c r="L1206" s="76"/>
      <c r="M1206" s="38"/>
      <c r="N1206" s="76"/>
      <c r="O1206" s="29"/>
      <c r="P1206" s="29"/>
    </row>
    <row r="1207" spans="11:16" x14ac:dyDescent="0.2">
      <c r="K1207" s="76"/>
      <c r="L1207" s="76"/>
      <c r="M1207" s="38"/>
      <c r="N1207" s="76"/>
      <c r="O1207" s="29"/>
      <c r="P1207" s="29"/>
    </row>
    <row r="1208" spans="11:16" x14ac:dyDescent="0.2">
      <c r="K1208" s="76"/>
      <c r="L1208" s="76"/>
      <c r="M1208" s="38"/>
      <c r="N1208" s="76"/>
      <c r="O1208" s="29"/>
      <c r="P1208" s="29"/>
    </row>
    <row r="1209" spans="11:16" x14ac:dyDescent="0.2">
      <c r="K1209" s="76"/>
      <c r="L1209" s="76"/>
      <c r="M1209" s="38"/>
      <c r="N1209" s="76"/>
      <c r="O1209" s="29"/>
      <c r="P1209" s="29"/>
    </row>
    <row r="1210" spans="11:16" x14ac:dyDescent="0.2">
      <c r="K1210" s="76"/>
      <c r="L1210" s="76"/>
      <c r="M1210" s="38"/>
      <c r="N1210" s="76"/>
      <c r="O1210" s="29"/>
      <c r="P1210" s="29"/>
    </row>
    <row r="1211" spans="11:16" x14ac:dyDescent="0.2">
      <c r="K1211" s="76"/>
      <c r="L1211" s="76"/>
      <c r="M1211" s="38"/>
      <c r="N1211" s="76"/>
      <c r="O1211" s="29"/>
      <c r="P1211" s="29"/>
    </row>
    <row r="1212" spans="11:16" x14ac:dyDescent="0.2">
      <c r="K1212" s="76"/>
      <c r="L1212" s="76"/>
      <c r="M1212" s="38"/>
      <c r="N1212" s="76"/>
      <c r="O1212" s="29"/>
      <c r="P1212" s="29"/>
    </row>
    <row r="1213" spans="11:16" x14ac:dyDescent="0.2">
      <c r="K1213" s="76"/>
      <c r="L1213" s="76"/>
      <c r="M1213" s="38"/>
      <c r="N1213" s="76"/>
      <c r="O1213" s="29"/>
      <c r="P1213" s="29"/>
    </row>
    <row r="1214" spans="11:16" x14ac:dyDescent="0.2">
      <c r="K1214" s="76"/>
      <c r="L1214" s="76"/>
      <c r="M1214" s="38"/>
      <c r="N1214" s="76"/>
      <c r="O1214" s="29"/>
      <c r="P1214" s="29"/>
    </row>
    <row r="1215" spans="11:16" x14ac:dyDescent="0.2">
      <c r="K1215" s="76"/>
      <c r="L1215" s="76"/>
      <c r="M1215" s="38"/>
      <c r="N1215" s="76"/>
      <c r="O1215" s="29"/>
      <c r="P1215" s="29"/>
    </row>
    <row r="1216" spans="11:16" x14ac:dyDescent="0.2">
      <c r="K1216" s="76"/>
      <c r="L1216" s="76"/>
      <c r="M1216" s="38"/>
      <c r="N1216" s="76"/>
      <c r="O1216" s="29"/>
      <c r="P1216" s="29"/>
    </row>
    <row r="1217" spans="11:16" x14ac:dyDescent="0.2">
      <c r="K1217" s="76"/>
      <c r="L1217" s="76"/>
      <c r="M1217" s="38"/>
      <c r="N1217" s="76"/>
      <c r="O1217" s="29"/>
      <c r="P1217" s="29"/>
    </row>
    <row r="1218" spans="11:16" x14ac:dyDescent="0.2">
      <c r="K1218" s="76"/>
      <c r="L1218" s="76"/>
      <c r="M1218" s="38"/>
      <c r="N1218" s="76"/>
      <c r="O1218" s="29"/>
      <c r="P1218" s="29"/>
    </row>
    <row r="1219" spans="11:16" x14ac:dyDescent="0.2">
      <c r="K1219" s="76"/>
      <c r="L1219" s="76"/>
      <c r="M1219" s="38"/>
      <c r="N1219" s="76"/>
      <c r="O1219" s="29"/>
      <c r="P1219" s="29"/>
    </row>
    <row r="1220" spans="11:16" x14ac:dyDescent="0.2">
      <c r="K1220" s="76"/>
      <c r="L1220" s="76"/>
      <c r="M1220" s="38"/>
      <c r="N1220" s="76"/>
      <c r="O1220" s="29"/>
      <c r="P1220" s="29"/>
    </row>
    <row r="1221" spans="11:16" x14ac:dyDescent="0.2">
      <c r="K1221" s="76"/>
      <c r="L1221" s="76"/>
      <c r="M1221" s="38"/>
      <c r="N1221" s="76"/>
      <c r="O1221" s="29"/>
      <c r="P1221" s="29"/>
    </row>
    <row r="1222" spans="11:16" x14ac:dyDescent="0.2">
      <c r="K1222" s="76"/>
      <c r="L1222" s="76"/>
      <c r="M1222" s="38"/>
      <c r="N1222" s="76"/>
      <c r="O1222" s="29"/>
      <c r="P1222" s="29"/>
    </row>
    <row r="1223" spans="11:16" x14ac:dyDescent="0.2">
      <c r="K1223" s="76"/>
      <c r="L1223" s="76"/>
      <c r="M1223" s="38"/>
      <c r="N1223" s="76"/>
      <c r="O1223" s="29"/>
      <c r="P1223" s="29"/>
    </row>
    <row r="1224" spans="11:16" x14ac:dyDescent="0.2">
      <c r="K1224" s="76"/>
      <c r="L1224" s="76"/>
      <c r="M1224" s="38"/>
      <c r="N1224" s="76"/>
      <c r="O1224" s="29"/>
      <c r="P1224" s="29"/>
    </row>
    <row r="1225" spans="11:16" x14ac:dyDescent="0.2">
      <c r="K1225" s="76"/>
      <c r="L1225" s="76"/>
      <c r="M1225" s="38"/>
      <c r="N1225" s="76"/>
      <c r="O1225" s="29"/>
      <c r="P1225" s="29"/>
    </row>
    <row r="1226" spans="11:16" x14ac:dyDescent="0.2">
      <c r="K1226" s="76"/>
      <c r="L1226" s="76"/>
      <c r="M1226" s="38"/>
      <c r="N1226" s="76"/>
      <c r="O1226" s="29"/>
      <c r="P1226" s="29"/>
    </row>
    <row r="1227" spans="11:16" x14ac:dyDescent="0.2">
      <c r="K1227" s="76"/>
      <c r="L1227" s="76"/>
      <c r="M1227" s="38"/>
      <c r="N1227" s="76"/>
      <c r="O1227" s="29"/>
      <c r="P1227" s="29"/>
    </row>
    <row r="1228" spans="11:16" x14ac:dyDescent="0.2">
      <c r="K1228" s="76"/>
      <c r="L1228" s="76"/>
      <c r="M1228" s="38"/>
      <c r="N1228" s="76"/>
      <c r="O1228" s="29"/>
      <c r="P1228" s="29"/>
    </row>
    <row r="1229" spans="11:16" x14ac:dyDescent="0.2">
      <c r="K1229" s="76"/>
      <c r="L1229" s="76"/>
      <c r="M1229" s="38"/>
      <c r="N1229" s="76"/>
      <c r="O1229" s="29"/>
      <c r="P1229" s="29"/>
    </row>
    <row r="1230" spans="11:16" x14ac:dyDescent="0.2">
      <c r="K1230" s="76"/>
      <c r="L1230" s="76"/>
      <c r="M1230" s="38"/>
      <c r="N1230" s="76"/>
      <c r="O1230" s="29"/>
      <c r="P1230" s="29"/>
    </row>
    <row r="1231" spans="11:16" x14ac:dyDescent="0.2">
      <c r="K1231" s="76"/>
      <c r="L1231" s="76"/>
      <c r="M1231" s="38"/>
      <c r="N1231" s="76"/>
      <c r="O1231" s="29"/>
      <c r="P1231" s="29"/>
    </row>
    <row r="1232" spans="11:16" x14ac:dyDescent="0.2">
      <c r="K1232" s="76"/>
      <c r="L1232" s="76"/>
      <c r="M1232" s="38"/>
      <c r="N1232" s="76"/>
      <c r="O1232" s="29"/>
      <c r="P1232" s="29"/>
    </row>
    <row r="1233" spans="11:16" x14ac:dyDescent="0.2">
      <c r="K1233" s="76"/>
      <c r="L1233" s="76"/>
      <c r="M1233" s="38"/>
      <c r="N1233" s="76"/>
      <c r="O1233" s="29"/>
      <c r="P1233" s="29"/>
    </row>
    <row r="1234" spans="11:16" x14ac:dyDescent="0.2">
      <c r="K1234" s="76"/>
      <c r="L1234" s="76"/>
      <c r="M1234" s="38"/>
      <c r="N1234" s="76"/>
      <c r="O1234" s="29"/>
      <c r="P1234" s="29"/>
    </row>
    <row r="1235" spans="11:16" x14ac:dyDescent="0.2">
      <c r="K1235" s="76"/>
      <c r="L1235" s="76"/>
      <c r="M1235" s="38"/>
      <c r="N1235" s="76"/>
      <c r="O1235" s="29"/>
      <c r="P1235" s="29"/>
    </row>
    <row r="1236" spans="11:16" x14ac:dyDescent="0.2">
      <c r="K1236" s="76"/>
      <c r="L1236" s="76"/>
      <c r="M1236" s="38"/>
      <c r="N1236" s="76"/>
      <c r="O1236" s="29"/>
      <c r="P1236" s="29"/>
    </row>
    <row r="1237" spans="11:16" x14ac:dyDescent="0.2">
      <c r="K1237" s="76"/>
      <c r="L1237" s="76"/>
      <c r="M1237" s="38"/>
      <c r="N1237" s="76"/>
      <c r="O1237" s="29"/>
      <c r="P1237" s="29"/>
    </row>
    <row r="1238" spans="11:16" x14ac:dyDescent="0.2">
      <c r="K1238" s="76"/>
      <c r="L1238" s="76"/>
      <c r="M1238" s="38"/>
      <c r="N1238" s="76"/>
      <c r="O1238" s="29"/>
      <c r="P1238" s="29"/>
    </row>
    <row r="1239" spans="11:16" x14ac:dyDescent="0.2">
      <c r="K1239" s="76"/>
      <c r="L1239" s="76"/>
      <c r="M1239" s="38"/>
      <c r="N1239" s="76"/>
      <c r="O1239" s="29"/>
      <c r="P1239" s="29"/>
    </row>
    <row r="1240" spans="11:16" x14ac:dyDescent="0.2">
      <c r="K1240" s="76"/>
      <c r="L1240" s="76"/>
      <c r="M1240" s="38"/>
      <c r="N1240" s="76"/>
      <c r="O1240" s="29"/>
      <c r="P1240" s="29"/>
    </row>
    <row r="1241" spans="11:16" x14ac:dyDescent="0.2">
      <c r="K1241" s="76"/>
      <c r="L1241" s="76"/>
      <c r="M1241" s="38"/>
      <c r="N1241" s="76"/>
      <c r="O1241" s="29"/>
      <c r="P1241" s="29"/>
    </row>
    <row r="1242" spans="11:16" x14ac:dyDescent="0.2">
      <c r="K1242" s="76"/>
      <c r="L1242" s="76"/>
      <c r="M1242" s="38"/>
      <c r="N1242" s="76"/>
      <c r="O1242" s="29"/>
      <c r="P1242" s="29"/>
    </row>
    <row r="1243" spans="11:16" x14ac:dyDescent="0.2">
      <c r="K1243" s="76"/>
      <c r="L1243" s="76"/>
      <c r="M1243" s="38"/>
      <c r="N1243" s="76"/>
      <c r="O1243" s="29"/>
      <c r="P1243" s="29"/>
    </row>
    <row r="1244" spans="11:16" x14ac:dyDescent="0.2">
      <c r="K1244" s="76"/>
      <c r="L1244" s="76"/>
      <c r="M1244" s="38"/>
      <c r="N1244" s="76"/>
      <c r="O1244" s="29"/>
      <c r="P1244" s="29"/>
    </row>
    <row r="1245" spans="11:16" x14ac:dyDescent="0.2">
      <c r="K1245" s="76"/>
      <c r="L1245" s="76"/>
      <c r="M1245" s="38"/>
      <c r="N1245" s="76"/>
      <c r="O1245" s="29"/>
      <c r="P1245" s="29"/>
    </row>
    <row r="1246" spans="11:16" x14ac:dyDescent="0.2">
      <c r="K1246" s="76"/>
      <c r="L1246" s="76"/>
      <c r="M1246" s="38"/>
      <c r="N1246" s="76"/>
      <c r="O1246" s="29"/>
      <c r="P1246" s="29"/>
    </row>
    <row r="1247" spans="11:16" x14ac:dyDescent="0.2">
      <c r="K1247" s="76"/>
      <c r="L1247" s="76"/>
      <c r="M1247" s="38"/>
      <c r="N1247" s="76"/>
      <c r="O1247" s="29"/>
      <c r="P1247" s="29"/>
    </row>
    <row r="1248" spans="11:16" x14ac:dyDescent="0.2">
      <c r="K1248" s="76"/>
      <c r="L1248" s="76"/>
      <c r="M1248" s="38"/>
      <c r="N1248" s="76"/>
      <c r="O1248" s="29"/>
      <c r="P1248" s="29"/>
    </row>
    <row r="1249" spans="11:16" x14ac:dyDescent="0.2">
      <c r="K1249" s="76"/>
      <c r="L1249" s="76"/>
      <c r="M1249" s="38"/>
      <c r="N1249" s="76"/>
      <c r="O1249" s="29"/>
      <c r="P1249" s="29"/>
    </row>
    <row r="1250" spans="11:16" x14ac:dyDescent="0.2">
      <c r="K1250" s="76"/>
      <c r="L1250" s="76"/>
      <c r="M1250" s="38"/>
      <c r="N1250" s="76"/>
      <c r="O1250" s="29"/>
      <c r="P1250" s="29"/>
    </row>
    <row r="1251" spans="11:16" x14ac:dyDescent="0.2">
      <c r="K1251" s="76"/>
      <c r="L1251" s="76"/>
      <c r="M1251" s="38"/>
      <c r="N1251" s="76"/>
      <c r="O1251" s="29"/>
      <c r="P1251" s="29"/>
    </row>
    <row r="1252" spans="11:16" x14ac:dyDescent="0.2">
      <c r="K1252" s="76"/>
      <c r="L1252" s="76"/>
      <c r="M1252" s="38"/>
      <c r="N1252" s="76"/>
      <c r="O1252" s="29"/>
      <c r="P1252" s="29"/>
    </row>
    <row r="1253" spans="11:16" x14ac:dyDescent="0.2">
      <c r="K1253" s="76"/>
      <c r="L1253" s="76"/>
      <c r="M1253" s="38"/>
      <c r="N1253" s="76"/>
      <c r="O1253" s="29"/>
      <c r="P1253" s="29"/>
    </row>
    <row r="1254" spans="11:16" x14ac:dyDescent="0.2">
      <c r="K1254" s="76"/>
      <c r="L1254" s="76"/>
      <c r="M1254" s="38"/>
      <c r="N1254" s="76"/>
      <c r="O1254" s="29"/>
      <c r="P1254" s="29"/>
    </row>
    <row r="1255" spans="11:16" x14ac:dyDescent="0.2">
      <c r="K1255" s="76"/>
      <c r="L1255" s="76"/>
      <c r="M1255" s="38"/>
      <c r="N1255" s="76"/>
      <c r="O1255" s="29"/>
      <c r="P1255" s="29"/>
    </row>
    <row r="1256" spans="11:16" x14ac:dyDescent="0.2">
      <c r="K1256" s="76"/>
      <c r="L1256" s="76"/>
      <c r="M1256" s="38"/>
      <c r="N1256" s="76"/>
      <c r="O1256" s="29"/>
      <c r="P1256" s="29"/>
    </row>
    <row r="1257" spans="11:16" x14ac:dyDescent="0.2">
      <c r="K1257" s="76"/>
      <c r="L1257" s="76"/>
      <c r="M1257" s="38"/>
      <c r="N1257" s="76"/>
      <c r="O1257" s="29"/>
      <c r="P1257" s="29"/>
    </row>
    <row r="1258" spans="11:16" x14ac:dyDescent="0.2">
      <c r="K1258" s="76"/>
      <c r="L1258" s="76"/>
      <c r="M1258" s="38"/>
      <c r="N1258" s="76"/>
      <c r="O1258" s="29"/>
      <c r="P1258" s="29"/>
    </row>
    <row r="1259" spans="11:16" x14ac:dyDescent="0.2">
      <c r="K1259" s="76"/>
      <c r="L1259" s="76"/>
      <c r="M1259" s="38"/>
      <c r="N1259" s="76"/>
      <c r="O1259" s="29"/>
      <c r="P1259" s="29"/>
    </row>
    <row r="1260" spans="11:16" x14ac:dyDescent="0.2">
      <c r="K1260" s="76"/>
      <c r="L1260" s="76"/>
      <c r="M1260" s="38"/>
      <c r="N1260" s="76"/>
      <c r="O1260" s="29"/>
      <c r="P1260" s="29"/>
    </row>
    <row r="1261" spans="11:16" x14ac:dyDescent="0.2">
      <c r="K1261" s="76"/>
      <c r="L1261" s="76"/>
      <c r="M1261" s="38"/>
      <c r="N1261" s="76"/>
      <c r="O1261" s="29"/>
      <c r="P1261" s="29"/>
    </row>
    <row r="1262" spans="11:16" x14ac:dyDescent="0.2">
      <c r="K1262" s="76"/>
      <c r="L1262" s="76"/>
      <c r="M1262" s="38"/>
      <c r="N1262" s="76"/>
      <c r="O1262" s="29"/>
      <c r="P1262" s="29"/>
    </row>
    <row r="1263" spans="11:16" x14ac:dyDescent="0.2">
      <c r="K1263" s="76"/>
      <c r="L1263" s="76"/>
      <c r="M1263" s="38"/>
      <c r="N1263" s="76"/>
      <c r="O1263" s="29"/>
      <c r="P1263" s="29"/>
    </row>
    <row r="1264" spans="11:16" x14ac:dyDescent="0.2">
      <c r="K1264" s="76"/>
      <c r="L1264" s="76"/>
      <c r="M1264" s="38"/>
      <c r="N1264" s="76"/>
      <c r="O1264" s="29"/>
      <c r="P1264" s="29"/>
    </row>
    <row r="1265" spans="11:16" x14ac:dyDescent="0.2">
      <c r="K1265" s="76"/>
      <c r="L1265" s="76"/>
      <c r="M1265" s="38"/>
      <c r="N1265" s="76"/>
      <c r="O1265" s="29"/>
      <c r="P1265" s="29"/>
    </row>
    <row r="1266" spans="11:16" x14ac:dyDescent="0.2">
      <c r="K1266" s="76"/>
      <c r="L1266" s="76"/>
      <c r="M1266" s="38"/>
      <c r="N1266" s="76"/>
      <c r="O1266" s="29"/>
      <c r="P1266" s="29"/>
    </row>
    <row r="1267" spans="11:16" x14ac:dyDescent="0.2">
      <c r="K1267" s="76"/>
      <c r="L1267" s="76"/>
      <c r="M1267" s="38"/>
      <c r="N1267" s="76"/>
      <c r="O1267" s="29"/>
      <c r="P1267" s="29"/>
    </row>
    <row r="1268" spans="11:16" x14ac:dyDescent="0.2">
      <c r="K1268" s="76"/>
      <c r="L1268" s="76"/>
      <c r="M1268" s="38"/>
      <c r="N1268" s="76"/>
      <c r="O1268" s="29"/>
      <c r="P1268" s="29"/>
    </row>
    <row r="1269" spans="11:16" x14ac:dyDescent="0.2">
      <c r="K1269" s="76"/>
      <c r="L1269" s="76"/>
      <c r="M1269" s="38"/>
      <c r="N1269" s="76"/>
      <c r="O1269" s="29"/>
      <c r="P1269" s="29"/>
    </row>
    <row r="1270" spans="11:16" x14ac:dyDescent="0.2">
      <c r="K1270" s="76"/>
      <c r="L1270" s="76"/>
      <c r="M1270" s="38"/>
      <c r="N1270" s="76"/>
      <c r="O1270" s="29"/>
      <c r="P1270" s="29"/>
    </row>
    <row r="1271" spans="11:16" x14ac:dyDescent="0.2">
      <c r="K1271" s="76"/>
      <c r="L1271" s="76"/>
      <c r="M1271" s="38"/>
      <c r="N1271" s="76"/>
      <c r="O1271" s="29"/>
      <c r="P1271" s="29"/>
    </row>
    <row r="1272" spans="11:16" x14ac:dyDescent="0.2">
      <c r="K1272" s="76"/>
      <c r="L1272" s="76"/>
      <c r="M1272" s="38"/>
      <c r="N1272" s="76"/>
      <c r="O1272" s="29"/>
      <c r="P1272" s="29"/>
    </row>
    <row r="1273" spans="11:16" x14ac:dyDescent="0.2">
      <c r="K1273" s="76"/>
      <c r="L1273" s="76"/>
      <c r="M1273" s="38"/>
      <c r="N1273" s="76"/>
      <c r="O1273" s="29"/>
      <c r="P1273" s="29"/>
    </row>
    <row r="1274" spans="11:16" x14ac:dyDescent="0.2">
      <c r="K1274" s="76"/>
      <c r="L1274" s="76"/>
      <c r="M1274" s="38"/>
      <c r="N1274" s="76"/>
      <c r="O1274" s="29"/>
      <c r="P1274" s="29"/>
    </row>
    <row r="1275" spans="11:16" x14ac:dyDescent="0.2">
      <c r="K1275" s="76"/>
      <c r="L1275" s="76"/>
      <c r="M1275" s="38"/>
      <c r="N1275" s="76"/>
      <c r="O1275" s="29"/>
      <c r="P1275" s="29"/>
    </row>
    <row r="1276" spans="11:16" x14ac:dyDescent="0.2">
      <c r="K1276" s="76"/>
      <c r="L1276" s="76"/>
      <c r="M1276" s="38"/>
      <c r="N1276" s="76"/>
      <c r="O1276" s="29"/>
      <c r="P1276" s="29"/>
    </row>
    <row r="1277" spans="11:16" x14ac:dyDescent="0.2">
      <c r="K1277" s="76"/>
      <c r="L1277" s="76"/>
      <c r="M1277" s="38"/>
      <c r="N1277" s="76"/>
      <c r="O1277" s="29"/>
      <c r="P1277" s="29"/>
    </row>
    <row r="1278" spans="11:16" x14ac:dyDescent="0.2">
      <c r="K1278" s="76"/>
      <c r="L1278" s="76"/>
      <c r="M1278" s="38"/>
      <c r="N1278" s="76"/>
      <c r="O1278" s="29"/>
      <c r="P1278" s="29"/>
    </row>
    <row r="1279" spans="11:16" x14ac:dyDescent="0.2">
      <c r="K1279" s="76"/>
      <c r="L1279" s="76"/>
      <c r="M1279" s="38"/>
      <c r="N1279" s="76"/>
      <c r="O1279" s="29"/>
      <c r="P1279" s="29"/>
    </row>
    <row r="1280" spans="11:16" x14ac:dyDescent="0.2">
      <c r="K1280" s="76"/>
      <c r="L1280" s="76"/>
      <c r="M1280" s="38"/>
      <c r="N1280" s="76"/>
      <c r="O1280" s="29"/>
      <c r="P1280" s="29"/>
    </row>
    <row r="1281" spans="11:16" x14ac:dyDescent="0.2">
      <c r="K1281" s="76"/>
      <c r="L1281" s="76"/>
      <c r="M1281" s="38"/>
      <c r="N1281" s="76"/>
      <c r="O1281" s="29"/>
      <c r="P1281" s="29"/>
    </row>
    <row r="1282" spans="11:16" x14ac:dyDescent="0.2">
      <c r="K1282" s="76"/>
      <c r="L1282" s="76"/>
      <c r="M1282" s="38"/>
      <c r="N1282" s="76"/>
      <c r="O1282" s="29"/>
      <c r="P1282" s="29"/>
    </row>
    <row r="1283" spans="11:16" x14ac:dyDescent="0.2">
      <c r="K1283" s="76"/>
      <c r="L1283" s="76"/>
      <c r="M1283" s="38"/>
      <c r="N1283" s="76"/>
      <c r="O1283" s="29"/>
      <c r="P1283" s="29"/>
    </row>
    <row r="1284" spans="11:16" x14ac:dyDescent="0.2">
      <c r="K1284" s="76"/>
      <c r="L1284" s="76"/>
      <c r="M1284" s="38"/>
      <c r="N1284" s="76"/>
      <c r="O1284" s="29"/>
      <c r="P1284" s="29"/>
    </row>
    <row r="1285" spans="11:16" x14ac:dyDescent="0.2">
      <c r="K1285" s="76"/>
      <c r="L1285" s="76"/>
      <c r="M1285" s="38"/>
      <c r="N1285" s="76"/>
      <c r="O1285" s="29"/>
      <c r="P1285" s="29"/>
    </row>
    <row r="1286" spans="11:16" x14ac:dyDescent="0.2">
      <c r="K1286" s="76"/>
      <c r="L1286" s="76"/>
      <c r="M1286" s="38"/>
      <c r="N1286" s="76"/>
      <c r="O1286" s="29"/>
      <c r="P1286" s="29"/>
    </row>
    <row r="1287" spans="11:16" x14ac:dyDescent="0.2">
      <c r="K1287" s="76"/>
      <c r="L1287" s="76"/>
      <c r="M1287" s="38"/>
      <c r="N1287" s="76"/>
      <c r="O1287" s="29"/>
      <c r="P1287" s="29"/>
    </row>
    <row r="1288" spans="11:16" x14ac:dyDescent="0.2">
      <c r="K1288" s="76"/>
      <c r="L1288" s="76"/>
      <c r="M1288" s="38"/>
      <c r="N1288" s="76"/>
      <c r="O1288" s="29"/>
      <c r="P1288" s="29"/>
    </row>
    <row r="1289" spans="11:16" x14ac:dyDescent="0.2">
      <c r="K1289" s="76"/>
      <c r="L1289" s="76"/>
      <c r="M1289" s="38"/>
      <c r="N1289" s="76"/>
      <c r="O1289" s="29"/>
      <c r="P1289" s="29"/>
    </row>
    <row r="1290" spans="11:16" x14ac:dyDescent="0.2">
      <c r="K1290" s="76"/>
      <c r="L1290" s="76"/>
      <c r="M1290" s="38"/>
      <c r="N1290" s="76"/>
      <c r="O1290" s="29"/>
      <c r="P1290" s="29"/>
    </row>
    <row r="1291" spans="11:16" x14ac:dyDescent="0.2">
      <c r="K1291" s="76"/>
      <c r="L1291" s="76"/>
      <c r="M1291" s="38"/>
      <c r="N1291" s="76"/>
      <c r="O1291" s="29"/>
      <c r="P1291" s="29"/>
    </row>
    <row r="1292" spans="11:16" x14ac:dyDescent="0.2">
      <c r="K1292" s="76"/>
      <c r="L1292" s="76"/>
      <c r="M1292" s="38"/>
      <c r="N1292" s="76"/>
      <c r="O1292" s="29"/>
      <c r="P1292" s="29"/>
    </row>
    <row r="1293" spans="11:16" x14ac:dyDescent="0.2">
      <c r="K1293" s="76"/>
      <c r="L1293" s="76"/>
      <c r="M1293" s="38"/>
      <c r="N1293" s="76"/>
      <c r="O1293" s="29"/>
      <c r="P1293" s="29"/>
    </row>
    <row r="1294" spans="11:16" x14ac:dyDescent="0.2">
      <c r="K1294" s="76"/>
      <c r="L1294" s="76"/>
      <c r="M1294" s="38"/>
      <c r="N1294" s="76"/>
      <c r="O1294" s="29"/>
      <c r="P1294" s="29"/>
    </row>
    <row r="1295" spans="11:16" x14ac:dyDescent="0.2">
      <c r="K1295" s="76"/>
      <c r="L1295" s="76"/>
      <c r="M1295" s="38"/>
      <c r="N1295" s="76"/>
      <c r="O1295" s="29"/>
      <c r="P1295" s="29"/>
    </row>
    <row r="1296" spans="11:16" x14ac:dyDescent="0.2">
      <c r="K1296" s="76"/>
      <c r="L1296" s="76"/>
      <c r="M1296" s="38"/>
      <c r="N1296" s="76"/>
      <c r="O1296" s="29"/>
      <c r="P1296" s="29"/>
    </row>
    <row r="1297" spans="11:16" x14ac:dyDescent="0.2">
      <c r="K1297" s="76"/>
      <c r="L1297" s="76"/>
      <c r="M1297" s="38"/>
      <c r="N1297" s="76"/>
      <c r="O1297" s="29"/>
      <c r="P1297" s="29"/>
    </row>
    <row r="1298" spans="11:16" x14ac:dyDescent="0.2">
      <c r="K1298" s="76"/>
      <c r="L1298" s="76"/>
      <c r="M1298" s="38"/>
      <c r="N1298" s="76"/>
      <c r="O1298" s="29"/>
      <c r="P1298" s="29"/>
    </row>
    <row r="1299" spans="11:16" x14ac:dyDescent="0.2">
      <c r="K1299" s="76"/>
      <c r="L1299" s="76"/>
      <c r="M1299" s="38"/>
      <c r="N1299" s="76"/>
      <c r="O1299" s="29"/>
      <c r="P1299" s="29"/>
    </row>
    <row r="1300" spans="11:16" x14ac:dyDescent="0.2">
      <c r="K1300" s="76"/>
      <c r="L1300" s="76"/>
      <c r="M1300" s="38"/>
      <c r="N1300" s="76"/>
      <c r="O1300" s="29"/>
      <c r="P1300" s="29"/>
    </row>
    <row r="1301" spans="11:16" x14ac:dyDescent="0.2">
      <c r="K1301" s="76"/>
      <c r="L1301" s="76"/>
      <c r="M1301" s="38"/>
      <c r="N1301" s="76"/>
      <c r="O1301" s="29"/>
      <c r="P1301" s="29"/>
    </row>
    <row r="1302" spans="11:16" x14ac:dyDescent="0.2">
      <c r="K1302" s="76"/>
      <c r="L1302" s="76"/>
      <c r="M1302" s="38"/>
      <c r="N1302" s="76"/>
      <c r="O1302" s="29"/>
      <c r="P1302" s="29"/>
    </row>
    <row r="1303" spans="11:16" x14ac:dyDescent="0.2">
      <c r="K1303" s="76"/>
      <c r="L1303" s="76"/>
      <c r="M1303" s="38"/>
      <c r="N1303" s="76"/>
      <c r="O1303" s="29"/>
      <c r="P1303" s="29"/>
    </row>
    <row r="1304" spans="11:16" x14ac:dyDescent="0.2">
      <c r="K1304" s="76"/>
      <c r="L1304" s="76"/>
      <c r="M1304" s="38"/>
      <c r="N1304" s="76"/>
      <c r="O1304" s="29"/>
      <c r="P1304" s="29"/>
    </row>
    <row r="1305" spans="11:16" x14ac:dyDescent="0.2">
      <c r="K1305" s="76"/>
      <c r="L1305" s="76"/>
      <c r="M1305" s="38"/>
      <c r="N1305" s="76"/>
      <c r="O1305" s="29"/>
      <c r="P1305" s="29"/>
    </row>
    <row r="1306" spans="11:16" x14ac:dyDescent="0.2">
      <c r="K1306" s="76"/>
      <c r="L1306" s="76"/>
      <c r="M1306" s="38"/>
      <c r="N1306" s="76"/>
      <c r="O1306" s="29"/>
      <c r="P1306" s="29"/>
    </row>
    <row r="1307" spans="11:16" x14ac:dyDescent="0.2">
      <c r="K1307" s="76"/>
      <c r="L1307" s="76"/>
      <c r="M1307" s="38"/>
      <c r="N1307" s="76"/>
      <c r="O1307" s="29"/>
      <c r="P1307" s="29"/>
    </row>
    <row r="1308" spans="11:16" x14ac:dyDescent="0.2">
      <c r="K1308" s="76"/>
      <c r="L1308" s="76"/>
      <c r="M1308" s="38"/>
      <c r="N1308" s="76"/>
      <c r="O1308" s="29"/>
      <c r="P1308" s="29"/>
    </row>
    <row r="1309" spans="11:16" x14ac:dyDescent="0.2">
      <c r="K1309" s="76"/>
      <c r="L1309" s="76"/>
      <c r="M1309" s="38"/>
      <c r="N1309" s="76"/>
      <c r="O1309" s="29"/>
      <c r="P1309" s="29"/>
    </row>
    <row r="1310" spans="11:16" x14ac:dyDescent="0.2">
      <c r="K1310" s="76"/>
      <c r="L1310" s="76"/>
      <c r="M1310" s="38"/>
      <c r="N1310" s="76"/>
      <c r="O1310" s="29"/>
      <c r="P1310" s="29"/>
    </row>
    <row r="1311" spans="11:16" x14ac:dyDescent="0.2">
      <c r="K1311" s="76"/>
      <c r="L1311" s="76"/>
      <c r="M1311" s="38"/>
      <c r="N1311" s="76"/>
      <c r="O1311" s="29"/>
      <c r="P1311" s="29"/>
    </row>
    <row r="1312" spans="11:16" x14ac:dyDescent="0.2">
      <c r="K1312" s="76"/>
      <c r="L1312" s="76"/>
      <c r="M1312" s="38"/>
      <c r="N1312" s="76"/>
      <c r="O1312" s="29"/>
      <c r="P1312" s="29"/>
    </row>
    <row r="1313" spans="11:16" x14ac:dyDescent="0.2">
      <c r="K1313" s="76"/>
      <c r="L1313" s="76"/>
      <c r="M1313" s="38"/>
      <c r="N1313" s="76"/>
      <c r="O1313" s="29"/>
      <c r="P1313" s="29"/>
    </row>
    <row r="1314" spans="11:16" x14ac:dyDescent="0.2">
      <c r="K1314" s="76"/>
      <c r="L1314" s="76"/>
      <c r="M1314" s="38"/>
      <c r="N1314" s="76"/>
      <c r="O1314" s="29"/>
      <c r="P1314" s="29"/>
    </row>
    <row r="1315" spans="11:16" x14ac:dyDescent="0.2">
      <c r="K1315" s="76"/>
      <c r="L1315" s="76"/>
      <c r="M1315" s="38"/>
      <c r="N1315" s="76"/>
      <c r="O1315" s="29"/>
      <c r="P1315" s="29"/>
    </row>
    <row r="1316" spans="11:16" x14ac:dyDescent="0.2">
      <c r="K1316" s="76"/>
      <c r="L1316" s="76"/>
      <c r="M1316" s="38"/>
      <c r="N1316" s="76"/>
      <c r="O1316" s="29"/>
      <c r="P1316" s="29"/>
    </row>
    <row r="1317" spans="11:16" x14ac:dyDescent="0.2">
      <c r="K1317" s="76"/>
      <c r="L1317" s="76"/>
      <c r="M1317" s="38"/>
      <c r="N1317" s="76"/>
      <c r="O1317" s="29"/>
      <c r="P1317" s="29"/>
    </row>
    <row r="1318" spans="11:16" x14ac:dyDescent="0.2">
      <c r="K1318" s="76"/>
      <c r="L1318" s="76"/>
      <c r="M1318" s="38"/>
      <c r="N1318" s="76"/>
      <c r="O1318" s="29"/>
      <c r="P1318" s="29"/>
    </row>
    <row r="1319" spans="11:16" x14ac:dyDescent="0.2">
      <c r="K1319" s="76"/>
      <c r="L1319" s="76"/>
      <c r="M1319" s="38"/>
      <c r="N1319" s="76"/>
      <c r="O1319" s="29"/>
      <c r="P1319" s="29"/>
    </row>
    <row r="1320" spans="11:16" x14ac:dyDescent="0.2">
      <c r="K1320" s="76"/>
      <c r="L1320" s="76"/>
      <c r="M1320" s="38"/>
      <c r="N1320" s="76"/>
      <c r="O1320" s="29"/>
      <c r="P1320" s="29"/>
    </row>
    <row r="1321" spans="11:16" x14ac:dyDescent="0.2">
      <c r="K1321" s="76"/>
      <c r="L1321" s="76"/>
      <c r="M1321" s="38"/>
      <c r="N1321" s="76"/>
      <c r="O1321" s="29"/>
      <c r="P1321" s="29"/>
    </row>
    <row r="1322" spans="11:16" x14ac:dyDescent="0.2">
      <c r="K1322" s="76"/>
      <c r="L1322" s="76"/>
      <c r="M1322" s="38"/>
      <c r="N1322" s="76"/>
      <c r="O1322" s="29"/>
      <c r="P1322" s="29"/>
    </row>
    <row r="1323" spans="11:16" x14ac:dyDescent="0.2">
      <c r="K1323" s="76"/>
      <c r="L1323" s="76"/>
      <c r="M1323" s="38"/>
      <c r="N1323" s="76"/>
      <c r="O1323" s="29"/>
      <c r="P1323" s="29"/>
    </row>
    <row r="1324" spans="11:16" x14ac:dyDescent="0.2">
      <c r="K1324" s="76"/>
      <c r="L1324" s="76"/>
      <c r="M1324" s="38"/>
      <c r="N1324" s="76"/>
      <c r="O1324" s="29"/>
      <c r="P1324" s="29"/>
    </row>
    <row r="1325" spans="11:16" x14ac:dyDescent="0.2">
      <c r="K1325" s="76"/>
      <c r="L1325" s="76"/>
      <c r="M1325" s="38"/>
      <c r="N1325" s="76"/>
      <c r="O1325" s="29"/>
      <c r="P1325" s="29"/>
    </row>
    <row r="1326" spans="11:16" x14ac:dyDescent="0.2">
      <c r="K1326" s="76"/>
      <c r="L1326" s="76"/>
      <c r="M1326" s="38"/>
      <c r="N1326" s="76"/>
      <c r="O1326" s="29"/>
      <c r="P1326" s="29"/>
    </row>
    <row r="1327" spans="11:16" x14ac:dyDescent="0.2">
      <c r="K1327" s="76"/>
      <c r="L1327" s="76"/>
      <c r="M1327" s="38"/>
      <c r="N1327" s="76"/>
      <c r="O1327" s="29"/>
      <c r="P1327" s="29"/>
    </row>
    <row r="1328" spans="11:16" x14ac:dyDescent="0.2">
      <c r="K1328" s="76"/>
      <c r="L1328" s="76"/>
      <c r="M1328" s="38"/>
      <c r="N1328" s="76"/>
      <c r="O1328" s="29"/>
      <c r="P1328" s="29"/>
    </row>
    <row r="1329" spans="11:16" x14ac:dyDescent="0.2">
      <c r="K1329" s="76"/>
      <c r="L1329" s="76"/>
      <c r="M1329" s="38"/>
      <c r="N1329" s="76"/>
      <c r="O1329" s="29"/>
      <c r="P1329" s="29"/>
    </row>
    <row r="1330" spans="11:16" x14ac:dyDescent="0.2">
      <c r="K1330" s="76"/>
      <c r="L1330" s="76"/>
      <c r="M1330" s="38"/>
      <c r="N1330" s="76"/>
      <c r="O1330" s="29"/>
      <c r="P1330" s="29"/>
    </row>
    <row r="1331" spans="11:16" x14ac:dyDescent="0.2">
      <c r="K1331" s="76"/>
      <c r="L1331" s="76"/>
      <c r="M1331" s="38"/>
      <c r="N1331" s="76"/>
      <c r="O1331" s="29"/>
      <c r="P1331" s="29"/>
    </row>
    <row r="1332" spans="11:16" x14ac:dyDescent="0.2">
      <c r="K1332" s="76"/>
      <c r="L1332" s="76"/>
      <c r="M1332" s="38"/>
      <c r="N1332" s="76"/>
      <c r="O1332" s="29"/>
      <c r="P1332" s="29"/>
    </row>
    <row r="1333" spans="11:16" x14ac:dyDescent="0.2">
      <c r="K1333" s="76"/>
      <c r="L1333" s="76"/>
      <c r="M1333" s="38"/>
      <c r="N1333" s="76"/>
      <c r="O1333" s="29"/>
      <c r="P1333" s="29"/>
    </row>
    <row r="1334" spans="11:16" x14ac:dyDescent="0.2">
      <c r="K1334" s="76"/>
      <c r="L1334" s="76"/>
      <c r="M1334" s="38"/>
      <c r="N1334" s="76"/>
      <c r="O1334" s="29"/>
      <c r="P1334" s="29"/>
    </row>
    <row r="1335" spans="11:16" x14ac:dyDescent="0.2">
      <c r="K1335" s="76"/>
      <c r="L1335" s="76"/>
      <c r="M1335" s="38"/>
      <c r="N1335" s="76"/>
      <c r="O1335" s="29"/>
      <c r="P1335" s="29"/>
    </row>
    <row r="1336" spans="11:16" x14ac:dyDescent="0.2">
      <c r="K1336" s="76"/>
      <c r="L1336" s="76"/>
      <c r="M1336" s="38"/>
      <c r="N1336" s="76"/>
      <c r="O1336" s="29"/>
      <c r="P1336" s="29"/>
    </row>
    <row r="1337" spans="11:16" x14ac:dyDescent="0.2">
      <c r="K1337" s="76"/>
      <c r="L1337" s="76"/>
      <c r="M1337" s="38"/>
      <c r="N1337" s="76"/>
      <c r="O1337" s="29"/>
      <c r="P1337" s="29"/>
    </row>
    <row r="1338" spans="11:16" x14ac:dyDescent="0.2">
      <c r="K1338" s="76"/>
      <c r="L1338" s="76"/>
      <c r="M1338" s="38"/>
      <c r="N1338" s="76"/>
      <c r="O1338" s="29"/>
      <c r="P1338" s="29"/>
    </row>
    <row r="1339" spans="11:16" x14ac:dyDescent="0.2">
      <c r="K1339" s="76"/>
      <c r="L1339" s="76"/>
      <c r="M1339" s="38"/>
      <c r="N1339" s="76"/>
      <c r="O1339" s="29"/>
      <c r="P1339" s="29"/>
    </row>
    <row r="1340" spans="11:16" x14ac:dyDescent="0.2">
      <c r="K1340" s="76"/>
      <c r="L1340" s="76"/>
      <c r="M1340" s="38"/>
      <c r="N1340" s="76"/>
      <c r="O1340" s="29"/>
      <c r="P1340" s="29"/>
    </row>
  </sheetData>
  <sortState xmlns:xlrd2="http://schemas.microsoft.com/office/spreadsheetml/2017/richdata2" ref="A14:Q143">
    <sortCondition ref="C14:C143"/>
    <sortCondition ref="D14:D143"/>
  </sortState>
  <mergeCells count="2">
    <mergeCell ref="K12:M12"/>
    <mergeCell ref="N12:Q12"/>
  </mergeCells>
  <phoneticPr fontId="5" type="noConversion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7975F-6A29-E24D-AF90-3C66AC93833E}">
  <dimension ref="A1:F60"/>
  <sheetViews>
    <sheetView workbookViewId="0"/>
  </sheetViews>
  <sheetFormatPr baseColWidth="10" defaultRowHeight="16" x14ac:dyDescent="0.2"/>
  <cols>
    <col min="1" max="1" width="92.83203125" customWidth="1"/>
    <col min="2" max="2" width="60.6640625" bestFit="1" customWidth="1"/>
    <col min="3" max="3" width="20" bestFit="1" customWidth="1"/>
  </cols>
  <sheetData>
    <row r="1" spans="1:6" ht="19" x14ac:dyDescent="0.25">
      <c r="A1" s="2" t="s">
        <v>2275</v>
      </c>
    </row>
    <row r="3" spans="1:6" x14ac:dyDescent="0.2">
      <c r="A3" t="s">
        <v>2276</v>
      </c>
      <c r="B3" t="s">
        <v>1601</v>
      </c>
      <c r="C3" t="s">
        <v>2277</v>
      </c>
      <c r="D3" t="s">
        <v>2278</v>
      </c>
      <c r="E3" t="s">
        <v>2279</v>
      </c>
      <c r="F3" t="s">
        <v>2280</v>
      </c>
    </row>
    <row r="4" spans="1:6" x14ac:dyDescent="0.2">
      <c r="A4" t="s">
        <v>2281</v>
      </c>
      <c r="B4" t="s">
        <v>2282</v>
      </c>
      <c r="C4" t="s">
        <v>2283</v>
      </c>
      <c r="D4">
        <v>1</v>
      </c>
      <c r="E4" t="b">
        <v>0</v>
      </c>
      <c r="F4" t="b">
        <v>0</v>
      </c>
    </row>
    <row r="5" spans="1:6" x14ac:dyDescent="0.2">
      <c r="A5" t="s">
        <v>2284</v>
      </c>
      <c r="B5" t="s">
        <v>2285</v>
      </c>
      <c r="C5" t="s">
        <v>2286</v>
      </c>
      <c r="D5">
        <v>4</v>
      </c>
      <c r="E5" t="b">
        <v>0</v>
      </c>
      <c r="F5" t="b">
        <v>0</v>
      </c>
    </row>
    <row r="6" spans="1:6" x14ac:dyDescent="0.2">
      <c r="A6" t="s">
        <v>2287</v>
      </c>
      <c r="B6" t="s">
        <v>2288</v>
      </c>
      <c r="C6" t="s">
        <v>2289</v>
      </c>
      <c r="D6">
        <v>1</v>
      </c>
      <c r="E6" t="b">
        <v>0</v>
      </c>
      <c r="F6" t="b">
        <v>0</v>
      </c>
    </row>
    <row r="7" spans="1:6" x14ac:dyDescent="0.2">
      <c r="A7" t="s">
        <v>2290</v>
      </c>
      <c r="B7" t="s">
        <v>2291</v>
      </c>
      <c r="C7" t="s">
        <v>2292</v>
      </c>
      <c r="D7">
        <v>5</v>
      </c>
      <c r="E7" t="b">
        <v>0</v>
      </c>
      <c r="F7" t="b">
        <v>0</v>
      </c>
    </row>
    <row r="8" spans="1:6" x14ac:dyDescent="0.2">
      <c r="A8" t="s">
        <v>2293</v>
      </c>
      <c r="B8" t="s">
        <v>2285</v>
      </c>
      <c r="C8">
        <v>10220719</v>
      </c>
      <c r="D8">
        <v>1</v>
      </c>
      <c r="E8" t="b">
        <v>0</v>
      </c>
      <c r="F8" t="b">
        <v>0</v>
      </c>
    </row>
    <row r="9" spans="1:6" x14ac:dyDescent="0.2">
      <c r="A9" t="s">
        <v>2294</v>
      </c>
      <c r="B9" t="s">
        <v>2285</v>
      </c>
      <c r="C9" t="s">
        <v>2295</v>
      </c>
      <c r="D9">
        <v>2</v>
      </c>
      <c r="E9" t="b">
        <v>0</v>
      </c>
      <c r="F9" t="b">
        <v>0</v>
      </c>
    </row>
    <row r="10" spans="1:6" x14ac:dyDescent="0.2">
      <c r="A10" t="s">
        <v>2294</v>
      </c>
      <c r="B10" t="s">
        <v>2296</v>
      </c>
      <c r="C10" t="s">
        <v>2295</v>
      </c>
      <c r="D10">
        <v>2</v>
      </c>
      <c r="E10" t="b">
        <v>0</v>
      </c>
      <c r="F10" t="b">
        <v>0</v>
      </c>
    </row>
    <row r="11" spans="1:6" x14ac:dyDescent="0.2">
      <c r="A11" t="s">
        <v>2294</v>
      </c>
      <c r="B11" t="s">
        <v>2291</v>
      </c>
      <c r="C11" t="s">
        <v>2295</v>
      </c>
      <c r="D11">
        <v>2</v>
      </c>
      <c r="E11" t="b">
        <v>0</v>
      </c>
      <c r="F11" t="b">
        <v>0</v>
      </c>
    </row>
    <row r="12" spans="1:6" x14ac:dyDescent="0.2">
      <c r="A12" t="s">
        <v>2294</v>
      </c>
      <c r="B12" t="s">
        <v>2297</v>
      </c>
      <c r="C12" t="s">
        <v>2295</v>
      </c>
      <c r="D12">
        <v>2</v>
      </c>
      <c r="E12" t="b">
        <v>0</v>
      </c>
      <c r="F12" t="b">
        <v>0</v>
      </c>
    </row>
    <row r="13" spans="1:6" x14ac:dyDescent="0.2">
      <c r="A13" t="s">
        <v>2298</v>
      </c>
      <c r="B13" t="s">
        <v>2282</v>
      </c>
      <c r="C13">
        <v>366113</v>
      </c>
      <c r="D13">
        <v>1</v>
      </c>
      <c r="E13" t="b">
        <v>0</v>
      </c>
      <c r="F13" t="b">
        <v>0</v>
      </c>
    </row>
    <row r="14" spans="1:6" x14ac:dyDescent="0.2">
      <c r="A14" t="s">
        <v>2299</v>
      </c>
      <c r="B14" t="s">
        <v>2285</v>
      </c>
      <c r="C14" t="s">
        <v>2300</v>
      </c>
      <c r="D14">
        <v>4</v>
      </c>
      <c r="E14" t="b">
        <v>0</v>
      </c>
      <c r="F14" t="b">
        <v>0</v>
      </c>
    </row>
    <row r="15" spans="1:6" x14ac:dyDescent="0.2">
      <c r="A15" t="s">
        <v>2301</v>
      </c>
      <c r="B15" t="s">
        <v>2302</v>
      </c>
      <c r="C15" t="s">
        <v>2303</v>
      </c>
      <c r="D15">
        <v>3</v>
      </c>
      <c r="E15" t="b">
        <v>0</v>
      </c>
      <c r="F15" t="b">
        <v>0</v>
      </c>
    </row>
    <row r="16" spans="1:6" x14ac:dyDescent="0.2">
      <c r="A16" t="s">
        <v>2301</v>
      </c>
      <c r="B16" t="s">
        <v>2304</v>
      </c>
      <c r="C16" t="s">
        <v>2305</v>
      </c>
      <c r="D16">
        <v>1</v>
      </c>
      <c r="E16" t="b">
        <v>0</v>
      </c>
      <c r="F16" t="b">
        <v>0</v>
      </c>
    </row>
    <row r="17" spans="1:6" x14ac:dyDescent="0.2">
      <c r="A17" t="s">
        <v>2306</v>
      </c>
      <c r="B17" t="s">
        <v>2307</v>
      </c>
      <c r="C17" t="s">
        <v>2308</v>
      </c>
      <c r="D17">
        <v>1</v>
      </c>
      <c r="E17" t="b">
        <v>0</v>
      </c>
      <c r="F17" t="b">
        <v>0</v>
      </c>
    </row>
    <row r="18" spans="1:6" x14ac:dyDescent="0.2">
      <c r="A18" t="s">
        <v>2309</v>
      </c>
      <c r="B18" t="s">
        <v>2296</v>
      </c>
      <c r="C18" t="s">
        <v>2310</v>
      </c>
      <c r="D18">
        <v>3</v>
      </c>
      <c r="E18" t="b">
        <v>0</v>
      </c>
      <c r="F18" t="b">
        <v>0</v>
      </c>
    </row>
    <row r="19" spans="1:6" x14ac:dyDescent="0.2">
      <c r="A19" t="s">
        <v>2309</v>
      </c>
      <c r="B19" t="s">
        <v>2285</v>
      </c>
      <c r="C19" t="s">
        <v>2310</v>
      </c>
      <c r="D19">
        <v>3</v>
      </c>
      <c r="E19" t="b">
        <v>0</v>
      </c>
      <c r="F19" t="b">
        <v>0</v>
      </c>
    </row>
    <row r="20" spans="1:6" x14ac:dyDescent="0.2">
      <c r="A20" t="s">
        <v>2309</v>
      </c>
      <c r="B20" t="s">
        <v>2296</v>
      </c>
      <c r="C20" t="s">
        <v>2311</v>
      </c>
      <c r="D20">
        <v>5</v>
      </c>
      <c r="E20" t="b">
        <v>0</v>
      </c>
      <c r="F20" t="b">
        <v>0</v>
      </c>
    </row>
    <row r="21" spans="1:6" x14ac:dyDescent="0.2">
      <c r="A21" t="s">
        <v>2309</v>
      </c>
      <c r="B21" t="s">
        <v>2312</v>
      </c>
      <c r="C21" t="s">
        <v>2313</v>
      </c>
      <c r="D21">
        <v>3</v>
      </c>
      <c r="E21" t="b">
        <v>0</v>
      </c>
      <c r="F21" t="b">
        <v>0</v>
      </c>
    </row>
    <row r="22" spans="1:6" x14ac:dyDescent="0.2">
      <c r="A22" t="s">
        <v>2309</v>
      </c>
      <c r="B22" t="s">
        <v>2314</v>
      </c>
      <c r="C22" t="s">
        <v>2315</v>
      </c>
      <c r="D22">
        <v>4</v>
      </c>
      <c r="E22" t="b">
        <v>0</v>
      </c>
      <c r="F22" t="b">
        <v>0</v>
      </c>
    </row>
    <row r="23" spans="1:6" x14ac:dyDescent="0.2">
      <c r="A23" t="s">
        <v>2309</v>
      </c>
      <c r="B23" t="s">
        <v>2282</v>
      </c>
      <c r="C23" t="s">
        <v>2316</v>
      </c>
      <c r="D23">
        <v>1</v>
      </c>
      <c r="E23" t="b">
        <v>0</v>
      </c>
      <c r="F23" t="b">
        <v>0</v>
      </c>
    </row>
    <row r="24" spans="1:6" x14ac:dyDescent="0.2">
      <c r="A24" t="s">
        <v>2309</v>
      </c>
      <c r="B24" t="s">
        <v>2282</v>
      </c>
      <c r="C24" t="s">
        <v>2317</v>
      </c>
      <c r="D24">
        <v>1</v>
      </c>
      <c r="E24" t="b">
        <v>0</v>
      </c>
      <c r="F24" t="b">
        <v>0</v>
      </c>
    </row>
    <row r="25" spans="1:6" x14ac:dyDescent="0.2">
      <c r="A25" t="s">
        <v>2318</v>
      </c>
      <c r="B25" t="s">
        <v>2282</v>
      </c>
      <c r="C25" t="s">
        <v>2319</v>
      </c>
      <c r="D25">
        <v>1</v>
      </c>
      <c r="E25" t="b">
        <v>0</v>
      </c>
      <c r="F25" t="b">
        <v>0</v>
      </c>
    </row>
    <row r="26" spans="1:6" x14ac:dyDescent="0.2">
      <c r="A26" t="s">
        <v>2320</v>
      </c>
      <c r="B26" t="s">
        <v>2282</v>
      </c>
      <c r="C26" t="s">
        <v>2321</v>
      </c>
      <c r="D26">
        <v>4</v>
      </c>
      <c r="E26" t="b">
        <v>0</v>
      </c>
      <c r="F26" t="b">
        <v>0</v>
      </c>
    </row>
    <row r="27" spans="1:6" x14ac:dyDescent="0.2">
      <c r="A27" t="s">
        <v>2322</v>
      </c>
      <c r="B27" t="s">
        <v>2285</v>
      </c>
      <c r="C27" t="s">
        <v>2323</v>
      </c>
      <c r="D27">
        <v>9</v>
      </c>
      <c r="E27" t="b">
        <v>0</v>
      </c>
      <c r="F27" t="b">
        <v>0</v>
      </c>
    </row>
    <row r="28" spans="1:6" x14ac:dyDescent="0.2">
      <c r="A28" t="s">
        <v>2324</v>
      </c>
      <c r="B28" t="s">
        <v>2282</v>
      </c>
      <c r="C28" t="s">
        <v>2325</v>
      </c>
      <c r="D28">
        <v>4</v>
      </c>
      <c r="E28" t="b">
        <v>0</v>
      </c>
      <c r="F28" t="b">
        <v>0</v>
      </c>
    </row>
    <row r="29" spans="1:6" x14ac:dyDescent="0.2">
      <c r="A29" t="s">
        <v>2326</v>
      </c>
      <c r="B29" t="s">
        <v>2285</v>
      </c>
      <c r="C29" t="s">
        <v>2327</v>
      </c>
      <c r="D29">
        <v>7</v>
      </c>
      <c r="E29" t="b">
        <v>0</v>
      </c>
      <c r="F29" t="b">
        <v>0</v>
      </c>
    </row>
    <row r="30" spans="1:6" x14ac:dyDescent="0.2">
      <c r="A30" t="s">
        <v>2328</v>
      </c>
      <c r="B30" t="s">
        <v>2304</v>
      </c>
      <c r="C30" t="s">
        <v>2329</v>
      </c>
      <c r="D30">
        <v>4</v>
      </c>
      <c r="E30" t="b">
        <v>0</v>
      </c>
      <c r="F30" t="b">
        <v>0</v>
      </c>
    </row>
    <row r="31" spans="1:6" x14ac:dyDescent="0.2">
      <c r="A31" t="s">
        <v>2328</v>
      </c>
      <c r="B31" t="s">
        <v>2282</v>
      </c>
      <c r="C31" t="s">
        <v>2330</v>
      </c>
      <c r="D31">
        <v>5</v>
      </c>
      <c r="E31" t="b">
        <v>0</v>
      </c>
      <c r="F31" t="b">
        <v>0</v>
      </c>
    </row>
    <row r="32" spans="1:6" x14ac:dyDescent="0.2">
      <c r="A32" t="s">
        <v>2331</v>
      </c>
      <c r="B32" t="s">
        <v>2304</v>
      </c>
      <c r="C32" t="s">
        <v>2332</v>
      </c>
      <c r="D32">
        <v>9</v>
      </c>
      <c r="E32" t="b">
        <v>0</v>
      </c>
      <c r="F32" t="b">
        <v>0</v>
      </c>
    </row>
    <row r="33" spans="1:6" x14ac:dyDescent="0.2">
      <c r="A33" t="s">
        <v>2333</v>
      </c>
      <c r="B33" t="s">
        <v>2334</v>
      </c>
      <c r="C33">
        <v>46473721</v>
      </c>
      <c r="D33">
        <v>1</v>
      </c>
      <c r="E33" t="b">
        <v>0</v>
      </c>
      <c r="F33" t="b">
        <v>0</v>
      </c>
    </row>
    <row r="34" spans="1:6" x14ac:dyDescent="0.2">
      <c r="A34" t="s">
        <v>2335</v>
      </c>
      <c r="B34" t="s">
        <v>2291</v>
      </c>
      <c r="C34" t="s">
        <v>2336</v>
      </c>
      <c r="D34">
        <v>5</v>
      </c>
      <c r="E34" t="b">
        <v>0</v>
      </c>
      <c r="F34" t="b">
        <v>0</v>
      </c>
    </row>
    <row r="35" spans="1:6" x14ac:dyDescent="0.2">
      <c r="A35" t="s">
        <v>2335</v>
      </c>
      <c r="B35" t="s">
        <v>2337</v>
      </c>
      <c r="C35" t="s">
        <v>2338</v>
      </c>
      <c r="D35">
        <v>3</v>
      </c>
      <c r="E35" t="b">
        <v>0</v>
      </c>
      <c r="F35" t="b">
        <v>0</v>
      </c>
    </row>
    <row r="36" spans="1:6" x14ac:dyDescent="0.2">
      <c r="A36" t="s">
        <v>2339</v>
      </c>
      <c r="B36" t="s">
        <v>2282</v>
      </c>
      <c r="C36">
        <v>3225076</v>
      </c>
      <c r="D36">
        <v>1</v>
      </c>
      <c r="E36" t="b">
        <v>0</v>
      </c>
      <c r="F36" t="b">
        <v>0</v>
      </c>
    </row>
    <row r="37" spans="1:6" x14ac:dyDescent="0.2">
      <c r="A37" t="s">
        <v>2340</v>
      </c>
      <c r="B37" t="s">
        <v>2285</v>
      </c>
      <c r="C37">
        <v>57278729</v>
      </c>
      <c r="D37">
        <v>1</v>
      </c>
      <c r="E37" t="b">
        <v>0</v>
      </c>
      <c r="F37" t="b">
        <v>0</v>
      </c>
    </row>
    <row r="38" spans="1:6" x14ac:dyDescent="0.2">
      <c r="A38" t="s">
        <v>2341</v>
      </c>
      <c r="B38" t="s">
        <v>2288</v>
      </c>
      <c r="C38" t="s">
        <v>2342</v>
      </c>
      <c r="D38">
        <v>2</v>
      </c>
      <c r="E38" t="b">
        <v>0</v>
      </c>
      <c r="F38" t="b">
        <v>0</v>
      </c>
    </row>
    <row r="39" spans="1:6" x14ac:dyDescent="0.2">
      <c r="A39" t="s">
        <v>2341</v>
      </c>
      <c r="B39" t="s">
        <v>2288</v>
      </c>
      <c r="C39" t="s">
        <v>2343</v>
      </c>
      <c r="D39">
        <v>2</v>
      </c>
      <c r="E39" t="b">
        <v>0</v>
      </c>
      <c r="F39" t="b">
        <v>0</v>
      </c>
    </row>
    <row r="40" spans="1:6" x14ac:dyDescent="0.2">
      <c r="A40" t="s">
        <v>2341</v>
      </c>
      <c r="B40" t="s">
        <v>2282</v>
      </c>
      <c r="C40" t="s">
        <v>2344</v>
      </c>
      <c r="D40">
        <v>7</v>
      </c>
      <c r="E40" t="b">
        <v>0</v>
      </c>
      <c r="F40" t="b">
        <v>0</v>
      </c>
    </row>
    <row r="41" spans="1:6" x14ac:dyDescent="0.2">
      <c r="A41" t="s">
        <v>2345</v>
      </c>
      <c r="B41" t="s">
        <v>2285</v>
      </c>
      <c r="C41" t="s">
        <v>2346</v>
      </c>
      <c r="D41">
        <v>3</v>
      </c>
      <c r="E41" t="b">
        <v>0</v>
      </c>
      <c r="F41" t="b">
        <v>0</v>
      </c>
    </row>
    <row r="42" spans="1:6" x14ac:dyDescent="0.2">
      <c r="A42" t="s">
        <v>2345</v>
      </c>
      <c r="B42" t="s">
        <v>2296</v>
      </c>
      <c r="C42" t="s">
        <v>2346</v>
      </c>
      <c r="D42">
        <v>3</v>
      </c>
      <c r="E42" t="b">
        <v>0</v>
      </c>
      <c r="F42" t="b">
        <v>0</v>
      </c>
    </row>
    <row r="43" spans="1:6" x14ac:dyDescent="0.2">
      <c r="A43" t="s">
        <v>2345</v>
      </c>
      <c r="B43" t="s">
        <v>2296</v>
      </c>
      <c r="C43" t="s">
        <v>2347</v>
      </c>
      <c r="D43">
        <v>3</v>
      </c>
      <c r="E43" t="b">
        <v>0</v>
      </c>
      <c r="F43" t="b">
        <v>0</v>
      </c>
    </row>
    <row r="44" spans="1:6" x14ac:dyDescent="0.2">
      <c r="A44" t="s">
        <v>2348</v>
      </c>
      <c r="B44" t="s">
        <v>2285</v>
      </c>
      <c r="C44" t="s">
        <v>2349</v>
      </c>
      <c r="D44">
        <v>1</v>
      </c>
      <c r="E44" t="b">
        <v>0</v>
      </c>
      <c r="F44" t="b">
        <v>0</v>
      </c>
    </row>
    <row r="45" spans="1:6" x14ac:dyDescent="0.2">
      <c r="A45" t="s">
        <v>2348</v>
      </c>
      <c r="B45" t="s">
        <v>2350</v>
      </c>
      <c r="C45" t="s">
        <v>2351</v>
      </c>
      <c r="D45">
        <v>2</v>
      </c>
      <c r="E45" t="b">
        <v>0</v>
      </c>
      <c r="F45" t="b">
        <v>0</v>
      </c>
    </row>
    <row r="46" spans="1:6" x14ac:dyDescent="0.2">
      <c r="A46" t="s">
        <v>2352</v>
      </c>
      <c r="B46" t="s">
        <v>2353</v>
      </c>
      <c r="C46" t="s">
        <v>2354</v>
      </c>
      <c r="D46">
        <v>3</v>
      </c>
      <c r="E46" t="b">
        <v>0</v>
      </c>
      <c r="F46" t="b">
        <v>0</v>
      </c>
    </row>
    <row r="47" spans="1:6" x14ac:dyDescent="0.2">
      <c r="A47" t="s">
        <v>2355</v>
      </c>
      <c r="B47" t="s">
        <v>2282</v>
      </c>
      <c r="C47">
        <v>292167</v>
      </c>
      <c r="D47">
        <v>1</v>
      </c>
      <c r="E47" t="b">
        <v>0</v>
      </c>
      <c r="F47" t="b">
        <v>0</v>
      </c>
    </row>
    <row r="48" spans="1:6" x14ac:dyDescent="0.2">
      <c r="A48" t="s">
        <v>2356</v>
      </c>
      <c r="B48" t="s">
        <v>2282</v>
      </c>
      <c r="C48" t="s">
        <v>2357</v>
      </c>
      <c r="D48">
        <v>6</v>
      </c>
      <c r="E48" t="b">
        <v>0</v>
      </c>
      <c r="F48" t="b">
        <v>0</v>
      </c>
    </row>
    <row r="49" spans="1:6" x14ac:dyDescent="0.2">
      <c r="A49" t="s">
        <v>2358</v>
      </c>
      <c r="B49" t="s">
        <v>2282</v>
      </c>
      <c r="C49">
        <v>46737123</v>
      </c>
      <c r="D49">
        <v>1</v>
      </c>
      <c r="E49" t="b">
        <v>0</v>
      </c>
      <c r="F49" t="b">
        <v>0</v>
      </c>
    </row>
    <row r="50" spans="1:6" x14ac:dyDescent="0.2">
      <c r="A50" t="s">
        <v>2359</v>
      </c>
      <c r="B50" t="s">
        <v>2285</v>
      </c>
      <c r="C50" t="s">
        <v>2360</v>
      </c>
      <c r="D50">
        <v>4</v>
      </c>
      <c r="E50" t="b">
        <v>0</v>
      </c>
      <c r="F50" t="b">
        <v>0</v>
      </c>
    </row>
    <row r="51" spans="1:6" x14ac:dyDescent="0.2">
      <c r="A51" t="s">
        <v>2361</v>
      </c>
      <c r="B51" t="s">
        <v>2285</v>
      </c>
      <c r="C51">
        <v>144471564</v>
      </c>
      <c r="D51">
        <v>1</v>
      </c>
      <c r="E51" t="b">
        <v>0</v>
      </c>
      <c r="F51" t="b">
        <v>0</v>
      </c>
    </row>
    <row r="52" spans="1:6" x14ac:dyDescent="0.2">
      <c r="A52" t="s">
        <v>2362</v>
      </c>
      <c r="B52" t="s">
        <v>2282</v>
      </c>
      <c r="C52">
        <v>38586183</v>
      </c>
      <c r="D52">
        <v>1</v>
      </c>
      <c r="E52" t="b">
        <v>0</v>
      </c>
      <c r="F52" t="b">
        <v>0</v>
      </c>
    </row>
    <row r="53" spans="1:6" x14ac:dyDescent="0.2">
      <c r="A53" t="s">
        <v>2363</v>
      </c>
      <c r="B53" t="s">
        <v>2285</v>
      </c>
      <c r="C53">
        <v>10411911</v>
      </c>
      <c r="D53">
        <v>1</v>
      </c>
      <c r="E53" t="b">
        <v>0</v>
      </c>
      <c r="F53" t="b">
        <v>0</v>
      </c>
    </row>
    <row r="54" spans="1:6" x14ac:dyDescent="0.2">
      <c r="A54" t="s">
        <v>2364</v>
      </c>
      <c r="B54" t="s">
        <v>2282</v>
      </c>
      <c r="C54">
        <v>79283915</v>
      </c>
      <c r="D54">
        <v>1</v>
      </c>
      <c r="E54" t="b">
        <v>0</v>
      </c>
      <c r="F54" t="b">
        <v>0</v>
      </c>
    </row>
    <row r="55" spans="1:6" x14ac:dyDescent="0.2">
      <c r="A55" t="s">
        <v>2365</v>
      </c>
      <c r="B55" t="s">
        <v>2366</v>
      </c>
      <c r="C55" t="s">
        <v>2367</v>
      </c>
      <c r="D55">
        <v>13</v>
      </c>
      <c r="E55" t="b">
        <v>0</v>
      </c>
      <c r="F55" t="b">
        <v>0</v>
      </c>
    </row>
    <row r="56" spans="1:6" x14ac:dyDescent="0.2">
      <c r="A56" t="s">
        <v>2368</v>
      </c>
      <c r="B56" t="s">
        <v>2285</v>
      </c>
      <c r="C56" t="s">
        <v>2369</v>
      </c>
      <c r="D56">
        <v>2</v>
      </c>
      <c r="E56" t="b">
        <v>0</v>
      </c>
      <c r="F56" t="b">
        <v>0</v>
      </c>
    </row>
    <row r="57" spans="1:6" x14ac:dyDescent="0.2">
      <c r="A57" t="s">
        <v>2370</v>
      </c>
      <c r="B57" t="s">
        <v>2285</v>
      </c>
      <c r="C57" t="s">
        <v>2371</v>
      </c>
      <c r="D57">
        <v>22</v>
      </c>
      <c r="E57" t="b">
        <v>0</v>
      </c>
      <c r="F57" t="b">
        <v>0</v>
      </c>
    </row>
    <row r="58" spans="1:6" x14ac:dyDescent="0.2">
      <c r="A58" t="s">
        <v>2370</v>
      </c>
      <c r="B58" t="s">
        <v>2282</v>
      </c>
      <c r="C58" t="s">
        <v>2372</v>
      </c>
      <c r="D58">
        <v>17</v>
      </c>
      <c r="E58" t="b">
        <v>0</v>
      </c>
      <c r="F58" t="b">
        <v>0</v>
      </c>
    </row>
    <row r="59" spans="1:6" x14ac:dyDescent="0.2">
      <c r="A59" t="s">
        <v>2373</v>
      </c>
      <c r="B59" t="s">
        <v>2288</v>
      </c>
      <c r="C59" t="s">
        <v>2374</v>
      </c>
      <c r="D59">
        <v>1</v>
      </c>
      <c r="E59" t="b">
        <v>0</v>
      </c>
      <c r="F59" t="b">
        <v>0</v>
      </c>
    </row>
    <row r="60" spans="1:6" x14ac:dyDescent="0.2">
      <c r="A60" t="s">
        <v>2375</v>
      </c>
      <c r="B60" t="s">
        <v>2282</v>
      </c>
      <c r="C60">
        <v>54764265</v>
      </c>
      <c r="D60">
        <v>1</v>
      </c>
      <c r="E60" t="b">
        <v>0</v>
      </c>
      <c r="F60" t="b">
        <v>0</v>
      </c>
    </row>
  </sheetData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58270-4960-2C4F-BFC0-9D37760C49A8}">
  <dimension ref="A1:AL594"/>
  <sheetViews>
    <sheetView workbookViewId="0"/>
  </sheetViews>
  <sheetFormatPr baseColWidth="10" defaultRowHeight="16" x14ac:dyDescent="0.2"/>
  <cols>
    <col min="1" max="1" width="18.83203125" bestFit="1" customWidth="1"/>
    <col min="2" max="2" width="33.6640625" bestFit="1" customWidth="1"/>
    <col min="3" max="3" width="9.1640625" bestFit="1" customWidth="1"/>
    <col min="5" max="5" width="33.1640625" bestFit="1" customWidth="1"/>
    <col min="6" max="6" width="50.6640625" bestFit="1" customWidth="1"/>
    <col min="7" max="7" width="73.1640625" bestFit="1" customWidth="1"/>
    <col min="8" max="8" width="14.1640625" bestFit="1" customWidth="1"/>
    <col min="9" max="9" width="16.83203125" bestFit="1" customWidth="1"/>
    <col min="10" max="10" width="70.6640625" bestFit="1" customWidth="1"/>
    <col min="11" max="11" width="185" bestFit="1" customWidth="1"/>
    <col min="12" max="13" width="14" bestFit="1" customWidth="1"/>
    <col min="14" max="14" width="27.5" bestFit="1" customWidth="1"/>
    <col min="15" max="15" width="64.1640625" bestFit="1" customWidth="1"/>
    <col min="16" max="16" width="42.1640625" bestFit="1" customWidth="1"/>
    <col min="17" max="17" width="6.1640625" bestFit="1" customWidth="1"/>
    <col min="18" max="18" width="9.6640625" bestFit="1" customWidth="1"/>
    <col min="19" max="19" width="81.33203125" bestFit="1" customWidth="1"/>
    <col min="20" max="20" width="5.1640625" bestFit="1" customWidth="1"/>
    <col min="21" max="21" width="8.5" bestFit="1" customWidth="1"/>
    <col min="22" max="22" width="10.5" bestFit="1" customWidth="1"/>
    <col min="23" max="23" width="7" bestFit="1" customWidth="1"/>
    <col min="24" max="25" width="6.6640625" bestFit="1" customWidth="1"/>
    <col min="26" max="26" width="6.83203125" bestFit="1" customWidth="1"/>
    <col min="27" max="27" width="7.5" bestFit="1" customWidth="1"/>
    <col min="28" max="28" width="7.1640625" bestFit="1" customWidth="1"/>
    <col min="29" max="29" width="11" bestFit="1" customWidth="1"/>
    <col min="30" max="30" width="15.1640625" bestFit="1" customWidth="1"/>
    <col min="31" max="31" width="3.83203125" bestFit="1" customWidth="1"/>
    <col min="32" max="32" width="10.1640625" bestFit="1" customWidth="1"/>
    <col min="33" max="33" width="23" bestFit="1" customWidth="1"/>
    <col min="35" max="35" width="11.83203125" bestFit="1" customWidth="1"/>
    <col min="36" max="36" width="11.1640625" bestFit="1" customWidth="1"/>
    <col min="37" max="37" width="9.1640625" bestFit="1" customWidth="1"/>
    <col min="38" max="38" width="7" bestFit="1" customWidth="1"/>
  </cols>
  <sheetData>
    <row r="1" spans="1:38" ht="19" x14ac:dyDescent="0.25">
      <c r="A1" s="2" t="s">
        <v>2014</v>
      </c>
    </row>
    <row r="2" spans="1:38" x14ac:dyDescent="0.2">
      <c r="A2" t="s">
        <v>2015</v>
      </c>
    </row>
    <row r="3" spans="1:38" x14ac:dyDescent="0.2">
      <c r="A3" t="s">
        <v>2206</v>
      </c>
    </row>
    <row r="5" spans="1:38" x14ac:dyDescent="0.2">
      <c r="A5" s="94" t="s">
        <v>1592</v>
      </c>
      <c r="B5" s="94" t="s">
        <v>1593</v>
      </c>
      <c r="C5" s="94" t="s">
        <v>1594</v>
      </c>
      <c r="D5" s="94" t="s">
        <v>1595</v>
      </c>
      <c r="E5" s="94" t="s">
        <v>1596</v>
      </c>
      <c r="F5" s="94" t="s">
        <v>1597</v>
      </c>
      <c r="G5" s="94" t="s">
        <v>1598</v>
      </c>
      <c r="H5" s="94" t="s">
        <v>1599</v>
      </c>
      <c r="I5" s="94" t="s">
        <v>1600</v>
      </c>
      <c r="J5" s="94" t="s">
        <v>1601</v>
      </c>
      <c r="K5" s="94" t="s">
        <v>1602</v>
      </c>
      <c r="L5" s="94" t="s">
        <v>1603</v>
      </c>
      <c r="M5" s="94" t="s">
        <v>1604</v>
      </c>
      <c r="N5" s="94" t="s">
        <v>1605</v>
      </c>
      <c r="O5" s="94" t="s">
        <v>1606</v>
      </c>
      <c r="P5" s="94" t="s">
        <v>1607</v>
      </c>
      <c r="Q5" s="94" t="s">
        <v>1608</v>
      </c>
      <c r="R5" s="94" t="s">
        <v>1609</v>
      </c>
      <c r="S5" s="94" t="s">
        <v>1610</v>
      </c>
      <c r="T5" s="94" t="s">
        <v>1165</v>
      </c>
      <c r="U5" s="94" t="s">
        <v>1611</v>
      </c>
      <c r="V5" s="94" t="s">
        <v>1612</v>
      </c>
      <c r="W5" s="94" t="s">
        <v>1613</v>
      </c>
      <c r="X5" s="94" t="s">
        <v>1614</v>
      </c>
      <c r="Y5" s="94" t="s">
        <v>1615</v>
      </c>
      <c r="Z5" s="94" t="s">
        <v>1616</v>
      </c>
      <c r="AA5" s="94" t="s">
        <v>1617</v>
      </c>
      <c r="AB5" s="94" t="s">
        <v>1618</v>
      </c>
      <c r="AC5" s="94" t="s">
        <v>1619</v>
      </c>
      <c r="AD5" s="94" t="s">
        <v>1620</v>
      </c>
      <c r="AE5" s="94" t="s">
        <v>1621</v>
      </c>
      <c r="AF5" s="94" t="s">
        <v>1622</v>
      </c>
      <c r="AG5" s="94" t="s">
        <v>1623</v>
      </c>
      <c r="AH5" s="94" t="s">
        <v>1624</v>
      </c>
      <c r="AI5" s="94" t="s">
        <v>1625</v>
      </c>
      <c r="AJ5" s="94" t="s">
        <v>1626</v>
      </c>
      <c r="AK5" s="94" t="s">
        <v>1396</v>
      </c>
      <c r="AL5" s="94" t="s">
        <v>1627</v>
      </c>
    </row>
    <row r="6" spans="1:38" x14ac:dyDescent="0.2">
      <c r="A6" t="s">
        <v>1628</v>
      </c>
      <c r="B6" t="s">
        <v>1629</v>
      </c>
      <c r="C6">
        <v>27651444</v>
      </c>
      <c r="D6" s="95">
        <v>42644</v>
      </c>
      <c r="E6" t="s">
        <v>1630</v>
      </c>
      <c r="F6" t="s">
        <v>1631</v>
      </c>
      <c r="G6" t="s">
        <v>1632</v>
      </c>
      <c r="H6" t="s">
        <v>1633</v>
      </c>
      <c r="I6" t="s">
        <v>1634</v>
      </c>
      <c r="J6" t="s">
        <v>1635</v>
      </c>
      <c r="K6" t="s">
        <v>1636</v>
      </c>
      <c r="L6" t="s">
        <v>1637</v>
      </c>
      <c r="M6" t="s">
        <v>1629</v>
      </c>
      <c r="N6" t="s">
        <v>1638</v>
      </c>
      <c r="O6" t="s">
        <v>1639</v>
      </c>
      <c r="P6" t="s">
        <v>1629</v>
      </c>
      <c r="Q6">
        <v>9389</v>
      </c>
      <c r="R6">
        <v>16</v>
      </c>
      <c r="S6" t="s">
        <v>1640</v>
      </c>
      <c r="T6">
        <v>60.3</v>
      </c>
      <c r="U6">
        <v>3331</v>
      </c>
      <c r="V6">
        <v>6058</v>
      </c>
      <c r="W6">
        <v>6750</v>
      </c>
      <c r="X6" t="s">
        <v>1629</v>
      </c>
      <c r="Y6" t="s">
        <v>1629</v>
      </c>
      <c r="Z6">
        <v>2639</v>
      </c>
      <c r="AA6" t="s">
        <v>1629</v>
      </c>
      <c r="AB6" t="s">
        <v>1629</v>
      </c>
      <c r="AC6" t="s">
        <v>46</v>
      </c>
      <c r="AD6" t="s">
        <v>1641</v>
      </c>
      <c r="AE6">
        <v>1</v>
      </c>
      <c r="AF6">
        <v>1774322</v>
      </c>
      <c r="AG6" t="s">
        <v>47</v>
      </c>
      <c r="AH6" t="s">
        <v>1642</v>
      </c>
      <c r="AI6">
        <v>4.1999999999999997E-3</v>
      </c>
      <c r="AJ6">
        <v>1.1000000000000001E-3</v>
      </c>
      <c r="AK6" s="4">
        <v>7.2999999999999999E-5</v>
      </c>
      <c r="AL6" t="s">
        <v>1629</v>
      </c>
    </row>
    <row r="7" spans="1:38" x14ac:dyDescent="0.2">
      <c r="A7" t="s">
        <v>1643</v>
      </c>
      <c r="B7" t="s">
        <v>1629</v>
      </c>
      <c r="C7">
        <v>27717397</v>
      </c>
      <c r="D7" s="95">
        <v>42650</v>
      </c>
      <c r="E7" t="s">
        <v>1644</v>
      </c>
      <c r="F7" t="s">
        <v>1645</v>
      </c>
      <c r="G7" t="s">
        <v>1646</v>
      </c>
      <c r="H7" t="s">
        <v>1633</v>
      </c>
      <c r="I7" t="s">
        <v>1634</v>
      </c>
      <c r="J7" t="s">
        <v>1644</v>
      </c>
      <c r="K7" t="s">
        <v>1647</v>
      </c>
      <c r="L7" t="s">
        <v>1637</v>
      </c>
      <c r="M7" t="s">
        <v>1648</v>
      </c>
      <c r="N7" t="s">
        <v>1638</v>
      </c>
      <c r="O7" t="s">
        <v>1649</v>
      </c>
      <c r="P7" t="s">
        <v>1629</v>
      </c>
      <c r="Q7">
        <v>1068</v>
      </c>
      <c r="R7">
        <v>1</v>
      </c>
      <c r="S7" t="s">
        <v>1629</v>
      </c>
      <c r="T7">
        <v>0</v>
      </c>
      <c r="U7">
        <v>568</v>
      </c>
      <c r="V7">
        <v>500</v>
      </c>
      <c r="W7">
        <v>1068</v>
      </c>
      <c r="X7" t="s">
        <v>1629</v>
      </c>
      <c r="Y7" t="s">
        <v>1629</v>
      </c>
      <c r="Z7" t="s">
        <v>1629</v>
      </c>
      <c r="AA7" t="s">
        <v>1629</v>
      </c>
      <c r="AB7" t="s">
        <v>1629</v>
      </c>
      <c r="AC7" t="s">
        <v>46</v>
      </c>
      <c r="AD7" t="s">
        <v>1641</v>
      </c>
      <c r="AE7">
        <v>1</v>
      </c>
      <c r="AF7">
        <v>1774322</v>
      </c>
      <c r="AG7" t="s">
        <v>47</v>
      </c>
      <c r="AH7" t="s">
        <v>1642</v>
      </c>
      <c r="AI7">
        <v>-1.1029200000000001E-3</v>
      </c>
      <c r="AJ7">
        <v>1.5488000000000001E-4</v>
      </c>
      <c r="AK7" s="4">
        <v>1.9699999999999999E-12</v>
      </c>
      <c r="AL7" t="s">
        <v>1629</v>
      </c>
    </row>
    <row r="8" spans="1:38" x14ac:dyDescent="0.2">
      <c r="A8" t="s">
        <v>1643</v>
      </c>
      <c r="B8" t="s">
        <v>1629</v>
      </c>
      <c r="C8">
        <v>27717397</v>
      </c>
      <c r="D8" s="95">
        <v>42650</v>
      </c>
      <c r="E8" t="s">
        <v>1644</v>
      </c>
      <c r="F8" t="s">
        <v>1645</v>
      </c>
      <c r="G8" t="s">
        <v>1650</v>
      </c>
      <c r="H8" t="s">
        <v>1651</v>
      </c>
      <c r="I8" t="s">
        <v>1634</v>
      </c>
      <c r="J8" t="s">
        <v>1644</v>
      </c>
      <c r="K8" t="s">
        <v>1647</v>
      </c>
      <c r="L8" t="s">
        <v>1637</v>
      </c>
      <c r="M8" t="s">
        <v>1648</v>
      </c>
      <c r="N8" t="s">
        <v>1638</v>
      </c>
      <c r="O8" t="s">
        <v>1649</v>
      </c>
      <c r="P8" t="s">
        <v>1629</v>
      </c>
      <c r="Q8">
        <v>1068</v>
      </c>
      <c r="R8">
        <v>1</v>
      </c>
      <c r="S8" t="s">
        <v>1629</v>
      </c>
      <c r="T8">
        <v>0</v>
      </c>
      <c r="U8">
        <v>568</v>
      </c>
      <c r="V8">
        <v>500</v>
      </c>
      <c r="W8">
        <v>1068</v>
      </c>
      <c r="X8" t="s">
        <v>1629</v>
      </c>
      <c r="Y8" t="s">
        <v>1629</v>
      </c>
      <c r="Z8" t="s">
        <v>1629</v>
      </c>
      <c r="AA8" t="s">
        <v>1629</v>
      </c>
      <c r="AB8" t="s">
        <v>1629</v>
      </c>
      <c r="AC8" t="s">
        <v>46</v>
      </c>
      <c r="AD8" t="s">
        <v>1641</v>
      </c>
      <c r="AE8">
        <v>1</v>
      </c>
      <c r="AF8">
        <v>1774322</v>
      </c>
      <c r="AG8" t="s">
        <v>47</v>
      </c>
      <c r="AH8" t="s">
        <v>1642</v>
      </c>
      <c r="AI8">
        <v>-5.5301000000000005E-4</v>
      </c>
      <c r="AJ8">
        <v>1.1179E-4</v>
      </c>
      <c r="AK8" s="4">
        <v>8.7700000000000003E-7</v>
      </c>
      <c r="AL8" t="s">
        <v>1629</v>
      </c>
    </row>
    <row r="9" spans="1:38" x14ac:dyDescent="0.2">
      <c r="A9" t="s">
        <v>1652</v>
      </c>
      <c r="B9" t="s">
        <v>1629</v>
      </c>
      <c r="C9">
        <v>26500701</v>
      </c>
      <c r="D9" s="95">
        <v>42296</v>
      </c>
      <c r="E9" t="s">
        <v>1153</v>
      </c>
      <c r="F9" t="s">
        <v>1653</v>
      </c>
      <c r="G9" t="s">
        <v>1654</v>
      </c>
      <c r="H9" t="s">
        <v>1655</v>
      </c>
      <c r="I9" t="s">
        <v>1634</v>
      </c>
      <c r="J9" t="s">
        <v>1153</v>
      </c>
      <c r="K9" t="s">
        <v>1656</v>
      </c>
      <c r="L9" t="s">
        <v>1637</v>
      </c>
      <c r="M9" t="s">
        <v>1629</v>
      </c>
      <c r="N9" t="s">
        <v>1638</v>
      </c>
      <c r="O9" t="s">
        <v>1657</v>
      </c>
      <c r="P9" t="s">
        <v>1629</v>
      </c>
      <c r="Q9">
        <v>1799</v>
      </c>
      <c r="R9">
        <v>1</v>
      </c>
      <c r="S9" t="s">
        <v>1629</v>
      </c>
      <c r="T9">
        <v>60</v>
      </c>
      <c r="U9">
        <v>877</v>
      </c>
      <c r="V9">
        <v>922</v>
      </c>
      <c r="W9">
        <v>1799</v>
      </c>
      <c r="X9" t="s">
        <v>1629</v>
      </c>
      <c r="Y9" t="s">
        <v>1629</v>
      </c>
      <c r="Z9" t="s">
        <v>1629</v>
      </c>
      <c r="AA9" t="s">
        <v>1629</v>
      </c>
      <c r="AB9" t="s">
        <v>1629</v>
      </c>
      <c r="AC9" t="s">
        <v>64</v>
      </c>
      <c r="AD9" t="s">
        <v>1658</v>
      </c>
      <c r="AE9">
        <v>1</v>
      </c>
      <c r="AF9">
        <v>29460817</v>
      </c>
      <c r="AG9" t="s">
        <v>1629</v>
      </c>
      <c r="AH9" t="s">
        <v>1210</v>
      </c>
      <c r="AI9" t="s">
        <v>1629</v>
      </c>
      <c r="AJ9" t="s">
        <v>1629</v>
      </c>
      <c r="AK9" s="4">
        <v>9.3600000000000007E-19</v>
      </c>
      <c r="AL9" t="s">
        <v>1629</v>
      </c>
    </row>
    <row r="10" spans="1:38" x14ac:dyDescent="0.2">
      <c r="A10" t="s">
        <v>1652</v>
      </c>
      <c r="B10" t="s">
        <v>1629</v>
      </c>
      <c r="C10">
        <v>26500701</v>
      </c>
      <c r="D10" s="95">
        <v>42296</v>
      </c>
      <c r="E10" t="s">
        <v>1153</v>
      </c>
      <c r="F10" t="s">
        <v>1653</v>
      </c>
      <c r="G10" t="s">
        <v>1659</v>
      </c>
      <c r="H10" t="s">
        <v>1655</v>
      </c>
      <c r="I10" t="s">
        <v>1634</v>
      </c>
      <c r="J10" t="s">
        <v>1153</v>
      </c>
      <c r="K10" t="s">
        <v>1656</v>
      </c>
      <c r="L10" t="s">
        <v>1637</v>
      </c>
      <c r="M10" t="s">
        <v>1629</v>
      </c>
      <c r="N10" t="s">
        <v>1638</v>
      </c>
      <c r="O10" t="s">
        <v>1657</v>
      </c>
      <c r="P10" t="s">
        <v>1629</v>
      </c>
      <c r="Q10">
        <v>1999</v>
      </c>
      <c r="R10">
        <v>3</v>
      </c>
      <c r="S10" t="s">
        <v>1629</v>
      </c>
      <c r="T10">
        <v>35.700000000000003</v>
      </c>
      <c r="U10">
        <v>1099</v>
      </c>
      <c r="V10">
        <v>900</v>
      </c>
      <c r="W10">
        <v>1999</v>
      </c>
      <c r="X10" t="s">
        <v>1629</v>
      </c>
      <c r="Y10" t="s">
        <v>1629</v>
      </c>
      <c r="Z10" t="s">
        <v>1629</v>
      </c>
      <c r="AA10" t="s">
        <v>1629</v>
      </c>
      <c r="AB10" t="s">
        <v>1629</v>
      </c>
      <c r="AC10" t="s">
        <v>64</v>
      </c>
      <c r="AD10" t="s">
        <v>1658</v>
      </c>
      <c r="AE10">
        <v>1</v>
      </c>
      <c r="AF10">
        <v>29460817</v>
      </c>
      <c r="AG10" t="s">
        <v>1629</v>
      </c>
      <c r="AH10" t="s">
        <v>1210</v>
      </c>
      <c r="AI10" t="s">
        <v>1629</v>
      </c>
      <c r="AJ10" t="s">
        <v>1629</v>
      </c>
      <c r="AK10">
        <v>2.2100000000000002E-2</v>
      </c>
      <c r="AL10" t="s">
        <v>1629</v>
      </c>
    </row>
    <row r="11" spans="1:38" x14ac:dyDescent="0.2">
      <c r="A11" t="s">
        <v>1660</v>
      </c>
      <c r="B11" t="s">
        <v>1629</v>
      </c>
      <c r="C11">
        <v>25650246</v>
      </c>
      <c r="D11" s="95">
        <v>42038</v>
      </c>
      <c r="E11" t="s">
        <v>1644</v>
      </c>
      <c r="F11" t="s">
        <v>1661</v>
      </c>
      <c r="G11" t="s">
        <v>1629</v>
      </c>
      <c r="H11" t="s">
        <v>1662</v>
      </c>
      <c r="I11" t="s">
        <v>1634</v>
      </c>
      <c r="J11" t="s">
        <v>1644</v>
      </c>
      <c r="K11" t="s">
        <v>1663</v>
      </c>
      <c r="L11" t="s">
        <v>1637</v>
      </c>
      <c r="M11" t="s">
        <v>1648</v>
      </c>
      <c r="N11" t="s">
        <v>1638</v>
      </c>
      <c r="O11" t="s">
        <v>1664</v>
      </c>
      <c r="P11" t="s">
        <v>1629</v>
      </c>
      <c r="Q11">
        <v>179</v>
      </c>
      <c r="R11">
        <v>1</v>
      </c>
      <c r="S11" t="s">
        <v>1629</v>
      </c>
      <c r="T11" t="s">
        <v>1211</v>
      </c>
      <c r="U11">
        <v>100</v>
      </c>
      <c r="V11">
        <v>79</v>
      </c>
      <c r="W11" t="s">
        <v>1629</v>
      </c>
      <c r="X11" t="s">
        <v>1629</v>
      </c>
      <c r="Y11" t="s">
        <v>1629</v>
      </c>
      <c r="Z11" t="s">
        <v>1629</v>
      </c>
      <c r="AA11" t="s">
        <v>1629</v>
      </c>
      <c r="AB11" t="s">
        <v>1629</v>
      </c>
      <c r="AC11" t="s">
        <v>65</v>
      </c>
      <c r="AD11" t="s">
        <v>1665</v>
      </c>
      <c r="AE11">
        <v>1</v>
      </c>
      <c r="AF11">
        <v>29460936</v>
      </c>
      <c r="AG11" t="s">
        <v>1629</v>
      </c>
      <c r="AH11" t="s">
        <v>1210</v>
      </c>
      <c r="AI11">
        <v>0.15508</v>
      </c>
      <c r="AJ11">
        <v>2.9100000000000001E-2</v>
      </c>
      <c r="AK11" s="4">
        <v>9.9499999999999998E-8</v>
      </c>
      <c r="AL11" t="s">
        <v>1629</v>
      </c>
    </row>
    <row r="12" spans="1:38" x14ac:dyDescent="0.2">
      <c r="A12" t="s">
        <v>1652</v>
      </c>
      <c r="B12" t="s">
        <v>1629</v>
      </c>
      <c r="C12">
        <v>26500701</v>
      </c>
      <c r="D12" s="95">
        <v>42296</v>
      </c>
      <c r="E12" t="s">
        <v>1153</v>
      </c>
      <c r="F12" t="s">
        <v>1653</v>
      </c>
      <c r="G12" t="s">
        <v>1654</v>
      </c>
      <c r="H12" t="s">
        <v>1655</v>
      </c>
      <c r="I12" t="s">
        <v>1634</v>
      </c>
      <c r="J12" t="s">
        <v>1153</v>
      </c>
      <c r="K12" t="s">
        <v>1656</v>
      </c>
      <c r="L12" t="s">
        <v>1637</v>
      </c>
      <c r="M12" t="s">
        <v>1629</v>
      </c>
      <c r="N12" t="s">
        <v>1638</v>
      </c>
      <c r="O12" t="s">
        <v>1657</v>
      </c>
      <c r="P12" t="s">
        <v>1629</v>
      </c>
      <c r="Q12">
        <v>1799</v>
      </c>
      <c r="R12">
        <v>1</v>
      </c>
      <c r="S12" t="s">
        <v>1629</v>
      </c>
      <c r="T12">
        <v>60</v>
      </c>
      <c r="U12">
        <v>877</v>
      </c>
      <c r="V12">
        <v>922</v>
      </c>
      <c r="W12">
        <v>1799</v>
      </c>
      <c r="X12" t="s">
        <v>1629</v>
      </c>
      <c r="Y12" t="s">
        <v>1629</v>
      </c>
      <c r="Z12" t="s">
        <v>1629</v>
      </c>
      <c r="AA12" t="s">
        <v>1629</v>
      </c>
      <c r="AB12" t="s">
        <v>1629</v>
      </c>
      <c r="AC12" t="s">
        <v>65</v>
      </c>
      <c r="AD12" t="s">
        <v>1665</v>
      </c>
      <c r="AE12">
        <v>1</v>
      </c>
      <c r="AF12">
        <v>29460936</v>
      </c>
      <c r="AG12" t="s">
        <v>1629</v>
      </c>
      <c r="AH12" t="s">
        <v>1210</v>
      </c>
      <c r="AI12" t="s">
        <v>1629</v>
      </c>
      <c r="AJ12" t="s">
        <v>1629</v>
      </c>
      <c r="AK12" s="4">
        <v>1.7E-21</v>
      </c>
      <c r="AL12" t="s">
        <v>1629</v>
      </c>
    </row>
    <row r="13" spans="1:38" x14ac:dyDescent="0.2">
      <c r="A13" t="s">
        <v>1652</v>
      </c>
      <c r="B13" t="s">
        <v>1629</v>
      </c>
      <c r="C13">
        <v>26500701</v>
      </c>
      <c r="D13" s="95">
        <v>42296</v>
      </c>
      <c r="E13" t="s">
        <v>1153</v>
      </c>
      <c r="F13" t="s">
        <v>1653</v>
      </c>
      <c r="G13" t="s">
        <v>1659</v>
      </c>
      <c r="H13" t="s">
        <v>1655</v>
      </c>
      <c r="I13" t="s">
        <v>1634</v>
      </c>
      <c r="J13" t="s">
        <v>1153</v>
      </c>
      <c r="K13" t="s">
        <v>1656</v>
      </c>
      <c r="L13" t="s">
        <v>1637</v>
      </c>
      <c r="M13" t="s">
        <v>1629</v>
      </c>
      <c r="N13" t="s">
        <v>1638</v>
      </c>
      <c r="O13" t="s">
        <v>1657</v>
      </c>
      <c r="P13" t="s">
        <v>1629</v>
      </c>
      <c r="Q13">
        <v>1999</v>
      </c>
      <c r="R13">
        <v>3</v>
      </c>
      <c r="S13" t="s">
        <v>1629</v>
      </c>
      <c r="T13">
        <v>35.700000000000003</v>
      </c>
      <c r="U13">
        <v>1099</v>
      </c>
      <c r="V13">
        <v>900</v>
      </c>
      <c r="W13">
        <v>1999</v>
      </c>
      <c r="X13" t="s">
        <v>1629</v>
      </c>
      <c r="Y13" t="s">
        <v>1629</v>
      </c>
      <c r="Z13" t="s">
        <v>1629</v>
      </c>
      <c r="AA13" t="s">
        <v>1629</v>
      </c>
      <c r="AB13" t="s">
        <v>1629</v>
      </c>
      <c r="AC13" t="s">
        <v>65</v>
      </c>
      <c r="AD13" t="s">
        <v>1665</v>
      </c>
      <c r="AE13">
        <v>1</v>
      </c>
      <c r="AF13">
        <v>29460936</v>
      </c>
      <c r="AG13" t="s">
        <v>1629</v>
      </c>
      <c r="AH13" t="s">
        <v>1210</v>
      </c>
      <c r="AI13" t="s">
        <v>1629</v>
      </c>
      <c r="AJ13" t="s">
        <v>1629</v>
      </c>
      <c r="AK13">
        <v>0.30199999999999999</v>
      </c>
      <c r="AL13" t="s">
        <v>1629</v>
      </c>
    </row>
    <row r="14" spans="1:38" x14ac:dyDescent="0.2">
      <c r="A14" t="s">
        <v>1660</v>
      </c>
      <c r="B14" t="s">
        <v>1629</v>
      </c>
      <c r="C14">
        <v>25650246</v>
      </c>
      <c r="D14" s="95">
        <v>42038</v>
      </c>
      <c r="E14" t="s">
        <v>1644</v>
      </c>
      <c r="F14" t="s">
        <v>1661</v>
      </c>
      <c r="G14" t="s">
        <v>1629</v>
      </c>
      <c r="H14" t="s">
        <v>1662</v>
      </c>
      <c r="I14" t="s">
        <v>1634</v>
      </c>
      <c r="J14" t="s">
        <v>1644</v>
      </c>
      <c r="K14" t="s">
        <v>1663</v>
      </c>
      <c r="L14" t="s">
        <v>1637</v>
      </c>
      <c r="M14" t="s">
        <v>1648</v>
      </c>
      <c r="N14" t="s">
        <v>1638</v>
      </c>
      <c r="O14" t="s">
        <v>1664</v>
      </c>
      <c r="P14" t="s">
        <v>1629</v>
      </c>
      <c r="Q14">
        <v>179</v>
      </c>
      <c r="R14">
        <v>1</v>
      </c>
      <c r="S14" t="s">
        <v>1629</v>
      </c>
      <c r="T14" t="s">
        <v>1211</v>
      </c>
      <c r="U14">
        <v>100</v>
      </c>
      <c r="V14">
        <v>79</v>
      </c>
      <c r="W14" t="s">
        <v>1629</v>
      </c>
      <c r="X14" t="s">
        <v>1629</v>
      </c>
      <c r="Y14" t="s">
        <v>1629</v>
      </c>
      <c r="Z14" t="s">
        <v>1629</v>
      </c>
      <c r="AA14" t="s">
        <v>1629</v>
      </c>
      <c r="AB14" t="s">
        <v>1629</v>
      </c>
      <c r="AC14" t="s">
        <v>66</v>
      </c>
      <c r="AD14" t="s">
        <v>1666</v>
      </c>
      <c r="AE14">
        <v>1</v>
      </c>
      <c r="AF14">
        <v>29461070</v>
      </c>
      <c r="AG14" t="s">
        <v>1629</v>
      </c>
      <c r="AH14" t="s">
        <v>1210</v>
      </c>
      <c r="AI14">
        <v>0.12862999999999999</v>
      </c>
      <c r="AJ14">
        <v>2.3199999999999998E-2</v>
      </c>
      <c r="AK14" s="4">
        <v>2.9999999999999997E-8</v>
      </c>
      <c r="AL14" t="s">
        <v>1629</v>
      </c>
    </row>
    <row r="15" spans="1:38" x14ac:dyDescent="0.2">
      <c r="A15" t="s">
        <v>1652</v>
      </c>
      <c r="B15" t="s">
        <v>1629</v>
      </c>
      <c r="C15">
        <v>26500701</v>
      </c>
      <c r="D15" s="95">
        <v>42296</v>
      </c>
      <c r="E15" t="s">
        <v>1153</v>
      </c>
      <c r="F15" t="s">
        <v>1653</v>
      </c>
      <c r="G15" t="s">
        <v>1654</v>
      </c>
      <c r="H15" t="s">
        <v>1655</v>
      </c>
      <c r="I15" t="s">
        <v>1634</v>
      </c>
      <c r="J15" t="s">
        <v>1153</v>
      </c>
      <c r="K15" t="s">
        <v>1656</v>
      </c>
      <c r="L15" t="s">
        <v>1637</v>
      </c>
      <c r="M15" t="s">
        <v>1629</v>
      </c>
      <c r="N15" t="s">
        <v>1638</v>
      </c>
      <c r="O15" t="s">
        <v>1657</v>
      </c>
      <c r="P15" t="s">
        <v>1629</v>
      </c>
      <c r="Q15">
        <v>1799</v>
      </c>
      <c r="R15">
        <v>1</v>
      </c>
      <c r="S15" t="s">
        <v>1629</v>
      </c>
      <c r="T15">
        <v>60</v>
      </c>
      <c r="U15">
        <v>877</v>
      </c>
      <c r="V15">
        <v>922</v>
      </c>
      <c r="W15">
        <v>1799</v>
      </c>
      <c r="X15" t="s">
        <v>1629</v>
      </c>
      <c r="Y15" t="s">
        <v>1629</v>
      </c>
      <c r="Z15" t="s">
        <v>1629</v>
      </c>
      <c r="AA15" t="s">
        <v>1629</v>
      </c>
      <c r="AB15" t="s">
        <v>1629</v>
      </c>
      <c r="AC15" t="s">
        <v>66</v>
      </c>
      <c r="AD15" t="s">
        <v>1666</v>
      </c>
      <c r="AE15">
        <v>1</v>
      </c>
      <c r="AF15">
        <v>29461070</v>
      </c>
      <c r="AG15" t="s">
        <v>1629</v>
      </c>
      <c r="AH15" t="s">
        <v>1210</v>
      </c>
      <c r="AI15" t="s">
        <v>1629</v>
      </c>
      <c r="AJ15" t="s">
        <v>1629</v>
      </c>
      <c r="AK15" s="4">
        <v>3.57E-17</v>
      </c>
      <c r="AL15" t="s">
        <v>1629</v>
      </c>
    </row>
    <row r="16" spans="1:38" x14ac:dyDescent="0.2">
      <c r="A16" t="s">
        <v>1652</v>
      </c>
      <c r="B16" t="s">
        <v>1629</v>
      </c>
      <c r="C16">
        <v>26500701</v>
      </c>
      <c r="D16" s="95">
        <v>42296</v>
      </c>
      <c r="E16" t="s">
        <v>1153</v>
      </c>
      <c r="F16" t="s">
        <v>1653</v>
      </c>
      <c r="G16" t="s">
        <v>1659</v>
      </c>
      <c r="H16" t="s">
        <v>1655</v>
      </c>
      <c r="I16" t="s">
        <v>1634</v>
      </c>
      <c r="J16" t="s">
        <v>1153</v>
      </c>
      <c r="K16" t="s">
        <v>1656</v>
      </c>
      <c r="L16" t="s">
        <v>1637</v>
      </c>
      <c r="M16" t="s">
        <v>1629</v>
      </c>
      <c r="N16" t="s">
        <v>1638</v>
      </c>
      <c r="O16" t="s">
        <v>1657</v>
      </c>
      <c r="P16" t="s">
        <v>1629</v>
      </c>
      <c r="Q16">
        <v>1999</v>
      </c>
      <c r="R16">
        <v>3</v>
      </c>
      <c r="S16" t="s">
        <v>1629</v>
      </c>
      <c r="T16">
        <v>35.700000000000003</v>
      </c>
      <c r="U16">
        <v>1099</v>
      </c>
      <c r="V16">
        <v>900</v>
      </c>
      <c r="W16">
        <v>1999</v>
      </c>
      <c r="X16" t="s">
        <v>1629</v>
      </c>
      <c r="Y16" t="s">
        <v>1629</v>
      </c>
      <c r="Z16" t="s">
        <v>1629</v>
      </c>
      <c r="AA16" t="s">
        <v>1629</v>
      </c>
      <c r="AB16" t="s">
        <v>1629</v>
      </c>
      <c r="AC16" t="s">
        <v>66</v>
      </c>
      <c r="AD16" t="s">
        <v>1666</v>
      </c>
      <c r="AE16">
        <v>1</v>
      </c>
      <c r="AF16">
        <v>29461070</v>
      </c>
      <c r="AG16" t="s">
        <v>1629</v>
      </c>
      <c r="AH16" t="s">
        <v>1210</v>
      </c>
      <c r="AI16" t="s">
        <v>1629</v>
      </c>
      <c r="AJ16" t="s">
        <v>1629</v>
      </c>
      <c r="AK16">
        <v>0.02</v>
      </c>
      <c r="AL16" t="s">
        <v>1629</v>
      </c>
    </row>
    <row r="17" spans="1:38" x14ac:dyDescent="0.2">
      <c r="A17" t="s">
        <v>1667</v>
      </c>
      <c r="B17" t="s">
        <v>1629</v>
      </c>
      <c r="C17">
        <v>27358489</v>
      </c>
      <c r="D17" s="95">
        <v>42736</v>
      </c>
      <c r="E17" t="s">
        <v>1668</v>
      </c>
      <c r="F17" t="s">
        <v>1669</v>
      </c>
      <c r="G17" t="s">
        <v>1670</v>
      </c>
      <c r="H17" t="s">
        <v>1671</v>
      </c>
      <c r="I17" t="s">
        <v>1634</v>
      </c>
      <c r="J17" t="s">
        <v>1668</v>
      </c>
      <c r="K17" t="s">
        <v>1672</v>
      </c>
      <c r="L17" t="s">
        <v>1673</v>
      </c>
      <c r="M17" t="s">
        <v>1629</v>
      </c>
      <c r="N17" t="s">
        <v>1638</v>
      </c>
      <c r="O17" t="s">
        <v>1674</v>
      </c>
      <c r="P17" t="s">
        <v>1629</v>
      </c>
      <c r="Q17">
        <v>327</v>
      </c>
      <c r="R17">
        <v>1</v>
      </c>
      <c r="S17" t="s">
        <v>1675</v>
      </c>
      <c r="T17">
        <v>58.2</v>
      </c>
      <c r="U17">
        <v>327</v>
      </c>
      <c r="V17">
        <v>0</v>
      </c>
      <c r="W17">
        <v>327</v>
      </c>
      <c r="X17" t="s">
        <v>1629</v>
      </c>
      <c r="Y17" t="s">
        <v>1629</v>
      </c>
      <c r="Z17" t="s">
        <v>1629</v>
      </c>
      <c r="AA17" t="s">
        <v>1629</v>
      </c>
      <c r="AB17" t="s">
        <v>1629</v>
      </c>
      <c r="AC17" t="s">
        <v>66</v>
      </c>
      <c r="AD17" t="s">
        <v>1666</v>
      </c>
      <c r="AE17">
        <v>1</v>
      </c>
      <c r="AF17">
        <v>29461070</v>
      </c>
      <c r="AG17" t="s">
        <v>1629</v>
      </c>
      <c r="AH17" t="s">
        <v>1210</v>
      </c>
      <c r="AI17" t="s">
        <v>1629</v>
      </c>
      <c r="AJ17" t="s">
        <v>1629</v>
      </c>
      <c r="AK17" s="4">
        <v>1.8200000000000001E-4</v>
      </c>
      <c r="AL17" t="s">
        <v>1629</v>
      </c>
    </row>
    <row r="18" spans="1:38" x14ac:dyDescent="0.2">
      <c r="A18" t="s">
        <v>1676</v>
      </c>
      <c r="B18" t="s">
        <v>1629</v>
      </c>
      <c r="C18">
        <v>24500968</v>
      </c>
      <c r="D18" s="95">
        <v>41768</v>
      </c>
      <c r="E18" t="s">
        <v>1677</v>
      </c>
      <c r="F18" t="s">
        <v>1678</v>
      </c>
      <c r="G18" t="s">
        <v>1629</v>
      </c>
      <c r="H18" t="s">
        <v>1679</v>
      </c>
      <c r="I18" t="s">
        <v>1634</v>
      </c>
      <c r="J18" t="s">
        <v>1677</v>
      </c>
      <c r="K18" t="s">
        <v>1629</v>
      </c>
      <c r="L18" t="s">
        <v>1637</v>
      </c>
      <c r="M18" t="s">
        <v>1629</v>
      </c>
      <c r="N18" t="s">
        <v>1638</v>
      </c>
      <c r="O18" t="s">
        <v>1680</v>
      </c>
      <c r="P18" t="s">
        <v>1629</v>
      </c>
      <c r="Q18">
        <v>196</v>
      </c>
      <c r="R18">
        <v>1</v>
      </c>
      <c r="S18" t="s">
        <v>1681</v>
      </c>
      <c r="T18" t="s">
        <v>1211</v>
      </c>
      <c r="U18" t="s">
        <v>1629</v>
      </c>
      <c r="V18" t="s">
        <v>1629</v>
      </c>
      <c r="W18" t="s">
        <v>1629</v>
      </c>
      <c r="X18" t="s">
        <v>1629</v>
      </c>
      <c r="Y18" t="s">
        <v>1629</v>
      </c>
      <c r="Z18" t="s">
        <v>1629</v>
      </c>
      <c r="AA18" t="s">
        <v>1629</v>
      </c>
      <c r="AB18" t="s">
        <v>1629</v>
      </c>
      <c r="AC18" t="s">
        <v>75</v>
      </c>
      <c r="AD18" t="s">
        <v>1682</v>
      </c>
      <c r="AE18">
        <v>1</v>
      </c>
      <c r="AF18">
        <v>44031756</v>
      </c>
      <c r="AG18" t="s">
        <v>76</v>
      </c>
      <c r="AH18" t="s">
        <v>1210</v>
      </c>
      <c r="AI18" t="s">
        <v>1629</v>
      </c>
      <c r="AJ18" t="s">
        <v>1629</v>
      </c>
      <c r="AK18" s="4">
        <v>1.5400000000000001E-9</v>
      </c>
      <c r="AL18" t="s">
        <v>1629</v>
      </c>
    </row>
    <row r="19" spans="1:38" x14ac:dyDescent="0.2">
      <c r="A19" t="s">
        <v>1683</v>
      </c>
      <c r="B19" t="s">
        <v>1629</v>
      </c>
      <c r="C19">
        <v>25282492</v>
      </c>
      <c r="D19" s="95">
        <v>41916</v>
      </c>
      <c r="E19" t="s">
        <v>1684</v>
      </c>
      <c r="F19" t="s">
        <v>1685</v>
      </c>
      <c r="G19" t="s">
        <v>1629</v>
      </c>
      <c r="H19" t="s">
        <v>1655</v>
      </c>
      <c r="I19" t="s">
        <v>1634</v>
      </c>
      <c r="J19" t="s">
        <v>1684</v>
      </c>
      <c r="K19" t="s">
        <v>1663</v>
      </c>
      <c r="L19" t="s">
        <v>1673</v>
      </c>
      <c r="M19" t="s">
        <v>1629</v>
      </c>
      <c r="N19" t="s">
        <v>1638</v>
      </c>
      <c r="O19" t="s">
        <v>1686</v>
      </c>
      <c r="P19" t="s">
        <v>1629</v>
      </c>
      <c r="Q19">
        <v>195</v>
      </c>
      <c r="R19">
        <v>2</v>
      </c>
      <c r="S19" t="s">
        <v>1687</v>
      </c>
      <c r="T19" t="s">
        <v>1211</v>
      </c>
      <c r="U19" t="s">
        <v>1629</v>
      </c>
      <c r="V19" t="s">
        <v>1629</v>
      </c>
      <c r="W19" t="s">
        <v>1629</v>
      </c>
      <c r="X19" t="s">
        <v>1629</v>
      </c>
      <c r="Y19" t="s">
        <v>1629</v>
      </c>
      <c r="Z19" t="s">
        <v>1629</v>
      </c>
      <c r="AA19" t="s">
        <v>1629</v>
      </c>
      <c r="AB19" t="s">
        <v>1629</v>
      </c>
      <c r="AC19" t="s">
        <v>75</v>
      </c>
      <c r="AD19" t="s">
        <v>1682</v>
      </c>
      <c r="AE19">
        <v>1</v>
      </c>
      <c r="AF19">
        <v>44031756</v>
      </c>
      <c r="AG19" t="s">
        <v>76</v>
      </c>
      <c r="AH19" t="s">
        <v>1210</v>
      </c>
      <c r="AI19">
        <v>-1.4937499999999999</v>
      </c>
      <c r="AJ19">
        <v>9.5469999999999999E-2</v>
      </c>
      <c r="AK19" s="4">
        <v>5.0699999999999999E-27</v>
      </c>
      <c r="AL19" t="s">
        <v>1629</v>
      </c>
    </row>
    <row r="20" spans="1:38" x14ac:dyDescent="0.2">
      <c r="A20" t="s">
        <v>1676</v>
      </c>
      <c r="B20" t="s">
        <v>1629</v>
      </c>
      <c r="C20">
        <v>24500968</v>
      </c>
      <c r="D20" s="95">
        <v>41768</v>
      </c>
      <c r="E20" t="s">
        <v>1677</v>
      </c>
      <c r="F20" t="s">
        <v>1678</v>
      </c>
      <c r="G20" t="s">
        <v>1629</v>
      </c>
      <c r="H20" t="s">
        <v>1679</v>
      </c>
      <c r="I20" t="s">
        <v>1634</v>
      </c>
      <c r="J20" t="s">
        <v>1677</v>
      </c>
      <c r="K20" t="s">
        <v>1629</v>
      </c>
      <c r="L20" t="s">
        <v>1637</v>
      </c>
      <c r="M20" t="s">
        <v>1629</v>
      </c>
      <c r="N20" t="s">
        <v>1638</v>
      </c>
      <c r="O20" t="s">
        <v>1680</v>
      </c>
      <c r="P20" t="s">
        <v>1629</v>
      </c>
      <c r="Q20">
        <v>196</v>
      </c>
      <c r="R20">
        <v>1</v>
      </c>
      <c r="S20" t="s">
        <v>1681</v>
      </c>
      <c r="T20" t="s">
        <v>1211</v>
      </c>
      <c r="U20" t="s">
        <v>1629</v>
      </c>
      <c r="V20" t="s">
        <v>1629</v>
      </c>
      <c r="W20" t="s">
        <v>1629</v>
      </c>
      <c r="X20" t="s">
        <v>1629</v>
      </c>
      <c r="Y20" t="s">
        <v>1629</v>
      </c>
      <c r="Z20" t="s">
        <v>1629</v>
      </c>
      <c r="AA20" t="s">
        <v>1629</v>
      </c>
      <c r="AB20" t="s">
        <v>1629</v>
      </c>
      <c r="AC20" t="s">
        <v>77</v>
      </c>
      <c r="AD20" t="s">
        <v>1688</v>
      </c>
      <c r="AE20">
        <v>1</v>
      </c>
      <c r="AF20">
        <v>44031826</v>
      </c>
      <c r="AG20" t="s">
        <v>76</v>
      </c>
      <c r="AH20" t="s">
        <v>1210</v>
      </c>
      <c r="AI20" t="s">
        <v>1629</v>
      </c>
      <c r="AJ20" t="s">
        <v>1629</v>
      </c>
      <c r="AK20" s="4">
        <v>1.4600000000000001E-7</v>
      </c>
      <c r="AL20" t="s">
        <v>1629</v>
      </c>
    </row>
    <row r="21" spans="1:38" x14ac:dyDescent="0.2">
      <c r="A21" t="s">
        <v>1683</v>
      </c>
      <c r="B21" t="s">
        <v>1629</v>
      </c>
      <c r="C21">
        <v>25282492</v>
      </c>
      <c r="D21" s="95">
        <v>41916</v>
      </c>
      <c r="E21" t="s">
        <v>1684</v>
      </c>
      <c r="F21" t="s">
        <v>1685</v>
      </c>
      <c r="G21" t="s">
        <v>1629</v>
      </c>
      <c r="H21" t="s">
        <v>1655</v>
      </c>
      <c r="I21" t="s">
        <v>1634</v>
      </c>
      <c r="J21" t="s">
        <v>1684</v>
      </c>
      <c r="K21" t="s">
        <v>1663</v>
      </c>
      <c r="L21" t="s">
        <v>1673</v>
      </c>
      <c r="M21" t="s">
        <v>1629</v>
      </c>
      <c r="N21" t="s">
        <v>1638</v>
      </c>
      <c r="O21" t="s">
        <v>1686</v>
      </c>
      <c r="P21" t="s">
        <v>1629</v>
      </c>
      <c r="Q21">
        <v>195</v>
      </c>
      <c r="R21">
        <v>2</v>
      </c>
      <c r="S21" t="s">
        <v>1687</v>
      </c>
      <c r="T21" t="s">
        <v>1211</v>
      </c>
      <c r="U21" t="s">
        <v>1629</v>
      </c>
      <c r="V21" t="s">
        <v>1629</v>
      </c>
      <c r="W21" t="s">
        <v>1629</v>
      </c>
      <c r="X21" t="s">
        <v>1629</v>
      </c>
      <c r="Y21" t="s">
        <v>1629</v>
      </c>
      <c r="Z21" t="s">
        <v>1629</v>
      </c>
      <c r="AA21" t="s">
        <v>1629</v>
      </c>
      <c r="AB21" t="s">
        <v>1629</v>
      </c>
      <c r="AC21" t="s">
        <v>77</v>
      </c>
      <c r="AD21" t="s">
        <v>1688</v>
      </c>
      <c r="AE21">
        <v>1</v>
      </c>
      <c r="AF21">
        <v>44031826</v>
      </c>
      <c r="AG21" t="s">
        <v>76</v>
      </c>
      <c r="AH21" t="s">
        <v>1210</v>
      </c>
      <c r="AI21">
        <v>-2.14541</v>
      </c>
      <c r="AJ21">
        <v>0.10771</v>
      </c>
      <c r="AK21" s="4">
        <v>3.6400000000000002E-34</v>
      </c>
      <c r="AL21" t="s">
        <v>1629</v>
      </c>
    </row>
    <row r="22" spans="1:38" x14ac:dyDescent="0.2">
      <c r="A22" t="s">
        <v>1643</v>
      </c>
      <c r="B22" t="s">
        <v>1629</v>
      </c>
      <c r="C22">
        <v>27717397</v>
      </c>
      <c r="D22" s="95">
        <v>42650</v>
      </c>
      <c r="E22" t="s">
        <v>1644</v>
      </c>
      <c r="F22" t="s">
        <v>1645</v>
      </c>
      <c r="G22" t="s">
        <v>1646</v>
      </c>
      <c r="H22" t="s">
        <v>1633</v>
      </c>
      <c r="I22" t="s">
        <v>1634</v>
      </c>
      <c r="J22" t="s">
        <v>1644</v>
      </c>
      <c r="K22" t="s">
        <v>1647</v>
      </c>
      <c r="L22" t="s">
        <v>1637</v>
      </c>
      <c r="M22" t="s">
        <v>1648</v>
      </c>
      <c r="N22" t="s">
        <v>1638</v>
      </c>
      <c r="O22" t="s">
        <v>1649</v>
      </c>
      <c r="P22" t="s">
        <v>1629</v>
      </c>
      <c r="Q22">
        <v>1068</v>
      </c>
      <c r="R22">
        <v>1</v>
      </c>
      <c r="S22" t="s">
        <v>1629</v>
      </c>
      <c r="T22">
        <v>0</v>
      </c>
      <c r="U22">
        <v>568</v>
      </c>
      <c r="V22">
        <v>500</v>
      </c>
      <c r="W22">
        <v>1068</v>
      </c>
      <c r="X22" t="s">
        <v>1629</v>
      </c>
      <c r="Y22" t="s">
        <v>1629</v>
      </c>
      <c r="Z22" t="s">
        <v>1629</v>
      </c>
      <c r="AA22" t="s">
        <v>1629</v>
      </c>
      <c r="AB22" t="s">
        <v>1629</v>
      </c>
      <c r="AC22" t="s">
        <v>77</v>
      </c>
      <c r="AD22" t="s">
        <v>1688</v>
      </c>
      <c r="AE22">
        <v>1</v>
      </c>
      <c r="AF22">
        <v>44031826</v>
      </c>
      <c r="AG22" t="s">
        <v>76</v>
      </c>
      <c r="AH22" t="s">
        <v>1210</v>
      </c>
      <c r="AI22">
        <v>-4.2173999999999998E-4</v>
      </c>
      <c r="AJ22">
        <v>1.3203999999999999E-4</v>
      </c>
      <c r="AK22">
        <v>1.4400000000000001E-3</v>
      </c>
      <c r="AL22" t="s">
        <v>1629</v>
      </c>
    </row>
    <row r="23" spans="1:38" x14ac:dyDescent="0.2">
      <c r="A23" t="s">
        <v>1660</v>
      </c>
      <c r="B23" t="s">
        <v>1629</v>
      </c>
      <c r="C23">
        <v>25650246</v>
      </c>
      <c r="D23" s="95">
        <v>42038</v>
      </c>
      <c r="E23" t="s">
        <v>1153</v>
      </c>
      <c r="F23" t="s">
        <v>1689</v>
      </c>
      <c r="G23" t="s">
        <v>1629</v>
      </c>
      <c r="H23" t="s">
        <v>1690</v>
      </c>
      <c r="I23" t="s">
        <v>1634</v>
      </c>
      <c r="J23" t="s">
        <v>1153</v>
      </c>
      <c r="K23" t="s">
        <v>1691</v>
      </c>
      <c r="L23" t="s">
        <v>1637</v>
      </c>
      <c r="M23" t="s">
        <v>1629</v>
      </c>
      <c r="N23" t="s">
        <v>1638</v>
      </c>
      <c r="O23" t="s">
        <v>1664</v>
      </c>
      <c r="P23" t="s">
        <v>1629</v>
      </c>
      <c r="Q23">
        <v>179</v>
      </c>
      <c r="R23">
        <v>1</v>
      </c>
      <c r="S23" t="s">
        <v>1629</v>
      </c>
      <c r="T23" t="s">
        <v>1211</v>
      </c>
      <c r="U23">
        <v>100</v>
      </c>
      <c r="V23">
        <v>79</v>
      </c>
      <c r="W23" t="s">
        <v>1629</v>
      </c>
      <c r="X23" t="s">
        <v>1629</v>
      </c>
      <c r="Y23" t="s">
        <v>1629</v>
      </c>
      <c r="Z23" t="s">
        <v>1629</v>
      </c>
      <c r="AA23" t="s">
        <v>1629</v>
      </c>
      <c r="AB23" t="s">
        <v>1629</v>
      </c>
      <c r="AC23" t="s">
        <v>80</v>
      </c>
      <c r="AD23" t="s">
        <v>1692</v>
      </c>
      <c r="AE23">
        <v>1</v>
      </c>
      <c r="AF23">
        <v>45190519</v>
      </c>
      <c r="AG23" t="s">
        <v>81</v>
      </c>
      <c r="AH23" t="s">
        <v>1210</v>
      </c>
      <c r="AI23">
        <v>4.0480839999999997E-2</v>
      </c>
      <c r="AJ23">
        <v>7.6E-3</v>
      </c>
      <c r="AK23" s="4">
        <v>1.09E-7</v>
      </c>
      <c r="AL23" t="s">
        <v>1629</v>
      </c>
    </row>
    <row r="24" spans="1:38" x14ac:dyDescent="0.2">
      <c r="A24" t="s">
        <v>1693</v>
      </c>
      <c r="B24" t="s">
        <v>1694</v>
      </c>
      <c r="C24">
        <v>27040690</v>
      </c>
      <c r="D24" s="95">
        <v>42467</v>
      </c>
      <c r="E24" t="s">
        <v>1695</v>
      </c>
      <c r="F24" t="s">
        <v>1696</v>
      </c>
      <c r="G24" t="s">
        <v>1697</v>
      </c>
      <c r="H24" t="s">
        <v>1698</v>
      </c>
      <c r="I24" t="s">
        <v>1634</v>
      </c>
      <c r="J24" t="s">
        <v>1695</v>
      </c>
      <c r="K24" t="s">
        <v>1699</v>
      </c>
      <c r="L24" t="s">
        <v>1637</v>
      </c>
      <c r="M24" t="s">
        <v>1629</v>
      </c>
      <c r="N24" t="s">
        <v>1638</v>
      </c>
      <c r="O24" t="s">
        <v>1649</v>
      </c>
      <c r="P24" t="s">
        <v>1629</v>
      </c>
      <c r="Q24">
        <v>6685</v>
      </c>
      <c r="R24">
        <v>13</v>
      </c>
      <c r="S24" t="s">
        <v>1700</v>
      </c>
      <c r="T24">
        <v>0</v>
      </c>
      <c r="U24" t="s">
        <v>1629</v>
      </c>
      <c r="V24" t="s">
        <v>1629</v>
      </c>
      <c r="W24">
        <v>5944</v>
      </c>
      <c r="X24">
        <v>25</v>
      </c>
      <c r="Y24" t="s">
        <v>1629</v>
      </c>
      <c r="Z24">
        <v>248</v>
      </c>
      <c r="AA24">
        <v>418</v>
      </c>
      <c r="AB24">
        <v>50</v>
      </c>
      <c r="AC24" t="s">
        <v>80</v>
      </c>
      <c r="AD24" t="s">
        <v>1692</v>
      </c>
      <c r="AE24">
        <v>1</v>
      </c>
      <c r="AF24">
        <v>45190519</v>
      </c>
      <c r="AG24" t="s">
        <v>81</v>
      </c>
      <c r="AH24" t="s">
        <v>1210</v>
      </c>
      <c r="AI24">
        <v>5.0000000000000001E-3</v>
      </c>
      <c r="AJ24">
        <v>2E-3</v>
      </c>
      <c r="AK24">
        <v>2.48E-3</v>
      </c>
      <c r="AL24" t="s">
        <v>1629</v>
      </c>
    </row>
    <row r="25" spans="1:38" x14ac:dyDescent="0.2">
      <c r="A25" t="s">
        <v>1693</v>
      </c>
      <c r="B25" t="s">
        <v>1694</v>
      </c>
      <c r="C25">
        <v>27040690</v>
      </c>
      <c r="D25" s="95">
        <v>42467</v>
      </c>
      <c r="E25" t="s">
        <v>1695</v>
      </c>
      <c r="F25" t="s">
        <v>1696</v>
      </c>
      <c r="G25" t="s">
        <v>1701</v>
      </c>
      <c r="H25" t="s">
        <v>1698</v>
      </c>
      <c r="I25" t="s">
        <v>1634</v>
      </c>
      <c r="J25" t="s">
        <v>1695</v>
      </c>
      <c r="K25" t="s">
        <v>1699</v>
      </c>
      <c r="L25" t="s">
        <v>1637</v>
      </c>
      <c r="M25" t="s">
        <v>1629</v>
      </c>
      <c r="N25" t="s">
        <v>1638</v>
      </c>
      <c r="O25" t="s">
        <v>1649</v>
      </c>
      <c r="P25" t="s">
        <v>1629</v>
      </c>
      <c r="Q25">
        <v>5647</v>
      </c>
      <c r="R25">
        <v>9</v>
      </c>
      <c r="S25" t="s">
        <v>1702</v>
      </c>
      <c r="T25">
        <v>0</v>
      </c>
      <c r="U25" t="s">
        <v>1629</v>
      </c>
      <c r="V25" t="s">
        <v>1629</v>
      </c>
      <c r="W25">
        <v>5109</v>
      </c>
      <c r="X25" t="s">
        <v>1629</v>
      </c>
      <c r="Y25" t="s">
        <v>1629</v>
      </c>
      <c r="Z25">
        <v>156</v>
      </c>
      <c r="AA25">
        <v>361</v>
      </c>
      <c r="AB25">
        <v>25</v>
      </c>
      <c r="AC25" t="s">
        <v>80</v>
      </c>
      <c r="AD25" t="s">
        <v>1692</v>
      </c>
      <c r="AE25">
        <v>1</v>
      </c>
      <c r="AF25">
        <v>45190519</v>
      </c>
      <c r="AG25" t="s">
        <v>81</v>
      </c>
      <c r="AH25" t="s">
        <v>1210</v>
      </c>
      <c r="AI25">
        <v>7.0000000000000001E-3</v>
      </c>
      <c r="AJ25">
        <v>2E-3</v>
      </c>
      <c r="AK25" s="4">
        <v>1.9000000000000001E-4</v>
      </c>
      <c r="AL25" t="s">
        <v>1629</v>
      </c>
    </row>
    <row r="26" spans="1:38" x14ac:dyDescent="0.2">
      <c r="A26" t="s">
        <v>1693</v>
      </c>
      <c r="B26" t="s">
        <v>1694</v>
      </c>
      <c r="C26">
        <v>27040690</v>
      </c>
      <c r="D26" s="95">
        <v>42467</v>
      </c>
      <c r="E26" t="s">
        <v>1695</v>
      </c>
      <c r="F26" t="s">
        <v>1696</v>
      </c>
      <c r="G26" t="s">
        <v>1703</v>
      </c>
      <c r="H26" t="s">
        <v>1698</v>
      </c>
      <c r="I26" t="s">
        <v>1634</v>
      </c>
      <c r="J26" t="s">
        <v>1695</v>
      </c>
      <c r="K26" t="s">
        <v>1704</v>
      </c>
      <c r="L26" t="s">
        <v>1637</v>
      </c>
      <c r="M26" t="s">
        <v>1629</v>
      </c>
      <c r="N26" t="s">
        <v>1638</v>
      </c>
      <c r="O26" t="s">
        <v>1649</v>
      </c>
      <c r="P26" t="s">
        <v>1629</v>
      </c>
      <c r="Q26">
        <v>5647</v>
      </c>
      <c r="R26">
        <v>9</v>
      </c>
      <c r="S26" t="s">
        <v>1702</v>
      </c>
      <c r="T26">
        <v>0</v>
      </c>
      <c r="U26" t="s">
        <v>1629</v>
      </c>
      <c r="V26" t="s">
        <v>1629</v>
      </c>
      <c r="W26">
        <v>5109</v>
      </c>
      <c r="X26" t="s">
        <v>1629</v>
      </c>
      <c r="Y26" t="s">
        <v>1629</v>
      </c>
      <c r="Z26">
        <v>156</v>
      </c>
      <c r="AA26">
        <v>361</v>
      </c>
      <c r="AB26">
        <v>25</v>
      </c>
      <c r="AC26" t="s">
        <v>80</v>
      </c>
      <c r="AD26" t="s">
        <v>1692</v>
      </c>
      <c r="AE26">
        <v>1</v>
      </c>
      <c r="AF26">
        <v>45190519</v>
      </c>
      <c r="AG26" t="s">
        <v>81</v>
      </c>
      <c r="AH26" t="s">
        <v>1210</v>
      </c>
      <c r="AI26">
        <v>6.0000000000000001E-3</v>
      </c>
      <c r="AJ26">
        <v>1E-3</v>
      </c>
      <c r="AK26" s="4">
        <v>3.4600000000000001E-5</v>
      </c>
      <c r="AL26" t="s">
        <v>1629</v>
      </c>
    </row>
    <row r="27" spans="1:38" x14ac:dyDescent="0.2">
      <c r="A27" t="s">
        <v>1693</v>
      </c>
      <c r="B27" t="s">
        <v>1694</v>
      </c>
      <c r="C27">
        <v>27040690</v>
      </c>
      <c r="D27" s="95">
        <v>42467</v>
      </c>
      <c r="E27" t="s">
        <v>1695</v>
      </c>
      <c r="F27" t="s">
        <v>1696</v>
      </c>
      <c r="G27" t="s">
        <v>1705</v>
      </c>
      <c r="H27" t="s">
        <v>1698</v>
      </c>
      <c r="I27" t="s">
        <v>1634</v>
      </c>
      <c r="J27" t="s">
        <v>1695</v>
      </c>
      <c r="K27" t="s">
        <v>1699</v>
      </c>
      <c r="L27" t="s">
        <v>1637</v>
      </c>
      <c r="M27" t="s">
        <v>1629</v>
      </c>
      <c r="N27" t="s">
        <v>1638</v>
      </c>
      <c r="O27" t="s">
        <v>1706</v>
      </c>
      <c r="P27" t="s">
        <v>1629</v>
      </c>
      <c r="Q27">
        <v>3049</v>
      </c>
      <c r="R27">
        <v>5</v>
      </c>
      <c r="S27" t="s">
        <v>1707</v>
      </c>
      <c r="T27">
        <v>6.8</v>
      </c>
      <c r="U27" t="s">
        <v>1629</v>
      </c>
      <c r="V27" t="s">
        <v>1629</v>
      </c>
      <c r="W27">
        <v>2484</v>
      </c>
      <c r="X27" t="s">
        <v>1629</v>
      </c>
      <c r="Y27" t="s">
        <v>1629</v>
      </c>
      <c r="Z27">
        <v>67</v>
      </c>
      <c r="AA27">
        <v>330</v>
      </c>
      <c r="AB27">
        <v>168</v>
      </c>
      <c r="AC27" t="s">
        <v>80</v>
      </c>
      <c r="AD27" t="s">
        <v>1692</v>
      </c>
      <c r="AE27">
        <v>1</v>
      </c>
      <c r="AF27">
        <v>45190519</v>
      </c>
      <c r="AG27" t="s">
        <v>81</v>
      </c>
      <c r="AH27" t="s">
        <v>1210</v>
      </c>
      <c r="AI27">
        <v>3.0000000000000001E-3</v>
      </c>
      <c r="AJ27">
        <v>3.0000000000000001E-3</v>
      </c>
      <c r="AK27">
        <v>0.372</v>
      </c>
      <c r="AL27" t="s">
        <v>1629</v>
      </c>
    </row>
    <row r="28" spans="1:38" x14ac:dyDescent="0.2">
      <c r="A28" t="s">
        <v>1643</v>
      </c>
      <c r="B28" t="s">
        <v>1629</v>
      </c>
      <c r="C28">
        <v>27717397</v>
      </c>
      <c r="D28" s="95">
        <v>42650</v>
      </c>
      <c r="E28" t="s">
        <v>1644</v>
      </c>
      <c r="F28" t="s">
        <v>1645</v>
      </c>
      <c r="G28" t="s">
        <v>1646</v>
      </c>
      <c r="H28" t="s">
        <v>1633</v>
      </c>
      <c r="I28" t="s">
        <v>1634</v>
      </c>
      <c r="J28" t="s">
        <v>1644</v>
      </c>
      <c r="K28" t="s">
        <v>1647</v>
      </c>
      <c r="L28" t="s">
        <v>1637</v>
      </c>
      <c r="M28" t="s">
        <v>1648</v>
      </c>
      <c r="N28" t="s">
        <v>1638</v>
      </c>
      <c r="O28" t="s">
        <v>1649</v>
      </c>
      <c r="P28" t="s">
        <v>1629</v>
      </c>
      <c r="Q28">
        <v>1068</v>
      </c>
      <c r="R28">
        <v>1</v>
      </c>
      <c r="S28" t="s">
        <v>1629</v>
      </c>
      <c r="T28">
        <v>0</v>
      </c>
      <c r="U28">
        <v>568</v>
      </c>
      <c r="V28">
        <v>500</v>
      </c>
      <c r="W28">
        <v>1068</v>
      </c>
      <c r="X28" t="s">
        <v>1629</v>
      </c>
      <c r="Y28" t="s">
        <v>1629</v>
      </c>
      <c r="Z28" t="s">
        <v>1629</v>
      </c>
      <c r="AA28" t="s">
        <v>1629</v>
      </c>
      <c r="AB28" t="s">
        <v>1629</v>
      </c>
      <c r="AC28" t="s">
        <v>80</v>
      </c>
      <c r="AD28" t="s">
        <v>1692</v>
      </c>
      <c r="AE28">
        <v>1</v>
      </c>
      <c r="AF28">
        <v>45190519</v>
      </c>
      <c r="AG28" t="s">
        <v>81</v>
      </c>
      <c r="AH28" t="s">
        <v>1210</v>
      </c>
      <c r="AI28">
        <v>-9.0362000000000005E-4</v>
      </c>
      <c r="AJ28">
        <v>1.4823000000000001E-4</v>
      </c>
      <c r="AK28" s="4">
        <v>1.5199999999999999E-9</v>
      </c>
      <c r="AL28" t="s">
        <v>1629</v>
      </c>
    </row>
    <row r="29" spans="1:38" x14ac:dyDescent="0.2">
      <c r="A29" t="s">
        <v>1643</v>
      </c>
      <c r="B29" t="s">
        <v>1629</v>
      </c>
      <c r="C29">
        <v>27717397</v>
      </c>
      <c r="D29" s="95">
        <v>42650</v>
      </c>
      <c r="E29" t="s">
        <v>1644</v>
      </c>
      <c r="F29" t="s">
        <v>1645</v>
      </c>
      <c r="G29" t="s">
        <v>1650</v>
      </c>
      <c r="H29" t="s">
        <v>1651</v>
      </c>
      <c r="I29" t="s">
        <v>1634</v>
      </c>
      <c r="J29" t="s">
        <v>1644</v>
      </c>
      <c r="K29" t="s">
        <v>1647</v>
      </c>
      <c r="L29" t="s">
        <v>1637</v>
      </c>
      <c r="M29" t="s">
        <v>1648</v>
      </c>
      <c r="N29" t="s">
        <v>1638</v>
      </c>
      <c r="O29" t="s">
        <v>1649</v>
      </c>
      <c r="P29" t="s">
        <v>1629</v>
      </c>
      <c r="Q29">
        <v>1068</v>
      </c>
      <c r="R29">
        <v>1</v>
      </c>
      <c r="S29" t="s">
        <v>1629</v>
      </c>
      <c r="T29">
        <v>0</v>
      </c>
      <c r="U29">
        <v>568</v>
      </c>
      <c r="V29">
        <v>500</v>
      </c>
      <c r="W29">
        <v>1068</v>
      </c>
      <c r="X29" t="s">
        <v>1629</v>
      </c>
      <c r="Y29" t="s">
        <v>1629</v>
      </c>
      <c r="Z29" t="s">
        <v>1629</v>
      </c>
      <c r="AA29" t="s">
        <v>1629</v>
      </c>
      <c r="AB29" t="s">
        <v>1629</v>
      </c>
      <c r="AC29" t="s">
        <v>80</v>
      </c>
      <c r="AD29" t="s">
        <v>1692</v>
      </c>
      <c r="AE29">
        <v>1</v>
      </c>
      <c r="AF29">
        <v>45190519</v>
      </c>
      <c r="AG29" t="s">
        <v>81</v>
      </c>
      <c r="AH29" t="s">
        <v>1210</v>
      </c>
      <c r="AI29">
        <v>-5.7653000000000001E-4</v>
      </c>
      <c r="AJ29">
        <v>1.3103E-4</v>
      </c>
      <c r="AK29" s="4">
        <v>1.19E-5</v>
      </c>
      <c r="AL29" t="s">
        <v>1629</v>
      </c>
    </row>
    <row r="30" spans="1:38" x14ac:dyDescent="0.2">
      <c r="A30" t="s">
        <v>1708</v>
      </c>
      <c r="B30" t="s">
        <v>1709</v>
      </c>
      <c r="C30">
        <v>27843151</v>
      </c>
      <c r="D30" s="95">
        <v>42719</v>
      </c>
      <c r="E30" t="s">
        <v>1710</v>
      </c>
      <c r="F30" t="s">
        <v>1711</v>
      </c>
      <c r="G30" t="s">
        <v>1712</v>
      </c>
      <c r="H30" t="s">
        <v>1713</v>
      </c>
      <c r="I30" t="s">
        <v>1634</v>
      </c>
      <c r="J30" t="s">
        <v>1710</v>
      </c>
      <c r="K30" t="s">
        <v>1714</v>
      </c>
      <c r="L30" t="s">
        <v>1637</v>
      </c>
      <c r="M30" t="s">
        <v>1715</v>
      </c>
      <c r="N30" t="s">
        <v>1638</v>
      </c>
      <c r="O30" t="s">
        <v>1657</v>
      </c>
      <c r="P30" t="s">
        <v>1629</v>
      </c>
      <c r="Q30">
        <v>9643</v>
      </c>
      <c r="R30">
        <v>10</v>
      </c>
      <c r="S30" t="s">
        <v>1629</v>
      </c>
      <c r="T30">
        <v>64.2</v>
      </c>
      <c r="U30">
        <v>4672</v>
      </c>
      <c r="V30">
        <v>4971</v>
      </c>
      <c r="W30">
        <v>9643</v>
      </c>
      <c r="X30" t="s">
        <v>1629</v>
      </c>
      <c r="Y30" t="s">
        <v>1629</v>
      </c>
      <c r="Z30" t="s">
        <v>1629</v>
      </c>
      <c r="AA30" t="s">
        <v>1629</v>
      </c>
      <c r="AB30" t="s">
        <v>1629</v>
      </c>
      <c r="AC30" t="s">
        <v>80</v>
      </c>
      <c r="AD30" t="s">
        <v>1692</v>
      </c>
      <c r="AE30">
        <v>1</v>
      </c>
      <c r="AF30">
        <v>45190519</v>
      </c>
      <c r="AG30" t="s">
        <v>81</v>
      </c>
      <c r="AH30" t="s">
        <v>1210</v>
      </c>
      <c r="AI30">
        <v>-1.7478E-4</v>
      </c>
      <c r="AJ30" s="4">
        <v>4.4799999999999998E-5</v>
      </c>
      <c r="AK30" s="4">
        <v>9.5500000000000004E-5</v>
      </c>
      <c r="AL30" t="s">
        <v>1629</v>
      </c>
    </row>
    <row r="31" spans="1:38" x14ac:dyDescent="0.2">
      <c r="A31" t="s">
        <v>1693</v>
      </c>
      <c r="B31" t="s">
        <v>1694</v>
      </c>
      <c r="C31">
        <v>27040690</v>
      </c>
      <c r="D31" s="95">
        <v>42467</v>
      </c>
      <c r="E31" t="s">
        <v>1695</v>
      </c>
      <c r="F31" t="s">
        <v>1696</v>
      </c>
      <c r="G31" t="s">
        <v>1697</v>
      </c>
      <c r="H31" t="s">
        <v>1698</v>
      </c>
      <c r="I31" t="s">
        <v>1634</v>
      </c>
      <c r="J31" t="s">
        <v>1695</v>
      </c>
      <c r="K31" t="s">
        <v>1699</v>
      </c>
      <c r="L31" t="s">
        <v>1637</v>
      </c>
      <c r="M31" t="s">
        <v>1629</v>
      </c>
      <c r="N31" t="s">
        <v>1638</v>
      </c>
      <c r="O31" t="s">
        <v>1649</v>
      </c>
      <c r="P31" t="s">
        <v>1629</v>
      </c>
      <c r="Q31">
        <v>6685</v>
      </c>
      <c r="R31">
        <v>13</v>
      </c>
      <c r="S31" t="s">
        <v>1700</v>
      </c>
      <c r="T31">
        <v>0</v>
      </c>
      <c r="U31" t="s">
        <v>1629</v>
      </c>
      <c r="V31" t="s">
        <v>1629</v>
      </c>
      <c r="W31">
        <v>5944</v>
      </c>
      <c r="X31">
        <v>25</v>
      </c>
      <c r="Y31" t="s">
        <v>1629</v>
      </c>
      <c r="Z31">
        <v>248</v>
      </c>
      <c r="AA31">
        <v>418</v>
      </c>
      <c r="AB31">
        <v>50</v>
      </c>
      <c r="AC31" t="s">
        <v>98</v>
      </c>
      <c r="AD31" t="s">
        <v>1716</v>
      </c>
      <c r="AE31">
        <v>1</v>
      </c>
      <c r="AF31">
        <v>86081713</v>
      </c>
      <c r="AG31" t="s">
        <v>1629</v>
      </c>
      <c r="AH31" t="s">
        <v>1210</v>
      </c>
      <c r="AI31">
        <v>5.0000000000000001E-3</v>
      </c>
      <c r="AJ31">
        <v>1E-3</v>
      </c>
      <c r="AK31" s="4">
        <v>5.1999999999999997E-5</v>
      </c>
      <c r="AL31" t="s">
        <v>1629</v>
      </c>
    </row>
    <row r="32" spans="1:38" x14ac:dyDescent="0.2">
      <c r="A32" t="s">
        <v>1693</v>
      </c>
      <c r="B32" t="s">
        <v>1694</v>
      </c>
      <c r="C32">
        <v>27040690</v>
      </c>
      <c r="D32" s="95">
        <v>42467</v>
      </c>
      <c r="E32" t="s">
        <v>1695</v>
      </c>
      <c r="F32" t="s">
        <v>1696</v>
      </c>
      <c r="G32" t="s">
        <v>1701</v>
      </c>
      <c r="H32" t="s">
        <v>1698</v>
      </c>
      <c r="I32" t="s">
        <v>1634</v>
      </c>
      <c r="J32" t="s">
        <v>1695</v>
      </c>
      <c r="K32" t="s">
        <v>1699</v>
      </c>
      <c r="L32" t="s">
        <v>1637</v>
      </c>
      <c r="M32" t="s">
        <v>1629</v>
      </c>
      <c r="N32" t="s">
        <v>1638</v>
      </c>
      <c r="O32" t="s">
        <v>1649</v>
      </c>
      <c r="P32" t="s">
        <v>1629</v>
      </c>
      <c r="Q32">
        <v>5647</v>
      </c>
      <c r="R32">
        <v>9</v>
      </c>
      <c r="S32" t="s">
        <v>1702</v>
      </c>
      <c r="T32">
        <v>0</v>
      </c>
      <c r="U32" t="s">
        <v>1629</v>
      </c>
      <c r="V32" t="s">
        <v>1629</v>
      </c>
      <c r="W32">
        <v>5109</v>
      </c>
      <c r="X32" t="s">
        <v>1629</v>
      </c>
      <c r="Y32" t="s">
        <v>1629</v>
      </c>
      <c r="Z32">
        <v>156</v>
      </c>
      <c r="AA32">
        <v>361</v>
      </c>
      <c r="AB32">
        <v>25</v>
      </c>
      <c r="AC32" t="s">
        <v>98</v>
      </c>
      <c r="AD32" t="s">
        <v>1716</v>
      </c>
      <c r="AE32">
        <v>1</v>
      </c>
      <c r="AF32">
        <v>86081713</v>
      </c>
      <c r="AG32" t="s">
        <v>1629</v>
      </c>
      <c r="AH32" t="s">
        <v>1210</v>
      </c>
      <c r="AI32">
        <v>6.0000000000000001E-3</v>
      </c>
      <c r="AJ32">
        <v>2E-3</v>
      </c>
      <c r="AK32" s="4">
        <v>1.1900000000000001E-4</v>
      </c>
      <c r="AL32" t="s">
        <v>1629</v>
      </c>
    </row>
    <row r="33" spans="1:38" x14ac:dyDescent="0.2">
      <c r="A33" t="s">
        <v>1693</v>
      </c>
      <c r="B33" t="s">
        <v>1694</v>
      </c>
      <c r="C33">
        <v>27040690</v>
      </c>
      <c r="D33" s="95">
        <v>42467</v>
      </c>
      <c r="E33" t="s">
        <v>1695</v>
      </c>
      <c r="F33" t="s">
        <v>1696</v>
      </c>
      <c r="G33" t="s">
        <v>1703</v>
      </c>
      <c r="H33" t="s">
        <v>1698</v>
      </c>
      <c r="I33" t="s">
        <v>1634</v>
      </c>
      <c r="J33" t="s">
        <v>1695</v>
      </c>
      <c r="K33" t="s">
        <v>1704</v>
      </c>
      <c r="L33" t="s">
        <v>1637</v>
      </c>
      <c r="M33" t="s">
        <v>1629</v>
      </c>
      <c r="N33" t="s">
        <v>1638</v>
      </c>
      <c r="O33" t="s">
        <v>1649</v>
      </c>
      <c r="P33" t="s">
        <v>1629</v>
      </c>
      <c r="Q33">
        <v>5647</v>
      </c>
      <c r="R33">
        <v>9</v>
      </c>
      <c r="S33" t="s">
        <v>1702</v>
      </c>
      <c r="T33">
        <v>0</v>
      </c>
      <c r="U33" t="s">
        <v>1629</v>
      </c>
      <c r="V33" t="s">
        <v>1629</v>
      </c>
      <c r="W33">
        <v>5109</v>
      </c>
      <c r="X33" t="s">
        <v>1629</v>
      </c>
      <c r="Y33" t="s">
        <v>1629</v>
      </c>
      <c r="Z33">
        <v>156</v>
      </c>
      <c r="AA33">
        <v>361</v>
      </c>
      <c r="AB33">
        <v>25</v>
      </c>
      <c r="AC33" t="s">
        <v>98</v>
      </c>
      <c r="AD33" t="s">
        <v>1716</v>
      </c>
      <c r="AE33">
        <v>1</v>
      </c>
      <c r="AF33">
        <v>86081713</v>
      </c>
      <c r="AG33" t="s">
        <v>1629</v>
      </c>
      <c r="AH33" t="s">
        <v>1210</v>
      </c>
      <c r="AI33">
        <v>5.0000000000000001E-3</v>
      </c>
      <c r="AJ33">
        <v>2E-3</v>
      </c>
      <c r="AK33" s="4">
        <v>9.8400000000000007E-4</v>
      </c>
      <c r="AL33" t="s">
        <v>1629</v>
      </c>
    </row>
    <row r="34" spans="1:38" x14ac:dyDescent="0.2">
      <c r="A34" t="s">
        <v>1693</v>
      </c>
      <c r="B34" t="s">
        <v>1694</v>
      </c>
      <c r="C34">
        <v>27040690</v>
      </c>
      <c r="D34" s="95">
        <v>42467</v>
      </c>
      <c r="E34" t="s">
        <v>1695</v>
      </c>
      <c r="F34" t="s">
        <v>1696</v>
      </c>
      <c r="G34" t="s">
        <v>1705</v>
      </c>
      <c r="H34" t="s">
        <v>1698</v>
      </c>
      <c r="I34" t="s">
        <v>1634</v>
      </c>
      <c r="J34" t="s">
        <v>1695</v>
      </c>
      <c r="K34" t="s">
        <v>1699</v>
      </c>
      <c r="L34" t="s">
        <v>1637</v>
      </c>
      <c r="M34" t="s">
        <v>1629</v>
      </c>
      <c r="N34" t="s">
        <v>1638</v>
      </c>
      <c r="O34" t="s">
        <v>1706</v>
      </c>
      <c r="P34" t="s">
        <v>1629</v>
      </c>
      <c r="Q34">
        <v>3049</v>
      </c>
      <c r="R34">
        <v>5</v>
      </c>
      <c r="S34" t="s">
        <v>1707</v>
      </c>
      <c r="T34">
        <v>6.8</v>
      </c>
      <c r="U34" t="s">
        <v>1629</v>
      </c>
      <c r="V34" t="s">
        <v>1629</v>
      </c>
      <c r="W34">
        <v>2484</v>
      </c>
      <c r="X34" t="s">
        <v>1629</v>
      </c>
      <c r="Y34" t="s">
        <v>1629</v>
      </c>
      <c r="Z34">
        <v>67</v>
      </c>
      <c r="AA34">
        <v>330</v>
      </c>
      <c r="AB34">
        <v>168</v>
      </c>
      <c r="AC34" t="s">
        <v>98</v>
      </c>
      <c r="AD34" t="s">
        <v>1716</v>
      </c>
      <c r="AE34">
        <v>1</v>
      </c>
      <c r="AF34">
        <v>86081713</v>
      </c>
      <c r="AG34" t="s">
        <v>1629</v>
      </c>
      <c r="AH34" t="s">
        <v>1210</v>
      </c>
      <c r="AI34">
        <v>4.0000000000000001E-3</v>
      </c>
      <c r="AJ34">
        <v>3.0000000000000001E-3</v>
      </c>
      <c r="AK34">
        <v>0.14799999999999999</v>
      </c>
      <c r="AL34" t="s">
        <v>1629</v>
      </c>
    </row>
    <row r="35" spans="1:38" x14ac:dyDescent="0.2">
      <c r="A35" t="s">
        <v>1643</v>
      </c>
      <c r="B35" t="s">
        <v>1629</v>
      </c>
      <c r="C35">
        <v>27717397</v>
      </c>
      <c r="D35" s="95">
        <v>42650</v>
      </c>
      <c r="E35" t="s">
        <v>1644</v>
      </c>
      <c r="F35" t="s">
        <v>1645</v>
      </c>
      <c r="G35" t="s">
        <v>1646</v>
      </c>
      <c r="H35" t="s">
        <v>1633</v>
      </c>
      <c r="I35" t="s">
        <v>1634</v>
      </c>
      <c r="J35" t="s">
        <v>1644</v>
      </c>
      <c r="K35" t="s">
        <v>1647</v>
      </c>
      <c r="L35" t="s">
        <v>1637</v>
      </c>
      <c r="M35" t="s">
        <v>1648</v>
      </c>
      <c r="N35" t="s">
        <v>1638</v>
      </c>
      <c r="O35" t="s">
        <v>1649</v>
      </c>
      <c r="P35" t="s">
        <v>1629</v>
      </c>
      <c r="Q35">
        <v>1068</v>
      </c>
      <c r="R35">
        <v>1</v>
      </c>
      <c r="S35" t="s">
        <v>1629</v>
      </c>
      <c r="T35">
        <v>0</v>
      </c>
      <c r="U35">
        <v>568</v>
      </c>
      <c r="V35">
        <v>500</v>
      </c>
      <c r="W35">
        <v>1068</v>
      </c>
      <c r="X35" t="s">
        <v>1629</v>
      </c>
      <c r="Y35" t="s">
        <v>1629</v>
      </c>
      <c r="Z35" t="s">
        <v>1629</v>
      </c>
      <c r="AA35" t="s">
        <v>1629</v>
      </c>
      <c r="AB35" t="s">
        <v>1629</v>
      </c>
      <c r="AC35" t="s">
        <v>98</v>
      </c>
      <c r="AD35" t="s">
        <v>1716</v>
      </c>
      <c r="AE35">
        <v>1</v>
      </c>
      <c r="AF35">
        <v>86081713</v>
      </c>
      <c r="AG35" t="s">
        <v>1629</v>
      </c>
      <c r="AH35" t="s">
        <v>1210</v>
      </c>
      <c r="AI35">
        <v>3.7635000000000001E-4</v>
      </c>
      <c r="AJ35">
        <v>1.0627E-4</v>
      </c>
      <c r="AK35" s="4">
        <v>4.15E-4</v>
      </c>
      <c r="AL35" t="s">
        <v>1629</v>
      </c>
    </row>
    <row r="36" spans="1:38" x14ac:dyDescent="0.2">
      <c r="A36" t="s">
        <v>1717</v>
      </c>
      <c r="B36" t="s">
        <v>1629</v>
      </c>
      <c r="C36">
        <v>25249537</v>
      </c>
      <c r="D36" s="95">
        <v>41905</v>
      </c>
      <c r="E36" t="s">
        <v>1153</v>
      </c>
      <c r="F36" t="s">
        <v>1689</v>
      </c>
      <c r="G36" t="s">
        <v>1670</v>
      </c>
      <c r="H36" t="s">
        <v>1698</v>
      </c>
      <c r="I36" t="s">
        <v>1634</v>
      </c>
      <c r="J36" t="s">
        <v>1153</v>
      </c>
      <c r="K36" t="s">
        <v>1718</v>
      </c>
      <c r="L36" t="s">
        <v>1637</v>
      </c>
      <c r="M36" t="s">
        <v>1629</v>
      </c>
      <c r="N36" t="s">
        <v>1638</v>
      </c>
      <c r="O36" t="s">
        <v>1657</v>
      </c>
      <c r="P36" t="s">
        <v>1629</v>
      </c>
      <c r="Q36">
        <v>815</v>
      </c>
      <c r="R36">
        <v>1</v>
      </c>
      <c r="S36" t="s">
        <v>1629</v>
      </c>
      <c r="T36">
        <v>70</v>
      </c>
      <c r="U36">
        <v>416</v>
      </c>
      <c r="V36">
        <v>399</v>
      </c>
      <c r="W36">
        <v>815</v>
      </c>
      <c r="X36" t="s">
        <v>1629</v>
      </c>
      <c r="Y36" t="s">
        <v>1629</v>
      </c>
      <c r="Z36" t="s">
        <v>1629</v>
      </c>
      <c r="AA36" t="s">
        <v>1629</v>
      </c>
      <c r="AB36" t="s">
        <v>1629</v>
      </c>
      <c r="AC36" t="s">
        <v>106</v>
      </c>
      <c r="AD36" t="s">
        <v>1719</v>
      </c>
      <c r="AE36">
        <v>1</v>
      </c>
      <c r="AF36">
        <v>113285118</v>
      </c>
      <c r="AG36" t="s">
        <v>1629</v>
      </c>
      <c r="AH36" t="s">
        <v>1720</v>
      </c>
      <c r="AI36" t="s">
        <v>1629</v>
      </c>
      <c r="AJ36" t="s">
        <v>1629</v>
      </c>
      <c r="AK36" s="4">
        <v>1.33E-6</v>
      </c>
      <c r="AL36" t="s">
        <v>1629</v>
      </c>
    </row>
    <row r="37" spans="1:38" x14ac:dyDescent="0.2">
      <c r="A37" t="s">
        <v>1717</v>
      </c>
      <c r="B37" t="s">
        <v>1629</v>
      </c>
      <c r="C37">
        <v>25249537</v>
      </c>
      <c r="D37" s="95">
        <v>41905</v>
      </c>
      <c r="E37" t="s">
        <v>1153</v>
      </c>
      <c r="F37" t="s">
        <v>1689</v>
      </c>
      <c r="G37" t="s">
        <v>1721</v>
      </c>
      <c r="H37" t="s">
        <v>1698</v>
      </c>
      <c r="I37" t="s">
        <v>1634</v>
      </c>
      <c r="J37" t="s">
        <v>1153</v>
      </c>
      <c r="K37" t="s">
        <v>1718</v>
      </c>
      <c r="L37" t="s">
        <v>1637</v>
      </c>
      <c r="M37" t="s">
        <v>1629</v>
      </c>
      <c r="N37" t="s">
        <v>1638</v>
      </c>
      <c r="O37" t="s">
        <v>1657</v>
      </c>
      <c r="P37" t="s">
        <v>1629</v>
      </c>
      <c r="Q37">
        <v>445</v>
      </c>
      <c r="R37">
        <v>1</v>
      </c>
      <c r="S37" t="s">
        <v>1629</v>
      </c>
      <c r="T37">
        <v>79</v>
      </c>
      <c r="U37">
        <v>174</v>
      </c>
      <c r="V37">
        <v>271</v>
      </c>
      <c r="W37">
        <v>445</v>
      </c>
      <c r="X37" t="s">
        <v>1629</v>
      </c>
      <c r="Y37" t="s">
        <v>1629</v>
      </c>
      <c r="Z37" t="s">
        <v>1629</v>
      </c>
      <c r="AA37" t="s">
        <v>1629</v>
      </c>
      <c r="AB37" t="s">
        <v>1629</v>
      </c>
      <c r="AC37" t="s">
        <v>106</v>
      </c>
      <c r="AD37" t="s">
        <v>1719</v>
      </c>
      <c r="AE37">
        <v>1</v>
      </c>
      <c r="AF37">
        <v>113285118</v>
      </c>
      <c r="AG37" t="s">
        <v>1629</v>
      </c>
      <c r="AH37" t="s">
        <v>1720</v>
      </c>
      <c r="AI37" t="s">
        <v>1629</v>
      </c>
      <c r="AJ37" t="s">
        <v>1629</v>
      </c>
      <c r="AK37" s="4">
        <v>8.6599999999999995E-15</v>
      </c>
      <c r="AL37" t="s">
        <v>1629</v>
      </c>
    </row>
    <row r="38" spans="1:38" x14ac:dyDescent="0.2">
      <c r="A38" t="s">
        <v>1652</v>
      </c>
      <c r="B38" t="s">
        <v>1629</v>
      </c>
      <c r="C38">
        <v>26500701</v>
      </c>
      <c r="D38" s="95">
        <v>42296</v>
      </c>
      <c r="E38" t="s">
        <v>1153</v>
      </c>
      <c r="F38" t="s">
        <v>1653</v>
      </c>
      <c r="G38" t="s">
        <v>1722</v>
      </c>
      <c r="H38" t="s">
        <v>1655</v>
      </c>
      <c r="I38" t="s">
        <v>1634</v>
      </c>
      <c r="J38" t="s">
        <v>1153</v>
      </c>
      <c r="K38" t="s">
        <v>1656</v>
      </c>
      <c r="L38" t="s">
        <v>1637</v>
      </c>
      <c r="M38" t="s">
        <v>1629</v>
      </c>
      <c r="N38" t="s">
        <v>1638</v>
      </c>
      <c r="O38" t="s">
        <v>1657</v>
      </c>
      <c r="P38" t="s">
        <v>1629</v>
      </c>
      <c r="Q38">
        <v>500</v>
      </c>
      <c r="R38">
        <v>1</v>
      </c>
      <c r="S38" t="s">
        <v>1629</v>
      </c>
      <c r="T38">
        <v>53</v>
      </c>
      <c r="U38">
        <v>260</v>
      </c>
      <c r="V38">
        <v>240</v>
      </c>
      <c r="W38">
        <v>500</v>
      </c>
      <c r="X38" t="s">
        <v>1629</v>
      </c>
      <c r="Y38" t="s">
        <v>1629</v>
      </c>
      <c r="Z38" t="s">
        <v>1629</v>
      </c>
      <c r="AA38" t="s">
        <v>1629</v>
      </c>
      <c r="AB38" t="s">
        <v>1629</v>
      </c>
      <c r="AC38" t="s">
        <v>106</v>
      </c>
      <c r="AD38" t="s">
        <v>1719</v>
      </c>
      <c r="AE38">
        <v>1</v>
      </c>
      <c r="AF38">
        <v>113285118</v>
      </c>
      <c r="AG38" t="s">
        <v>1629</v>
      </c>
      <c r="AH38" t="s">
        <v>1720</v>
      </c>
      <c r="AI38" t="s">
        <v>1629</v>
      </c>
      <c r="AJ38" t="s">
        <v>1629</v>
      </c>
      <c r="AK38" s="4">
        <v>4.6399999999999996E-6</v>
      </c>
      <c r="AL38" t="s">
        <v>1629</v>
      </c>
    </row>
    <row r="39" spans="1:38" x14ac:dyDescent="0.2">
      <c r="A39" t="s">
        <v>1652</v>
      </c>
      <c r="B39" t="s">
        <v>1629</v>
      </c>
      <c r="C39">
        <v>26500701</v>
      </c>
      <c r="D39" s="95">
        <v>42296</v>
      </c>
      <c r="E39" t="s">
        <v>1153</v>
      </c>
      <c r="F39" t="s">
        <v>1653</v>
      </c>
      <c r="G39" t="s">
        <v>1654</v>
      </c>
      <c r="H39" t="s">
        <v>1655</v>
      </c>
      <c r="I39" t="s">
        <v>1634</v>
      </c>
      <c r="J39" t="s">
        <v>1153</v>
      </c>
      <c r="K39" t="s">
        <v>1656</v>
      </c>
      <c r="L39" t="s">
        <v>1637</v>
      </c>
      <c r="M39" t="s">
        <v>1629</v>
      </c>
      <c r="N39" t="s">
        <v>1638</v>
      </c>
      <c r="O39" t="s">
        <v>1657</v>
      </c>
      <c r="P39" t="s">
        <v>1629</v>
      </c>
      <c r="Q39">
        <v>1799</v>
      </c>
      <c r="R39">
        <v>1</v>
      </c>
      <c r="S39" t="s">
        <v>1629</v>
      </c>
      <c r="T39">
        <v>60</v>
      </c>
      <c r="U39">
        <v>877</v>
      </c>
      <c r="V39">
        <v>922</v>
      </c>
      <c r="W39">
        <v>1799</v>
      </c>
      <c r="X39" t="s">
        <v>1629</v>
      </c>
      <c r="Y39" t="s">
        <v>1629</v>
      </c>
      <c r="Z39" t="s">
        <v>1629</v>
      </c>
      <c r="AA39" t="s">
        <v>1629</v>
      </c>
      <c r="AB39" t="s">
        <v>1629</v>
      </c>
      <c r="AC39" t="s">
        <v>106</v>
      </c>
      <c r="AD39" t="s">
        <v>1719</v>
      </c>
      <c r="AE39">
        <v>1</v>
      </c>
      <c r="AF39">
        <v>113285118</v>
      </c>
      <c r="AG39" t="s">
        <v>1629</v>
      </c>
      <c r="AH39" t="s">
        <v>1720</v>
      </c>
      <c r="AI39" t="s">
        <v>1629</v>
      </c>
      <c r="AJ39" t="s">
        <v>1629</v>
      </c>
      <c r="AK39" s="4">
        <v>8.71E-24</v>
      </c>
      <c r="AL39" t="s">
        <v>1629</v>
      </c>
    </row>
    <row r="40" spans="1:38" x14ac:dyDescent="0.2">
      <c r="A40" t="s">
        <v>1652</v>
      </c>
      <c r="B40" t="s">
        <v>1629</v>
      </c>
      <c r="C40">
        <v>26500701</v>
      </c>
      <c r="D40" s="95">
        <v>42296</v>
      </c>
      <c r="E40" t="s">
        <v>1153</v>
      </c>
      <c r="F40" t="s">
        <v>1653</v>
      </c>
      <c r="G40" t="s">
        <v>1659</v>
      </c>
      <c r="H40" t="s">
        <v>1655</v>
      </c>
      <c r="I40" t="s">
        <v>1634</v>
      </c>
      <c r="J40" t="s">
        <v>1153</v>
      </c>
      <c r="K40" t="s">
        <v>1656</v>
      </c>
      <c r="L40" t="s">
        <v>1637</v>
      </c>
      <c r="M40" t="s">
        <v>1629</v>
      </c>
      <c r="N40" t="s">
        <v>1638</v>
      </c>
      <c r="O40" t="s">
        <v>1657</v>
      </c>
      <c r="P40" t="s">
        <v>1629</v>
      </c>
      <c r="Q40">
        <v>1999</v>
      </c>
      <c r="R40">
        <v>3</v>
      </c>
      <c r="S40" t="s">
        <v>1629</v>
      </c>
      <c r="T40">
        <v>35.700000000000003</v>
      </c>
      <c r="U40">
        <v>1099</v>
      </c>
      <c r="V40">
        <v>900</v>
      </c>
      <c r="W40">
        <v>1999</v>
      </c>
      <c r="X40" t="s">
        <v>1629</v>
      </c>
      <c r="Y40" t="s">
        <v>1629</v>
      </c>
      <c r="Z40" t="s">
        <v>1629</v>
      </c>
      <c r="AA40" t="s">
        <v>1629</v>
      </c>
      <c r="AB40" t="s">
        <v>1629</v>
      </c>
      <c r="AC40" t="s">
        <v>106</v>
      </c>
      <c r="AD40" t="s">
        <v>1719</v>
      </c>
      <c r="AE40">
        <v>1</v>
      </c>
      <c r="AF40">
        <v>113285118</v>
      </c>
      <c r="AG40" t="s">
        <v>1629</v>
      </c>
      <c r="AH40" t="s">
        <v>1720</v>
      </c>
      <c r="AI40" t="s">
        <v>1629</v>
      </c>
      <c r="AJ40" t="s">
        <v>1629</v>
      </c>
      <c r="AK40">
        <v>0.03</v>
      </c>
      <c r="AL40" t="s">
        <v>1629</v>
      </c>
    </row>
    <row r="41" spans="1:38" x14ac:dyDescent="0.2">
      <c r="A41" t="s">
        <v>1723</v>
      </c>
      <c r="B41" t="s">
        <v>1629</v>
      </c>
      <c r="C41">
        <v>26553366</v>
      </c>
      <c r="D41" s="95">
        <v>42317</v>
      </c>
      <c r="E41" t="s">
        <v>1153</v>
      </c>
      <c r="F41" t="s">
        <v>1689</v>
      </c>
      <c r="G41" t="s">
        <v>1629</v>
      </c>
      <c r="H41" t="s">
        <v>1662</v>
      </c>
      <c r="I41" t="s">
        <v>1634</v>
      </c>
      <c r="J41" t="s">
        <v>1153</v>
      </c>
      <c r="K41" t="s">
        <v>1724</v>
      </c>
      <c r="L41" t="s">
        <v>1673</v>
      </c>
      <c r="M41" t="s">
        <v>1629</v>
      </c>
      <c r="N41" t="s">
        <v>1638</v>
      </c>
      <c r="O41" t="s">
        <v>1725</v>
      </c>
      <c r="P41" t="s">
        <v>1629</v>
      </c>
      <c r="Q41">
        <v>111</v>
      </c>
      <c r="R41">
        <v>1</v>
      </c>
      <c r="S41" t="s">
        <v>1726</v>
      </c>
      <c r="T41">
        <v>0</v>
      </c>
      <c r="U41">
        <v>53</v>
      </c>
      <c r="V41">
        <v>58</v>
      </c>
      <c r="W41" t="s">
        <v>1629</v>
      </c>
      <c r="X41" t="s">
        <v>1629</v>
      </c>
      <c r="Y41" t="s">
        <v>1629</v>
      </c>
      <c r="Z41" t="s">
        <v>1629</v>
      </c>
      <c r="AA41">
        <v>111</v>
      </c>
      <c r="AB41" t="s">
        <v>1629</v>
      </c>
      <c r="AC41" t="s">
        <v>106</v>
      </c>
      <c r="AD41" t="s">
        <v>1719</v>
      </c>
      <c r="AE41">
        <v>1</v>
      </c>
      <c r="AF41">
        <v>113285118</v>
      </c>
      <c r="AG41" t="s">
        <v>1629</v>
      </c>
      <c r="AH41" t="s">
        <v>1720</v>
      </c>
      <c r="AI41">
        <v>0.59814831999999996</v>
      </c>
      <c r="AJ41">
        <v>9.9699999999999997E-2</v>
      </c>
      <c r="AK41" s="4">
        <v>2.0000000000000001E-9</v>
      </c>
      <c r="AL41" t="s">
        <v>1629</v>
      </c>
    </row>
    <row r="42" spans="1:38" x14ac:dyDescent="0.2">
      <c r="A42" t="s">
        <v>1652</v>
      </c>
      <c r="B42" t="s">
        <v>1629</v>
      </c>
      <c r="C42">
        <v>26500701</v>
      </c>
      <c r="D42" s="95">
        <v>42296</v>
      </c>
      <c r="E42" t="s">
        <v>1153</v>
      </c>
      <c r="F42" t="s">
        <v>1653</v>
      </c>
      <c r="G42" t="s">
        <v>1722</v>
      </c>
      <c r="H42" t="s">
        <v>1655</v>
      </c>
      <c r="I42" t="s">
        <v>1634</v>
      </c>
      <c r="J42" t="s">
        <v>1153</v>
      </c>
      <c r="K42" t="s">
        <v>1656</v>
      </c>
      <c r="L42" t="s">
        <v>1637</v>
      </c>
      <c r="M42" t="s">
        <v>1629</v>
      </c>
      <c r="N42" t="s">
        <v>1638</v>
      </c>
      <c r="O42" t="s">
        <v>1657</v>
      </c>
      <c r="P42" t="s">
        <v>1629</v>
      </c>
      <c r="Q42">
        <v>500</v>
      </c>
      <c r="R42">
        <v>1</v>
      </c>
      <c r="S42" t="s">
        <v>1629</v>
      </c>
      <c r="T42">
        <v>53</v>
      </c>
      <c r="U42">
        <v>260</v>
      </c>
      <c r="V42">
        <v>240</v>
      </c>
      <c r="W42">
        <v>500</v>
      </c>
      <c r="X42" t="s">
        <v>1629</v>
      </c>
      <c r="Y42" t="s">
        <v>1629</v>
      </c>
      <c r="Z42" t="s">
        <v>1629</v>
      </c>
      <c r="AA42" t="s">
        <v>1629</v>
      </c>
      <c r="AB42" t="s">
        <v>1629</v>
      </c>
      <c r="AC42" t="s">
        <v>107</v>
      </c>
      <c r="AD42" t="s">
        <v>1727</v>
      </c>
      <c r="AE42">
        <v>1</v>
      </c>
      <c r="AF42">
        <v>113285387</v>
      </c>
      <c r="AG42" t="s">
        <v>1629</v>
      </c>
      <c r="AH42" t="s">
        <v>1720</v>
      </c>
      <c r="AI42" t="s">
        <v>1629</v>
      </c>
      <c r="AJ42" t="s">
        <v>1629</v>
      </c>
      <c r="AK42" s="4">
        <v>9.2999999999999999E-10</v>
      </c>
      <c r="AL42" t="s">
        <v>1629</v>
      </c>
    </row>
    <row r="43" spans="1:38" x14ac:dyDescent="0.2">
      <c r="A43" t="s">
        <v>1652</v>
      </c>
      <c r="B43" t="s">
        <v>1629</v>
      </c>
      <c r="C43">
        <v>26500701</v>
      </c>
      <c r="D43" s="95">
        <v>42296</v>
      </c>
      <c r="E43" t="s">
        <v>1153</v>
      </c>
      <c r="F43" t="s">
        <v>1653</v>
      </c>
      <c r="G43" t="s">
        <v>1654</v>
      </c>
      <c r="H43" t="s">
        <v>1655</v>
      </c>
      <c r="I43" t="s">
        <v>1634</v>
      </c>
      <c r="J43" t="s">
        <v>1153</v>
      </c>
      <c r="K43" t="s">
        <v>1656</v>
      </c>
      <c r="L43" t="s">
        <v>1637</v>
      </c>
      <c r="M43" t="s">
        <v>1629</v>
      </c>
      <c r="N43" t="s">
        <v>1638</v>
      </c>
      <c r="O43" t="s">
        <v>1657</v>
      </c>
      <c r="P43" t="s">
        <v>1629</v>
      </c>
      <c r="Q43">
        <v>1799</v>
      </c>
      <c r="R43">
        <v>1</v>
      </c>
      <c r="S43" t="s">
        <v>1629</v>
      </c>
      <c r="T43">
        <v>60</v>
      </c>
      <c r="U43">
        <v>877</v>
      </c>
      <c r="V43">
        <v>922</v>
      </c>
      <c r="W43">
        <v>1799</v>
      </c>
      <c r="X43" t="s">
        <v>1629</v>
      </c>
      <c r="Y43" t="s">
        <v>1629</v>
      </c>
      <c r="Z43" t="s">
        <v>1629</v>
      </c>
      <c r="AA43" t="s">
        <v>1629</v>
      </c>
      <c r="AB43" t="s">
        <v>1629</v>
      </c>
      <c r="AC43" t="s">
        <v>107</v>
      </c>
      <c r="AD43" t="s">
        <v>1727</v>
      </c>
      <c r="AE43">
        <v>1</v>
      </c>
      <c r="AF43">
        <v>113285387</v>
      </c>
      <c r="AG43" t="s">
        <v>1629</v>
      </c>
      <c r="AH43" t="s">
        <v>1720</v>
      </c>
      <c r="AI43" t="s">
        <v>1629</v>
      </c>
      <c r="AJ43" t="s">
        <v>1629</v>
      </c>
      <c r="AK43" s="4">
        <v>5.23E-21</v>
      </c>
      <c r="AL43" t="s">
        <v>1629</v>
      </c>
    </row>
    <row r="44" spans="1:38" x14ac:dyDescent="0.2">
      <c r="A44" t="s">
        <v>1652</v>
      </c>
      <c r="B44" t="s">
        <v>1629</v>
      </c>
      <c r="C44">
        <v>26500701</v>
      </c>
      <c r="D44" s="95">
        <v>42296</v>
      </c>
      <c r="E44" t="s">
        <v>1153</v>
      </c>
      <c r="F44" t="s">
        <v>1653</v>
      </c>
      <c r="G44" t="s">
        <v>1659</v>
      </c>
      <c r="H44" t="s">
        <v>1655</v>
      </c>
      <c r="I44" t="s">
        <v>1634</v>
      </c>
      <c r="J44" t="s">
        <v>1153</v>
      </c>
      <c r="K44" t="s">
        <v>1656</v>
      </c>
      <c r="L44" t="s">
        <v>1637</v>
      </c>
      <c r="M44" t="s">
        <v>1629</v>
      </c>
      <c r="N44" t="s">
        <v>1638</v>
      </c>
      <c r="O44" t="s">
        <v>1657</v>
      </c>
      <c r="P44" t="s">
        <v>1629</v>
      </c>
      <c r="Q44">
        <v>1999</v>
      </c>
      <c r="R44">
        <v>3</v>
      </c>
      <c r="S44" t="s">
        <v>1629</v>
      </c>
      <c r="T44">
        <v>35.700000000000003</v>
      </c>
      <c r="U44">
        <v>1099</v>
      </c>
      <c r="V44">
        <v>900</v>
      </c>
      <c r="W44">
        <v>1999</v>
      </c>
      <c r="X44" t="s">
        <v>1629</v>
      </c>
      <c r="Y44" t="s">
        <v>1629</v>
      </c>
      <c r="Z44" t="s">
        <v>1629</v>
      </c>
      <c r="AA44" t="s">
        <v>1629</v>
      </c>
      <c r="AB44" t="s">
        <v>1629</v>
      </c>
      <c r="AC44" t="s">
        <v>107</v>
      </c>
      <c r="AD44" t="s">
        <v>1727</v>
      </c>
      <c r="AE44">
        <v>1</v>
      </c>
      <c r="AF44">
        <v>113285387</v>
      </c>
      <c r="AG44" t="s">
        <v>1629</v>
      </c>
      <c r="AH44" t="s">
        <v>1720</v>
      </c>
      <c r="AI44" t="s">
        <v>1629</v>
      </c>
      <c r="AJ44" t="s">
        <v>1629</v>
      </c>
      <c r="AK44">
        <v>2.7299999999999998E-3</v>
      </c>
      <c r="AL44" t="s">
        <v>1629</v>
      </c>
    </row>
    <row r="45" spans="1:38" x14ac:dyDescent="0.2">
      <c r="A45" t="s">
        <v>1723</v>
      </c>
      <c r="B45" t="s">
        <v>1629</v>
      </c>
      <c r="C45">
        <v>26553366</v>
      </c>
      <c r="D45" s="95">
        <v>42317</v>
      </c>
      <c r="E45" t="s">
        <v>1153</v>
      </c>
      <c r="F45" t="s">
        <v>1689</v>
      </c>
      <c r="G45" t="s">
        <v>1629</v>
      </c>
      <c r="H45" t="s">
        <v>1662</v>
      </c>
      <c r="I45" t="s">
        <v>1634</v>
      </c>
      <c r="J45" t="s">
        <v>1153</v>
      </c>
      <c r="K45" t="s">
        <v>1724</v>
      </c>
      <c r="L45" t="s">
        <v>1673</v>
      </c>
      <c r="M45" t="s">
        <v>1629</v>
      </c>
      <c r="N45" t="s">
        <v>1638</v>
      </c>
      <c r="O45" t="s">
        <v>1725</v>
      </c>
      <c r="P45" t="s">
        <v>1629</v>
      </c>
      <c r="Q45">
        <v>111</v>
      </c>
      <c r="R45">
        <v>1</v>
      </c>
      <c r="S45" t="s">
        <v>1726</v>
      </c>
      <c r="T45">
        <v>0</v>
      </c>
      <c r="U45">
        <v>53</v>
      </c>
      <c r="V45">
        <v>58</v>
      </c>
      <c r="W45" t="s">
        <v>1629</v>
      </c>
      <c r="X45" t="s">
        <v>1629</v>
      </c>
      <c r="Y45" t="s">
        <v>1629</v>
      </c>
      <c r="Z45" t="s">
        <v>1629</v>
      </c>
      <c r="AA45">
        <v>111</v>
      </c>
      <c r="AB45" t="s">
        <v>1629</v>
      </c>
      <c r="AC45" t="s">
        <v>107</v>
      </c>
      <c r="AD45" t="s">
        <v>1727</v>
      </c>
      <c r="AE45">
        <v>1</v>
      </c>
      <c r="AF45">
        <v>113285387</v>
      </c>
      <c r="AG45" t="s">
        <v>1629</v>
      </c>
      <c r="AH45" t="s">
        <v>1720</v>
      </c>
      <c r="AI45">
        <v>0.57760336999999995</v>
      </c>
      <c r="AJ45">
        <v>0.10979999999999999</v>
      </c>
      <c r="AK45" s="4">
        <v>1.4399999999999999E-7</v>
      </c>
      <c r="AL45" t="s">
        <v>1629</v>
      </c>
    </row>
    <row r="46" spans="1:38" x14ac:dyDescent="0.2">
      <c r="A46" t="s">
        <v>1652</v>
      </c>
      <c r="B46" t="s">
        <v>1629</v>
      </c>
      <c r="C46">
        <v>26500701</v>
      </c>
      <c r="D46" s="95">
        <v>42296</v>
      </c>
      <c r="E46" t="s">
        <v>1153</v>
      </c>
      <c r="F46" t="s">
        <v>1653</v>
      </c>
      <c r="G46" t="s">
        <v>1722</v>
      </c>
      <c r="H46" t="s">
        <v>1655</v>
      </c>
      <c r="I46" t="s">
        <v>1634</v>
      </c>
      <c r="J46" t="s">
        <v>1153</v>
      </c>
      <c r="K46" t="s">
        <v>1656</v>
      </c>
      <c r="L46" t="s">
        <v>1637</v>
      </c>
      <c r="M46" t="s">
        <v>1629</v>
      </c>
      <c r="N46" t="s">
        <v>1638</v>
      </c>
      <c r="O46" t="s">
        <v>1657</v>
      </c>
      <c r="P46" t="s">
        <v>1629</v>
      </c>
      <c r="Q46">
        <v>500</v>
      </c>
      <c r="R46">
        <v>1</v>
      </c>
      <c r="S46" t="s">
        <v>1629</v>
      </c>
      <c r="T46">
        <v>53</v>
      </c>
      <c r="U46">
        <v>260</v>
      </c>
      <c r="V46">
        <v>240</v>
      </c>
      <c r="W46">
        <v>500</v>
      </c>
      <c r="X46" t="s">
        <v>1629</v>
      </c>
      <c r="Y46" t="s">
        <v>1629</v>
      </c>
      <c r="Z46" t="s">
        <v>1629</v>
      </c>
      <c r="AA46" t="s">
        <v>1629</v>
      </c>
      <c r="AB46" t="s">
        <v>1629</v>
      </c>
      <c r="AC46" t="s">
        <v>130</v>
      </c>
      <c r="AD46" t="s">
        <v>1728</v>
      </c>
      <c r="AE46">
        <v>1</v>
      </c>
      <c r="AF46">
        <v>227746191</v>
      </c>
      <c r="AG46" t="s">
        <v>1629</v>
      </c>
      <c r="AH46" t="s">
        <v>1210</v>
      </c>
      <c r="AI46" t="s">
        <v>1629</v>
      </c>
      <c r="AJ46" t="s">
        <v>1629</v>
      </c>
      <c r="AK46" s="4">
        <v>1.34E-5</v>
      </c>
      <c r="AL46" t="s">
        <v>1629</v>
      </c>
    </row>
    <row r="47" spans="1:38" x14ac:dyDescent="0.2">
      <c r="A47" t="s">
        <v>1652</v>
      </c>
      <c r="B47" t="s">
        <v>1629</v>
      </c>
      <c r="C47">
        <v>26500701</v>
      </c>
      <c r="D47" s="95">
        <v>42296</v>
      </c>
      <c r="E47" t="s">
        <v>1153</v>
      </c>
      <c r="F47" t="s">
        <v>1653</v>
      </c>
      <c r="G47" t="s">
        <v>1654</v>
      </c>
      <c r="H47" t="s">
        <v>1655</v>
      </c>
      <c r="I47" t="s">
        <v>1634</v>
      </c>
      <c r="J47" t="s">
        <v>1153</v>
      </c>
      <c r="K47" t="s">
        <v>1656</v>
      </c>
      <c r="L47" t="s">
        <v>1637</v>
      </c>
      <c r="M47" t="s">
        <v>1629</v>
      </c>
      <c r="N47" t="s">
        <v>1638</v>
      </c>
      <c r="O47" t="s">
        <v>1657</v>
      </c>
      <c r="P47" t="s">
        <v>1629</v>
      </c>
      <c r="Q47">
        <v>1799</v>
      </c>
      <c r="R47">
        <v>1</v>
      </c>
      <c r="S47" t="s">
        <v>1629</v>
      </c>
      <c r="T47">
        <v>60</v>
      </c>
      <c r="U47">
        <v>877</v>
      </c>
      <c r="V47">
        <v>922</v>
      </c>
      <c r="W47">
        <v>1799</v>
      </c>
      <c r="X47" t="s">
        <v>1629</v>
      </c>
      <c r="Y47" t="s">
        <v>1629</v>
      </c>
      <c r="Z47" t="s">
        <v>1629</v>
      </c>
      <c r="AA47" t="s">
        <v>1629</v>
      </c>
      <c r="AB47" t="s">
        <v>1629</v>
      </c>
      <c r="AC47" t="s">
        <v>130</v>
      </c>
      <c r="AD47" t="s">
        <v>1728</v>
      </c>
      <c r="AE47">
        <v>1</v>
      </c>
      <c r="AF47">
        <v>227746191</v>
      </c>
      <c r="AG47" t="s">
        <v>1629</v>
      </c>
      <c r="AH47" t="s">
        <v>1210</v>
      </c>
      <c r="AI47" t="s">
        <v>1629</v>
      </c>
      <c r="AJ47" t="s">
        <v>1629</v>
      </c>
      <c r="AK47" s="4">
        <v>1.2600000000000001E-12</v>
      </c>
      <c r="AL47" t="s">
        <v>1629</v>
      </c>
    </row>
    <row r="48" spans="1:38" x14ac:dyDescent="0.2">
      <c r="A48" t="s">
        <v>1652</v>
      </c>
      <c r="B48" t="s">
        <v>1629</v>
      </c>
      <c r="C48">
        <v>26500701</v>
      </c>
      <c r="D48" s="95">
        <v>42296</v>
      </c>
      <c r="E48" t="s">
        <v>1153</v>
      </c>
      <c r="F48" t="s">
        <v>1653</v>
      </c>
      <c r="G48" t="s">
        <v>1659</v>
      </c>
      <c r="H48" t="s">
        <v>1655</v>
      </c>
      <c r="I48" t="s">
        <v>1634</v>
      </c>
      <c r="J48" t="s">
        <v>1153</v>
      </c>
      <c r="K48" t="s">
        <v>1656</v>
      </c>
      <c r="L48" t="s">
        <v>1637</v>
      </c>
      <c r="M48" t="s">
        <v>1629</v>
      </c>
      <c r="N48" t="s">
        <v>1638</v>
      </c>
      <c r="O48" t="s">
        <v>1657</v>
      </c>
      <c r="P48" t="s">
        <v>1629</v>
      </c>
      <c r="Q48">
        <v>1999</v>
      </c>
      <c r="R48">
        <v>3</v>
      </c>
      <c r="S48" t="s">
        <v>1629</v>
      </c>
      <c r="T48">
        <v>35.700000000000003</v>
      </c>
      <c r="U48">
        <v>1099</v>
      </c>
      <c r="V48">
        <v>900</v>
      </c>
      <c r="W48">
        <v>1999</v>
      </c>
      <c r="X48" t="s">
        <v>1629</v>
      </c>
      <c r="Y48" t="s">
        <v>1629</v>
      </c>
      <c r="Z48" t="s">
        <v>1629</v>
      </c>
      <c r="AA48" t="s">
        <v>1629</v>
      </c>
      <c r="AB48" t="s">
        <v>1629</v>
      </c>
      <c r="AC48" t="s">
        <v>130</v>
      </c>
      <c r="AD48" t="s">
        <v>1728</v>
      </c>
      <c r="AE48">
        <v>1</v>
      </c>
      <c r="AF48">
        <v>227746191</v>
      </c>
      <c r="AG48" t="s">
        <v>1629</v>
      </c>
      <c r="AH48" t="s">
        <v>1210</v>
      </c>
      <c r="AI48" t="s">
        <v>1629</v>
      </c>
      <c r="AJ48" t="s">
        <v>1629</v>
      </c>
      <c r="AK48" s="4">
        <v>4.1399999999999998E-4</v>
      </c>
      <c r="AL48" t="s">
        <v>1629</v>
      </c>
    </row>
    <row r="49" spans="1:38" x14ac:dyDescent="0.2">
      <c r="A49" t="s">
        <v>1723</v>
      </c>
      <c r="B49" t="s">
        <v>1629</v>
      </c>
      <c r="C49">
        <v>26553366</v>
      </c>
      <c r="D49" s="95">
        <v>42317</v>
      </c>
      <c r="E49" t="s">
        <v>1153</v>
      </c>
      <c r="F49" t="s">
        <v>1689</v>
      </c>
      <c r="G49" t="s">
        <v>1629</v>
      </c>
      <c r="H49" t="s">
        <v>1662</v>
      </c>
      <c r="I49" t="s">
        <v>1634</v>
      </c>
      <c r="J49" t="s">
        <v>1153</v>
      </c>
      <c r="K49" t="s">
        <v>1724</v>
      </c>
      <c r="L49" t="s">
        <v>1673</v>
      </c>
      <c r="M49" t="s">
        <v>1629</v>
      </c>
      <c r="N49" t="s">
        <v>1638</v>
      </c>
      <c r="O49" t="s">
        <v>1725</v>
      </c>
      <c r="P49" t="s">
        <v>1629</v>
      </c>
      <c r="Q49">
        <v>111</v>
      </c>
      <c r="R49">
        <v>1</v>
      </c>
      <c r="S49" t="s">
        <v>1726</v>
      </c>
      <c r="T49">
        <v>0</v>
      </c>
      <c r="U49">
        <v>53</v>
      </c>
      <c r="V49">
        <v>58</v>
      </c>
      <c r="W49" t="s">
        <v>1629</v>
      </c>
      <c r="X49" t="s">
        <v>1629</v>
      </c>
      <c r="Y49" t="s">
        <v>1629</v>
      </c>
      <c r="Z49" t="s">
        <v>1629</v>
      </c>
      <c r="AA49">
        <v>111</v>
      </c>
      <c r="AB49" t="s">
        <v>1629</v>
      </c>
      <c r="AC49" t="s">
        <v>130</v>
      </c>
      <c r="AD49" t="s">
        <v>1728</v>
      </c>
      <c r="AE49">
        <v>1</v>
      </c>
      <c r="AF49">
        <v>227746191</v>
      </c>
      <c r="AG49" t="s">
        <v>1629</v>
      </c>
      <c r="AH49" t="s">
        <v>1210</v>
      </c>
      <c r="AI49">
        <v>0.55347597999999998</v>
      </c>
      <c r="AJ49">
        <v>0.16</v>
      </c>
      <c r="AK49" s="4">
        <v>5.4000000000000001E-4</v>
      </c>
      <c r="AL49" t="s">
        <v>1629</v>
      </c>
    </row>
    <row r="50" spans="1:38" x14ac:dyDescent="0.2">
      <c r="A50" t="s">
        <v>1729</v>
      </c>
      <c r="B50" t="s">
        <v>1629</v>
      </c>
      <c r="C50">
        <v>23526956</v>
      </c>
      <c r="D50" s="95">
        <v>41338</v>
      </c>
      <c r="E50" t="s">
        <v>1730</v>
      </c>
      <c r="F50" t="s">
        <v>1731</v>
      </c>
      <c r="G50" t="s">
        <v>1629</v>
      </c>
      <c r="H50" t="s">
        <v>1732</v>
      </c>
      <c r="I50" t="s">
        <v>1634</v>
      </c>
      <c r="J50" t="s">
        <v>1730</v>
      </c>
      <c r="K50" t="s">
        <v>1629</v>
      </c>
      <c r="L50" t="s">
        <v>1673</v>
      </c>
      <c r="M50" t="s">
        <v>1629</v>
      </c>
      <c r="N50" t="s">
        <v>1638</v>
      </c>
      <c r="O50" t="s">
        <v>1733</v>
      </c>
      <c r="P50" t="s">
        <v>1629</v>
      </c>
      <c r="Q50">
        <v>129</v>
      </c>
      <c r="R50">
        <v>1</v>
      </c>
      <c r="S50" t="s">
        <v>1734</v>
      </c>
      <c r="T50">
        <v>63</v>
      </c>
      <c r="U50">
        <v>84</v>
      </c>
      <c r="V50">
        <v>45</v>
      </c>
      <c r="W50">
        <v>129</v>
      </c>
      <c r="X50" t="s">
        <v>1629</v>
      </c>
      <c r="Y50" t="s">
        <v>1629</v>
      </c>
      <c r="Z50" t="s">
        <v>1629</v>
      </c>
      <c r="AA50" t="s">
        <v>1629</v>
      </c>
      <c r="AB50" t="s">
        <v>1629</v>
      </c>
      <c r="AC50" t="s">
        <v>131</v>
      </c>
      <c r="AD50" t="s">
        <v>1735</v>
      </c>
      <c r="AE50">
        <v>1</v>
      </c>
      <c r="AF50">
        <v>227748712</v>
      </c>
      <c r="AG50" t="s">
        <v>1629</v>
      </c>
      <c r="AH50" t="s">
        <v>1210</v>
      </c>
      <c r="AI50" t="s">
        <v>1629</v>
      </c>
      <c r="AJ50" t="s">
        <v>1629</v>
      </c>
      <c r="AK50" s="4">
        <v>3.1200000000000002E-43</v>
      </c>
      <c r="AL50" t="s">
        <v>1629</v>
      </c>
    </row>
    <row r="51" spans="1:38" x14ac:dyDescent="0.2">
      <c r="A51" t="s">
        <v>1717</v>
      </c>
      <c r="B51" t="s">
        <v>1629</v>
      </c>
      <c r="C51">
        <v>25249537</v>
      </c>
      <c r="D51" s="95">
        <v>41905</v>
      </c>
      <c r="E51" t="s">
        <v>1153</v>
      </c>
      <c r="F51" t="s">
        <v>1689</v>
      </c>
      <c r="G51" t="s">
        <v>1670</v>
      </c>
      <c r="H51" t="s">
        <v>1698</v>
      </c>
      <c r="I51" t="s">
        <v>1634</v>
      </c>
      <c r="J51" t="s">
        <v>1153</v>
      </c>
      <c r="K51" t="s">
        <v>1718</v>
      </c>
      <c r="L51" t="s">
        <v>1637</v>
      </c>
      <c r="M51" t="s">
        <v>1629</v>
      </c>
      <c r="N51" t="s">
        <v>1638</v>
      </c>
      <c r="O51" t="s">
        <v>1657</v>
      </c>
      <c r="P51" t="s">
        <v>1629</v>
      </c>
      <c r="Q51">
        <v>815</v>
      </c>
      <c r="R51">
        <v>1</v>
      </c>
      <c r="S51" t="s">
        <v>1629</v>
      </c>
      <c r="T51">
        <v>70</v>
      </c>
      <c r="U51">
        <v>416</v>
      </c>
      <c r="V51">
        <v>399</v>
      </c>
      <c r="W51">
        <v>815</v>
      </c>
      <c r="X51" t="s">
        <v>1629</v>
      </c>
      <c r="Y51" t="s">
        <v>1629</v>
      </c>
      <c r="Z51" t="s">
        <v>1629</v>
      </c>
      <c r="AA51" t="s">
        <v>1629</v>
      </c>
      <c r="AB51" t="s">
        <v>1629</v>
      </c>
      <c r="AC51" t="s">
        <v>131</v>
      </c>
      <c r="AD51" t="s">
        <v>1735</v>
      </c>
      <c r="AE51">
        <v>1</v>
      </c>
      <c r="AF51">
        <v>227748712</v>
      </c>
      <c r="AG51" t="s">
        <v>1629</v>
      </c>
      <c r="AH51" t="s">
        <v>1210</v>
      </c>
      <c r="AI51" t="s">
        <v>1629</v>
      </c>
      <c r="AJ51" t="s">
        <v>1629</v>
      </c>
      <c r="AK51" s="4">
        <v>8.3699999999999995E-6</v>
      </c>
      <c r="AL51" t="s">
        <v>1629</v>
      </c>
    </row>
    <row r="52" spans="1:38" x14ac:dyDescent="0.2">
      <c r="A52" t="s">
        <v>1717</v>
      </c>
      <c r="B52" t="s">
        <v>1629</v>
      </c>
      <c r="C52">
        <v>25249537</v>
      </c>
      <c r="D52" s="95">
        <v>41905</v>
      </c>
      <c r="E52" t="s">
        <v>1153</v>
      </c>
      <c r="F52" t="s">
        <v>1689</v>
      </c>
      <c r="G52" t="s">
        <v>1721</v>
      </c>
      <c r="H52" t="s">
        <v>1698</v>
      </c>
      <c r="I52" t="s">
        <v>1634</v>
      </c>
      <c r="J52" t="s">
        <v>1153</v>
      </c>
      <c r="K52" t="s">
        <v>1718</v>
      </c>
      <c r="L52" t="s">
        <v>1637</v>
      </c>
      <c r="M52" t="s">
        <v>1629</v>
      </c>
      <c r="N52" t="s">
        <v>1638</v>
      </c>
      <c r="O52" t="s">
        <v>1657</v>
      </c>
      <c r="P52" t="s">
        <v>1629</v>
      </c>
      <c r="Q52">
        <v>445</v>
      </c>
      <c r="R52">
        <v>1</v>
      </c>
      <c r="S52" t="s">
        <v>1629</v>
      </c>
      <c r="T52">
        <v>79</v>
      </c>
      <c r="U52">
        <v>174</v>
      </c>
      <c r="V52">
        <v>271</v>
      </c>
      <c r="W52">
        <v>445</v>
      </c>
      <c r="X52" t="s">
        <v>1629</v>
      </c>
      <c r="Y52" t="s">
        <v>1629</v>
      </c>
      <c r="Z52" t="s">
        <v>1629</v>
      </c>
      <c r="AA52" t="s">
        <v>1629</v>
      </c>
      <c r="AB52" t="s">
        <v>1629</v>
      </c>
      <c r="AC52" t="s">
        <v>131</v>
      </c>
      <c r="AD52" t="s">
        <v>1735</v>
      </c>
      <c r="AE52">
        <v>1</v>
      </c>
      <c r="AF52">
        <v>227748712</v>
      </c>
      <c r="AG52" t="s">
        <v>1629</v>
      </c>
      <c r="AH52" t="s">
        <v>1210</v>
      </c>
      <c r="AI52" t="s">
        <v>1629</v>
      </c>
      <c r="AJ52" t="s">
        <v>1629</v>
      </c>
      <c r="AK52" s="4">
        <v>1.48E-7</v>
      </c>
      <c r="AL52" t="s">
        <v>1629</v>
      </c>
    </row>
    <row r="53" spans="1:38" x14ac:dyDescent="0.2">
      <c r="A53" t="s">
        <v>1736</v>
      </c>
      <c r="B53" t="s">
        <v>1629</v>
      </c>
      <c r="C53">
        <v>25888029</v>
      </c>
      <c r="D53" s="95">
        <v>42077</v>
      </c>
      <c r="E53" t="s">
        <v>1737</v>
      </c>
      <c r="F53" t="s">
        <v>1738</v>
      </c>
      <c r="G53" t="s">
        <v>1629</v>
      </c>
      <c r="H53" t="s">
        <v>1662</v>
      </c>
      <c r="I53" t="s">
        <v>1634</v>
      </c>
      <c r="J53" t="s">
        <v>1739</v>
      </c>
      <c r="K53" t="s">
        <v>1740</v>
      </c>
      <c r="L53" t="s">
        <v>1637</v>
      </c>
      <c r="M53" t="s">
        <v>1629</v>
      </c>
      <c r="N53" t="s">
        <v>1638</v>
      </c>
      <c r="O53" t="s">
        <v>1741</v>
      </c>
      <c r="P53" t="s">
        <v>1742</v>
      </c>
      <c r="Q53">
        <v>143</v>
      </c>
      <c r="R53">
        <v>1</v>
      </c>
      <c r="S53" t="s">
        <v>1743</v>
      </c>
      <c r="T53">
        <v>58.5</v>
      </c>
      <c r="U53">
        <v>40</v>
      </c>
      <c r="V53">
        <v>103</v>
      </c>
      <c r="W53">
        <v>143</v>
      </c>
      <c r="X53" t="s">
        <v>1629</v>
      </c>
      <c r="Y53" t="s">
        <v>1629</v>
      </c>
      <c r="Z53" t="s">
        <v>1629</v>
      </c>
      <c r="AA53" t="s">
        <v>1629</v>
      </c>
      <c r="AB53" t="s">
        <v>1629</v>
      </c>
      <c r="AC53" t="s">
        <v>131</v>
      </c>
      <c r="AD53" t="s">
        <v>1735</v>
      </c>
      <c r="AE53">
        <v>1</v>
      </c>
      <c r="AF53">
        <v>227748712</v>
      </c>
      <c r="AG53" t="s">
        <v>1629</v>
      </c>
      <c r="AH53" t="s">
        <v>1210</v>
      </c>
      <c r="AI53">
        <v>0.67767997000000002</v>
      </c>
      <c r="AJ53">
        <v>9.64E-2</v>
      </c>
      <c r="AK53" s="4">
        <v>2.08E-12</v>
      </c>
      <c r="AL53" t="s">
        <v>1629</v>
      </c>
    </row>
    <row r="54" spans="1:38" x14ac:dyDescent="0.2">
      <c r="A54" t="s">
        <v>1652</v>
      </c>
      <c r="B54" t="s">
        <v>1629</v>
      </c>
      <c r="C54">
        <v>26500701</v>
      </c>
      <c r="D54" s="95">
        <v>42296</v>
      </c>
      <c r="E54" t="s">
        <v>1153</v>
      </c>
      <c r="F54" t="s">
        <v>1653</v>
      </c>
      <c r="G54" t="s">
        <v>1722</v>
      </c>
      <c r="H54" t="s">
        <v>1655</v>
      </c>
      <c r="I54" t="s">
        <v>1634</v>
      </c>
      <c r="J54" t="s">
        <v>1153</v>
      </c>
      <c r="K54" t="s">
        <v>1656</v>
      </c>
      <c r="L54" t="s">
        <v>1637</v>
      </c>
      <c r="M54" t="s">
        <v>1629</v>
      </c>
      <c r="N54" t="s">
        <v>1638</v>
      </c>
      <c r="O54" t="s">
        <v>1657</v>
      </c>
      <c r="P54" t="s">
        <v>1629</v>
      </c>
      <c r="Q54">
        <v>500</v>
      </c>
      <c r="R54">
        <v>1</v>
      </c>
      <c r="S54" t="s">
        <v>1629</v>
      </c>
      <c r="T54">
        <v>53</v>
      </c>
      <c r="U54">
        <v>260</v>
      </c>
      <c r="V54">
        <v>240</v>
      </c>
      <c r="W54">
        <v>500</v>
      </c>
      <c r="X54" t="s">
        <v>1629</v>
      </c>
      <c r="Y54" t="s">
        <v>1629</v>
      </c>
      <c r="Z54" t="s">
        <v>1629</v>
      </c>
      <c r="AA54" t="s">
        <v>1629</v>
      </c>
      <c r="AB54" t="s">
        <v>1629</v>
      </c>
      <c r="AC54" t="s">
        <v>131</v>
      </c>
      <c r="AD54" t="s">
        <v>1735</v>
      </c>
      <c r="AE54">
        <v>1</v>
      </c>
      <c r="AF54">
        <v>227748712</v>
      </c>
      <c r="AG54" t="s">
        <v>1629</v>
      </c>
      <c r="AH54" t="s">
        <v>1210</v>
      </c>
      <c r="AI54" t="s">
        <v>1629</v>
      </c>
      <c r="AJ54" t="s">
        <v>1629</v>
      </c>
      <c r="AK54" s="4">
        <v>5.0799999999999998E-8</v>
      </c>
      <c r="AL54" t="s">
        <v>1629</v>
      </c>
    </row>
    <row r="55" spans="1:38" x14ac:dyDescent="0.2">
      <c r="A55" t="s">
        <v>1652</v>
      </c>
      <c r="B55" t="s">
        <v>1629</v>
      </c>
      <c r="C55">
        <v>26500701</v>
      </c>
      <c r="D55" s="95">
        <v>42296</v>
      </c>
      <c r="E55" t="s">
        <v>1153</v>
      </c>
      <c r="F55" t="s">
        <v>1653</v>
      </c>
      <c r="G55" t="s">
        <v>1654</v>
      </c>
      <c r="H55" t="s">
        <v>1655</v>
      </c>
      <c r="I55" t="s">
        <v>1634</v>
      </c>
      <c r="J55" t="s">
        <v>1153</v>
      </c>
      <c r="K55" t="s">
        <v>1656</v>
      </c>
      <c r="L55" t="s">
        <v>1637</v>
      </c>
      <c r="M55" t="s">
        <v>1629</v>
      </c>
      <c r="N55" t="s">
        <v>1638</v>
      </c>
      <c r="O55" t="s">
        <v>1657</v>
      </c>
      <c r="P55" t="s">
        <v>1629</v>
      </c>
      <c r="Q55">
        <v>1799</v>
      </c>
      <c r="R55">
        <v>1</v>
      </c>
      <c r="S55" t="s">
        <v>1629</v>
      </c>
      <c r="T55">
        <v>60</v>
      </c>
      <c r="U55">
        <v>877</v>
      </c>
      <c r="V55">
        <v>922</v>
      </c>
      <c r="W55">
        <v>1799</v>
      </c>
      <c r="X55" t="s">
        <v>1629</v>
      </c>
      <c r="Y55" t="s">
        <v>1629</v>
      </c>
      <c r="Z55" t="s">
        <v>1629</v>
      </c>
      <c r="AA55" t="s">
        <v>1629</v>
      </c>
      <c r="AB55" t="s">
        <v>1629</v>
      </c>
      <c r="AC55" t="s">
        <v>131</v>
      </c>
      <c r="AD55" t="s">
        <v>1735</v>
      </c>
      <c r="AE55">
        <v>1</v>
      </c>
      <c r="AF55">
        <v>227748712</v>
      </c>
      <c r="AG55" t="s">
        <v>1629</v>
      </c>
      <c r="AH55" t="s">
        <v>1210</v>
      </c>
      <c r="AI55" t="s">
        <v>1629</v>
      </c>
      <c r="AJ55" t="s">
        <v>1629</v>
      </c>
      <c r="AK55" s="4">
        <v>2.57E-17</v>
      </c>
      <c r="AL55" t="s">
        <v>1629</v>
      </c>
    </row>
    <row r="56" spans="1:38" x14ac:dyDescent="0.2">
      <c r="A56" t="s">
        <v>1652</v>
      </c>
      <c r="B56" t="s">
        <v>1629</v>
      </c>
      <c r="C56">
        <v>26500701</v>
      </c>
      <c r="D56" s="95">
        <v>42296</v>
      </c>
      <c r="E56" t="s">
        <v>1153</v>
      </c>
      <c r="F56" t="s">
        <v>1653</v>
      </c>
      <c r="G56" t="s">
        <v>1659</v>
      </c>
      <c r="H56" t="s">
        <v>1655</v>
      </c>
      <c r="I56" t="s">
        <v>1634</v>
      </c>
      <c r="J56" t="s">
        <v>1153</v>
      </c>
      <c r="K56" t="s">
        <v>1656</v>
      </c>
      <c r="L56" t="s">
        <v>1637</v>
      </c>
      <c r="M56" t="s">
        <v>1629</v>
      </c>
      <c r="N56" t="s">
        <v>1638</v>
      </c>
      <c r="O56" t="s">
        <v>1657</v>
      </c>
      <c r="P56" t="s">
        <v>1629</v>
      </c>
      <c r="Q56">
        <v>1999</v>
      </c>
      <c r="R56">
        <v>3</v>
      </c>
      <c r="S56" t="s">
        <v>1629</v>
      </c>
      <c r="T56">
        <v>35.700000000000003</v>
      </c>
      <c r="U56">
        <v>1099</v>
      </c>
      <c r="V56">
        <v>900</v>
      </c>
      <c r="W56">
        <v>1999</v>
      </c>
      <c r="X56" t="s">
        <v>1629</v>
      </c>
      <c r="Y56" t="s">
        <v>1629</v>
      </c>
      <c r="Z56" t="s">
        <v>1629</v>
      </c>
      <c r="AA56" t="s">
        <v>1629</v>
      </c>
      <c r="AB56" t="s">
        <v>1629</v>
      </c>
      <c r="AC56" t="s">
        <v>131</v>
      </c>
      <c r="AD56" t="s">
        <v>1735</v>
      </c>
      <c r="AE56">
        <v>1</v>
      </c>
      <c r="AF56">
        <v>227748712</v>
      </c>
      <c r="AG56" t="s">
        <v>1629</v>
      </c>
      <c r="AH56" t="s">
        <v>1210</v>
      </c>
      <c r="AI56" t="s">
        <v>1629</v>
      </c>
      <c r="AJ56" t="s">
        <v>1629</v>
      </c>
      <c r="AK56">
        <v>0.17599999999999999</v>
      </c>
      <c r="AL56" t="s">
        <v>1629</v>
      </c>
    </row>
    <row r="57" spans="1:38" x14ac:dyDescent="0.2">
      <c r="A57" t="s">
        <v>1744</v>
      </c>
      <c r="B57" t="s">
        <v>1629</v>
      </c>
      <c r="C57">
        <v>28811542</v>
      </c>
      <c r="D57" s="95">
        <v>42962</v>
      </c>
      <c r="E57" t="s">
        <v>1165</v>
      </c>
      <c r="F57" t="s">
        <v>1745</v>
      </c>
      <c r="G57" t="s">
        <v>1629</v>
      </c>
      <c r="H57" t="s">
        <v>1651</v>
      </c>
      <c r="I57" t="s">
        <v>1634</v>
      </c>
      <c r="J57" t="s">
        <v>1165</v>
      </c>
      <c r="K57" t="s">
        <v>1746</v>
      </c>
      <c r="L57" t="s">
        <v>1673</v>
      </c>
      <c r="M57" t="s">
        <v>1747</v>
      </c>
      <c r="N57" t="s">
        <v>1638</v>
      </c>
      <c r="O57" t="s">
        <v>1657</v>
      </c>
      <c r="P57" t="s">
        <v>1629</v>
      </c>
      <c r="Q57">
        <v>1366</v>
      </c>
      <c r="R57">
        <v>2</v>
      </c>
      <c r="S57" t="s">
        <v>1629</v>
      </c>
      <c r="T57">
        <v>73</v>
      </c>
      <c r="U57" t="s">
        <v>1629</v>
      </c>
      <c r="V57" t="s">
        <v>1629</v>
      </c>
      <c r="W57">
        <v>1366</v>
      </c>
      <c r="X57" t="s">
        <v>1629</v>
      </c>
      <c r="Y57" t="s">
        <v>1629</v>
      </c>
      <c r="Z57" t="s">
        <v>1629</v>
      </c>
      <c r="AA57" t="s">
        <v>1629</v>
      </c>
      <c r="AB57" t="s">
        <v>1629</v>
      </c>
      <c r="AC57" t="s">
        <v>131</v>
      </c>
      <c r="AD57" t="s">
        <v>1735</v>
      </c>
      <c r="AE57">
        <v>1</v>
      </c>
      <c r="AF57">
        <v>227748712</v>
      </c>
      <c r="AG57" t="s">
        <v>1629</v>
      </c>
      <c r="AH57" t="s">
        <v>1210</v>
      </c>
      <c r="AI57">
        <v>2.3800000000000002E-2</v>
      </c>
      <c r="AJ57">
        <v>4.4462599999999996E-3</v>
      </c>
      <c r="AK57" s="4">
        <v>4.3299999999999997E-8</v>
      </c>
      <c r="AL57" t="s">
        <v>1629</v>
      </c>
    </row>
    <row r="58" spans="1:38" x14ac:dyDescent="0.2">
      <c r="A58" t="s">
        <v>1748</v>
      </c>
      <c r="B58" t="s">
        <v>1629</v>
      </c>
      <c r="C58">
        <v>25052007</v>
      </c>
      <c r="D58" s="95">
        <v>41843</v>
      </c>
      <c r="E58" t="s">
        <v>1749</v>
      </c>
      <c r="F58" t="s">
        <v>1750</v>
      </c>
      <c r="G58" t="s">
        <v>1629</v>
      </c>
      <c r="H58" t="s">
        <v>1633</v>
      </c>
      <c r="I58" t="s">
        <v>1634</v>
      </c>
      <c r="J58" t="s">
        <v>1749</v>
      </c>
      <c r="K58" t="s">
        <v>1751</v>
      </c>
      <c r="L58" t="s">
        <v>1637</v>
      </c>
      <c r="M58" t="s">
        <v>1629</v>
      </c>
      <c r="N58" t="s">
        <v>1638</v>
      </c>
      <c r="O58" t="s">
        <v>1657</v>
      </c>
      <c r="P58" t="s">
        <v>1629</v>
      </c>
      <c r="Q58">
        <v>105</v>
      </c>
      <c r="R58">
        <v>1</v>
      </c>
      <c r="S58" t="s">
        <v>1752</v>
      </c>
      <c r="T58">
        <v>48</v>
      </c>
      <c r="U58">
        <v>75</v>
      </c>
      <c r="V58">
        <v>30</v>
      </c>
      <c r="W58" t="s">
        <v>1629</v>
      </c>
      <c r="X58">
        <v>105</v>
      </c>
      <c r="Y58" t="s">
        <v>1629</v>
      </c>
      <c r="Z58" t="s">
        <v>1629</v>
      </c>
      <c r="AA58" t="s">
        <v>1629</v>
      </c>
      <c r="AB58" t="s">
        <v>1629</v>
      </c>
      <c r="AC58" t="s">
        <v>138</v>
      </c>
      <c r="AD58" t="s">
        <v>1753</v>
      </c>
      <c r="AE58">
        <v>2</v>
      </c>
      <c r="AF58">
        <v>5813258</v>
      </c>
      <c r="AG58" t="s">
        <v>1629</v>
      </c>
      <c r="AH58" t="s">
        <v>1720</v>
      </c>
      <c r="AI58" t="s">
        <v>1629</v>
      </c>
      <c r="AJ58" t="s">
        <v>1629</v>
      </c>
      <c r="AK58">
        <v>1.35E-2</v>
      </c>
      <c r="AL58" t="s">
        <v>1629</v>
      </c>
    </row>
    <row r="59" spans="1:38" x14ac:dyDescent="0.2">
      <c r="A59" t="s">
        <v>1660</v>
      </c>
      <c r="B59" t="s">
        <v>1629</v>
      </c>
      <c r="C59">
        <v>25650246</v>
      </c>
      <c r="D59" s="95">
        <v>42038</v>
      </c>
      <c r="E59" t="s">
        <v>1644</v>
      </c>
      <c r="F59" t="s">
        <v>1661</v>
      </c>
      <c r="G59" t="s">
        <v>1629</v>
      </c>
      <c r="H59" t="s">
        <v>1662</v>
      </c>
      <c r="I59" t="s">
        <v>1634</v>
      </c>
      <c r="J59" t="s">
        <v>1644</v>
      </c>
      <c r="K59" t="s">
        <v>1663</v>
      </c>
      <c r="L59" t="s">
        <v>1637</v>
      </c>
      <c r="M59" t="s">
        <v>1648</v>
      </c>
      <c r="N59" t="s">
        <v>1638</v>
      </c>
      <c r="O59" t="s">
        <v>1664</v>
      </c>
      <c r="P59" t="s">
        <v>1629</v>
      </c>
      <c r="Q59">
        <v>179</v>
      </c>
      <c r="R59">
        <v>1</v>
      </c>
      <c r="S59" t="s">
        <v>1629</v>
      </c>
      <c r="T59" t="s">
        <v>1211</v>
      </c>
      <c r="U59">
        <v>100</v>
      </c>
      <c r="V59">
        <v>79</v>
      </c>
      <c r="W59" t="s">
        <v>1629</v>
      </c>
      <c r="X59" t="s">
        <v>1629</v>
      </c>
      <c r="Y59" t="s">
        <v>1629</v>
      </c>
      <c r="Z59" t="s">
        <v>1629</v>
      </c>
      <c r="AA59" t="s">
        <v>1629</v>
      </c>
      <c r="AB59" t="s">
        <v>1629</v>
      </c>
      <c r="AC59" t="s">
        <v>138</v>
      </c>
      <c r="AD59" t="s">
        <v>1753</v>
      </c>
      <c r="AE59">
        <v>2</v>
      </c>
      <c r="AF59">
        <v>5813258</v>
      </c>
      <c r="AG59" t="s">
        <v>1629</v>
      </c>
      <c r="AH59" t="s">
        <v>1720</v>
      </c>
      <c r="AI59">
        <v>0.25034000000000001</v>
      </c>
      <c r="AJ59">
        <v>3.27E-2</v>
      </c>
      <c r="AK59" s="4">
        <v>1.77E-14</v>
      </c>
      <c r="AL59" t="s">
        <v>1629</v>
      </c>
    </row>
    <row r="60" spans="1:38" x14ac:dyDescent="0.2">
      <c r="A60" t="s">
        <v>1729</v>
      </c>
      <c r="B60" t="s">
        <v>1629</v>
      </c>
      <c r="C60">
        <v>23526956</v>
      </c>
      <c r="D60" s="95">
        <v>41338</v>
      </c>
      <c r="E60" t="s">
        <v>1730</v>
      </c>
      <c r="F60" t="s">
        <v>1731</v>
      </c>
      <c r="G60" t="s">
        <v>1629</v>
      </c>
      <c r="H60" t="s">
        <v>1732</v>
      </c>
      <c r="I60" t="s">
        <v>1634</v>
      </c>
      <c r="J60" t="s">
        <v>1730</v>
      </c>
      <c r="K60" t="s">
        <v>1629</v>
      </c>
      <c r="L60" t="s">
        <v>1673</v>
      </c>
      <c r="M60" t="s">
        <v>1629</v>
      </c>
      <c r="N60" t="s">
        <v>1638</v>
      </c>
      <c r="O60" t="s">
        <v>1733</v>
      </c>
      <c r="P60" t="s">
        <v>1629</v>
      </c>
      <c r="Q60">
        <v>129</v>
      </c>
      <c r="R60">
        <v>1</v>
      </c>
      <c r="S60" t="s">
        <v>1734</v>
      </c>
      <c r="T60">
        <v>63</v>
      </c>
      <c r="U60">
        <v>84</v>
      </c>
      <c r="V60">
        <v>45</v>
      </c>
      <c r="W60">
        <v>129</v>
      </c>
      <c r="X60" t="s">
        <v>1629</v>
      </c>
      <c r="Y60" t="s">
        <v>1629</v>
      </c>
      <c r="Z60" t="s">
        <v>1629</v>
      </c>
      <c r="AA60" t="s">
        <v>1629</v>
      </c>
      <c r="AB60" t="s">
        <v>1629</v>
      </c>
      <c r="AC60" t="s">
        <v>139</v>
      </c>
      <c r="AD60" t="s">
        <v>1754</v>
      </c>
      <c r="AE60">
        <v>2</v>
      </c>
      <c r="AF60">
        <v>11123476</v>
      </c>
      <c r="AG60" t="s">
        <v>1629</v>
      </c>
      <c r="AH60" t="s">
        <v>1642</v>
      </c>
      <c r="AI60" t="s">
        <v>1629</v>
      </c>
      <c r="AJ60" t="s">
        <v>1629</v>
      </c>
      <c r="AK60" s="4">
        <v>1.3199999999999999E-24</v>
      </c>
      <c r="AL60" t="s">
        <v>1629</v>
      </c>
    </row>
    <row r="61" spans="1:38" x14ac:dyDescent="0.2">
      <c r="A61" t="s">
        <v>1660</v>
      </c>
      <c r="B61" t="s">
        <v>1629</v>
      </c>
      <c r="C61">
        <v>25650246</v>
      </c>
      <c r="D61" s="95">
        <v>42038</v>
      </c>
      <c r="E61" t="s">
        <v>1153</v>
      </c>
      <c r="F61" t="s">
        <v>1689</v>
      </c>
      <c r="G61" t="s">
        <v>1629</v>
      </c>
      <c r="H61" t="s">
        <v>1690</v>
      </c>
      <c r="I61" t="s">
        <v>1634</v>
      </c>
      <c r="J61" t="s">
        <v>1153</v>
      </c>
      <c r="K61" t="s">
        <v>1691</v>
      </c>
      <c r="L61" t="s">
        <v>1637</v>
      </c>
      <c r="M61" t="s">
        <v>1629</v>
      </c>
      <c r="N61" t="s">
        <v>1638</v>
      </c>
      <c r="O61" t="s">
        <v>1664</v>
      </c>
      <c r="P61" t="s">
        <v>1629</v>
      </c>
      <c r="Q61">
        <v>179</v>
      </c>
      <c r="R61">
        <v>1</v>
      </c>
      <c r="S61" t="s">
        <v>1629</v>
      </c>
      <c r="T61" t="s">
        <v>1211</v>
      </c>
      <c r="U61">
        <v>100</v>
      </c>
      <c r="V61">
        <v>79</v>
      </c>
      <c r="W61" t="s">
        <v>1629</v>
      </c>
      <c r="X61" t="s">
        <v>1629</v>
      </c>
      <c r="Y61" t="s">
        <v>1629</v>
      </c>
      <c r="Z61" t="s">
        <v>1629</v>
      </c>
      <c r="AA61" t="s">
        <v>1629</v>
      </c>
      <c r="AB61" t="s">
        <v>1629</v>
      </c>
      <c r="AC61" t="s">
        <v>143</v>
      </c>
      <c r="AD61" t="s">
        <v>1755</v>
      </c>
      <c r="AE61">
        <v>2</v>
      </c>
      <c r="AF61">
        <v>24397810</v>
      </c>
      <c r="AG61" t="s">
        <v>4</v>
      </c>
      <c r="AH61" t="s">
        <v>1210</v>
      </c>
      <c r="AI61">
        <v>6.7981449999999999E-2</v>
      </c>
      <c r="AJ61">
        <v>1.2200000000000001E-2</v>
      </c>
      <c r="AK61" s="4">
        <v>2.8299999999999999E-8</v>
      </c>
      <c r="AL61" t="s">
        <v>1629</v>
      </c>
    </row>
    <row r="62" spans="1:38" x14ac:dyDescent="0.2">
      <c r="A62" t="s">
        <v>1652</v>
      </c>
      <c r="B62" t="s">
        <v>1629</v>
      </c>
      <c r="C62">
        <v>26500701</v>
      </c>
      <c r="D62" s="95">
        <v>42296</v>
      </c>
      <c r="E62" t="s">
        <v>1153</v>
      </c>
      <c r="F62" t="s">
        <v>1653</v>
      </c>
      <c r="G62" t="s">
        <v>1654</v>
      </c>
      <c r="H62" t="s">
        <v>1655</v>
      </c>
      <c r="I62" t="s">
        <v>1634</v>
      </c>
      <c r="J62" t="s">
        <v>1153</v>
      </c>
      <c r="K62" t="s">
        <v>1656</v>
      </c>
      <c r="L62" t="s">
        <v>1637</v>
      </c>
      <c r="M62" t="s">
        <v>1629</v>
      </c>
      <c r="N62" t="s">
        <v>1638</v>
      </c>
      <c r="O62" t="s">
        <v>1657</v>
      </c>
      <c r="P62" t="s">
        <v>1629</v>
      </c>
      <c r="Q62">
        <v>1799</v>
      </c>
      <c r="R62">
        <v>1</v>
      </c>
      <c r="S62" t="s">
        <v>1629</v>
      </c>
      <c r="T62">
        <v>60</v>
      </c>
      <c r="U62">
        <v>877</v>
      </c>
      <c r="V62">
        <v>922</v>
      </c>
      <c r="W62">
        <v>1799</v>
      </c>
      <c r="X62" t="s">
        <v>1629</v>
      </c>
      <c r="Y62" t="s">
        <v>1629</v>
      </c>
      <c r="Z62" t="s">
        <v>1629</v>
      </c>
      <c r="AA62" t="s">
        <v>1629</v>
      </c>
      <c r="AB62" t="s">
        <v>1629</v>
      </c>
      <c r="AC62" t="s">
        <v>143</v>
      </c>
      <c r="AD62" t="s">
        <v>1755</v>
      </c>
      <c r="AE62">
        <v>2</v>
      </c>
      <c r="AF62">
        <v>24397810</v>
      </c>
      <c r="AG62" t="s">
        <v>4</v>
      </c>
      <c r="AH62" t="s">
        <v>1210</v>
      </c>
      <c r="AI62" t="s">
        <v>1629</v>
      </c>
      <c r="AJ62" t="s">
        <v>1629</v>
      </c>
      <c r="AK62" s="4">
        <v>6.0699999999999998E-40</v>
      </c>
      <c r="AL62" t="s">
        <v>1629</v>
      </c>
    </row>
    <row r="63" spans="1:38" x14ac:dyDescent="0.2">
      <c r="A63" t="s">
        <v>1652</v>
      </c>
      <c r="B63" t="s">
        <v>1629</v>
      </c>
      <c r="C63">
        <v>26500701</v>
      </c>
      <c r="D63" s="95">
        <v>42296</v>
      </c>
      <c r="E63" t="s">
        <v>1153</v>
      </c>
      <c r="F63" t="s">
        <v>1653</v>
      </c>
      <c r="G63" t="s">
        <v>1659</v>
      </c>
      <c r="H63" t="s">
        <v>1655</v>
      </c>
      <c r="I63" t="s">
        <v>1634</v>
      </c>
      <c r="J63" t="s">
        <v>1153</v>
      </c>
      <c r="K63" t="s">
        <v>1656</v>
      </c>
      <c r="L63" t="s">
        <v>1637</v>
      </c>
      <c r="M63" t="s">
        <v>1629</v>
      </c>
      <c r="N63" t="s">
        <v>1638</v>
      </c>
      <c r="O63" t="s">
        <v>1657</v>
      </c>
      <c r="P63" t="s">
        <v>1629</v>
      </c>
      <c r="Q63">
        <v>1999</v>
      </c>
      <c r="R63">
        <v>3</v>
      </c>
      <c r="S63" t="s">
        <v>1629</v>
      </c>
      <c r="T63">
        <v>35.700000000000003</v>
      </c>
      <c r="U63">
        <v>1099</v>
      </c>
      <c r="V63">
        <v>900</v>
      </c>
      <c r="W63">
        <v>1999</v>
      </c>
      <c r="X63" t="s">
        <v>1629</v>
      </c>
      <c r="Y63" t="s">
        <v>1629</v>
      </c>
      <c r="Z63" t="s">
        <v>1629</v>
      </c>
      <c r="AA63" t="s">
        <v>1629</v>
      </c>
      <c r="AB63" t="s">
        <v>1629</v>
      </c>
      <c r="AC63" t="s">
        <v>143</v>
      </c>
      <c r="AD63" t="s">
        <v>1755</v>
      </c>
      <c r="AE63">
        <v>2</v>
      </c>
      <c r="AF63">
        <v>24397810</v>
      </c>
      <c r="AG63" t="s">
        <v>4</v>
      </c>
      <c r="AH63" t="s">
        <v>1210</v>
      </c>
      <c r="AI63" t="s">
        <v>1629</v>
      </c>
      <c r="AJ63" t="s">
        <v>1629</v>
      </c>
      <c r="AK63">
        <v>0.13600000000000001</v>
      </c>
      <c r="AL63" t="s">
        <v>1629</v>
      </c>
    </row>
    <row r="64" spans="1:38" x14ac:dyDescent="0.2">
      <c r="A64" t="s">
        <v>1723</v>
      </c>
      <c r="B64" t="s">
        <v>1629</v>
      </c>
      <c r="C64">
        <v>26553366</v>
      </c>
      <c r="D64" s="95">
        <v>42317</v>
      </c>
      <c r="E64" t="s">
        <v>1153</v>
      </c>
      <c r="F64" t="s">
        <v>1689</v>
      </c>
      <c r="G64" t="s">
        <v>1629</v>
      </c>
      <c r="H64" t="s">
        <v>1662</v>
      </c>
      <c r="I64" t="s">
        <v>1634</v>
      </c>
      <c r="J64" t="s">
        <v>1153</v>
      </c>
      <c r="K64" t="s">
        <v>1724</v>
      </c>
      <c r="L64" t="s">
        <v>1673</v>
      </c>
      <c r="M64" t="s">
        <v>1629</v>
      </c>
      <c r="N64" t="s">
        <v>1638</v>
      </c>
      <c r="O64" t="s">
        <v>1725</v>
      </c>
      <c r="P64" t="s">
        <v>1629</v>
      </c>
      <c r="Q64">
        <v>111</v>
      </c>
      <c r="R64">
        <v>1</v>
      </c>
      <c r="S64" t="s">
        <v>1726</v>
      </c>
      <c r="T64">
        <v>0</v>
      </c>
      <c r="U64">
        <v>53</v>
      </c>
      <c r="V64">
        <v>58</v>
      </c>
      <c r="W64" t="s">
        <v>1629</v>
      </c>
      <c r="X64" t="s">
        <v>1629</v>
      </c>
      <c r="Y64" t="s">
        <v>1629</v>
      </c>
      <c r="Z64" t="s">
        <v>1629</v>
      </c>
      <c r="AA64">
        <v>111</v>
      </c>
      <c r="AB64" t="s">
        <v>1629</v>
      </c>
      <c r="AC64" t="s">
        <v>143</v>
      </c>
      <c r="AD64" t="s">
        <v>1755</v>
      </c>
      <c r="AE64">
        <v>2</v>
      </c>
      <c r="AF64">
        <v>24397810</v>
      </c>
      <c r="AG64" t="s">
        <v>4</v>
      </c>
      <c r="AH64" t="s">
        <v>1210</v>
      </c>
      <c r="AI64">
        <v>0.60250935000000005</v>
      </c>
      <c r="AJ64">
        <v>0.13189999999999999</v>
      </c>
      <c r="AK64" s="4">
        <v>4.9200000000000003E-6</v>
      </c>
      <c r="AL64" t="s">
        <v>1629</v>
      </c>
    </row>
    <row r="65" spans="1:38" x14ac:dyDescent="0.2">
      <c r="A65" t="s">
        <v>1729</v>
      </c>
      <c r="B65" t="s">
        <v>1629</v>
      </c>
      <c r="C65">
        <v>23526956</v>
      </c>
      <c r="D65" s="95">
        <v>41338</v>
      </c>
      <c r="E65" t="s">
        <v>1730</v>
      </c>
      <c r="F65" t="s">
        <v>1731</v>
      </c>
      <c r="G65" t="s">
        <v>1629</v>
      </c>
      <c r="H65" t="s">
        <v>1732</v>
      </c>
      <c r="I65" t="s">
        <v>1634</v>
      </c>
      <c r="J65" t="s">
        <v>1730</v>
      </c>
      <c r="K65" t="s">
        <v>1629</v>
      </c>
      <c r="L65" t="s">
        <v>1673</v>
      </c>
      <c r="M65" t="s">
        <v>1629</v>
      </c>
      <c r="N65" t="s">
        <v>1638</v>
      </c>
      <c r="O65" t="s">
        <v>1733</v>
      </c>
      <c r="P65" t="s">
        <v>1629</v>
      </c>
      <c r="Q65">
        <v>129</v>
      </c>
      <c r="R65">
        <v>1</v>
      </c>
      <c r="S65" t="s">
        <v>1734</v>
      </c>
      <c r="T65">
        <v>63</v>
      </c>
      <c r="U65">
        <v>84</v>
      </c>
      <c r="V65">
        <v>45</v>
      </c>
      <c r="W65">
        <v>129</v>
      </c>
      <c r="X65" t="s">
        <v>1629</v>
      </c>
      <c r="Y65" t="s">
        <v>1629</v>
      </c>
      <c r="Z65" t="s">
        <v>1629</v>
      </c>
      <c r="AA65" t="s">
        <v>1629</v>
      </c>
      <c r="AB65" t="s">
        <v>1629</v>
      </c>
      <c r="AC65" t="s">
        <v>149</v>
      </c>
      <c r="AD65" t="s">
        <v>1756</v>
      </c>
      <c r="AE65">
        <v>2</v>
      </c>
      <c r="AF65">
        <v>48844971</v>
      </c>
      <c r="AG65" t="s">
        <v>1757</v>
      </c>
      <c r="AH65" t="s">
        <v>1210</v>
      </c>
      <c r="AI65" t="s">
        <v>1629</v>
      </c>
      <c r="AJ65" t="s">
        <v>1629</v>
      </c>
      <c r="AK65" s="4">
        <v>1.59E-18</v>
      </c>
      <c r="AL65" t="s">
        <v>1629</v>
      </c>
    </row>
    <row r="66" spans="1:38" x14ac:dyDescent="0.2">
      <c r="A66" t="s">
        <v>1652</v>
      </c>
      <c r="B66" t="s">
        <v>1629</v>
      </c>
      <c r="C66">
        <v>26500701</v>
      </c>
      <c r="D66" s="95">
        <v>42296</v>
      </c>
      <c r="E66" t="s">
        <v>1153</v>
      </c>
      <c r="F66" t="s">
        <v>1653</v>
      </c>
      <c r="G66" t="s">
        <v>1654</v>
      </c>
      <c r="H66" t="s">
        <v>1655</v>
      </c>
      <c r="I66" t="s">
        <v>1634</v>
      </c>
      <c r="J66" t="s">
        <v>1153</v>
      </c>
      <c r="K66" t="s">
        <v>1656</v>
      </c>
      <c r="L66" t="s">
        <v>1637</v>
      </c>
      <c r="M66" t="s">
        <v>1629</v>
      </c>
      <c r="N66" t="s">
        <v>1638</v>
      </c>
      <c r="O66" t="s">
        <v>1657</v>
      </c>
      <c r="P66" t="s">
        <v>1629</v>
      </c>
      <c r="Q66">
        <v>1799</v>
      </c>
      <c r="R66">
        <v>1</v>
      </c>
      <c r="S66" t="s">
        <v>1629</v>
      </c>
      <c r="T66">
        <v>60</v>
      </c>
      <c r="U66">
        <v>877</v>
      </c>
      <c r="V66">
        <v>922</v>
      </c>
      <c r="W66">
        <v>1799</v>
      </c>
      <c r="X66" t="s">
        <v>1629</v>
      </c>
      <c r="Y66" t="s">
        <v>1629</v>
      </c>
      <c r="Z66" t="s">
        <v>1629</v>
      </c>
      <c r="AA66" t="s">
        <v>1629</v>
      </c>
      <c r="AB66" t="s">
        <v>1629</v>
      </c>
      <c r="AC66" t="s">
        <v>149</v>
      </c>
      <c r="AD66" t="s">
        <v>1756</v>
      </c>
      <c r="AE66">
        <v>2</v>
      </c>
      <c r="AF66">
        <v>48844971</v>
      </c>
      <c r="AG66" t="s">
        <v>1757</v>
      </c>
      <c r="AH66" t="s">
        <v>1210</v>
      </c>
      <c r="AI66" t="s">
        <v>1629</v>
      </c>
      <c r="AJ66" t="s">
        <v>1629</v>
      </c>
      <c r="AK66" s="4">
        <v>6.5899999999999996E-16</v>
      </c>
      <c r="AL66" t="s">
        <v>1629</v>
      </c>
    </row>
    <row r="67" spans="1:38" x14ac:dyDescent="0.2">
      <c r="A67" t="s">
        <v>1683</v>
      </c>
      <c r="B67" t="s">
        <v>1629</v>
      </c>
      <c r="C67">
        <v>25282492</v>
      </c>
      <c r="D67" s="95">
        <v>41916</v>
      </c>
      <c r="E67" t="s">
        <v>1684</v>
      </c>
      <c r="F67" t="s">
        <v>1685</v>
      </c>
      <c r="G67" t="s">
        <v>1629</v>
      </c>
      <c r="H67" t="s">
        <v>1655</v>
      </c>
      <c r="I67" t="s">
        <v>1634</v>
      </c>
      <c r="J67" t="s">
        <v>1684</v>
      </c>
      <c r="K67" t="s">
        <v>1663</v>
      </c>
      <c r="L67" t="s">
        <v>1673</v>
      </c>
      <c r="M67" t="s">
        <v>1629</v>
      </c>
      <c r="N67" t="s">
        <v>1638</v>
      </c>
      <c r="O67" t="s">
        <v>1686</v>
      </c>
      <c r="P67" t="s">
        <v>1629</v>
      </c>
      <c r="Q67">
        <v>195</v>
      </c>
      <c r="R67">
        <v>2</v>
      </c>
      <c r="S67" t="s">
        <v>1687</v>
      </c>
      <c r="T67" t="s">
        <v>1211</v>
      </c>
      <c r="U67" t="s">
        <v>1629</v>
      </c>
      <c r="V67" t="s">
        <v>1629</v>
      </c>
      <c r="W67" t="s">
        <v>1629</v>
      </c>
      <c r="X67" t="s">
        <v>1629</v>
      </c>
      <c r="Y67" t="s">
        <v>1629</v>
      </c>
      <c r="Z67" t="s">
        <v>1629</v>
      </c>
      <c r="AA67" t="s">
        <v>1629</v>
      </c>
      <c r="AB67" t="s">
        <v>1629</v>
      </c>
      <c r="AC67" t="s">
        <v>165</v>
      </c>
      <c r="AD67" t="s">
        <v>1758</v>
      </c>
      <c r="AE67">
        <v>2</v>
      </c>
      <c r="AF67">
        <v>97505275</v>
      </c>
      <c r="AG67" t="s">
        <v>1096</v>
      </c>
      <c r="AH67" t="s">
        <v>1210</v>
      </c>
      <c r="AI67">
        <v>-1.8719699999999999</v>
      </c>
      <c r="AJ67">
        <v>9.2270000000000005E-2</v>
      </c>
      <c r="AK67" s="4">
        <v>9.7399999999999995E-35</v>
      </c>
      <c r="AL67" t="s">
        <v>1629</v>
      </c>
    </row>
    <row r="68" spans="1:38" x14ac:dyDescent="0.2">
      <c r="A68" t="s">
        <v>1660</v>
      </c>
      <c r="B68" t="s">
        <v>1629</v>
      </c>
      <c r="C68">
        <v>25650246</v>
      </c>
      <c r="D68" s="95">
        <v>42038</v>
      </c>
      <c r="E68" t="s">
        <v>1644</v>
      </c>
      <c r="F68" t="s">
        <v>1661</v>
      </c>
      <c r="G68" t="s">
        <v>1629</v>
      </c>
      <c r="H68" t="s">
        <v>1662</v>
      </c>
      <c r="I68" t="s">
        <v>1634</v>
      </c>
      <c r="J68" t="s">
        <v>1644</v>
      </c>
      <c r="K68" t="s">
        <v>1663</v>
      </c>
      <c r="L68" t="s">
        <v>1637</v>
      </c>
      <c r="M68" t="s">
        <v>1648</v>
      </c>
      <c r="N68" t="s">
        <v>1638</v>
      </c>
      <c r="O68" t="s">
        <v>1664</v>
      </c>
      <c r="P68" t="s">
        <v>1629</v>
      </c>
      <c r="Q68">
        <v>179</v>
      </c>
      <c r="R68">
        <v>1</v>
      </c>
      <c r="S68" t="s">
        <v>1629</v>
      </c>
      <c r="T68" t="s">
        <v>1211</v>
      </c>
      <c r="U68">
        <v>100</v>
      </c>
      <c r="V68">
        <v>79</v>
      </c>
      <c r="W68" t="s">
        <v>1629</v>
      </c>
      <c r="X68" t="s">
        <v>1629</v>
      </c>
      <c r="Y68" t="s">
        <v>1629</v>
      </c>
      <c r="Z68" t="s">
        <v>1629</v>
      </c>
      <c r="AA68" t="s">
        <v>1629</v>
      </c>
      <c r="AB68" t="s">
        <v>1629</v>
      </c>
      <c r="AC68" t="s">
        <v>165</v>
      </c>
      <c r="AD68" t="s">
        <v>1758</v>
      </c>
      <c r="AE68">
        <v>2</v>
      </c>
      <c r="AF68">
        <v>97505275</v>
      </c>
      <c r="AG68" t="s">
        <v>1096</v>
      </c>
      <c r="AH68" t="s">
        <v>1210</v>
      </c>
      <c r="AI68">
        <v>0.19198000000000001</v>
      </c>
      <c r="AJ68">
        <v>3.3399999999999999E-2</v>
      </c>
      <c r="AK68" s="4">
        <v>9.3200000000000001E-9</v>
      </c>
      <c r="AL68" t="s">
        <v>1629</v>
      </c>
    </row>
    <row r="69" spans="1:38" x14ac:dyDescent="0.2">
      <c r="A69" t="s">
        <v>1759</v>
      </c>
      <c r="B69" t="s">
        <v>1629</v>
      </c>
      <c r="C69">
        <v>27105112</v>
      </c>
      <c r="D69" s="95">
        <v>42481</v>
      </c>
      <c r="E69" t="s">
        <v>1760</v>
      </c>
      <c r="F69" t="s">
        <v>1761</v>
      </c>
      <c r="G69" t="s">
        <v>1670</v>
      </c>
      <c r="H69" t="s">
        <v>1633</v>
      </c>
      <c r="I69" t="s">
        <v>1634</v>
      </c>
      <c r="J69" t="s">
        <v>1760</v>
      </c>
      <c r="K69" t="s">
        <v>1762</v>
      </c>
      <c r="L69" t="s">
        <v>1629</v>
      </c>
      <c r="M69" t="s">
        <v>1629</v>
      </c>
      <c r="N69" t="s">
        <v>1638</v>
      </c>
      <c r="O69" t="s">
        <v>1657</v>
      </c>
      <c r="P69" t="s">
        <v>1629</v>
      </c>
      <c r="Q69">
        <v>181</v>
      </c>
      <c r="R69">
        <v>1</v>
      </c>
      <c r="S69" t="s">
        <v>1763</v>
      </c>
      <c r="T69">
        <v>46.5</v>
      </c>
      <c r="U69">
        <v>181</v>
      </c>
      <c r="V69" t="s">
        <v>1629</v>
      </c>
      <c r="W69">
        <v>181</v>
      </c>
      <c r="X69" t="s">
        <v>1629</v>
      </c>
      <c r="Y69" t="s">
        <v>1629</v>
      </c>
      <c r="Z69" t="s">
        <v>1629</v>
      </c>
      <c r="AA69" t="s">
        <v>1629</v>
      </c>
      <c r="AB69" t="s">
        <v>1629</v>
      </c>
      <c r="AC69" t="s">
        <v>168</v>
      </c>
      <c r="AD69" t="s">
        <v>1764</v>
      </c>
      <c r="AE69">
        <v>2</v>
      </c>
      <c r="AF69">
        <v>115419729</v>
      </c>
      <c r="AG69" t="s">
        <v>5</v>
      </c>
      <c r="AH69" t="s">
        <v>1210</v>
      </c>
      <c r="AI69">
        <v>0.98503099999999999</v>
      </c>
      <c r="AJ69">
        <v>0.23250000000000001</v>
      </c>
      <c r="AK69" s="4">
        <v>2.2799999999999999E-5</v>
      </c>
      <c r="AL69" t="s">
        <v>1629</v>
      </c>
    </row>
    <row r="70" spans="1:38" x14ac:dyDescent="0.2">
      <c r="A70" t="s">
        <v>1643</v>
      </c>
      <c r="B70" t="s">
        <v>1629</v>
      </c>
      <c r="C70">
        <v>27717397</v>
      </c>
      <c r="D70" s="95">
        <v>42650</v>
      </c>
      <c r="E70" t="s">
        <v>1644</v>
      </c>
      <c r="F70" t="s">
        <v>1645</v>
      </c>
      <c r="G70" t="s">
        <v>1646</v>
      </c>
      <c r="H70" t="s">
        <v>1633</v>
      </c>
      <c r="I70" t="s">
        <v>1634</v>
      </c>
      <c r="J70" t="s">
        <v>1644</v>
      </c>
      <c r="K70" t="s">
        <v>1647</v>
      </c>
      <c r="L70" t="s">
        <v>1637</v>
      </c>
      <c r="M70" t="s">
        <v>1648</v>
      </c>
      <c r="N70" t="s">
        <v>1638</v>
      </c>
      <c r="O70" t="s">
        <v>1649</v>
      </c>
      <c r="P70" t="s">
        <v>1629</v>
      </c>
      <c r="Q70">
        <v>1068</v>
      </c>
      <c r="R70">
        <v>1</v>
      </c>
      <c r="S70" t="s">
        <v>1629</v>
      </c>
      <c r="T70">
        <v>0</v>
      </c>
      <c r="U70">
        <v>568</v>
      </c>
      <c r="V70">
        <v>500</v>
      </c>
      <c r="W70">
        <v>1068</v>
      </c>
      <c r="X70" t="s">
        <v>1629</v>
      </c>
      <c r="Y70" t="s">
        <v>1629</v>
      </c>
      <c r="Z70" t="s">
        <v>1629</v>
      </c>
      <c r="AA70" t="s">
        <v>1629</v>
      </c>
      <c r="AB70" t="s">
        <v>1629</v>
      </c>
      <c r="AC70" t="s">
        <v>169</v>
      </c>
      <c r="AD70" t="s">
        <v>1765</v>
      </c>
      <c r="AE70">
        <v>2</v>
      </c>
      <c r="AF70">
        <v>120976896</v>
      </c>
      <c r="AG70" t="s">
        <v>1629</v>
      </c>
      <c r="AH70" t="s">
        <v>1766</v>
      </c>
      <c r="AI70">
        <v>-5.7224999999999995E-4</v>
      </c>
      <c r="AJ70">
        <v>1.7257000000000001E-4</v>
      </c>
      <c r="AK70" s="4">
        <v>9.4399999999999996E-4</v>
      </c>
      <c r="AL70" t="s">
        <v>1629</v>
      </c>
    </row>
    <row r="71" spans="1:38" x14ac:dyDescent="0.2">
      <c r="A71" t="s">
        <v>1767</v>
      </c>
      <c r="B71" t="s">
        <v>1629</v>
      </c>
      <c r="C71">
        <v>28056824</v>
      </c>
      <c r="D71" s="95">
        <v>42740</v>
      </c>
      <c r="E71" t="s">
        <v>1768</v>
      </c>
      <c r="F71" t="s">
        <v>1745</v>
      </c>
      <c r="G71" t="s">
        <v>1629</v>
      </c>
      <c r="H71" t="s">
        <v>1690</v>
      </c>
      <c r="I71" t="s">
        <v>1634</v>
      </c>
      <c r="J71" t="s">
        <v>1768</v>
      </c>
      <c r="K71" t="s">
        <v>1769</v>
      </c>
      <c r="L71" t="s">
        <v>1637</v>
      </c>
      <c r="M71" t="s">
        <v>1629</v>
      </c>
      <c r="N71" t="s">
        <v>1638</v>
      </c>
      <c r="O71" t="s">
        <v>1770</v>
      </c>
      <c r="P71" t="s">
        <v>1629</v>
      </c>
      <c r="Q71">
        <v>269</v>
      </c>
      <c r="R71">
        <v>2</v>
      </c>
      <c r="S71" t="s">
        <v>1629</v>
      </c>
      <c r="T71" t="s">
        <v>1211</v>
      </c>
      <c r="U71">
        <v>141</v>
      </c>
      <c r="V71">
        <v>128</v>
      </c>
      <c r="W71">
        <v>269</v>
      </c>
      <c r="X71" t="s">
        <v>1629</v>
      </c>
      <c r="Y71" t="s">
        <v>1629</v>
      </c>
      <c r="Z71" t="s">
        <v>1629</v>
      </c>
      <c r="AA71" t="s">
        <v>1629</v>
      </c>
      <c r="AB71" t="s">
        <v>1629</v>
      </c>
      <c r="AC71" t="s">
        <v>169</v>
      </c>
      <c r="AD71" t="s">
        <v>1765</v>
      </c>
      <c r="AE71">
        <v>2</v>
      </c>
      <c r="AF71">
        <v>120976896</v>
      </c>
      <c r="AG71" t="s">
        <v>1629</v>
      </c>
      <c r="AH71" t="s">
        <v>1766</v>
      </c>
      <c r="AI71" t="s">
        <v>1629</v>
      </c>
      <c r="AJ71" t="s">
        <v>1629</v>
      </c>
      <c r="AK71" s="4">
        <v>1.7399999999999999E-52</v>
      </c>
      <c r="AL71" t="s">
        <v>1629</v>
      </c>
    </row>
    <row r="72" spans="1:38" x14ac:dyDescent="0.2">
      <c r="A72" t="s">
        <v>1652</v>
      </c>
      <c r="B72" t="s">
        <v>1629</v>
      </c>
      <c r="C72">
        <v>26500701</v>
      </c>
      <c r="D72" s="95">
        <v>42296</v>
      </c>
      <c r="E72" t="s">
        <v>1153</v>
      </c>
      <c r="F72" t="s">
        <v>1653</v>
      </c>
      <c r="G72" t="s">
        <v>1654</v>
      </c>
      <c r="H72" t="s">
        <v>1655</v>
      </c>
      <c r="I72" t="s">
        <v>1634</v>
      </c>
      <c r="J72" t="s">
        <v>1153</v>
      </c>
      <c r="K72" t="s">
        <v>1656</v>
      </c>
      <c r="L72" t="s">
        <v>1637</v>
      </c>
      <c r="M72" t="s">
        <v>1629</v>
      </c>
      <c r="N72" t="s">
        <v>1638</v>
      </c>
      <c r="O72" t="s">
        <v>1657</v>
      </c>
      <c r="P72" t="s">
        <v>1629</v>
      </c>
      <c r="Q72">
        <v>1799</v>
      </c>
      <c r="R72">
        <v>1</v>
      </c>
      <c r="S72" t="s">
        <v>1629</v>
      </c>
      <c r="T72">
        <v>60</v>
      </c>
      <c r="U72">
        <v>877</v>
      </c>
      <c r="V72">
        <v>922</v>
      </c>
      <c r="W72">
        <v>1799</v>
      </c>
      <c r="X72" t="s">
        <v>1629</v>
      </c>
      <c r="Y72" t="s">
        <v>1629</v>
      </c>
      <c r="Z72" t="s">
        <v>1629</v>
      </c>
      <c r="AA72" t="s">
        <v>1629</v>
      </c>
      <c r="AB72" t="s">
        <v>1629</v>
      </c>
      <c r="AC72" t="s">
        <v>172</v>
      </c>
      <c r="AD72" t="s">
        <v>1771</v>
      </c>
      <c r="AE72">
        <v>2</v>
      </c>
      <c r="AF72">
        <v>121776314</v>
      </c>
      <c r="AG72" t="s">
        <v>1629</v>
      </c>
      <c r="AH72" t="s">
        <v>1642</v>
      </c>
      <c r="AI72" t="s">
        <v>1629</v>
      </c>
      <c r="AJ72" t="s">
        <v>1629</v>
      </c>
      <c r="AK72" s="4">
        <v>1.6199999999999999E-13</v>
      </c>
      <c r="AL72" t="s">
        <v>1629</v>
      </c>
    </row>
    <row r="73" spans="1:38" x14ac:dyDescent="0.2">
      <c r="A73" t="s">
        <v>1652</v>
      </c>
      <c r="B73" t="s">
        <v>1629</v>
      </c>
      <c r="C73">
        <v>26500701</v>
      </c>
      <c r="D73" s="95">
        <v>42296</v>
      </c>
      <c r="E73" t="s">
        <v>1153</v>
      </c>
      <c r="F73" t="s">
        <v>1653</v>
      </c>
      <c r="G73" t="s">
        <v>1659</v>
      </c>
      <c r="H73" t="s">
        <v>1655</v>
      </c>
      <c r="I73" t="s">
        <v>1634</v>
      </c>
      <c r="J73" t="s">
        <v>1153</v>
      </c>
      <c r="K73" t="s">
        <v>1656</v>
      </c>
      <c r="L73" t="s">
        <v>1637</v>
      </c>
      <c r="M73" t="s">
        <v>1629</v>
      </c>
      <c r="N73" t="s">
        <v>1638</v>
      </c>
      <c r="O73" t="s">
        <v>1657</v>
      </c>
      <c r="P73" t="s">
        <v>1629</v>
      </c>
      <c r="Q73">
        <v>1999</v>
      </c>
      <c r="R73">
        <v>3</v>
      </c>
      <c r="S73" t="s">
        <v>1629</v>
      </c>
      <c r="T73">
        <v>35.700000000000003</v>
      </c>
      <c r="U73">
        <v>1099</v>
      </c>
      <c r="V73">
        <v>900</v>
      </c>
      <c r="W73">
        <v>1999</v>
      </c>
      <c r="X73" t="s">
        <v>1629</v>
      </c>
      <c r="Y73" t="s">
        <v>1629</v>
      </c>
      <c r="Z73" t="s">
        <v>1629</v>
      </c>
      <c r="AA73" t="s">
        <v>1629</v>
      </c>
      <c r="AB73" t="s">
        <v>1629</v>
      </c>
      <c r="AC73" t="s">
        <v>172</v>
      </c>
      <c r="AD73" t="s">
        <v>1771</v>
      </c>
      <c r="AE73">
        <v>2</v>
      </c>
      <c r="AF73">
        <v>121776314</v>
      </c>
      <c r="AG73" t="s">
        <v>1629</v>
      </c>
      <c r="AH73" t="s">
        <v>1642</v>
      </c>
      <c r="AI73" t="s">
        <v>1629</v>
      </c>
      <c r="AJ73" t="s">
        <v>1629</v>
      </c>
      <c r="AK73">
        <v>0.36499999999999999</v>
      </c>
      <c r="AL73" t="s">
        <v>1629</v>
      </c>
    </row>
    <row r="74" spans="1:38" x14ac:dyDescent="0.2">
      <c r="A74" t="s">
        <v>1652</v>
      </c>
      <c r="B74" t="s">
        <v>1629</v>
      </c>
      <c r="C74">
        <v>26500701</v>
      </c>
      <c r="D74" s="95">
        <v>42296</v>
      </c>
      <c r="E74" t="s">
        <v>1153</v>
      </c>
      <c r="F74" t="s">
        <v>1653</v>
      </c>
      <c r="G74" t="s">
        <v>1654</v>
      </c>
      <c r="H74" t="s">
        <v>1655</v>
      </c>
      <c r="I74" t="s">
        <v>1634</v>
      </c>
      <c r="J74" t="s">
        <v>1153</v>
      </c>
      <c r="K74" t="s">
        <v>1656</v>
      </c>
      <c r="L74" t="s">
        <v>1637</v>
      </c>
      <c r="M74" t="s">
        <v>1629</v>
      </c>
      <c r="N74" t="s">
        <v>1638</v>
      </c>
      <c r="O74" t="s">
        <v>1657</v>
      </c>
      <c r="P74" t="s">
        <v>1629</v>
      </c>
      <c r="Q74">
        <v>1799</v>
      </c>
      <c r="R74">
        <v>1</v>
      </c>
      <c r="S74" t="s">
        <v>1629</v>
      </c>
      <c r="T74">
        <v>60</v>
      </c>
      <c r="U74">
        <v>877</v>
      </c>
      <c r="V74">
        <v>922</v>
      </c>
      <c r="W74">
        <v>1799</v>
      </c>
      <c r="X74" t="s">
        <v>1629</v>
      </c>
      <c r="Y74" t="s">
        <v>1629</v>
      </c>
      <c r="Z74" t="s">
        <v>1629</v>
      </c>
      <c r="AA74" t="s">
        <v>1629</v>
      </c>
      <c r="AB74" t="s">
        <v>1629</v>
      </c>
      <c r="AC74" t="s">
        <v>173</v>
      </c>
      <c r="AD74" t="s">
        <v>1772</v>
      </c>
      <c r="AE74">
        <v>2</v>
      </c>
      <c r="AF74">
        <v>121776604</v>
      </c>
      <c r="AG74" t="s">
        <v>1629</v>
      </c>
      <c r="AH74" t="s">
        <v>1642</v>
      </c>
      <c r="AI74" t="s">
        <v>1629</v>
      </c>
      <c r="AJ74" t="s">
        <v>1629</v>
      </c>
      <c r="AK74" s="4">
        <v>1.3499999999999999E-14</v>
      </c>
      <c r="AL74" t="s">
        <v>1629</v>
      </c>
    </row>
    <row r="75" spans="1:38" x14ac:dyDescent="0.2">
      <c r="A75" t="s">
        <v>1652</v>
      </c>
      <c r="B75" t="s">
        <v>1629</v>
      </c>
      <c r="C75">
        <v>26500701</v>
      </c>
      <c r="D75" s="95">
        <v>42296</v>
      </c>
      <c r="E75" t="s">
        <v>1153</v>
      </c>
      <c r="F75" t="s">
        <v>1653</v>
      </c>
      <c r="G75" t="s">
        <v>1659</v>
      </c>
      <c r="H75" t="s">
        <v>1655</v>
      </c>
      <c r="I75" t="s">
        <v>1634</v>
      </c>
      <c r="J75" t="s">
        <v>1153</v>
      </c>
      <c r="K75" t="s">
        <v>1656</v>
      </c>
      <c r="L75" t="s">
        <v>1637</v>
      </c>
      <c r="M75" t="s">
        <v>1629</v>
      </c>
      <c r="N75" t="s">
        <v>1638</v>
      </c>
      <c r="O75" t="s">
        <v>1657</v>
      </c>
      <c r="P75" t="s">
        <v>1629</v>
      </c>
      <c r="Q75">
        <v>1999</v>
      </c>
      <c r="R75">
        <v>3</v>
      </c>
      <c r="S75" t="s">
        <v>1629</v>
      </c>
      <c r="T75">
        <v>35.700000000000003</v>
      </c>
      <c r="U75">
        <v>1099</v>
      </c>
      <c r="V75">
        <v>900</v>
      </c>
      <c r="W75">
        <v>1999</v>
      </c>
      <c r="X75" t="s">
        <v>1629</v>
      </c>
      <c r="Y75" t="s">
        <v>1629</v>
      </c>
      <c r="Z75" t="s">
        <v>1629</v>
      </c>
      <c r="AA75" t="s">
        <v>1629</v>
      </c>
      <c r="AB75" t="s">
        <v>1629</v>
      </c>
      <c r="AC75" t="s">
        <v>173</v>
      </c>
      <c r="AD75" t="s">
        <v>1772</v>
      </c>
      <c r="AE75">
        <v>2</v>
      </c>
      <c r="AF75">
        <v>121776604</v>
      </c>
      <c r="AG75" t="s">
        <v>1629</v>
      </c>
      <c r="AH75" t="s">
        <v>1642</v>
      </c>
      <c r="AI75" t="s">
        <v>1629</v>
      </c>
      <c r="AJ75" t="s">
        <v>1629</v>
      </c>
      <c r="AK75">
        <v>0.58399999999999996</v>
      </c>
      <c r="AL75" t="s">
        <v>1629</v>
      </c>
    </row>
    <row r="76" spans="1:38" x14ac:dyDescent="0.2">
      <c r="A76" t="s">
        <v>1660</v>
      </c>
      <c r="B76" t="s">
        <v>1629</v>
      </c>
      <c r="C76">
        <v>25650246</v>
      </c>
      <c r="D76" s="95">
        <v>42038</v>
      </c>
      <c r="E76" t="s">
        <v>1644</v>
      </c>
      <c r="F76" t="s">
        <v>1661</v>
      </c>
      <c r="G76" t="s">
        <v>1629</v>
      </c>
      <c r="H76" t="s">
        <v>1662</v>
      </c>
      <c r="I76" t="s">
        <v>1634</v>
      </c>
      <c r="J76" t="s">
        <v>1644</v>
      </c>
      <c r="K76" t="s">
        <v>1663</v>
      </c>
      <c r="L76" t="s">
        <v>1637</v>
      </c>
      <c r="M76" t="s">
        <v>1648</v>
      </c>
      <c r="N76" t="s">
        <v>1638</v>
      </c>
      <c r="O76" t="s">
        <v>1664</v>
      </c>
      <c r="P76" t="s">
        <v>1629</v>
      </c>
      <c r="Q76">
        <v>179</v>
      </c>
      <c r="R76">
        <v>1</v>
      </c>
      <c r="S76" t="s">
        <v>1629</v>
      </c>
      <c r="T76" t="s">
        <v>1211</v>
      </c>
      <c r="U76">
        <v>100</v>
      </c>
      <c r="V76">
        <v>79</v>
      </c>
      <c r="W76" t="s">
        <v>1629</v>
      </c>
      <c r="X76" t="s">
        <v>1629</v>
      </c>
      <c r="Y76" t="s">
        <v>1629</v>
      </c>
      <c r="Z76" t="s">
        <v>1629</v>
      </c>
      <c r="AA76" t="s">
        <v>1629</v>
      </c>
      <c r="AB76" t="s">
        <v>1629</v>
      </c>
      <c r="AC76" t="s">
        <v>183</v>
      </c>
      <c r="AD76" t="s">
        <v>1773</v>
      </c>
      <c r="AE76">
        <v>2</v>
      </c>
      <c r="AF76">
        <v>150177004</v>
      </c>
      <c r="AG76" t="s">
        <v>1629</v>
      </c>
      <c r="AH76" t="s">
        <v>1210</v>
      </c>
      <c r="AI76">
        <v>0.10877000000000001</v>
      </c>
      <c r="AJ76">
        <v>1.9E-2</v>
      </c>
      <c r="AK76" s="4">
        <v>1.09E-8</v>
      </c>
      <c r="AL76" t="s">
        <v>1629</v>
      </c>
    </row>
    <row r="77" spans="1:38" x14ac:dyDescent="0.2">
      <c r="A77" t="s">
        <v>1652</v>
      </c>
      <c r="B77" t="s">
        <v>1629</v>
      </c>
      <c r="C77">
        <v>26500701</v>
      </c>
      <c r="D77" s="95">
        <v>42296</v>
      </c>
      <c r="E77" t="s">
        <v>1153</v>
      </c>
      <c r="F77" t="s">
        <v>1653</v>
      </c>
      <c r="G77" t="s">
        <v>1654</v>
      </c>
      <c r="H77" t="s">
        <v>1655</v>
      </c>
      <c r="I77" t="s">
        <v>1634</v>
      </c>
      <c r="J77" t="s">
        <v>1153</v>
      </c>
      <c r="K77" t="s">
        <v>1656</v>
      </c>
      <c r="L77" t="s">
        <v>1637</v>
      </c>
      <c r="M77" t="s">
        <v>1629</v>
      </c>
      <c r="N77" t="s">
        <v>1638</v>
      </c>
      <c r="O77" t="s">
        <v>1657</v>
      </c>
      <c r="P77" t="s">
        <v>1629</v>
      </c>
      <c r="Q77">
        <v>1799</v>
      </c>
      <c r="R77">
        <v>1</v>
      </c>
      <c r="S77" t="s">
        <v>1629</v>
      </c>
      <c r="T77">
        <v>60</v>
      </c>
      <c r="U77">
        <v>877</v>
      </c>
      <c r="V77">
        <v>922</v>
      </c>
      <c r="W77">
        <v>1799</v>
      </c>
      <c r="X77" t="s">
        <v>1629</v>
      </c>
      <c r="Y77" t="s">
        <v>1629</v>
      </c>
      <c r="Z77" t="s">
        <v>1629</v>
      </c>
      <c r="AA77" t="s">
        <v>1629</v>
      </c>
      <c r="AB77" t="s">
        <v>1629</v>
      </c>
      <c r="AC77" t="s">
        <v>185</v>
      </c>
      <c r="AD77" t="s">
        <v>1774</v>
      </c>
      <c r="AE77">
        <v>2</v>
      </c>
      <c r="AF77">
        <v>170624685</v>
      </c>
      <c r="AG77" t="s">
        <v>1629</v>
      </c>
      <c r="AH77" t="s">
        <v>1210</v>
      </c>
      <c r="AI77" t="s">
        <v>1629</v>
      </c>
      <c r="AJ77" t="s">
        <v>1629</v>
      </c>
      <c r="AK77" s="4">
        <v>1.35E-15</v>
      </c>
      <c r="AL77" t="s">
        <v>1629</v>
      </c>
    </row>
    <row r="78" spans="1:38" x14ac:dyDescent="0.2">
      <c r="A78" t="s">
        <v>1652</v>
      </c>
      <c r="B78" t="s">
        <v>1629</v>
      </c>
      <c r="C78">
        <v>26500701</v>
      </c>
      <c r="D78" s="95">
        <v>42296</v>
      </c>
      <c r="E78" t="s">
        <v>1153</v>
      </c>
      <c r="F78" t="s">
        <v>1653</v>
      </c>
      <c r="G78" t="s">
        <v>1659</v>
      </c>
      <c r="H78" t="s">
        <v>1655</v>
      </c>
      <c r="I78" t="s">
        <v>1634</v>
      </c>
      <c r="J78" t="s">
        <v>1153</v>
      </c>
      <c r="K78" t="s">
        <v>1656</v>
      </c>
      <c r="L78" t="s">
        <v>1637</v>
      </c>
      <c r="M78" t="s">
        <v>1629</v>
      </c>
      <c r="N78" t="s">
        <v>1638</v>
      </c>
      <c r="O78" t="s">
        <v>1657</v>
      </c>
      <c r="P78" t="s">
        <v>1629</v>
      </c>
      <c r="Q78">
        <v>1999</v>
      </c>
      <c r="R78">
        <v>3</v>
      </c>
      <c r="S78" t="s">
        <v>1629</v>
      </c>
      <c r="T78">
        <v>35.700000000000003</v>
      </c>
      <c r="U78">
        <v>1099</v>
      </c>
      <c r="V78">
        <v>900</v>
      </c>
      <c r="W78">
        <v>1999</v>
      </c>
      <c r="X78" t="s">
        <v>1629</v>
      </c>
      <c r="Y78" t="s">
        <v>1629</v>
      </c>
      <c r="Z78" t="s">
        <v>1629</v>
      </c>
      <c r="AA78" t="s">
        <v>1629</v>
      </c>
      <c r="AB78" t="s">
        <v>1629</v>
      </c>
      <c r="AC78" t="s">
        <v>185</v>
      </c>
      <c r="AD78" t="s">
        <v>1774</v>
      </c>
      <c r="AE78">
        <v>2</v>
      </c>
      <c r="AF78">
        <v>170624685</v>
      </c>
      <c r="AG78" t="s">
        <v>1629</v>
      </c>
      <c r="AH78" t="s">
        <v>1210</v>
      </c>
      <c r="AI78" t="s">
        <v>1629</v>
      </c>
      <c r="AJ78" t="s">
        <v>1629</v>
      </c>
      <c r="AK78">
        <v>0.27300000000000002</v>
      </c>
      <c r="AL78" t="s">
        <v>1629</v>
      </c>
    </row>
    <row r="79" spans="1:38" x14ac:dyDescent="0.2">
      <c r="A79" t="s">
        <v>1729</v>
      </c>
      <c r="B79" t="s">
        <v>1629</v>
      </c>
      <c r="C79">
        <v>23526956</v>
      </c>
      <c r="D79" s="95">
        <v>41338</v>
      </c>
      <c r="E79" t="s">
        <v>1730</v>
      </c>
      <c r="F79" t="s">
        <v>1731</v>
      </c>
      <c r="G79" t="s">
        <v>1629</v>
      </c>
      <c r="H79" t="s">
        <v>1732</v>
      </c>
      <c r="I79" t="s">
        <v>1634</v>
      </c>
      <c r="J79" t="s">
        <v>1730</v>
      </c>
      <c r="K79" t="s">
        <v>1629</v>
      </c>
      <c r="L79" t="s">
        <v>1673</v>
      </c>
      <c r="M79" t="s">
        <v>1629</v>
      </c>
      <c r="N79" t="s">
        <v>1638</v>
      </c>
      <c r="O79" t="s">
        <v>1733</v>
      </c>
      <c r="P79" t="s">
        <v>1629</v>
      </c>
      <c r="Q79">
        <v>129</v>
      </c>
      <c r="R79">
        <v>1</v>
      </c>
      <c r="S79" t="s">
        <v>1734</v>
      </c>
      <c r="T79">
        <v>63</v>
      </c>
      <c r="U79">
        <v>84</v>
      </c>
      <c r="V79">
        <v>45</v>
      </c>
      <c r="W79">
        <v>129</v>
      </c>
      <c r="X79" t="s">
        <v>1629</v>
      </c>
      <c r="Y79" t="s">
        <v>1629</v>
      </c>
      <c r="Z79" t="s">
        <v>1629</v>
      </c>
      <c r="AA79" t="s">
        <v>1629</v>
      </c>
      <c r="AB79" t="s">
        <v>1629</v>
      </c>
      <c r="AC79" t="s">
        <v>186</v>
      </c>
      <c r="AD79" t="s">
        <v>1775</v>
      </c>
      <c r="AE79">
        <v>2</v>
      </c>
      <c r="AF79">
        <v>170624727</v>
      </c>
      <c r="AG79" t="s">
        <v>1629</v>
      </c>
      <c r="AH79" t="s">
        <v>1210</v>
      </c>
      <c r="AI79" t="s">
        <v>1629</v>
      </c>
      <c r="AJ79" t="s">
        <v>1629</v>
      </c>
      <c r="AK79" s="4">
        <v>3.3200000000000001E-20</v>
      </c>
      <c r="AL79" t="s">
        <v>1629</v>
      </c>
    </row>
    <row r="80" spans="1:38" x14ac:dyDescent="0.2">
      <c r="A80" t="s">
        <v>1652</v>
      </c>
      <c r="B80" t="s">
        <v>1629</v>
      </c>
      <c r="C80">
        <v>26500701</v>
      </c>
      <c r="D80" s="95">
        <v>42296</v>
      </c>
      <c r="E80" t="s">
        <v>1153</v>
      </c>
      <c r="F80" t="s">
        <v>1653</v>
      </c>
      <c r="G80" t="s">
        <v>1654</v>
      </c>
      <c r="H80" t="s">
        <v>1655</v>
      </c>
      <c r="I80" t="s">
        <v>1634</v>
      </c>
      <c r="J80" t="s">
        <v>1153</v>
      </c>
      <c r="K80" t="s">
        <v>1656</v>
      </c>
      <c r="L80" t="s">
        <v>1637</v>
      </c>
      <c r="M80" t="s">
        <v>1629</v>
      </c>
      <c r="N80" t="s">
        <v>1638</v>
      </c>
      <c r="O80" t="s">
        <v>1657</v>
      </c>
      <c r="P80" t="s">
        <v>1629</v>
      </c>
      <c r="Q80">
        <v>1799</v>
      </c>
      <c r="R80">
        <v>1</v>
      </c>
      <c r="S80" t="s">
        <v>1629</v>
      </c>
      <c r="T80">
        <v>60</v>
      </c>
      <c r="U80">
        <v>877</v>
      </c>
      <c r="V80">
        <v>922</v>
      </c>
      <c r="W80">
        <v>1799</v>
      </c>
      <c r="X80" t="s">
        <v>1629</v>
      </c>
      <c r="Y80" t="s">
        <v>1629</v>
      </c>
      <c r="Z80" t="s">
        <v>1629</v>
      </c>
      <c r="AA80" t="s">
        <v>1629</v>
      </c>
      <c r="AB80" t="s">
        <v>1629</v>
      </c>
      <c r="AC80" t="s">
        <v>186</v>
      </c>
      <c r="AD80" t="s">
        <v>1775</v>
      </c>
      <c r="AE80">
        <v>2</v>
      </c>
      <c r="AF80">
        <v>170624727</v>
      </c>
      <c r="AG80" t="s">
        <v>1629</v>
      </c>
      <c r="AH80" t="s">
        <v>1210</v>
      </c>
      <c r="AI80" t="s">
        <v>1629</v>
      </c>
      <c r="AJ80" t="s">
        <v>1629</v>
      </c>
      <c r="AK80" s="4">
        <v>5.7900000000000002E-17</v>
      </c>
      <c r="AL80" t="s">
        <v>1629</v>
      </c>
    </row>
    <row r="81" spans="1:38" x14ac:dyDescent="0.2">
      <c r="A81" t="s">
        <v>1652</v>
      </c>
      <c r="B81" t="s">
        <v>1629</v>
      </c>
      <c r="C81">
        <v>26500701</v>
      </c>
      <c r="D81" s="95">
        <v>42296</v>
      </c>
      <c r="E81" t="s">
        <v>1153</v>
      </c>
      <c r="F81" t="s">
        <v>1653</v>
      </c>
      <c r="G81" t="s">
        <v>1659</v>
      </c>
      <c r="H81" t="s">
        <v>1655</v>
      </c>
      <c r="I81" t="s">
        <v>1634</v>
      </c>
      <c r="J81" t="s">
        <v>1153</v>
      </c>
      <c r="K81" t="s">
        <v>1656</v>
      </c>
      <c r="L81" t="s">
        <v>1637</v>
      </c>
      <c r="M81" t="s">
        <v>1629</v>
      </c>
      <c r="N81" t="s">
        <v>1638</v>
      </c>
      <c r="O81" t="s">
        <v>1657</v>
      </c>
      <c r="P81" t="s">
        <v>1629</v>
      </c>
      <c r="Q81">
        <v>1999</v>
      </c>
      <c r="R81">
        <v>3</v>
      </c>
      <c r="S81" t="s">
        <v>1629</v>
      </c>
      <c r="T81">
        <v>35.700000000000003</v>
      </c>
      <c r="U81">
        <v>1099</v>
      </c>
      <c r="V81">
        <v>900</v>
      </c>
      <c r="W81">
        <v>1999</v>
      </c>
      <c r="X81" t="s">
        <v>1629</v>
      </c>
      <c r="Y81" t="s">
        <v>1629</v>
      </c>
      <c r="Z81" t="s">
        <v>1629</v>
      </c>
      <c r="AA81" t="s">
        <v>1629</v>
      </c>
      <c r="AB81" t="s">
        <v>1629</v>
      </c>
      <c r="AC81" t="s">
        <v>186</v>
      </c>
      <c r="AD81" t="s">
        <v>1775</v>
      </c>
      <c r="AE81">
        <v>2</v>
      </c>
      <c r="AF81">
        <v>170624727</v>
      </c>
      <c r="AG81" t="s">
        <v>1629</v>
      </c>
      <c r="AH81" t="s">
        <v>1210</v>
      </c>
      <c r="AI81" t="s">
        <v>1629</v>
      </c>
      <c r="AJ81" t="s">
        <v>1629</v>
      </c>
      <c r="AK81">
        <v>0.14799999999999999</v>
      </c>
      <c r="AL81" t="s">
        <v>1629</v>
      </c>
    </row>
    <row r="82" spans="1:38" x14ac:dyDescent="0.2">
      <c r="A82" t="s">
        <v>1652</v>
      </c>
      <c r="B82" t="s">
        <v>1629</v>
      </c>
      <c r="C82">
        <v>26500701</v>
      </c>
      <c r="D82" s="95">
        <v>42296</v>
      </c>
      <c r="E82" t="s">
        <v>1153</v>
      </c>
      <c r="F82" t="s">
        <v>1653</v>
      </c>
      <c r="G82" t="s">
        <v>1654</v>
      </c>
      <c r="H82" t="s">
        <v>1655</v>
      </c>
      <c r="I82" t="s">
        <v>1634</v>
      </c>
      <c r="J82" t="s">
        <v>1153</v>
      </c>
      <c r="K82" t="s">
        <v>1656</v>
      </c>
      <c r="L82" t="s">
        <v>1637</v>
      </c>
      <c r="M82" t="s">
        <v>1629</v>
      </c>
      <c r="N82" t="s">
        <v>1638</v>
      </c>
      <c r="O82" t="s">
        <v>1657</v>
      </c>
      <c r="P82" t="s">
        <v>1629</v>
      </c>
      <c r="Q82">
        <v>1799</v>
      </c>
      <c r="R82">
        <v>1</v>
      </c>
      <c r="S82" t="s">
        <v>1629</v>
      </c>
      <c r="T82">
        <v>60</v>
      </c>
      <c r="U82">
        <v>877</v>
      </c>
      <c r="V82">
        <v>922</v>
      </c>
      <c r="W82">
        <v>1799</v>
      </c>
      <c r="X82" t="s">
        <v>1629</v>
      </c>
      <c r="Y82" t="s">
        <v>1629</v>
      </c>
      <c r="Z82" t="s">
        <v>1629</v>
      </c>
      <c r="AA82" t="s">
        <v>1629</v>
      </c>
      <c r="AB82" t="s">
        <v>1629</v>
      </c>
      <c r="AC82" t="s">
        <v>187</v>
      </c>
      <c r="AD82" t="s">
        <v>1776</v>
      </c>
      <c r="AE82">
        <v>2</v>
      </c>
      <c r="AF82">
        <v>170625479</v>
      </c>
      <c r="AG82" t="s">
        <v>1629</v>
      </c>
      <c r="AH82" t="s">
        <v>1210</v>
      </c>
      <c r="AI82" t="s">
        <v>1629</v>
      </c>
      <c r="AJ82" t="s">
        <v>1629</v>
      </c>
      <c r="AK82" s="4">
        <v>3.8200000000000003E-12</v>
      </c>
      <c r="AL82" t="s">
        <v>1629</v>
      </c>
    </row>
    <row r="83" spans="1:38" x14ac:dyDescent="0.2">
      <c r="A83" t="s">
        <v>1652</v>
      </c>
      <c r="B83" t="s">
        <v>1629</v>
      </c>
      <c r="C83">
        <v>26500701</v>
      </c>
      <c r="D83" s="95">
        <v>42296</v>
      </c>
      <c r="E83" t="s">
        <v>1153</v>
      </c>
      <c r="F83" t="s">
        <v>1653</v>
      </c>
      <c r="G83" t="s">
        <v>1659</v>
      </c>
      <c r="H83" t="s">
        <v>1655</v>
      </c>
      <c r="I83" t="s">
        <v>1634</v>
      </c>
      <c r="J83" t="s">
        <v>1153</v>
      </c>
      <c r="K83" t="s">
        <v>1656</v>
      </c>
      <c r="L83" t="s">
        <v>1637</v>
      </c>
      <c r="M83" t="s">
        <v>1629</v>
      </c>
      <c r="N83" t="s">
        <v>1638</v>
      </c>
      <c r="O83" t="s">
        <v>1657</v>
      </c>
      <c r="P83" t="s">
        <v>1629</v>
      </c>
      <c r="Q83">
        <v>1999</v>
      </c>
      <c r="R83">
        <v>3</v>
      </c>
      <c r="S83" t="s">
        <v>1629</v>
      </c>
      <c r="T83">
        <v>35.700000000000003</v>
      </c>
      <c r="U83">
        <v>1099</v>
      </c>
      <c r="V83">
        <v>900</v>
      </c>
      <c r="W83">
        <v>1999</v>
      </c>
      <c r="X83" t="s">
        <v>1629</v>
      </c>
      <c r="Y83" t="s">
        <v>1629</v>
      </c>
      <c r="Z83" t="s">
        <v>1629</v>
      </c>
      <c r="AA83" t="s">
        <v>1629</v>
      </c>
      <c r="AB83" t="s">
        <v>1629</v>
      </c>
      <c r="AC83" t="s">
        <v>187</v>
      </c>
      <c r="AD83" t="s">
        <v>1776</v>
      </c>
      <c r="AE83">
        <v>2</v>
      </c>
      <c r="AF83">
        <v>170625479</v>
      </c>
      <c r="AG83" t="s">
        <v>1629</v>
      </c>
      <c r="AH83" t="s">
        <v>1210</v>
      </c>
      <c r="AI83" t="s">
        <v>1629</v>
      </c>
      <c r="AJ83" t="s">
        <v>1629</v>
      </c>
      <c r="AK83">
        <v>0.99399999999999999</v>
      </c>
      <c r="AL83" t="s">
        <v>1629</v>
      </c>
    </row>
    <row r="84" spans="1:38" x14ac:dyDescent="0.2">
      <c r="A84" t="s">
        <v>1717</v>
      </c>
      <c r="B84" t="s">
        <v>1629</v>
      </c>
      <c r="C84">
        <v>25249537</v>
      </c>
      <c r="D84" s="95">
        <v>41905</v>
      </c>
      <c r="E84" t="s">
        <v>1153</v>
      </c>
      <c r="F84" t="s">
        <v>1689</v>
      </c>
      <c r="G84" t="s">
        <v>1670</v>
      </c>
      <c r="H84" t="s">
        <v>1698</v>
      </c>
      <c r="I84" t="s">
        <v>1634</v>
      </c>
      <c r="J84" t="s">
        <v>1153</v>
      </c>
      <c r="K84" t="s">
        <v>1718</v>
      </c>
      <c r="L84" t="s">
        <v>1637</v>
      </c>
      <c r="M84" t="s">
        <v>1629</v>
      </c>
      <c r="N84" t="s">
        <v>1638</v>
      </c>
      <c r="O84" t="s">
        <v>1657</v>
      </c>
      <c r="P84" t="s">
        <v>1629</v>
      </c>
      <c r="Q84">
        <v>815</v>
      </c>
      <c r="R84">
        <v>1</v>
      </c>
      <c r="S84" t="s">
        <v>1629</v>
      </c>
      <c r="T84">
        <v>70</v>
      </c>
      <c r="U84">
        <v>416</v>
      </c>
      <c r="V84">
        <v>399</v>
      </c>
      <c r="W84">
        <v>815</v>
      </c>
      <c r="X84" t="s">
        <v>1629</v>
      </c>
      <c r="Y84" t="s">
        <v>1629</v>
      </c>
      <c r="Z84" t="s">
        <v>1629</v>
      </c>
      <c r="AA84" t="s">
        <v>1629</v>
      </c>
      <c r="AB84" t="s">
        <v>1629</v>
      </c>
      <c r="AC84" t="s">
        <v>199</v>
      </c>
      <c r="AD84" t="s">
        <v>1777</v>
      </c>
      <c r="AE84">
        <v>2</v>
      </c>
      <c r="AF84">
        <v>232348602</v>
      </c>
      <c r="AG84" t="s">
        <v>1629</v>
      </c>
      <c r="AH84" t="s">
        <v>1210</v>
      </c>
      <c r="AI84" t="s">
        <v>1629</v>
      </c>
      <c r="AJ84" t="s">
        <v>1629</v>
      </c>
      <c r="AK84" s="4">
        <v>1.29E-11</v>
      </c>
      <c r="AL84" t="s">
        <v>1629</v>
      </c>
    </row>
    <row r="85" spans="1:38" x14ac:dyDescent="0.2">
      <c r="A85" t="s">
        <v>1717</v>
      </c>
      <c r="B85" t="s">
        <v>1629</v>
      </c>
      <c r="C85">
        <v>25249537</v>
      </c>
      <c r="D85" s="95">
        <v>41905</v>
      </c>
      <c r="E85" t="s">
        <v>1153</v>
      </c>
      <c r="F85" t="s">
        <v>1689</v>
      </c>
      <c r="G85" t="s">
        <v>1721</v>
      </c>
      <c r="H85" t="s">
        <v>1698</v>
      </c>
      <c r="I85" t="s">
        <v>1634</v>
      </c>
      <c r="J85" t="s">
        <v>1153</v>
      </c>
      <c r="K85" t="s">
        <v>1718</v>
      </c>
      <c r="L85" t="s">
        <v>1637</v>
      </c>
      <c r="M85" t="s">
        <v>1629</v>
      </c>
      <c r="N85" t="s">
        <v>1638</v>
      </c>
      <c r="O85" t="s">
        <v>1657</v>
      </c>
      <c r="P85" t="s">
        <v>1629</v>
      </c>
      <c r="Q85">
        <v>445</v>
      </c>
      <c r="R85">
        <v>1</v>
      </c>
      <c r="S85" t="s">
        <v>1629</v>
      </c>
      <c r="T85">
        <v>79</v>
      </c>
      <c r="U85">
        <v>174</v>
      </c>
      <c r="V85">
        <v>271</v>
      </c>
      <c r="W85">
        <v>445</v>
      </c>
      <c r="X85" t="s">
        <v>1629</v>
      </c>
      <c r="Y85" t="s">
        <v>1629</v>
      </c>
      <c r="Z85" t="s">
        <v>1629</v>
      </c>
      <c r="AA85" t="s">
        <v>1629</v>
      </c>
      <c r="AB85" t="s">
        <v>1629</v>
      </c>
      <c r="AC85" t="s">
        <v>199</v>
      </c>
      <c r="AD85" t="s">
        <v>1777</v>
      </c>
      <c r="AE85">
        <v>2</v>
      </c>
      <c r="AF85">
        <v>232348602</v>
      </c>
      <c r="AG85" t="s">
        <v>1629</v>
      </c>
      <c r="AH85" t="s">
        <v>1210</v>
      </c>
      <c r="AI85" t="s">
        <v>1629</v>
      </c>
      <c r="AJ85" t="s">
        <v>1629</v>
      </c>
      <c r="AK85" s="4">
        <v>1E-50</v>
      </c>
      <c r="AL85" t="s">
        <v>1629</v>
      </c>
    </row>
    <row r="86" spans="1:38" x14ac:dyDescent="0.2">
      <c r="A86" t="s">
        <v>1660</v>
      </c>
      <c r="B86" t="s">
        <v>1629</v>
      </c>
      <c r="C86">
        <v>25650246</v>
      </c>
      <c r="D86" s="95">
        <v>42038</v>
      </c>
      <c r="E86" t="s">
        <v>1644</v>
      </c>
      <c r="F86" t="s">
        <v>1661</v>
      </c>
      <c r="G86" t="s">
        <v>1629</v>
      </c>
      <c r="H86" t="s">
        <v>1662</v>
      </c>
      <c r="I86" t="s">
        <v>1634</v>
      </c>
      <c r="J86" t="s">
        <v>1644</v>
      </c>
      <c r="K86" t="s">
        <v>1663</v>
      </c>
      <c r="L86" t="s">
        <v>1637</v>
      </c>
      <c r="M86" t="s">
        <v>1648</v>
      </c>
      <c r="N86" t="s">
        <v>1638</v>
      </c>
      <c r="O86" t="s">
        <v>1664</v>
      </c>
      <c r="P86" t="s">
        <v>1629</v>
      </c>
      <c r="Q86">
        <v>179</v>
      </c>
      <c r="R86">
        <v>1</v>
      </c>
      <c r="S86" t="s">
        <v>1629</v>
      </c>
      <c r="T86" t="s">
        <v>1211</v>
      </c>
      <c r="U86">
        <v>100</v>
      </c>
      <c r="V86">
        <v>79</v>
      </c>
      <c r="W86" t="s">
        <v>1629</v>
      </c>
      <c r="X86" t="s">
        <v>1629</v>
      </c>
      <c r="Y86" t="s">
        <v>1629</v>
      </c>
      <c r="Z86" t="s">
        <v>1629</v>
      </c>
      <c r="AA86" t="s">
        <v>1629</v>
      </c>
      <c r="AB86" t="s">
        <v>1629</v>
      </c>
      <c r="AC86" t="s">
        <v>199</v>
      </c>
      <c r="AD86" t="s">
        <v>1777</v>
      </c>
      <c r="AE86">
        <v>2</v>
      </c>
      <c r="AF86">
        <v>232348602</v>
      </c>
      <c r="AG86" t="s">
        <v>1629</v>
      </c>
      <c r="AH86" t="s">
        <v>1210</v>
      </c>
      <c r="AI86">
        <v>0.15969</v>
      </c>
      <c r="AJ86">
        <v>2.7300000000000001E-2</v>
      </c>
      <c r="AK86" s="4">
        <v>4.9799999999999998E-9</v>
      </c>
      <c r="AL86" t="s">
        <v>1629</v>
      </c>
    </row>
    <row r="87" spans="1:38" x14ac:dyDescent="0.2">
      <c r="A87" t="s">
        <v>1652</v>
      </c>
      <c r="B87" t="s">
        <v>1629</v>
      </c>
      <c r="C87">
        <v>26500701</v>
      </c>
      <c r="D87" s="95">
        <v>42296</v>
      </c>
      <c r="E87" t="s">
        <v>1153</v>
      </c>
      <c r="F87" t="s">
        <v>1653</v>
      </c>
      <c r="G87" t="s">
        <v>1654</v>
      </c>
      <c r="H87" t="s">
        <v>1655</v>
      </c>
      <c r="I87" t="s">
        <v>1634</v>
      </c>
      <c r="J87" t="s">
        <v>1153</v>
      </c>
      <c r="K87" t="s">
        <v>1656</v>
      </c>
      <c r="L87" t="s">
        <v>1637</v>
      </c>
      <c r="M87" t="s">
        <v>1629</v>
      </c>
      <c r="N87" t="s">
        <v>1638</v>
      </c>
      <c r="O87" t="s">
        <v>1657</v>
      </c>
      <c r="P87" t="s">
        <v>1629</v>
      </c>
      <c r="Q87">
        <v>1799</v>
      </c>
      <c r="R87">
        <v>1</v>
      </c>
      <c r="S87" t="s">
        <v>1629</v>
      </c>
      <c r="T87">
        <v>60</v>
      </c>
      <c r="U87">
        <v>877</v>
      </c>
      <c r="V87">
        <v>922</v>
      </c>
      <c r="W87">
        <v>1799</v>
      </c>
      <c r="X87" t="s">
        <v>1629</v>
      </c>
      <c r="Y87" t="s">
        <v>1629</v>
      </c>
      <c r="Z87" t="s">
        <v>1629</v>
      </c>
      <c r="AA87" t="s">
        <v>1629</v>
      </c>
      <c r="AB87" t="s">
        <v>1629</v>
      </c>
      <c r="AC87" t="s">
        <v>199</v>
      </c>
      <c r="AD87" t="s">
        <v>1777</v>
      </c>
      <c r="AE87">
        <v>2</v>
      </c>
      <c r="AF87">
        <v>232348602</v>
      </c>
      <c r="AG87" t="s">
        <v>1629</v>
      </c>
      <c r="AH87" t="s">
        <v>1210</v>
      </c>
      <c r="AI87" t="s">
        <v>1629</v>
      </c>
      <c r="AJ87" t="s">
        <v>1629</v>
      </c>
      <c r="AK87" s="4">
        <v>1.9599999999999999E-50</v>
      </c>
      <c r="AL87" t="s">
        <v>1629</v>
      </c>
    </row>
    <row r="88" spans="1:38" x14ac:dyDescent="0.2">
      <c r="A88" t="s">
        <v>1652</v>
      </c>
      <c r="B88" t="s">
        <v>1629</v>
      </c>
      <c r="C88">
        <v>26500701</v>
      </c>
      <c r="D88" s="95">
        <v>42296</v>
      </c>
      <c r="E88" t="s">
        <v>1153</v>
      </c>
      <c r="F88" t="s">
        <v>1653</v>
      </c>
      <c r="G88" t="s">
        <v>1659</v>
      </c>
      <c r="H88" t="s">
        <v>1655</v>
      </c>
      <c r="I88" t="s">
        <v>1634</v>
      </c>
      <c r="J88" t="s">
        <v>1153</v>
      </c>
      <c r="K88" t="s">
        <v>1656</v>
      </c>
      <c r="L88" t="s">
        <v>1637</v>
      </c>
      <c r="M88" t="s">
        <v>1629</v>
      </c>
      <c r="N88" t="s">
        <v>1638</v>
      </c>
      <c r="O88" t="s">
        <v>1657</v>
      </c>
      <c r="P88" t="s">
        <v>1629</v>
      </c>
      <c r="Q88">
        <v>1999</v>
      </c>
      <c r="R88">
        <v>3</v>
      </c>
      <c r="S88" t="s">
        <v>1629</v>
      </c>
      <c r="T88">
        <v>35.700000000000003</v>
      </c>
      <c r="U88">
        <v>1099</v>
      </c>
      <c r="V88">
        <v>900</v>
      </c>
      <c r="W88">
        <v>1999</v>
      </c>
      <c r="X88" t="s">
        <v>1629</v>
      </c>
      <c r="Y88" t="s">
        <v>1629</v>
      </c>
      <c r="Z88" t="s">
        <v>1629</v>
      </c>
      <c r="AA88" t="s">
        <v>1629</v>
      </c>
      <c r="AB88" t="s">
        <v>1629</v>
      </c>
      <c r="AC88" t="s">
        <v>199</v>
      </c>
      <c r="AD88" t="s">
        <v>1777</v>
      </c>
      <c r="AE88">
        <v>2</v>
      </c>
      <c r="AF88">
        <v>232348602</v>
      </c>
      <c r="AG88" t="s">
        <v>1629</v>
      </c>
      <c r="AH88" t="s">
        <v>1210</v>
      </c>
      <c r="AI88" t="s">
        <v>1629</v>
      </c>
      <c r="AJ88" t="s">
        <v>1629</v>
      </c>
      <c r="AK88">
        <v>0.57299999999999995</v>
      </c>
      <c r="AL88" t="s">
        <v>1629</v>
      </c>
    </row>
    <row r="89" spans="1:38" x14ac:dyDescent="0.2">
      <c r="A89" t="s">
        <v>1723</v>
      </c>
      <c r="B89" t="s">
        <v>1629</v>
      </c>
      <c r="C89">
        <v>26553366</v>
      </c>
      <c r="D89" s="95">
        <v>42317</v>
      </c>
      <c r="E89" t="s">
        <v>1153</v>
      </c>
      <c r="F89" t="s">
        <v>1689</v>
      </c>
      <c r="G89" t="s">
        <v>1629</v>
      </c>
      <c r="H89" t="s">
        <v>1662</v>
      </c>
      <c r="I89" t="s">
        <v>1634</v>
      </c>
      <c r="J89" t="s">
        <v>1153</v>
      </c>
      <c r="K89" t="s">
        <v>1724</v>
      </c>
      <c r="L89" t="s">
        <v>1673</v>
      </c>
      <c r="M89" t="s">
        <v>1629</v>
      </c>
      <c r="N89" t="s">
        <v>1638</v>
      </c>
      <c r="O89" t="s">
        <v>1725</v>
      </c>
      <c r="P89" t="s">
        <v>1629</v>
      </c>
      <c r="Q89">
        <v>111</v>
      </c>
      <c r="R89">
        <v>1</v>
      </c>
      <c r="S89" t="s">
        <v>1726</v>
      </c>
      <c r="T89">
        <v>0</v>
      </c>
      <c r="U89">
        <v>53</v>
      </c>
      <c r="V89">
        <v>58</v>
      </c>
      <c r="W89" t="s">
        <v>1629</v>
      </c>
      <c r="X89" t="s">
        <v>1629</v>
      </c>
      <c r="Y89" t="s">
        <v>1629</v>
      </c>
      <c r="Z89" t="s">
        <v>1629</v>
      </c>
      <c r="AA89">
        <v>111</v>
      </c>
      <c r="AB89" t="s">
        <v>1629</v>
      </c>
      <c r="AC89" t="s">
        <v>199</v>
      </c>
      <c r="AD89" t="s">
        <v>1777</v>
      </c>
      <c r="AE89">
        <v>2</v>
      </c>
      <c r="AF89">
        <v>232348602</v>
      </c>
      <c r="AG89" t="s">
        <v>1629</v>
      </c>
      <c r="AH89" t="s">
        <v>1210</v>
      </c>
      <c r="AI89">
        <v>0.59057800000000005</v>
      </c>
      <c r="AJ89">
        <v>0.1145</v>
      </c>
      <c r="AK89" s="4">
        <v>2.4999999999999999E-7</v>
      </c>
      <c r="AL89" t="s">
        <v>1629</v>
      </c>
    </row>
    <row r="90" spans="1:38" x14ac:dyDescent="0.2">
      <c r="A90" t="s">
        <v>1660</v>
      </c>
      <c r="B90" t="s">
        <v>1629</v>
      </c>
      <c r="C90">
        <v>25650246</v>
      </c>
      <c r="D90" s="95">
        <v>42038</v>
      </c>
      <c r="E90" t="s">
        <v>1644</v>
      </c>
      <c r="F90" t="s">
        <v>1661</v>
      </c>
      <c r="G90" t="s">
        <v>1629</v>
      </c>
      <c r="H90" t="s">
        <v>1662</v>
      </c>
      <c r="I90" t="s">
        <v>1634</v>
      </c>
      <c r="J90" t="s">
        <v>1644</v>
      </c>
      <c r="K90" t="s">
        <v>1663</v>
      </c>
      <c r="L90" t="s">
        <v>1637</v>
      </c>
      <c r="M90" t="s">
        <v>1648</v>
      </c>
      <c r="N90" t="s">
        <v>1638</v>
      </c>
      <c r="O90" t="s">
        <v>1664</v>
      </c>
      <c r="P90" t="s">
        <v>1629</v>
      </c>
      <c r="Q90">
        <v>179</v>
      </c>
      <c r="R90">
        <v>1</v>
      </c>
      <c r="S90" t="s">
        <v>1629</v>
      </c>
      <c r="T90" t="s">
        <v>1211</v>
      </c>
      <c r="U90">
        <v>100</v>
      </c>
      <c r="V90">
        <v>79</v>
      </c>
      <c r="W90" t="s">
        <v>1629</v>
      </c>
      <c r="X90" t="s">
        <v>1629</v>
      </c>
      <c r="Y90" t="s">
        <v>1629</v>
      </c>
      <c r="Z90" t="s">
        <v>1629</v>
      </c>
      <c r="AA90" t="s">
        <v>1629</v>
      </c>
      <c r="AB90" t="s">
        <v>1629</v>
      </c>
      <c r="AC90" t="s">
        <v>200</v>
      </c>
      <c r="AD90" t="s">
        <v>1778</v>
      </c>
      <c r="AE90">
        <v>2</v>
      </c>
      <c r="AF90">
        <v>232348684</v>
      </c>
      <c r="AG90" t="s">
        <v>1629</v>
      </c>
      <c r="AH90" t="s">
        <v>1210</v>
      </c>
      <c r="AI90">
        <v>0.23494999999999999</v>
      </c>
      <c r="AJ90">
        <v>3.3799999999999997E-2</v>
      </c>
      <c r="AK90" s="4">
        <v>3.5100000000000002E-12</v>
      </c>
      <c r="AL90" t="s">
        <v>1629</v>
      </c>
    </row>
    <row r="91" spans="1:38" x14ac:dyDescent="0.2">
      <c r="A91" t="s">
        <v>1652</v>
      </c>
      <c r="B91" t="s">
        <v>1629</v>
      </c>
      <c r="C91">
        <v>26500701</v>
      </c>
      <c r="D91" s="95">
        <v>42296</v>
      </c>
      <c r="E91" t="s">
        <v>1153</v>
      </c>
      <c r="F91" t="s">
        <v>1653</v>
      </c>
      <c r="G91" t="s">
        <v>1654</v>
      </c>
      <c r="H91" t="s">
        <v>1655</v>
      </c>
      <c r="I91" t="s">
        <v>1634</v>
      </c>
      <c r="J91" t="s">
        <v>1153</v>
      </c>
      <c r="K91" t="s">
        <v>1656</v>
      </c>
      <c r="L91" t="s">
        <v>1637</v>
      </c>
      <c r="M91" t="s">
        <v>1629</v>
      </c>
      <c r="N91" t="s">
        <v>1638</v>
      </c>
      <c r="O91" t="s">
        <v>1657</v>
      </c>
      <c r="P91" t="s">
        <v>1629</v>
      </c>
      <c r="Q91">
        <v>1799</v>
      </c>
      <c r="R91">
        <v>1</v>
      </c>
      <c r="S91" t="s">
        <v>1629</v>
      </c>
      <c r="T91">
        <v>60</v>
      </c>
      <c r="U91">
        <v>877</v>
      </c>
      <c r="V91">
        <v>922</v>
      </c>
      <c r="W91">
        <v>1799</v>
      </c>
      <c r="X91" t="s">
        <v>1629</v>
      </c>
      <c r="Y91" t="s">
        <v>1629</v>
      </c>
      <c r="Z91" t="s">
        <v>1629</v>
      </c>
      <c r="AA91" t="s">
        <v>1629</v>
      </c>
      <c r="AB91" t="s">
        <v>1629</v>
      </c>
      <c r="AC91" t="s">
        <v>200</v>
      </c>
      <c r="AD91" t="s">
        <v>1778</v>
      </c>
      <c r="AE91">
        <v>2</v>
      </c>
      <c r="AF91">
        <v>232348684</v>
      </c>
      <c r="AG91" t="s">
        <v>1629</v>
      </c>
      <c r="AH91" t="s">
        <v>1210</v>
      </c>
      <c r="AI91" t="s">
        <v>1629</v>
      </c>
      <c r="AJ91" t="s">
        <v>1629</v>
      </c>
      <c r="AK91" s="4">
        <v>1.6100000000000001E-45</v>
      </c>
      <c r="AL91" t="s">
        <v>1629</v>
      </c>
    </row>
    <row r="92" spans="1:38" x14ac:dyDescent="0.2">
      <c r="A92" t="s">
        <v>1652</v>
      </c>
      <c r="B92" t="s">
        <v>1629</v>
      </c>
      <c r="C92">
        <v>26500701</v>
      </c>
      <c r="D92" s="95">
        <v>42296</v>
      </c>
      <c r="E92" t="s">
        <v>1153</v>
      </c>
      <c r="F92" t="s">
        <v>1653</v>
      </c>
      <c r="G92" t="s">
        <v>1659</v>
      </c>
      <c r="H92" t="s">
        <v>1655</v>
      </c>
      <c r="I92" t="s">
        <v>1634</v>
      </c>
      <c r="J92" t="s">
        <v>1153</v>
      </c>
      <c r="K92" t="s">
        <v>1656</v>
      </c>
      <c r="L92" t="s">
        <v>1637</v>
      </c>
      <c r="M92" t="s">
        <v>1629</v>
      </c>
      <c r="N92" t="s">
        <v>1638</v>
      </c>
      <c r="O92" t="s">
        <v>1657</v>
      </c>
      <c r="P92" t="s">
        <v>1629</v>
      </c>
      <c r="Q92">
        <v>1999</v>
      </c>
      <c r="R92">
        <v>3</v>
      </c>
      <c r="S92" t="s">
        <v>1629</v>
      </c>
      <c r="T92">
        <v>35.700000000000003</v>
      </c>
      <c r="U92">
        <v>1099</v>
      </c>
      <c r="V92">
        <v>900</v>
      </c>
      <c r="W92">
        <v>1999</v>
      </c>
      <c r="X92" t="s">
        <v>1629</v>
      </c>
      <c r="Y92" t="s">
        <v>1629</v>
      </c>
      <c r="Z92" t="s">
        <v>1629</v>
      </c>
      <c r="AA92" t="s">
        <v>1629</v>
      </c>
      <c r="AB92" t="s">
        <v>1629</v>
      </c>
      <c r="AC92" t="s">
        <v>200</v>
      </c>
      <c r="AD92" t="s">
        <v>1778</v>
      </c>
      <c r="AE92">
        <v>2</v>
      </c>
      <c r="AF92">
        <v>232348684</v>
      </c>
      <c r="AG92" t="s">
        <v>1629</v>
      </c>
      <c r="AH92" t="s">
        <v>1210</v>
      </c>
      <c r="AI92" t="s">
        <v>1629</v>
      </c>
      <c r="AJ92" t="s">
        <v>1629</v>
      </c>
      <c r="AK92">
        <v>0.153</v>
      </c>
      <c r="AL92" t="s">
        <v>1629</v>
      </c>
    </row>
    <row r="93" spans="1:38" x14ac:dyDescent="0.2">
      <c r="A93" t="s">
        <v>1723</v>
      </c>
      <c r="B93" t="s">
        <v>1629</v>
      </c>
      <c r="C93">
        <v>26553366</v>
      </c>
      <c r="D93" s="95">
        <v>42317</v>
      </c>
      <c r="E93" t="s">
        <v>1153</v>
      </c>
      <c r="F93" t="s">
        <v>1689</v>
      </c>
      <c r="G93" t="s">
        <v>1629</v>
      </c>
      <c r="H93" t="s">
        <v>1662</v>
      </c>
      <c r="I93" t="s">
        <v>1634</v>
      </c>
      <c r="J93" t="s">
        <v>1153</v>
      </c>
      <c r="K93" t="s">
        <v>1724</v>
      </c>
      <c r="L93" t="s">
        <v>1673</v>
      </c>
      <c r="M93" t="s">
        <v>1629</v>
      </c>
      <c r="N93" t="s">
        <v>1638</v>
      </c>
      <c r="O93" t="s">
        <v>1725</v>
      </c>
      <c r="P93" t="s">
        <v>1629</v>
      </c>
      <c r="Q93">
        <v>111</v>
      </c>
      <c r="R93">
        <v>1</v>
      </c>
      <c r="S93" t="s">
        <v>1726</v>
      </c>
      <c r="T93">
        <v>0</v>
      </c>
      <c r="U93">
        <v>53</v>
      </c>
      <c r="V93">
        <v>58</v>
      </c>
      <c r="W93" t="s">
        <v>1629</v>
      </c>
      <c r="X93" t="s">
        <v>1629</v>
      </c>
      <c r="Y93" t="s">
        <v>1629</v>
      </c>
      <c r="Z93" t="s">
        <v>1629</v>
      </c>
      <c r="AA93">
        <v>111</v>
      </c>
      <c r="AB93" t="s">
        <v>1629</v>
      </c>
      <c r="AC93" t="s">
        <v>200</v>
      </c>
      <c r="AD93" t="s">
        <v>1778</v>
      </c>
      <c r="AE93">
        <v>2</v>
      </c>
      <c r="AF93">
        <v>232348684</v>
      </c>
      <c r="AG93" t="s">
        <v>1629</v>
      </c>
      <c r="AH93" t="s">
        <v>1210</v>
      </c>
      <c r="AI93">
        <v>0.57995985999999999</v>
      </c>
      <c r="AJ93">
        <v>0.1457</v>
      </c>
      <c r="AK93" s="4">
        <v>6.8399999999999996E-5</v>
      </c>
      <c r="AL93" t="s">
        <v>1629</v>
      </c>
    </row>
    <row r="94" spans="1:38" x14ac:dyDescent="0.2">
      <c r="A94" t="s">
        <v>1717</v>
      </c>
      <c r="B94" t="s">
        <v>1629</v>
      </c>
      <c r="C94">
        <v>25249537</v>
      </c>
      <c r="D94" s="95">
        <v>41905</v>
      </c>
      <c r="E94" t="s">
        <v>1153</v>
      </c>
      <c r="F94" t="s">
        <v>1689</v>
      </c>
      <c r="G94" t="s">
        <v>1670</v>
      </c>
      <c r="H94" t="s">
        <v>1698</v>
      </c>
      <c r="I94" t="s">
        <v>1634</v>
      </c>
      <c r="J94" t="s">
        <v>1153</v>
      </c>
      <c r="K94" t="s">
        <v>1718</v>
      </c>
      <c r="L94" t="s">
        <v>1637</v>
      </c>
      <c r="M94" t="s">
        <v>1629</v>
      </c>
      <c r="N94" t="s">
        <v>1638</v>
      </c>
      <c r="O94" t="s">
        <v>1657</v>
      </c>
      <c r="P94" t="s">
        <v>1629</v>
      </c>
      <c r="Q94">
        <v>815</v>
      </c>
      <c r="R94">
        <v>1</v>
      </c>
      <c r="S94" t="s">
        <v>1629</v>
      </c>
      <c r="T94">
        <v>70</v>
      </c>
      <c r="U94">
        <v>416</v>
      </c>
      <c r="V94">
        <v>399</v>
      </c>
      <c r="W94">
        <v>815</v>
      </c>
      <c r="X94" t="s">
        <v>1629</v>
      </c>
      <c r="Y94" t="s">
        <v>1629</v>
      </c>
      <c r="Z94" t="s">
        <v>1629</v>
      </c>
      <c r="AA94" t="s">
        <v>1629</v>
      </c>
      <c r="AB94" t="s">
        <v>1629</v>
      </c>
      <c r="AC94" t="s">
        <v>201</v>
      </c>
      <c r="AD94" t="s">
        <v>1779</v>
      </c>
      <c r="AE94">
        <v>2</v>
      </c>
      <c r="AF94">
        <v>232348794</v>
      </c>
      <c r="AG94" t="s">
        <v>1629</v>
      </c>
      <c r="AH94" t="s">
        <v>1210</v>
      </c>
      <c r="AI94" t="s">
        <v>1629</v>
      </c>
      <c r="AJ94" t="s">
        <v>1629</v>
      </c>
      <c r="AK94" s="4">
        <v>1.24E-14</v>
      </c>
      <c r="AL94" t="s">
        <v>1629</v>
      </c>
    </row>
    <row r="95" spans="1:38" x14ac:dyDescent="0.2">
      <c r="A95" t="s">
        <v>1717</v>
      </c>
      <c r="B95" t="s">
        <v>1629</v>
      </c>
      <c r="C95">
        <v>25249537</v>
      </c>
      <c r="D95" s="95">
        <v>41905</v>
      </c>
      <c r="E95" t="s">
        <v>1153</v>
      </c>
      <c r="F95" t="s">
        <v>1689</v>
      </c>
      <c r="G95" t="s">
        <v>1721</v>
      </c>
      <c r="H95" t="s">
        <v>1698</v>
      </c>
      <c r="I95" t="s">
        <v>1634</v>
      </c>
      <c r="J95" t="s">
        <v>1153</v>
      </c>
      <c r="K95" t="s">
        <v>1718</v>
      </c>
      <c r="L95" t="s">
        <v>1637</v>
      </c>
      <c r="M95" t="s">
        <v>1629</v>
      </c>
      <c r="N95" t="s">
        <v>1638</v>
      </c>
      <c r="O95" t="s">
        <v>1657</v>
      </c>
      <c r="P95" t="s">
        <v>1629</v>
      </c>
      <c r="Q95">
        <v>445</v>
      </c>
      <c r="R95">
        <v>1</v>
      </c>
      <c r="S95" t="s">
        <v>1629</v>
      </c>
      <c r="T95">
        <v>79</v>
      </c>
      <c r="U95">
        <v>174</v>
      </c>
      <c r="V95">
        <v>271</v>
      </c>
      <c r="W95">
        <v>445</v>
      </c>
      <c r="X95" t="s">
        <v>1629</v>
      </c>
      <c r="Y95" t="s">
        <v>1629</v>
      </c>
      <c r="Z95" t="s">
        <v>1629</v>
      </c>
      <c r="AA95" t="s">
        <v>1629</v>
      </c>
      <c r="AB95" t="s">
        <v>1629</v>
      </c>
      <c r="AC95" t="s">
        <v>201</v>
      </c>
      <c r="AD95" t="s">
        <v>1779</v>
      </c>
      <c r="AE95">
        <v>2</v>
      </c>
      <c r="AF95">
        <v>232348794</v>
      </c>
      <c r="AG95" t="s">
        <v>1629</v>
      </c>
      <c r="AH95" t="s">
        <v>1210</v>
      </c>
      <c r="AI95" t="s">
        <v>1629</v>
      </c>
      <c r="AJ95" t="s">
        <v>1629</v>
      </c>
      <c r="AK95" s="4">
        <v>1E-50</v>
      </c>
      <c r="AL95" t="s">
        <v>1629</v>
      </c>
    </row>
    <row r="96" spans="1:38" x14ac:dyDescent="0.2">
      <c r="A96" t="s">
        <v>1660</v>
      </c>
      <c r="B96" t="s">
        <v>1629</v>
      </c>
      <c r="C96">
        <v>25650246</v>
      </c>
      <c r="D96" s="95">
        <v>42038</v>
      </c>
      <c r="E96" t="s">
        <v>1644</v>
      </c>
      <c r="F96" t="s">
        <v>1661</v>
      </c>
      <c r="G96" t="s">
        <v>1629</v>
      </c>
      <c r="H96" t="s">
        <v>1662</v>
      </c>
      <c r="I96" t="s">
        <v>1634</v>
      </c>
      <c r="J96" t="s">
        <v>1644</v>
      </c>
      <c r="K96" t="s">
        <v>1663</v>
      </c>
      <c r="L96" t="s">
        <v>1637</v>
      </c>
      <c r="M96" t="s">
        <v>1648</v>
      </c>
      <c r="N96" t="s">
        <v>1638</v>
      </c>
      <c r="O96" t="s">
        <v>1664</v>
      </c>
      <c r="P96" t="s">
        <v>1629</v>
      </c>
      <c r="Q96">
        <v>179</v>
      </c>
      <c r="R96">
        <v>1</v>
      </c>
      <c r="S96" t="s">
        <v>1629</v>
      </c>
      <c r="T96" t="s">
        <v>1211</v>
      </c>
      <c r="U96">
        <v>100</v>
      </c>
      <c r="V96">
        <v>79</v>
      </c>
      <c r="W96" t="s">
        <v>1629</v>
      </c>
      <c r="X96" t="s">
        <v>1629</v>
      </c>
      <c r="Y96" t="s">
        <v>1629</v>
      </c>
      <c r="Z96" t="s">
        <v>1629</v>
      </c>
      <c r="AA96" t="s">
        <v>1629</v>
      </c>
      <c r="AB96" t="s">
        <v>1629</v>
      </c>
      <c r="AC96" t="s">
        <v>201</v>
      </c>
      <c r="AD96" t="s">
        <v>1779</v>
      </c>
      <c r="AE96">
        <v>2</v>
      </c>
      <c r="AF96">
        <v>232348794</v>
      </c>
      <c r="AG96" t="s">
        <v>1629</v>
      </c>
      <c r="AH96" t="s">
        <v>1210</v>
      </c>
      <c r="AI96">
        <v>0.11695</v>
      </c>
      <c r="AJ96">
        <v>1.7999999999999999E-2</v>
      </c>
      <c r="AK96" s="4">
        <v>8.6499999999999999E-11</v>
      </c>
      <c r="AL96" t="s">
        <v>1629</v>
      </c>
    </row>
    <row r="97" spans="1:38" x14ac:dyDescent="0.2">
      <c r="A97" t="s">
        <v>1652</v>
      </c>
      <c r="B97" t="s">
        <v>1629</v>
      </c>
      <c r="C97">
        <v>26500701</v>
      </c>
      <c r="D97" s="95">
        <v>42296</v>
      </c>
      <c r="E97" t="s">
        <v>1153</v>
      </c>
      <c r="F97" t="s">
        <v>1653</v>
      </c>
      <c r="G97" t="s">
        <v>1654</v>
      </c>
      <c r="H97" t="s">
        <v>1655</v>
      </c>
      <c r="I97" t="s">
        <v>1634</v>
      </c>
      <c r="J97" t="s">
        <v>1153</v>
      </c>
      <c r="K97" t="s">
        <v>1656</v>
      </c>
      <c r="L97" t="s">
        <v>1637</v>
      </c>
      <c r="M97" t="s">
        <v>1629</v>
      </c>
      <c r="N97" t="s">
        <v>1638</v>
      </c>
      <c r="O97" t="s">
        <v>1657</v>
      </c>
      <c r="P97" t="s">
        <v>1629</v>
      </c>
      <c r="Q97">
        <v>1799</v>
      </c>
      <c r="R97">
        <v>1</v>
      </c>
      <c r="S97" t="s">
        <v>1629</v>
      </c>
      <c r="T97">
        <v>60</v>
      </c>
      <c r="U97">
        <v>877</v>
      </c>
      <c r="V97">
        <v>922</v>
      </c>
      <c r="W97">
        <v>1799</v>
      </c>
      <c r="X97" t="s">
        <v>1629</v>
      </c>
      <c r="Y97" t="s">
        <v>1629</v>
      </c>
      <c r="Z97" t="s">
        <v>1629</v>
      </c>
      <c r="AA97" t="s">
        <v>1629</v>
      </c>
      <c r="AB97" t="s">
        <v>1629</v>
      </c>
      <c r="AC97" t="s">
        <v>201</v>
      </c>
      <c r="AD97" t="s">
        <v>1779</v>
      </c>
      <c r="AE97">
        <v>2</v>
      </c>
      <c r="AF97">
        <v>232348794</v>
      </c>
      <c r="AG97" t="s">
        <v>1629</v>
      </c>
      <c r="AH97" t="s">
        <v>1210</v>
      </c>
      <c r="AI97" t="s">
        <v>1629</v>
      </c>
      <c r="AJ97" t="s">
        <v>1629</v>
      </c>
      <c r="AK97" s="4">
        <v>7.7100000000000005E-55</v>
      </c>
      <c r="AL97" t="s">
        <v>1629</v>
      </c>
    </row>
    <row r="98" spans="1:38" x14ac:dyDescent="0.2">
      <c r="A98" t="s">
        <v>1652</v>
      </c>
      <c r="B98" t="s">
        <v>1629</v>
      </c>
      <c r="C98">
        <v>26500701</v>
      </c>
      <c r="D98" s="95">
        <v>42296</v>
      </c>
      <c r="E98" t="s">
        <v>1153</v>
      </c>
      <c r="F98" t="s">
        <v>1653</v>
      </c>
      <c r="G98" t="s">
        <v>1659</v>
      </c>
      <c r="H98" t="s">
        <v>1655</v>
      </c>
      <c r="I98" t="s">
        <v>1634</v>
      </c>
      <c r="J98" t="s">
        <v>1153</v>
      </c>
      <c r="K98" t="s">
        <v>1656</v>
      </c>
      <c r="L98" t="s">
        <v>1637</v>
      </c>
      <c r="M98" t="s">
        <v>1629</v>
      </c>
      <c r="N98" t="s">
        <v>1638</v>
      </c>
      <c r="O98" t="s">
        <v>1657</v>
      </c>
      <c r="P98" t="s">
        <v>1629</v>
      </c>
      <c r="Q98">
        <v>1999</v>
      </c>
      <c r="R98">
        <v>3</v>
      </c>
      <c r="S98" t="s">
        <v>1629</v>
      </c>
      <c r="T98">
        <v>35.700000000000003</v>
      </c>
      <c r="U98">
        <v>1099</v>
      </c>
      <c r="V98">
        <v>900</v>
      </c>
      <c r="W98">
        <v>1999</v>
      </c>
      <c r="X98" t="s">
        <v>1629</v>
      </c>
      <c r="Y98" t="s">
        <v>1629</v>
      </c>
      <c r="Z98" t="s">
        <v>1629</v>
      </c>
      <c r="AA98" t="s">
        <v>1629</v>
      </c>
      <c r="AB98" t="s">
        <v>1629</v>
      </c>
      <c r="AC98" t="s">
        <v>201</v>
      </c>
      <c r="AD98" t="s">
        <v>1779</v>
      </c>
      <c r="AE98">
        <v>2</v>
      </c>
      <c r="AF98">
        <v>232348794</v>
      </c>
      <c r="AG98" t="s">
        <v>1629</v>
      </c>
      <c r="AH98" t="s">
        <v>1210</v>
      </c>
      <c r="AI98" t="s">
        <v>1629</v>
      </c>
      <c r="AJ98" t="s">
        <v>1629</v>
      </c>
      <c r="AK98">
        <v>0.32300000000000001</v>
      </c>
      <c r="AL98" t="s">
        <v>1629</v>
      </c>
    </row>
    <row r="99" spans="1:38" x14ac:dyDescent="0.2">
      <c r="A99" t="s">
        <v>1723</v>
      </c>
      <c r="B99" t="s">
        <v>1629</v>
      </c>
      <c r="C99">
        <v>26553366</v>
      </c>
      <c r="D99" s="95">
        <v>42317</v>
      </c>
      <c r="E99" t="s">
        <v>1153</v>
      </c>
      <c r="F99" t="s">
        <v>1689</v>
      </c>
      <c r="G99" t="s">
        <v>1629</v>
      </c>
      <c r="H99" t="s">
        <v>1662</v>
      </c>
      <c r="I99" t="s">
        <v>1634</v>
      </c>
      <c r="J99" t="s">
        <v>1153</v>
      </c>
      <c r="K99" t="s">
        <v>1724</v>
      </c>
      <c r="L99" t="s">
        <v>1673</v>
      </c>
      <c r="M99" t="s">
        <v>1629</v>
      </c>
      <c r="N99" t="s">
        <v>1638</v>
      </c>
      <c r="O99" t="s">
        <v>1725</v>
      </c>
      <c r="P99" t="s">
        <v>1629</v>
      </c>
      <c r="Q99">
        <v>111</v>
      </c>
      <c r="R99">
        <v>1</v>
      </c>
      <c r="S99" t="s">
        <v>1726</v>
      </c>
      <c r="T99">
        <v>0</v>
      </c>
      <c r="U99">
        <v>53</v>
      </c>
      <c r="V99">
        <v>58</v>
      </c>
      <c r="W99" t="s">
        <v>1629</v>
      </c>
      <c r="X99" t="s">
        <v>1629</v>
      </c>
      <c r="Y99" t="s">
        <v>1629</v>
      </c>
      <c r="Z99" t="s">
        <v>1629</v>
      </c>
      <c r="AA99">
        <v>111</v>
      </c>
      <c r="AB99" t="s">
        <v>1629</v>
      </c>
      <c r="AC99" t="s">
        <v>201</v>
      </c>
      <c r="AD99" t="s">
        <v>1779</v>
      </c>
      <c r="AE99">
        <v>2</v>
      </c>
      <c r="AF99">
        <v>232348794</v>
      </c>
      <c r="AG99" t="s">
        <v>1629</v>
      </c>
      <c r="AH99" t="s">
        <v>1210</v>
      </c>
      <c r="AI99">
        <v>0.58699679000000005</v>
      </c>
      <c r="AJ99">
        <v>0.10440000000000001</v>
      </c>
      <c r="AK99" s="4">
        <v>1.89E-8</v>
      </c>
      <c r="AL99" t="s">
        <v>1629</v>
      </c>
    </row>
    <row r="100" spans="1:38" x14ac:dyDescent="0.2">
      <c r="A100" t="s">
        <v>1780</v>
      </c>
      <c r="B100" t="s">
        <v>1629</v>
      </c>
      <c r="C100">
        <v>23691101</v>
      </c>
      <c r="D100" s="95">
        <v>41411</v>
      </c>
      <c r="E100" t="s">
        <v>1630</v>
      </c>
      <c r="F100" t="s">
        <v>1631</v>
      </c>
      <c r="G100" t="s">
        <v>1781</v>
      </c>
      <c r="H100" t="s">
        <v>1651</v>
      </c>
      <c r="I100" t="s">
        <v>1634</v>
      </c>
      <c r="J100" t="s">
        <v>1630</v>
      </c>
      <c r="K100" t="s">
        <v>1782</v>
      </c>
      <c r="L100" t="s">
        <v>1673</v>
      </c>
      <c r="M100" t="s">
        <v>1629</v>
      </c>
      <c r="N100" t="s">
        <v>1638</v>
      </c>
      <c r="O100" t="s">
        <v>1657</v>
      </c>
      <c r="P100" t="s">
        <v>1629</v>
      </c>
      <c r="Q100">
        <v>1011</v>
      </c>
      <c r="R100">
        <v>1</v>
      </c>
      <c r="S100" t="s">
        <v>1783</v>
      </c>
      <c r="T100">
        <v>60.8</v>
      </c>
      <c r="U100">
        <v>401</v>
      </c>
      <c r="V100">
        <v>610</v>
      </c>
      <c r="W100">
        <v>1011</v>
      </c>
      <c r="X100" t="s">
        <v>1629</v>
      </c>
      <c r="Y100" t="s">
        <v>1629</v>
      </c>
      <c r="Z100" t="s">
        <v>1629</v>
      </c>
      <c r="AA100" t="s">
        <v>1629</v>
      </c>
      <c r="AB100" t="s">
        <v>1629</v>
      </c>
      <c r="AC100" t="s">
        <v>202</v>
      </c>
      <c r="AD100" t="s">
        <v>1784</v>
      </c>
      <c r="AE100">
        <v>2</v>
      </c>
      <c r="AF100">
        <v>233246136</v>
      </c>
      <c r="AG100" t="s">
        <v>1097</v>
      </c>
      <c r="AH100" t="s">
        <v>1210</v>
      </c>
      <c r="AI100" t="s">
        <v>1629</v>
      </c>
      <c r="AJ100" t="s">
        <v>1629</v>
      </c>
      <c r="AK100" s="4">
        <v>4.2499999999999998E-10</v>
      </c>
      <c r="AL100" t="s">
        <v>1629</v>
      </c>
    </row>
    <row r="101" spans="1:38" x14ac:dyDescent="0.2">
      <c r="A101" t="s">
        <v>1780</v>
      </c>
      <c r="B101" t="s">
        <v>1629</v>
      </c>
      <c r="C101">
        <v>23691101</v>
      </c>
      <c r="D101" s="95">
        <v>41411</v>
      </c>
      <c r="E101" t="s">
        <v>1630</v>
      </c>
      <c r="F101" t="s">
        <v>1785</v>
      </c>
      <c r="G101" t="s">
        <v>1786</v>
      </c>
      <c r="H101" t="s">
        <v>1651</v>
      </c>
      <c r="I101" t="s">
        <v>1634</v>
      </c>
      <c r="J101" t="s">
        <v>1630</v>
      </c>
      <c r="K101" t="s">
        <v>1782</v>
      </c>
      <c r="L101" t="s">
        <v>1673</v>
      </c>
      <c r="M101" t="s">
        <v>1629</v>
      </c>
      <c r="N101" t="s">
        <v>1638</v>
      </c>
      <c r="O101" t="s">
        <v>1657</v>
      </c>
      <c r="P101" t="s">
        <v>1629</v>
      </c>
      <c r="Q101">
        <v>1531</v>
      </c>
      <c r="R101">
        <v>1</v>
      </c>
      <c r="S101" t="s">
        <v>1787</v>
      </c>
      <c r="T101">
        <v>61.5</v>
      </c>
      <c r="U101">
        <v>731</v>
      </c>
      <c r="V101">
        <v>800</v>
      </c>
      <c r="W101">
        <v>1531</v>
      </c>
      <c r="X101" t="s">
        <v>1629</v>
      </c>
      <c r="Y101" t="s">
        <v>1629</v>
      </c>
      <c r="Z101" t="s">
        <v>1629</v>
      </c>
      <c r="AA101" t="s">
        <v>1629</v>
      </c>
      <c r="AB101" t="s">
        <v>1629</v>
      </c>
      <c r="AC101" t="s">
        <v>202</v>
      </c>
      <c r="AD101" t="s">
        <v>1784</v>
      </c>
      <c r="AE101">
        <v>2</v>
      </c>
      <c r="AF101">
        <v>233246136</v>
      </c>
      <c r="AG101" t="s">
        <v>1097</v>
      </c>
      <c r="AH101" t="s">
        <v>1210</v>
      </c>
      <c r="AI101" t="s">
        <v>1629</v>
      </c>
      <c r="AJ101" t="s">
        <v>1629</v>
      </c>
      <c r="AK101" s="4">
        <v>7.9000000000000001E-4</v>
      </c>
      <c r="AL101" t="s">
        <v>1629</v>
      </c>
    </row>
    <row r="102" spans="1:38" x14ac:dyDescent="0.2">
      <c r="A102" t="s">
        <v>1652</v>
      </c>
      <c r="B102" t="s">
        <v>1629</v>
      </c>
      <c r="C102">
        <v>26500701</v>
      </c>
      <c r="D102" s="95">
        <v>42296</v>
      </c>
      <c r="E102" t="s">
        <v>1153</v>
      </c>
      <c r="F102" t="s">
        <v>1653</v>
      </c>
      <c r="G102" t="s">
        <v>1654</v>
      </c>
      <c r="H102" t="s">
        <v>1655</v>
      </c>
      <c r="I102" t="s">
        <v>1634</v>
      </c>
      <c r="J102" t="s">
        <v>1153</v>
      </c>
      <c r="K102" t="s">
        <v>1656</v>
      </c>
      <c r="L102" t="s">
        <v>1637</v>
      </c>
      <c r="M102" t="s">
        <v>1629</v>
      </c>
      <c r="N102" t="s">
        <v>1638</v>
      </c>
      <c r="O102" t="s">
        <v>1657</v>
      </c>
      <c r="P102" t="s">
        <v>1629</v>
      </c>
      <c r="Q102">
        <v>1799</v>
      </c>
      <c r="R102">
        <v>1</v>
      </c>
      <c r="S102" t="s">
        <v>1629</v>
      </c>
      <c r="T102">
        <v>60</v>
      </c>
      <c r="U102">
        <v>877</v>
      </c>
      <c r="V102">
        <v>922</v>
      </c>
      <c r="W102">
        <v>1799</v>
      </c>
      <c r="X102" t="s">
        <v>1629</v>
      </c>
      <c r="Y102" t="s">
        <v>1629</v>
      </c>
      <c r="Z102" t="s">
        <v>1629</v>
      </c>
      <c r="AA102" t="s">
        <v>1629</v>
      </c>
      <c r="AB102" t="s">
        <v>1629</v>
      </c>
      <c r="AC102" t="s">
        <v>202</v>
      </c>
      <c r="AD102" t="s">
        <v>1784</v>
      </c>
      <c r="AE102">
        <v>2</v>
      </c>
      <c r="AF102">
        <v>233246136</v>
      </c>
      <c r="AG102" t="s">
        <v>1097</v>
      </c>
      <c r="AH102" t="s">
        <v>1210</v>
      </c>
      <c r="AI102" t="s">
        <v>1629</v>
      </c>
      <c r="AJ102" t="s">
        <v>1629</v>
      </c>
      <c r="AK102" s="4">
        <v>1.01E-7</v>
      </c>
      <c r="AL102" t="s">
        <v>1629</v>
      </c>
    </row>
    <row r="103" spans="1:38" x14ac:dyDescent="0.2">
      <c r="A103" t="s">
        <v>1652</v>
      </c>
      <c r="B103" t="s">
        <v>1629</v>
      </c>
      <c r="C103">
        <v>26500701</v>
      </c>
      <c r="D103" s="95">
        <v>42296</v>
      </c>
      <c r="E103" t="s">
        <v>1153</v>
      </c>
      <c r="F103" t="s">
        <v>1653</v>
      </c>
      <c r="G103" t="s">
        <v>1659</v>
      </c>
      <c r="H103" t="s">
        <v>1655</v>
      </c>
      <c r="I103" t="s">
        <v>1634</v>
      </c>
      <c r="J103" t="s">
        <v>1153</v>
      </c>
      <c r="K103" t="s">
        <v>1656</v>
      </c>
      <c r="L103" t="s">
        <v>1637</v>
      </c>
      <c r="M103" t="s">
        <v>1629</v>
      </c>
      <c r="N103" t="s">
        <v>1638</v>
      </c>
      <c r="O103" t="s">
        <v>1657</v>
      </c>
      <c r="P103" t="s">
        <v>1629</v>
      </c>
      <c r="Q103">
        <v>1999</v>
      </c>
      <c r="R103">
        <v>3</v>
      </c>
      <c r="S103" t="s">
        <v>1629</v>
      </c>
      <c r="T103">
        <v>35.700000000000003</v>
      </c>
      <c r="U103">
        <v>1099</v>
      </c>
      <c r="V103">
        <v>900</v>
      </c>
      <c r="W103">
        <v>1999</v>
      </c>
      <c r="X103" t="s">
        <v>1629</v>
      </c>
      <c r="Y103" t="s">
        <v>1629</v>
      </c>
      <c r="Z103" t="s">
        <v>1629</v>
      </c>
      <c r="AA103" t="s">
        <v>1629</v>
      </c>
      <c r="AB103" t="s">
        <v>1629</v>
      </c>
      <c r="AC103" t="s">
        <v>202</v>
      </c>
      <c r="AD103" t="s">
        <v>1784</v>
      </c>
      <c r="AE103">
        <v>2</v>
      </c>
      <c r="AF103">
        <v>233246136</v>
      </c>
      <c r="AG103" t="s">
        <v>1097</v>
      </c>
      <c r="AH103" t="s">
        <v>1210</v>
      </c>
      <c r="AI103" t="s">
        <v>1629</v>
      </c>
      <c r="AJ103" t="s">
        <v>1629</v>
      </c>
      <c r="AK103">
        <v>0.57999999999999996</v>
      </c>
      <c r="AL103" t="s">
        <v>1629</v>
      </c>
    </row>
    <row r="104" spans="1:38" x14ac:dyDescent="0.2">
      <c r="A104" t="s">
        <v>1788</v>
      </c>
      <c r="B104" t="s">
        <v>1629</v>
      </c>
      <c r="C104">
        <v>26864933</v>
      </c>
      <c r="D104" s="95">
        <v>42491</v>
      </c>
      <c r="E104" t="s">
        <v>1630</v>
      </c>
      <c r="F104" t="s">
        <v>1631</v>
      </c>
      <c r="G104" t="s">
        <v>1632</v>
      </c>
      <c r="H104" t="s">
        <v>1651</v>
      </c>
      <c r="I104" t="s">
        <v>1634</v>
      </c>
      <c r="J104" t="s">
        <v>1630</v>
      </c>
      <c r="K104" t="s">
        <v>1789</v>
      </c>
      <c r="L104" t="s">
        <v>1673</v>
      </c>
      <c r="M104" t="s">
        <v>1629</v>
      </c>
      <c r="N104" t="s">
        <v>1638</v>
      </c>
      <c r="O104" t="s">
        <v>1706</v>
      </c>
      <c r="P104" t="s">
        <v>1629</v>
      </c>
      <c r="Q104">
        <v>721</v>
      </c>
      <c r="R104">
        <v>1</v>
      </c>
      <c r="S104" t="s">
        <v>1790</v>
      </c>
      <c r="T104">
        <v>52.6</v>
      </c>
      <c r="U104" t="s">
        <v>1629</v>
      </c>
      <c r="V104">
        <v>721</v>
      </c>
      <c r="W104">
        <v>721</v>
      </c>
      <c r="X104" t="s">
        <v>1629</v>
      </c>
      <c r="Y104" t="s">
        <v>1629</v>
      </c>
      <c r="Z104" t="s">
        <v>1629</v>
      </c>
      <c r="AA104" t="s">
        <v>1629</v>
      </c>
      <c r="AB104" t="s">
        <v>1629</v>
      </c>
      <c r="AC104" t="s">
        <v>202</v>
      </c>
      <c r="AD104" t="s">
        <v>1784</v>
      </c>
      <c r="AE104">
        <v>2</v>
      </c>
      <c r="AF104">
        <v>233246136</v>
      </c>
      <c r="AG104" t="s">
        <v>1097</v>
      </c>
      <c r="AH104" t="s">
        <v>1210</v>
      </c>
      <c r="AI104" t="s">
        <v>1629</v>
      </c>
      <c r="AJ104" t="s">
        <v>1629</v>
      </c>
      <c r="AK104" s="4">
        <v>5.24E-5</v>
      </c>
      <c r="AL104" t="s">
        <v>1629</v>
      </c>
    </row>
    <row r="105" spans="1:38" x14ac:dyDescent="0.2">
      <c r="A105" t="s">
        <v>1628</v>
      </c>
      <c r="B105" t="s">
        <v>1629</v>
      </c>
      <c r="C105">
        <v>27651444</v>
      </c>
      <c r="D105" s="95">
        <v>42644</v>
      </c>
      <c r="E105" t="s">
        <v>1630</v>
      </c>
      <c r="F105" t="s">
        <v>1631</v>
      </c>
      <c r="G105" t="s">
        <v>1632</v>
      </c>
      <c r="H105" t="s">
        <v>1633</v>
      </c>
      <c r="I105" t="s">
        <v>1634</v>
      </c>
      <c r="J105" t="s">
        <v>1635</v>
      </c>
      <c r="K105" t="s">
        <v>1636</v>
      </c>
      <c r="L105" t="s">
        <v>1637</v>
      </c>
      <c r="M105" t="s">
        <v>1629</v>
      </c>
      <c r="N105" t="s">
        <v>1638</v>
      </c>
      <c r="O105" t="s">
        <v>1639</v>
      </c>
      <c r="P105" t="s">
        <v>1629</v>
      </c>
      <c r="Q105">
        <v>9389</v>
      </c>
      <c r="R105">
        <v>16</v>
      </c>
      <c r="S105" t="s">
        <v>1640</v>
      </c>
      <c r="T105">
        <v>60.3</v>
      </c>
      <c r="U105">
        <v>3331</v>
      </c>
      <c r="V105">
        <v>6058</v>
      </c>
      <c r="W105">
        <v>6750</v>
      </c>
      <c r="X105" t="s">
        <v>1629</v>
      </c>
      <c r="Y105" t="s">
        <v>1629</v>
      </c>
      <c r="Z105">
        <v>2639</v>
      </c>
      <c r="AA105" t="s">
        <v>1629</v>
      </c>
      <c r="AB105" t="s">
        <v>1629</v>
      </c>
      <c r="AC105" t="s">
        <v>202</v>
      </c>
      <c r="AD105" t="s">
        <v>1784</v>
      </c>
      <c r="AE105">
        <v>2</v>
      </c>
      <c r="AF105">
        <v>233246136</v>
      </c>
      <c r="AG105" t="s">
        <v>1097</v>
      </c>
      <c r="AH105" t="s">
        <v>1210</v>
      </c>
      <c r="AI105">
        <v>-2.3300000000000001E-2</v>
      </c>
      <c r="AJ105">
        <v>4.1000000000000003E-3</v>
      </c>
      <c r="AK105" s="4">
        <v>1.3000000000000001E-8</v>
      </c>
      <c r="AL105" t="s">
        <v>1629</v>
      </c>
    </row>
    <row r="106" spans="1:38" x14ac:dyDescent="0.2">
      <c r="A106" t="s">
        <v>1628</v>
      </c>
      <c r="B106" t="s">
        <v>1629</v>
      </c>
      <c r="C106">
        <v>27651444</v>
      </c>
      <c r="D106" s="95">
        <v>42644</v>
      </c>
      <c r="E106" t="s">
        <v>1630</v>
      </c>
      <c r="F106" t="s">
        <v>1785</v>
      </c>
      <c r="G106" t="s">
        <v>1786</v>
      </c>
      <c r="H106" t="s">
        <v>1713</v>
      </c>
      <c r="I106" t="s">
        <v>1634</v>
      </c>
      <c r="J106" t="s">
        <v>1791</v>
      </c>
      <c r="K106" t="s">
        <v>1636</v>
      </c>
      <c r="L106" t="s">
        <v>1637</v>
      </c>
      <c r="M106" t="s">
        <v>1629</v>
      </c>
      <c r="N106" t="s">
        <v>1638</v>
      </c>
      <c r="O106" t="s">
        <v>1639</v>
      </c>
      <c r="P106" t="s">
        <v>1629</v>
      </c>
      <c r="Q106">
        <v>13474</v>
      </c>
      <c r="R106">
        <v>16</v>
      </c>
      <c r="S106" t="s">
        <v>1792</v>
      </c>
      <c r="T106">
        <v>62.9</v>
      </c>
      <c r="U106">
        <v>5829</v>
      </c>
      <c r="V106">
        <v>7645</v>
      </c>
      <c r="W106">
        <v>10649</v>
      </c>
      <c r="X106" t="s">
        <v>1629</v>
      </c>
      <c r="Y106" t="s">
        <v>1629</v>
      </c>
      <c r="Z106">
        <v>2825</v>
      </c>
      <c r="AA106" t="s">
        <v>1629</v>
      </c>
      <c r="AB106" t="s">
        <v>1629</v>
      </c>
      <c r="AC106" t="s">
        <v>202</v>
      </c>
      <c r="AD106" t="s">
        <v>1784</v>
      </c>
      <c r="AE106">
        <v>2</v>
      </c>
      <c r="AF106">
        <v>233246136</v>
      </c>
      <c r="AG106" t="s">
        <v>1097</v>
      </c>
      <c r="AH106" t="s">
        <v>1210</v>
      </c>
      <c r="AI106">
        <v>-1.0999999999999999E-2</v>
      </c>
      <c r="AJ106">
        <v>2.0999999999999999E-3</v>
      </c>
      <c r="AK106" s="4">
        <v>1.1999999999999999E-7</v>
      </c>
      <c r="AL106" t="s">
        <v>1629</v>
      </c>
    </row>
    <row r="107" spans="1:38" x14ac:dyDescent="0.2">
      <c r="A107" t="s">
        <v>1767</v>
      </c>
      <c r="B107" t="s">
        <v>1629</v>
      </c>
      <c r="C107">
        <v>28056824</v>
      </c>
      <c r="D107" s="95">
        <v>42740</v>
      </c>
      <c r="E107" t="s">
        <v>1768</v>
      </c>
      <c r="F107" t="s">
        <v>1745</v>
      </c>
      <c r="G107" t="s">
        <v>1629</v>
      </c>
      <c r="H107" t="s">
        <v>1690</v>
      </c>
      <c r="I107" t="s">
        <v>1634</v>
      </c>
      <c r="J107" t="s">
        <v>1768</v>
      </c>
      <c r="K107" t="s">
        <v>1769</v>
      </c>
      <c r="L107" t="s">
        <v>1637</v>
      </c>
      <c r="M107" t="s">
        <v>1629</v>
      </c>
      <c r="N107" t="s">
        <v>1638</v>
      </c>
      <c r="O107" t="s">
        <v>1770</v>
      </c>
      <c r="P107" t="s">
        <v>1629</v>
      </c>
      <c r="Q107">
        <v>269</v>
      </c>
      <c r="R107">
        <v>2</v>
      </c>
      <c r="S107" t="s">
        <v>1629</v>
      </c>
      <c r="T107" t="s">
        <v>1211</v>
      </c>
      <c r="U107">
        <v>141</v>
      </c>
      <c r="V107">
        <v>128</v>
      </c>
      <c r="W107">
        <v>269</v>
      </c>
      <c r="X107" t="s">
        <v>1629</v>
      </c>
      <c r="Y107" t="s">
        <v>1629</v>
      </c>
      <c r="Z107" t="s">
        <v>1629</v>
      </c>
      <c r="AA107" t="s">
        <v>1629</v>
      </c>
      <c r="AB107" t="s">
        <v>1629</v>
      </c>
      <c r="AC107" t="s">
        <v>202</v>
      </c>
      <c r="AD107" t="s">
        <v>1784</v>
      </c>
      <c r="AE107">
        <v>2</v>
      </c>
      <c r="AF107">
        <v>233246136</v>
      </c>
      <c r="AG107" t="s">
        <v>1097</v>
      </c>
      <c r="AH107" t="s">
        <v>1210</v>
      </c>
      <c r="AI107" t="s">
        <v>1629</v>
      </c>
      <c r="AJ107" t="s">
        <v>1629</v>
      </c>
      <c r="AK107" s="4">
        <v>2.26E-27</v>
      </c>
      <c r="AL107" t="s">
        <v>1629</v>
      </c>
    </row>
    <row r="108" spans="1:38" x14ac:dyDescent="0.2">
      <c r="A108" t="s">
        <v>1793</v>
      </c>
      <c r="B108" t="s">
        <v>1794</v>
      </c>
      <c r="C108">
        <v>28225026</v>
      </c>
      <c r="D108" s="95">
        <v>42788</v>
      </c>
      <c r="E108" t="s">
        <v>1795</v>
      </c>
      <c r="F108" t="s">
        <v>1631</v>
      </c>
      <c r="G108" t="s">
        <v>1629</v>
      </c>
      <c r="H108" t="s">
        <v>1633</v>
      </c>
      <c r="I108" t="s">
        <v>1634</v>
      </c>
      <c r="J108" t="s">
        <v>1632</v>
      </c>
      <c r="K108" t="s">
        <v>1796</v>
      </c>
      <c r="L108" t="s">
        <v>1673</v>
      </c>
      <c r="M108" t="s">
        <v>1629</v>
      </c>
      <c r="N108" t="s">
        <v>1638</v>
      </c>
      <c r="O108" t="s">
        <v>1657</v>
      </c>
      <c r="P108" t="s">
        <v>1629</v>
      </c>
      <c r="Q108">
        <v>454</v>
      </c>
      <c r="R108">
        <v>2</v>
      </c>
      <c r="S108" t="s">
        <v>1797</v>
      </c>
      <c r="T108">
        <v>52</v>
      </c>
      <c r="U108">
        <v>134</v>
      </c>
      <c r="V108">
        <v>320</v>
      </c>
      <c r="W108" t="s">
        <v>1629</v>
      </c>
      <c r="X108" t="s">
        <v>1629</v>
      </c>
      <c r="Y108" t="s">
        <v>1629</v>
      </c>
      <c r="Z108" t="s">
        <v>1629</v>
      </c>
      <c r="AA108" t="s">
        <v>1629</v>
      </c>
      <c r="AB108" t="s">
        <v>1629</v>
      </c>
      <c r="AC108" t="s">
        <v>202</v>
      </c>
      <c r="AD108" t="s">
        <v>1784</v>
      </c>
      <c r="AE108">
        <v>2</v>
      </c>
      <c r="AF108">
        <v>233246136</v>
      </c>
      <c r="AG108" t="s">
        <v>1097</v>
      </c>
      <c r="AH108" t="s">
        <v>1210</v>
      </c>
      <c r="AI108" t="s">
        <v>1629</v>
      </c>
      <c r="AJ108" t="s">
        <v>1629</v>
      </c>
      <c r="AK108" s="4">
        <v>1.09E-7</v>
      </c>
      <c r="AL108" t="s">
        <v>1629</v>
      </c>
    </row>
    <row r="109" spans="1:38" x14ac:dyDescent="0.2">
      <c r="A109" t="s">
        <v>1798</v>
      </c>
      <c r="B109" t="s">
        <v>1629</v>
      </c>
      <c r="C109">
        <v>28708104</v>
      </c>
      <c r="D109" s="95">
        <v>42930</v>
      </c>
      <c r="E109" t="s">
        <v>1799</v>
      </c>
      <c r="F109" t="s">
        <v>1629</v>
      </c>
      <c r="G109" t="s">
        <v>1629</v>
      </c>
      <c r="H109" t="s">
        <v>1679</v>
      </c>
      <c r="I109" t="s">
        <v>1634</v>
      </c>
      <c r="J109" t="s">
        <v>1799</v>
      </c>
      <c r="K109" t="s">
        <v>1672</v>
      </c>
      <c r="L109" t="s">
        <v>1673</v>
      </c>
      <c r="M109" t="s">
        <v>1629</v>
      </c>
      <c r="N109" t="s">
        <v>1638</v>
      </c>
      <c r="O109" t="s">
        <v>1706</v>
      </c>
      <c r="P109" t="s">
        <v>1800</v>
      </c>
      <c r="Q109">
        <v>2148</v>
      </c>
      <c r="R109">
        <v>1</v>
      </c>
      <c r="S109" t="s">
        <v>1629</v>
      </c>
      <c r="T109">
        <v>65</v>
      </c>
      <c r="U109">
        <v>979</v>
      </c>
      <c r="V109">
        <v>1169</v>
      </c>
      <c r="W109">
        <v>2148</v>
      </c>
      <c r="X109" t="s">
        <v>1629</v>
      </c>
      <c r="Y109" t="s">
        <v>1629</v>
      </c>
      <c r="Z109" t="s">
        <v>1629</v>
      </c>
      <c r="AA109" t="s">
        <v>1629</v>
      </c>
      <c r="AB109" t="s">
        <v>1629</v>
      </c>
      <c r="AC109" t="s">
        <v>209</v>
      </c>
      <c r="AD109" t="s">
        <v>1801</v>
      </c>
      <c r="AE109">
        <v>2</v>
      </c>
      <c r="AF109">
        <v>239072961</v>
      </c>
      <c r="AG109" t="s">
        <v>1629</v>
      </c>
      <c r="AH109" t="s">
        <v>1210</v>
      </c>
      <c r="AI109">
        <v>4.7229999999999999E-4</v>
      </c>
      <c r="AJ109">
        <v>1.5940999999999999E-4</v>
      </c>
      <c r="AK109">
        <v>3.0899999999999999E-3</v>
      </c>
      <c r="AL109" t="s">
        <v>1629</v>
      </c>
    </row>
    <row r="110" spans="1:38" x14ac:dyDescent="0.2">
      <c r="A110" t="s">
        <v>1660</v>
      </c>
      <c r="B110" t="s">
        <v>1629</v>
      </c>
      <c r="C110">
        <v>25650246</v>
      </c>
      <c r="D110" s="95">
        <v>42038</v>
      </c>
      <c r="E110" t="s">
        <v>1644</v>
      </c>
      <c r="F110" t="s">
        <v>1661</v>
      </c>
      <c r="G110" t="s">
        <v>1629</v>
      </c>
      <c r="H110" t="s">
        <v>1662</v>
      </c>
      <c r="I110" t="s">
        <v>1634</v>
      </c>
      <c r="J110" t="s">
        <v>1644</v>
      </c>
      <c r="K110" t="s">
        <v>1663</v>
      </c>
      <c r="L110" t="s">
        <v>1637</v>
      </c>
      <c r="M110" t="s">
        <v>1648</v>
      </c>
      <c r="N110" t="s">
        <v>1638</v>
      </c>
      <c r="O110" t="s">
        <v>1664</v>
      </c>
      <c r="P110" t="s">
        <v>1629</v>
      </c>
      <c r="Q110">
        <v>179</v>
      </c>
      <c r="R110">
        <v>1</v>
      </c>
      <c r="S110" t="s">
        <v>1629</v>
      </c>
      <c r="T110" t="s">
        <v>1211</v>
      </c>
      <c r="U110">
        <v>100</v>
      </c>
      <c r="V110">
        <v>79</v>
      </c>
      <c r="W110" t="s">
        <v>1629</v>
      </c>
      <c r="X110" t="s">
        <v>1629</v>
      </c>
      <c r="Y110" t="s">
        <v>1629</v>
      </c>
      <c r="Z110" t="s">
        <v>1629</v>
      </c>
      <c r="AA110" t="s">
        <v>1629</v>
      </c>
      <c r="AB110" t="s">
        <v>1629</v>
      </c>
      <c r="AC110" t="s">
        <v>213</v>
      </c>
      <c r="AD110" t="s">
        <v>1802</v>
      </c>
      <c r="AE110">
        <v>3</v>
      </c>
      <c r="AF110">
        <v>10370264</v>
      </c>
      <c r="AG110" t="s">
        <v>214</v>
      </c>
      <c r="AH110" t="s">
        <v>1720</v>
      </c>
      <c r="AI110">
        <v>0.19355</v>
      </c>
      <c r="AJ110">
        <v>2.7699999999999999E-2</v>
      </c>
      <c r="AK110" s="4">
        <v>2.9599999999999999E-12</v>
      </c>
      <c r="AL110" t="s">
        <v>1629</v>
      </c>
    </row>
    <row r="111" spans="1:38" x14ac:dyDescent="0.2">
      <c r="A111" t="s">
        <v>1652</v>
      </c>
      <c r="B111" t="s">
        <v>1629</v>
      </c>
      <c r="C111">
        <v>26500701</v>
      </c>
      <c r="D111" s="95">
        <v>42296</v>
      </c>
      <c r="E111" t="s">
        <v>1153</v>
      </c>
      <c r="F111" t="s">
        <v>1653</v>
      </c>
      <c r="G111" t="s">
        <v>1654</v>
      </c>
      <c r="H111" t="s">
        <v>1655</v>
      </c>
      <c r="I111" t="s">
        <v>1634</v>
      </c>
      <c r="J111" t="s">
        <v>1153</v>
      </c>
      <c r="K111" t="s">
        <v>1656</v>
      </c>
      <c r="L111" t="s">
        <v>1637</v>
      </c>
      <c r="M111" t="s">
        <v>1629</v>
      </c>
      <c r="N111" t="s">
        <v>1638</v>
      </c>
      <c r="O111" t="s">
        <v>1657</v>
      </c>
      <c r="P111" t="s">
        <v>1629</v>
      </c>
      <c r="Q111">
        <v>1799</v>
      </c>
      <c r="R111">
        <v>1</v>
      </c>
      <c r="S111" t="s">
        <v>1629</v>
      </c>
      <c r="T111">
        <v>60</v>
      </c>
      <c r="U111">
        <v>877</v>
      </c>
      <c r="V111">
        <v>922</v>
      </c>
      <c r="W111">
        <v>1799</v>
      </c>
      <c r="X111" t="s">
        <v>1629</v>
      </c>
      <c r="Y111" t="s">
        <v>1629</v>
      </c>
      <c r="Z111" t="s">
        <v>1629</v>
      </c>
      <c r="AA111" t="s">
        <v>1629</v>
      </c>
      <c r="AB111" t="s">
        <v>1629</v>
      </c>
      <c r="AC111" t="s">
        <v>216</v>
      </c>
      <c r="AD111" t="s">
        <v>1803</v>
      </c>
      <c r="AE111">
        <v>3</v>
      </c>
      <c r="AF111">
        <v>10806288</v>
      </c>
      <c r="AG111" t="s">
        <v>1103</v>
      </c>
      <c r="AH111" t="s">
        <v>1642</v>
      </c>
      <c r="AI111" t="s">
        <v>1629</v>
      </c>
      <c r="AJ111" t="s">
        <v>1629</v>
      </c>
      <c r="AK111" s="4">
        <v>4.5400000000000003E-8</v>
      </c>
      <c r="AL111" t="s">
        <v>1629</v>
      </c>
    </row>
    <row r="112" spans="1:38" x14ac:dyDescent="0.2">
      <c r="A112" t="s">
        <v>1652</v>
      </c>
      <c r="B112" t="s">
        <v>1629</v>
      </c>
      <c r="C112">
        <v>26500701</v>
      </c>
      <c r="D112" s="95">
        <v>42296</v>
      </c>
      <c r="E112" t="s">
        <v>1153</v>
      </c>
      <c r="F112" t="s">
        <v>1653</v>
      </c>
      <c r="G112" t="s">
        <v>1659</v>
      </c>
      <c r="H112" t="s">
        <v>1655</v>
      </c>
      <c r="I112" t="s">
        <v>1634</v>
      </c>
      <c r="J112" t="s">
        <v>1153</v>
      </c>
      <c r="K112" t="s">
        <v>1656</v>
      </c>
      <c r="L112" t="s">
        <v>1637</v>
      </c>
      <c r="M112" t="s">
        <v>1629</v>
      </c>
      <c r="N112" t="s">
        <v>1638</v>
      </c>
      <c r="O112" t="s">
        <v>1657</v>
      </c>
      <c r="P112" t="s">
        <v>1629</v>
      </c>
      <c r="Q112">
        <v>1999</v>
      </c>
      <c r="R112">
        <v>3</v>
      </c>
      <c r="S112" t="s">
        <v>1629</v>
      </c>
      <c r="T112">
        <v>35.700000000000003</v>
      </c>
      <c r="U112">
        <v>1099</v>
      </c>
      <c r="V112">
        <v>900</v>
      </c>
      <c r="W112">
        <v>1999</v>
      </c>
      <c r="X112" t="s">
        <v>1629</v>
      </c>
      <c r="Y112" t="s">
        <v>1629</v>
      </c>
      <c r="Z112" t="s">
        <v>1629</v>
      </c>
      <c r="AA112" t="s">
        <v>1629</v>
      </c>
      <c r="AB112" t="s">
        <v>1629</v>
      </c>
      <c r="AC112" t="s">
        <v>216</v>
      </c>
      <c r="AD112" t="s">
        <v>1803</v>
      </c>
      <c r="AE112">
        <v>3</v>
      </c>
      <c r="AF112">
        <v>10806288</v>
      </c>
      <c r="AG112" t="s">
        <v>1103</v>
      </c>
      <c r="AH112" t="s">
        <v>1642</v>
      </c>
      <c r="AI112" t="s">
        <v>1629</v>
      </c>
      <c r="AJ112" t="s">
        <v>1629</v>
      </c>
      <c r="AK112">
        <v>1.6400000000000001E-2</v>
      </c>
      <c r="AL112" t="s">
        <v>1629</v>
      </c>
    </row>
    <row r="113" spans="1:38" x14ac:dyDescent="0.2">
      <c r="A113" t="s">
        <v>1717</v>
      </c>
      <c r="B113" t="s">
        <v>1629</v>
      </c>
      <c r="C113">
        <v>25249537</v>
      </c>
      <c r="D113" s="95">
        <v>41905</v>
      </c>
      <c r="E113" t="s">
        <v>1153</v>
      </c>
      <c r="F113" t="s">
        <v>1689</v>
      </c>
      <c r="G113" t="s">
        <v>1670</v>
      </c>
      <c r="H113" t="s">
        <v>1698</v>
      </c>
      <c r="I113" t="s">
        <v>1634</v>
      </c>
      <c r="J113" t="s">
        <v>1153</v>
      </c>
      <c r="K113" t="s">
        <v>1718</v>
      </c>
      <c r="L113" t="s">
        <v>1637</v>
      </c>
      <c r="M113" t="s">
        <v>1629</v>
      </c>
      <c r="N113" t="s">
        <v>1638</v>
      </c>
      <c r="O113" t="s">
        <v>1657</v>
      </c>
      <c r="P113" t="s">
        <v>1629</v>
      </c>
      <c r="Q113">
        <v>815</v>
      </c>
      <c r="R113">
        <v>1</v>
      </c>
      <c r="S113" t="s">
        <v>1629</v>
      </c>
      <c r="T113">
        <v>70</v>
      </c>
      <c r="U113">
        <v>416</v>
      </c>
      <c r="V113">
        <v>399</v>
      </c>
      <c r="W113">
        <v>815</v>
      </c>
      <c r="X113" t="s">
        <v>1629</v>
      </c>
      <c r="Y113" t="s">
        <v>1629</v>
      </c>
      <c r="Z113" t="s">
        <v>1629</v>
      </c>
      <c r="AA113" t="s">
        <v>1629</v>
      </c>
      <c r="AB113" t="s">
        <v>1629</v>
      </c>
      <c r="AC113" t="s">
        <v>239</v>
      </c>
      <c r="AD113" t="s">
        <v>1804</v>
      </c>
      <c r="AE113">
        <v>3</v>
      </c>
      <c r="AF113">
        <v>100401284</v>
      </c>
      <c r="AG113" t="s">
        <v>238</v>
      </c>
      <c r="AH113" t="s">
        <v>1642</v>
      </c>
      <c r="AI113" t="s">
        <v>1629</v>
      </c>
      <c r="AJ113" t="s">
        <v>1629</v>
      </c>
      <c r="AK113" s="4">
        <v>9.6800000000000004E-11</v>
      </c>
      <c r="AL113" t="s">
        <v>1629</v>
      </c>
    </row>
    <row r="114" spans="1:38" x14ac:dyDescent="0.2">
      <c r="A114" t="s">
        <v>1717</v>
      </c>
      <c r="B114" t="s">
        <v>1629</v>
      </c>
      <c r="C114">
        <v>25249537</v>
      </c>
      <c r="D114" s="95">
        <v>41905</v>
      </c>
      <c r="E114" t="s">
        <v>1153</v>
      </c>
      <c r="F114" t="s">
        <v>1689</v>
      </c>
      <c r="G114" t="s">
        <v>1721</v>
      </c>
      <c r="H114" t="s">
        <v>1698</v>
      </c>
      <c r="I114" t="s">
        <v>1634</v>
      </c>
      <c r="J114" t="s">
        <v>1153</v>
      </c>
      <c r="K114" t="s">
        <v>1718</v>
      </c>
      <c r="L114" t="s">
        <v>1637</v>
      </c>
      <c r="M114" t="s">
        <v>1629</v>
      </c>
      <c r="N114" t="s">
        <v>1638</v>
      </c>
      <c r="O114" t="s">
        <v>1657</v>
      </c>
      <c r="P114" t="s">
        <v>1629</v>
      </c>
      <c r="Q114">
        <v>445</v>
      </c>
      <c r="R114">
        <v>1</v>
      </c>
      <c r="S114" t="s">
        <v>1629</v>
      </c>
      <c r="T114">
        <v>79</v>
      </c>
      <c r="U114">
        <v>174</v>
      </c>
      <c r="V114">
        <v>271</v>
      </c>
      <c r="W114">
        <v>445</v>
      </c>
      <c r="X114" t="s">
        <v>1629</v>
      </c>
      <c r="Y114" t="s">
        <v>1629</v>
      </c>
      <c r="Z114" t="s">
        <v>1629</v>
      </c>
      <c r="AA114" t="s">
        <v>1629</v>
      </c>
      <c r="AB114" t="s">
        <v>1629</v>
      </c>
      <c r="AC114" t="s">
        <v>239</v>
      </c>
      <c r="AD114" t="s">
        <v>1804</v>
      </c>
      <c r="AE114">
        <v>3</v>
      </c>
      <c r="AF114">
        <v>100401284</v>
      </c>
      <c r="AG114" t="s">
        <v>238</v>
      </c>
      <c r="AH114" t="s">
        <v>1642</v>
      </c>
      <c r="AI114" t="s">
        <v>1629</v>
      </c>
      <c r="AJ114" t="s">
        <v>1629</v>
      </c>
      <c r="AK114" s="4">
        <v>1E-50</v>
      </c>
      <c r="AL114" t="s">
        <v>1629</v>
      </c>
    </row>
    <row r="115" spans="1:38" x14ac:dyDescent="0.2">
      <c r="A115" t="s">
        <v>1660</v>
      </c>
      <c r="B115" t="s">
        <v>1629</v>
      </c>
      <c r="C115">
        <v>25650246</v>
      </c>
      <c r="D115" s="95">
        <v>42038</v>
      </c>
      <c r="E115" t="s">
        <v>1153</v>
      </c>
      <c r="F115" t="s">
        <v>1689</v>
      </c>
      <c r="G115" t="s">
        <v>1629</v>
      </c>
      <c r="H115" t="s">
        <v>1690</v>
      </c>
      <c r="I115" t="s">
        <v>1634</v>
      </c>
      <c r="J115" t="s">
        <v>1153</v>
      </c>
      <c r="K115" t="s">
        <v>1691</v>
      </c>
      <c r="L115" t="s">
        <v>1637</v>
      </c>
      <c r="M115" t="s">
        <v>1629</v>
      </c>
      <c r="N115" t="s">
        <v>1638</v>
      </c>
      <c r="O115" t="s">
        <v>1664</v>
      </c>
      <c r="P115" t="s">
        <v>1629</v>
      </c>
      <c r="Q115">
        <v>179</v>
      </c>
      <c r="R115">
        <v>1</v>
      </c>
      <c r="S115" t="s">
        <v>1629</v>
      </c>
      <c r="T115" t="s">
        <v>1211</v>
      </c>
      <c r="U115">
        <v>100</v>
      </c>
      <c r="V115">
        <v>79</v>
      </c>
      <c r="W115" t="s">
        <v>1629</v>
      </c>
      <c r="X115" t="s">
        <v>1629</v>
      </c>
      <c r="Y115" t="s">
        <v>1629</v>
      </c>
      <c r="Z115" t="s">
        <v>1629</v>
      </c>
      <c r="AA115" t="s">
        <v>1629</v>
      </c>
      <c r="AB115" t="s">
        <v>1629</v>
      </c>
      <c r="AC115" t="s">
        <v>239</v>
      </c>
      <c r="AD115" t="s">
        <v>1804</v>
      </c>
      <c r="AE115">
        <v>3</v>
      </c>
      <c r="AF115">
        <v>100401284</v>
      </c>
      <c r="AG115" t="s">
        <v>238</v>
      </c>
      <c r="AH115" t="s">
        <v>1642</v>
      </c>
      <c r="AI115">
        <v>6.6217419999999999E-2</v>
      </c>
      <c r="AJ115">
        <v>1.03E-2</v>
      </c>
      <c r="AK115" s="4">
        <v>1.4600000000000001E-10</v>
      </c>
      <c r="AL115" t="s">
        <v>1629</v>
      </c>
    </row>
    <row r="116" spans="1:38" x14ac:dyDescent="0.2">
      <c r="A116" t="s">
        <v>1652</v>
      </c>
      <c r="B116" t="s">
        <v>1629</v>
      </c>
      <c r="C116">
        <v>26500701</v>
      </c>
      <c r="D116" s="95">
        <v>42296</v>
      </c>
      <c r="E116" t="s">
        <v>1153</v>
      </c>
      <c r="F116" t="s">
        <v>1653</v>
      </c>
      <c r="G116" t="s">
        <v>1722</v>
      </c>
      <c r="H116" t="s">
        <v>1655</v>
      </c>
      <c r="I116" t="s">
        <v>1634</v>
      </c>
      <c r="J116" t="s">
        <v>1153</v>
      </c>
      <c r="K116" t="s">
        <v>1656</v>
      </c>
      <c r="L116" t="s">
        <v>1637</v>
      </c>
      <c r="M116" t="s">
        <v>1629</v>
      </c>
      <c r="N116" t="s">
        <v>1638</v>
      </c>
      <c r="O116" t="s">
        <v>1657</v>
      </c>
      <c r="P116" t="s">
        <v>1629</v>
      </c>
      <c r="Q116">
        <v>500</v>
      </c>
      <c r="R116">
        <v>1</v>
      </c>
      <c r="S116" t="s">
        <v>1629</v>
      </c>
      <c r="T116">
        <v>53</v>
      </c>
      <c r="U116">
        <v>260</v>
      </c>
      <c r="V116">
        <v>240</v>
      </c>
      <c r="W116">
        <v>500</v>
      </c>
      <c r="X116" t="s">
        <v>1629</v>
      </c>
      <c r="Y116" t="s">
        <v>1629</v>
      </c>
      <c r="Z116" t="s">
        <v>1629</v>
      </c>
      <c r="AA116" t="s">
        <v>1629</v>
      </c>
      <c r="AB116" t="s">
        <v>1629</v>
      </c>
      <c r="AC116" t="s">
        <v>239</v>
      </c>
      <c r="AD116" t="s">
        <v>1804</v>
      </c>
      <c r="AE116">
        <v>3</v>
      </c>
      <c r="AF116">
        <v>100401284</v>
      </c>
      <c r="AG116" t="s">
        <v>238</v>
      </c>
      <c r="AH116" t="s">
        <v>1642</v>
      </c>
      <c r="AI116" t="s">
        <v>1629</v>
      </c>
      <c r="AJ116" t="s">
        <v>1629</v>
      </c>
      <c r="AK116" s="4">
        <v>2.8299999999999999E-9</v>
      </c>
      <c r="AL116" t="s">
        <v>1629</v>
      </c>
    </row>
    <row r="117" spans="1:38" x14ac:dyDescent="0.2">
      <c r="A117" t="s">
        <v>1652</v>
      </c>
      <c r="B117" t="s">
        <v>1629</v>
      </c>
      <c r="C117">
        <v>26500701</v>
      </c>
      <c r="D117" s="95">
        <v>42296</v>
      </c>
      <c r="E117" t="s">
        <v>1153</v>
      </c>
      <c r="F117" t="s">
        <v>1653</v>
      </c>
      <c r="G117" t="s">
        <v>1654</v>
      </c>
      <c r="H117" t="s">
        <v>1655</v>
      </c>
      <c r="I117" t="s">
        <v>1634</v>
      </c>
      <c r="J117" t="s">
        <v>1153</v>
      </c>
      <c r="K117" t="s">
        <v>1656</v>
      </c>
      <c r="L117" t="s">
        <v>1637</v>
      </c>
      <c r="M117" t="s">
        <v>1629</v>
      </c>
      <c r="N117" t="s">
        <v>1638</v>
      </c>
      <c r="O117" t="s">
        <v>1657</v>
      </c>
      <c r="P117" t="s">
        <v>1629</v>
      </c>
      <c r="Q117">
        <v>1799</v>
      </c>
      <c r="R117">
        <v>1</v>
      </c>
      <c r="S117" t="s">
        <v>1629</v>
      </c>
      <c r="T117">
        <v>60</v>
      </c>
      <c r="U117">
        <v>877</v>
      </c>
      <c r="V117">
        <v>922</v>
      </c>
      <c r="W117">
        <v>1799</v>
      </c>
      <c r="X117" t="s">
        <v>1629</v>
      </c>
      <c r="Y117" t="s">
        <v>1629</v>
      </c>
      <c r="Z117" t="s">
        <v>1629</v>
      </c>
      <c r="AA117" t="s">
        <v>1629</v>
      </c>
      <c r="AB117" t="s">
        <v>1629</v>
      </c>
      <c r="AC117" t="s">
        <v>239</v>
      </c>
      <c r="AD117" t="s">
        <v>1804</v>
      </c>
      <c r="AE117">
        <v>3</v>
      </c>
      <c r="AF117">
        <v>100401284</v>
      </c>
      <c r="AG117" t="s">
        <v>238</v>
      </c>
      <c r="AH117" t="s">
        <v>1642</v>
      </c>
      <c r="AI117" t="s">
        <v>1629</v>
      </c>
      <c r="AJ117" t="s">
        <v>1629</v>
      </c>
      <c r="AK117" s="4">
        <v>2.78E-41</v>
      </c>
      <c r="AL117" t="s">
        <v>1629</v>
      </c>
    </row>
    <row r="118" spans="1:38" x14ac:dyDescent="0.2">
      <c r="A118" t="s">
        <v>1652</v>
      </c>
      <c r="B118" t="s">
        <v>1629</v>
      </c>
      <c r="C118">
        <v>26500701</v>
      </c>
      <c r="D118" s="95">
        <v>42296</v>
      </c>
      <c r="E118" t="s">
        <v>1153</v>
      </c>
      <c r="F118" t="s">
        <v>1653</v>
      </c>
      <c r="G118" t="s">
        <v>1659</v>
      </c>
      <c r="H118" t="s">
        <v>1655</v>
      </c>
      <c r="I118" t="s">
        <v>1634</v>
      </c>
      <c r="J118" t="s">
        <v>1153</v>
      </c>
      <c r="K118" t="s">
        <v>1656</v>
      </c>
      <c r="L118" t="s">
        <v>1637</v>
      </c>
      <c r="M118" t="s">
        <v>1629</v>
      </c>
      <c r="N118" t="s">
        <v>1638</v>
      </c>
      <c r="O118" t="s">
        <v>1657</v>
      </c>
      <c r="P118" t="s">
        <v>1629</v>
      </c>
      <c r="Q118">
        <v>1999</v>
      </c>
      <c r="R118">
        <v>3</v>
      </c>
      <c r="S118" t="s">
        <v>1629</v>
      </c>
      <c r="T118">
        <v>35.700000000000003</v>
      </c>
      <c r="U118">
        <v>1099</v>
      </c>
      <c r="V118">
        <v>900</v>
      </c>
      <c r="W118">
        <v>1999</v>
      </c>
      <c r="X118" t="s">
        <v>1629</v>
      </c>
      <c r="Y118" t="s">
        <v>1629</v>
      </c>
      <c r="Z118" t="s">
        <v>1629</v>
      </c>
      <c r="AA118" t="s">
        <v>1629</v>
      </c>
      <c r="AB118" t="s">
        <v>1629</v>
      </c>
      <c r="AC118" t="s">
        <v>239</v>
      </c>
      <c r="AD118" t="s">
        <v>1804</v>
      </c>
      <c r="AE118">
        <v>3</v>
      </c>
      <c r="AF118">
        <v>100401284</v>
      </c>
      <c r="AG118" t="s">
        <v>238</v>
      </c>
      <c r="AH118" t="s">
        <v>1642</v>
      </c>
      <c r="AI118" t="s">
        <v>1629</v>
      </c>
      <c r="AJ118" t="s">
        <v>1629</v>
      </c>
      <c r="AK118">
        <v>6.8799999999999998E-3</v>
      </c>
      <c r="AL118" t="s">
        <v>1629</v>
      </c>
    </row>
    <row r="119" spans="1:38" x14ac:dyDescent="0.2">
      <c r="A119" t="s">
        <v>1723</v>
      </c>
      <c r="B119" t="s">
        <v>1629</v>
      </c>
      <c r="C119">
        <v>26553366</v>
      </c>
      <c r="D119" s="95">
        <v>42317</v>
      </c>
      <c r="E119" t="s">
        <v>1153</v>
      </c>
      <c r="F119" t="s">
        <v>1689</v>
      </c>
      <c r="G119" t="s">
        <v>1629</v>
      </c>
      <c r="H119" t="s">
        <v>1662</v>
      </c>
      <c r="I119" t="s">
        <v>1634</v>
      </c>
      <c r="J119" t="s">
        <v>1153</v>
      </c>
      <c r="K119" t="s">
        <v>1724</v>
      </c>
      <c r="L119" t="s">
        <v>1673</v>
      </c>
      <c r="M119" t="s">
        <v>1629</v>
      </c>
      <c r="N119" t="s">
        <v>1638</v>
      </c>
      <c r="O119" t="s">
        <v>1725</v>
      </c>
      <c r="P119" t="s">
        <v>1629</v>
      </c>
      <c r="Q119">
        <v>111</v>
      </c>
      <c r="R119">
        <v>1</v>
      </c>
      <c r="S119" t="s">
        <v>1726</v>
      </c>
      <c r="T119">
        <v>0</v>
      </c>
      <c r="U119">
        <v>53</v>
      </c>
      <c r="V119">
        <v>58</v>
      </c>
      <c r="W119" t="s">
        <v>1629</v>
      </c>
      <c r="X119" t="s">
        <v>1629</v>
      </c>
      <c r="Y119" t="s">
        <v>1629</v>
      </c>
      <c r="Z119" t="s">
        <v>1629</v>
      </c>
      <c r="AA119">
        <v>111</v>
      </c>
      <c r="AB119" t="s">
        <v>1629</v>
      </c>
      <c r="AC119" t="s">
        <v>239</v>
      </c>
      <c r="AD119" t="s">
        <v>1804</v>
      </c>
      <c r="AE119">
        <v>3</v>
      </c>
      <c r="AF119">
        <v>100401284</v>
      </c>
      <c r="AG119" t="s">
        <v>238</v>
      </c>
      <c r="AH119" t="s">
        <v>1642</v>
      </c>
      <c r="AI119">
        <v>0.64521326999999995</v>
      </c>
      <c r="AJ119">
        <v>9.9500000000000005E-2</v>
      </c>
      <c r="AK119" s="4">
        <v>8.8099999999999998E-11</v>
      </c>
      <c r="AL119" t="s">
        <v>1629</v>
      </c>
    </row>
    <row r="120" spans="1:38" x14ac:dyDescent="0.2">
      <c r="A120" t="s">
        <v>1693</v>
      </c>
      <c r="B120" t="s">
        <v>1694</v>
      </c>
      <c r="C120">
        <v>27040690</v>
      </c>
      <c r="D120" s="95">
        <v>42467</v>
      </c>
      <c r="E120" t="s">
        <v>1695</v>
      </c>
      <c r="F120" t="s">
        <v>1696</v>
      </c>
      <c r="G120" t="s">
        <v>1697</v>
      </c>
      <c r="H120" t="s">
        <v>1698</v>
      </c>
      <c r="I120" t="s">
        <v>1634</v>
      </c>
      <c r="J120" t="s">
        <v>1695</v>
      </c>
      <c r="K120" t="s">
        <v>1699</v>
      </c>
      <c r="L120" t="s">
        <v>1637</v>
      </c>
      <c r="M120" t="s">
        <v>1629</v>
      </c>
      <c r="N120" t="s">
        <v>1638</v>
      </c>
      <c r="O120" t="s">
        <v>1649</v>
      </c>
      <c r="P120" t="s">
        <v>1629</v>
      </c>
      <c r="Q120">
        <v>6685</v>
      </c>
      <c r="R120">
        <v>13</v>
      </c>
      <c r="S120" t="s">
        <v>1700</v>
      </c>
      <c r="T120">
        <v>0</v>
      </c>
      <c r="U120" t="s">
        <v>1629</v>
      </c>
      <c r="V120" t="s">
        <v>1629</v>
      </c>
      <c r="W120">
        <v>5944</v>
      </c>
      <c r="X120">
        <v>25</v>
      </c>
      <c r="Y120" t="s">
        <v>1629</v>
      </c>
      <c r="Z120">
        <v>248</v>
      </c>
      <c r="AA120">
        <v>418</v>
      </c>
      <c r="AB120">
        <v>50</v>
      </c>
      <c r="AC120" t="s">
        <v>239</v>
      </c>
      <c r="AD120" t="s">
        <v>1804</v>
      </c>
      <c r="AE120">
        <v>3</v>
      </c>
      <c r="AF120">
        <v>100401284</v>
      </c>
      <c r="AG120" t="s">
        <v>238</v>
      </c>
      <c r="AH120" t="s">
        <v>1642</v>
      </c>
      <c r="AI120">
        <v>8.0000000000000002E-3</v>
      </c>
      <c r="AJ120">
        <v>2E-3</v>
      </c>
      <c r="AK120" s="4">
        <v>4.64E-4</v>
      </c>
      <c r="AL120" t="s">
        <v>1629</v>
      </c>
    </row>
    <row r="121" spans="1:38" x14ac:dyDescent="0.2">
      <c r="A121" t="s">
        <v>1693</v>
      </c>
      <c r="B121" t="s">
        <v>1694</v>
      </c>
      <c r="C121">
        <v>27040690</v>
      </c>
      <c r="D121" s="95">
        <v>42467</v>
      </c>
      <c r="E121" t="s">
        <v>1695</v>
      </c>
      <c r="F121" t="s">
        <v>1696</v>
      </c>
      <c r="G121" t="s">
        <v>1701</v>
      </c>
      <c r="H121" t="s">
        <v>1698</v>
      </c>
      <c r="I121" t="s">
        <v>1634</v>
      </c>
      <c r="J121" t="s">
        <v>1695</v>
      </c>
      <c r="K121" t="s">
        <v>1699</v>
      </c>
      <c r="L121" t="s">
        <v>1637</v>
      </c>
      <c r="M121" t="s">
        <v>1629</v>
      </c>
      <c r="N121" t="s">
        <v>1638</v>
      </c>
      <c r="O121" t="s">
        <v>1649</v>
      </c>
      <c r="P121" t="s">
        <v>1629</v>
      </c>
      <c r="Q121">
        <v>5647</v>
      </c>
      <c r="R121">
        <v>9</v>
      </c>
      <c r="S121" t="s">
        <v>1702</v>
      </c>
      <c r="T121">
        <v>0</v>
      </c>
      <c r="U121" t="s">
        <v>1629</v>
      </c>
      <c r="V121" t="s">
        <v>1629</v>
      </c>
      <c r="W121">
        <v>5109</v>
      </c>
      <c r="X121" t="s">
        <v>1629</v>
      </c>
      <c r="Y121" t="s">
        <v>1629</v>
      </c>
      <c r="Z121">
        <v>156</v>
      </c>
      <c r="AA121">
        <v>361</v>
      </c>
      <c r="AB121">
        <v>25</v>
      </c>
      <c r="AC121" t="s">
        <v>239</v>
      </c>
      <c r="AD121" t="s">
        <v>1804</v>
      </c>
      <c r="AE121">
        <v>3</v>
      </c>
      <c r="AF121">
        <v>100401284</v>
      </c>
      <c r="AG121" t="s">
        <v>238</v>
      </c>
      <c r="AH121" t="s">
        <v>1642</v>
      </c>
      <c r="AI121">
        <v>0.01</v>
      </c>
      <c r="AJ121">
        <v>3.0000000000000001E-3</v>
      </c>
      <c r="AK121" s="4">
        <v>4.6999999999999999E-4</v>
      </c>
      <c r="AL121" t="s">
        <v>1629</v>
      </c>
    </row>
    <row r="122" spans="1:38" x14ac:dyDescent="0.2">
      <c r="A122" t="s">
        <v>1693</v>
      </c>
      <c r="B122" t="s">
        <v>1694</v>
      </c>
      <c r="C122">
        <v>27040690</v>
      </c>
      <c r="D122" s="95">
        <v>42467</v>
      </c>
      <c r="E122" t="s">
        <v>1695</v>
      </c>
      <c r="F122" t="s">
        <v>1696</v>
      </c>
      <c r="G122" t="s">
        <v>1703</v>
      </c>
      <c r="H122" t="s">
        <v>1698</v>
      </c>
      <c r="I122" t="s">
        <v>1634</v>
      </c>
      <c r="J122" t="s">
        <v>1695</v>
      </c>
      <c r="K122" t="s">
        <v>1704</v>
      </c>
      <c r="L122" t="s">
        <v>1637</v>
      </c>
      <c r="M122" t="s">
        <v>1629</v>
      </c>
      <c r="N122" t="s">
        <v>1638</v>
      </c>
      <c r="O122" t="s">
        <v>1649</v>
      </c>
      <c r="P122" t="s">
        <v>1629</v>
      </c>
      <c r="Q122">
        <v>5647</v>
      </c>
      <c r="R122">
        <v>9</v>
      </c>
      <c r="S122" t="s">
        <v>1702</v>
      </c>
      <c r="T122">
        <v>0</v>
      </c>
      <c r="U122" t="s">
        <v>1629</v>
      </c>
      <c r="V122" t="s">
        <v>1629</v>
      </c>
      <c r="W122">
        <v>5109</v>
      </c>
      <c r="X122" t="s">
        <v>1629</v>
      </c>
      <c r="Y122" t="s">
        <v>1629</v>
      </c>
      <c r="Z122">
        <v>156</v>
      </c>
      <c r="AA122">
        <v>361</v>
      </c>
      <c r="AB122">
        <v>25</v>
      </c>
      <c r="AC122" t="s">
        <v>239</v>
      </c>
      <c r="AD122" t="s">
        <v>1804</v>
      </c>
      <c r="AE122">
        <v>3</v>
      </c>
      <c r="AF122">
        <v>100401284</v>
      </c>
      <c r="AG122" t="s">
        <v>238</v>
      </c>
      <c r="AH122" t="s">
        <v>1642</v>
      </c>
      <c r="AI122">
        <v>8.0000000000000002E-3</v>
      </c>
      <c r="AJ122">
        <v>3.0000000000000001E-3</v>
      </c>
      <c r="AK122">
        <v>1.1599999999999999E-2</v>
      </c>
      <c r="AL122" t="s">
        <v>1629</v>
      </c>
    </row>
    <row r="123" spans="1:38" x14ac:dyDescent="0.2">
      <c r="A123" t="s">
        <v>1693</v>
      </c>
      <c r="B123" t="s">
        <v>1694</v>
      </c>
      <c r="C123">
        <v>27040690</v>
      </c>
      <c r="D123" s="95">
        <v>42467</v>
      </c>
      <c r="E123" t="s">
        <v>1695</v>
      </c>
      <c r="F123" t="s">
        <v>1696</v>
      </c>
      <c r="G123" t="s">
        <v>1705</v>
      </c>
      <c r="H123" t="s">
        <v>1698</v>
      </c>
      <c r="I123" t="s">
        <v>1634</v>
      </c>
      <c r="J123" t="s">
        <v>1695</v>
      </c>
      <c r="K123" t="s">
        <v>1699</v>
      </c>
      <c r="L123" t="s">
        <v>1637</v>
      </c>
      <c r="M123" t="s">
        <v>1629</v>
      </c>
      <c r="N123" t="s">
        <v>1638</v>
      </c>
      <c r="O123" t="s">
        <v>1706</v>
      </c>
      <c r="P123" t="s">
        <v>1629</v>
      </c>
      <c r="Q123">
        <v>3049</v>
      </c>
      <c r="R123">
        <v>5</v>
      </c>
      <c r="S123" t="s">
        <v>1707</v>
      </c>
      <c r="T123">
        <v>6.8</v>
      </c>
      <c r="U123" t="s">
        <v>1629</v>
      </c>
      <c r="V123" t="s">
        <v>1629</v>
      </c>
      <c r="W123">
        <v>2484</v>
      </c>
      <c r="X123" t="s">
        <v>1629</v>
      </c>
      <c r="Y123" t="s">
        <v>1629</v>
      </c>
      <c r="Z123">
        <v>67</v>
      </c>
      <c r="AA123">
        <v>330</v>
      </c>
      <c r="AB123">
        <v>168</v>
      </c>
      <c r="AC123" t="s">
        <v>239</v>
      </c>
      <c r="AD123" t="s">
        <v>1804</v>
      </c>
      <c r="AE123">
        <v>3</v>
      </c>
      <c r="AF123">
        <v>100401284</v>
      </c>
      <c r="AG123" t="s">
        <v>238</v>
      </c>
      <c r="AH123" t="s">
        <v>1642</v>
      </c>
      <c r="AI123">
        <v>3.0000000000000001E-3</v>
      </c>
      <c r="AJ123">
        <v>6.0000000000000001E-3</v>
      </c>
      <c r="AK123">
        <v>0.65100000000000002</v>
      </c>
      <c r="AL123" t="s">
        <v>1629</v>
      </c>
    </row>
    <row r="124" spans="1:38" x14ac:dyDescent="0.2">
      <c r="A124" t="s">
        <v>1628</v>
      </c>
      <c r="B124" t="s">
        <v>1629</v>
      </c>
      <c r="C124">
        <v>27651444</v>
      </c>
      <c r="D124" s="95">
        <v>42644</v>
      </c>
      <c r="E124" t="s">
        <v>1630</v>
      </c>
      <c r="F124" t="s">
        <v>1631</v>
      </c>
      <c r="G124" t="s">
        <v>1632</v>
      </c>
      <c r="H124" t="s">
        <v>1633</v>
      </c>
      <c r="I124" t="s">
        <v>1634</v>
      </c>
      <c r="J124" t="s">
        <v>1635</v>
      </c>
      <c r="K124" t="s">
        <v>1636</v>
      </c>
      <c r="L124" t="s">
        <v>1637</v>
      </c>
      <c r="M124" t="s">
        <v>1629</v>
      </c>
      <c r="N124" t="s">
        <v>1638</v>
      </c>
      <c r="O124" t="s">
        <v>1639</v>
      </c>
      <c r="P124" t="s">
        <v>1629</v>
      </c>
      <c r="Q124">
        <v>9389</v>
      </c>
      <c r="R124">
        <v>16</v>
      </c>
      <c r="S124" t="s">
        <v>1640</v>
      </c>
      <c r="T124">
        <v>60.3</v>
      </c>
      <c r="U124">
        <v>3331</v>
      </c>
      <c r="V124">
        <v>6058</v>
      </c>
      <c r="W124">
        <v>6750</v>
      </c>
      <c r="X124" t="s">
        <v>1629</v>
      </c>
      <c r="Y124" t="s">
        <v>1629</v>
      </c>
      <c r="Z124">
        <v>2639</v>
      </c>
      <c r="AA124" t="s">
        <v>1629</v>
      </c>
      <c r="AB124" t="s">
        <v>1629</v>
      </c>
      <c r="AC124" t="s">
        <v>239</v>
      </c>
      <c r="AD124" t="s">
        <v>1804</v>
      </c>
      <c r="AE124">
        <v>3</v>
      </c>
      <c r="AF124">
        <v>100401284</v>
      </c>
      <c r="AG124" t="s">
        <v>238</v>
      </c>
      <c r="AH124" t="s">
        <v>1642</v>
      </c>
      <c r="AI124">
        <v>6.7999999999999996E-3</v>
      </c>
      <c r="AJ124">
        <v>2.0999999999999999E-3</v>
      </c>
      <c r="AK124" s="4">
        <v>8.9999999999999998E-4</v>
      </c>
      <c r="AL124" t="s">
        <v>1629</v>
      </c>
    </row>
    <row r="125" spans="1:38" x14ac:dyDescent="0.2">
      <c r="A125" t="s">
        <v>1729</v>
      </c>
      <c r="B125" t="s">
        <v>1629</v>
      </c>
      <c r="C125">
        <v>23526956</v>
      </c>
      <c r="D125" s="95">
        <v>41338</v>
      </c>
      <c r="E125" t="s">
        <v>1730</v>
      </c>
      <c r="F125" t="s">
        <v>1731</v>
      </c>
      <c r="G125" t="s">
        <v>1629</v>
      </c>
      <c r="H125" t="s">
        <v>1732</v>
      </c>
      <c r="I125" t="s">
        <v>1634</v>
      </c>
      <c r="J125" t="s">
        <v>1730</v>
      </c>
      <c r="K125" t="s">
        <v>1629</v>
      </c>
      <c r="L125" t="s">
        <v>1673</v>
      </c>
      <c r="M125" t="s">
        <v>1629</v>
      </c>
      <c r="N125" t="s">
        <v>1638</v>
      </c>
      <c r="O125" t="s">
        <v>1733</v>
      </c>
      <c r="P125" t="s">
        <v>1629</v>
      </c>
      <c r="Q125">
        <v>129</v>
      </c>
      <c r="R125">
        <v>1</v>
      </c>
      <c r="S125" t="s">
        <v>1734</v>
      </c>
      <c r="T125">
        <v>63</v>
      </c>
      <c r="U125">
        <v>84</v>
      </c>
      <c r="V125">
        <v>45</v>
      </c>
      <c r="W125">
        <v>129</v>
      </c>
      <c r="X125" t="s">
        <v>1629</v>
      </c>
      <c r="Y125" t="s">
        <v>1629</v>
      </c>
      <c r="Z125" t="s">
        <v>1629</v>
      </c>
      <c r="AA125" t="s">
        <v>1629</v>
      </c>
      <c r="AB125" t="s">
        <v>1629</v>
      </c>
      <c r="AC125" t="s">
        <v>243</v>
      </c>
      <c r="AD125" t="s">
        <v>1805</v>
      </c>
      <c r="AE125">
        <v>3</v>
      </c>
      <c r="AF125">
        <v>128765558</v>
      </c>
      <c r="AG125" t="s">
        <v>1629</v>
      </c>
      <c r="AH125" t="s">
        <v>1210</v>
      </c>
      <c r="AI125" t="s">
        <v>1629</v>
      </c>
      <c r="AJ125" t="s">
        <v>1629</v>
      </c>
      <c r="AK125" s="4">
        <v>6.9500000000000002E-47</v>
      </c>
      <c r="AL125" t="s">
        <v>1629</v>
      </c>
    </row>
    <row r="126" spans="1:38" x14ac:dyDescent="0.2">
      <c r="A126" t="s">
        <v>1652</v>
      </c>
      <c r="B126" t="s">
        <v>1629</v>
      </c>
      <c r="C126">
        <v>26500701</v>
      </c>
      <c r="D126" s="95">
        <v>42296</v>
      </c>
      <c r="E126" t="s">
        <v>1153</v>
      </c>
      <c r="F126" t="s">
        <v>1653</v>
      </c>
      <c r="G126" t="s">
        <v>1654</v>
      </c>
      <c r="H126" t="s">
        <v>1655</v>
      </c>
      <c r="I126" t="s">
        <v>1634</v>
      </c>
      <c r="J126" t="s">
        <v>1153</v>
      </c>
      <c r="K126" t="s">
        <v>1656</v>
      </c>
      <c r="L126" t="s">
        <v>1637</v>
      </c>
      <c r="M126" t="s">
        <v>1629</v>
      </c>
      <c r="N126" t="s">
        <v>1638</v>
      </c>
      <c r="O126" t="s">
        <v>1657</v>
      </c>
      <c r="P126" t="s">
        <v>1629</v>
      </c>
      <c r="Q126">
        <v>1799</v>
      </c>
      <c r="R126">
        <v>1</v>
      </c>
      <c r="S126" t="s">
        <v>1629</v>
      </c>
      <c r="T126">
        <v>60</v>
      </c>
      <c r="U126">
        <v>877</v>
      </c>
      <c r="V126">
        <v>922</v>
      </c>
      <c r="W126">
        <v>1799</v>
      </c>
      <c r="X126" t="s">
        <v>1629</v>
      </c>
      <c r="Y126" t="s">
        <v>1629</v>
      </c>
      <c r="Z126" t="s">
        <v>1629</v>
      </c>
      <c r="AA126" t="s">
        <v>1629</v>
      </c>
      <c r="AB126" t="s">
        <v>1629</v>
      </c>
      <c r="AC126" t="s">
        <v>243</v>
      </c>
      <c r="AD126" t="s">
        <v>1805</v>
      </c>
      <c r="AE126">
        <v>3</v>
      </c>
      <c r="AF126">
        <v>128765558</v>
      </c>
      <c r="AG126" t="s">
        <v>1629</v>
      </c>
      <c r="AH126" t="s">
        <v>1210</v>
      </c>
      <c r="AI126" t="s">
        <v>1629</v>
      </c>
      <c r="AJ126" t="s">
        <v>1629</v>
      </c>
      <c r="AK126" s="4">
        <v>7.17E-8</v>
      </c>
      <c r="AL126" t="s">
        <v>1629</v>
      </c>
    </row>
    <row r="127" spans="1:38" x14ac:dyDescent="0.2">
      <c r="A127" t="s">
        <v>1652</v>
      </c>
      <c r="B127" t="s">
        <v>1629</v>
      </c>
      <c r="C127">
        <v>26500701</v>
      </c>
      <c r="D127" s="95">
        <v>42296</v>
      </c>
      <c r="E127" t="s">
        <v>1153</v>
      </c>
      <c r="F127" t="s">
        <v>1653</v>
      </c>
      <c r="G127" t="s">
        <v>1659</v>
      </c>
      <c r="H127" t="s">
        <v>1655</v>
      </c>
      <c r="I127" t="s">
        <v>1634</v>
      </c>
      <c r="J127" t="s">
        <v>1153</v>
      </c>
      <c r="K127" t="s">
        <v>1656</v>
      </c>
      <c r="L127" t="s">
        <v>1637</v>
      </c>
      <c r="M127" t="s">
        <v>1629</v>
      </c>
      <c r="N127" t="s">
        <v>1638</v>
      </c>
      <c r="O127" t="s">
        <v>1657</v>
      </c>
      <c r="P127" t="s">
        <v>1629</v>
      </c>
      <c r="Q127">
        <v>1999</v>
      </c>
      <c r="R127">
        <v>3</v>
      </c>
      <c r="S127" t="s">
        <v>1629</v>
      </c>
      <c r="T127">
        <v>35.700000000000003</v>
      </c>
      <c r="U127">
        <v>1099</v>
      </c>
      <c r="V127">
        <v>900</v>
      </c>
      <c r="W127">
        <v>1999</v>
      </c>
      <c r="X127" t="s">
        <v>1629</v>
      </c>
      <c r="Y127" t="s">
        <v>1629</v>
      </c>
      <c r="Z127" t="s">
        <v>1629</v>
      </c>
      <c r="AA127" t="s">
        <v>1629</v>
      </c>
      <c r="AB127" t="s">
        <v>1629</v>
      </c>
      <c r="AC127" t="s">
        <v>243</v>
      </c>
      <c r="AD127" t="s">
        <v>1805</v>
      </c>
      <c r="AE127">
        <v>3</v>
      </c>
      <c r="AF127">
        <v>128765558</v>
      </c>
      <c r="AG127" t="s">
        <v>1629</v>
      </c>
      <c r="AH127" t="s">
        <v>1210</v>
      </c>
      <c r="AI127" t="s">
        <v>1629</v>
      </c>
      <c r="AJ127" t="s">
        <v>1629</v>
      </c>
      <c r="AK127">
        <v>1.9099999999999999E-2</v>
      </c>
      <c r="AL127" t="s">
        <v>1629</v>
      </c>
    </row>
    <row r="128" spans="1:38" x14ac:dyDescent="0.2">
      <c r="A128" t="s">
        <v>1744</v>
      </c>
      <c r="B128" t="s">
        <v>1629</v>
      </c>
      <c r="C128">
        <v>28811542</v>
      </c>
      <c r="D128" s="95">
        <v>42962</v>
      </c>
      <c r="E128" t="s">
        <v>1165</v>
      </c>
      <c r="F128" t="s">
        <v>1745</v>
      </c>
      <c r="G128" t="s">
        <v>1629</v>
      </c>
      <c r="H128" t="s">
        <v>1651</v>
      </c>
      <c r="I128" t="s">
        <v>1634</v>
      </c>
      <c r="J128" t="s">
        <v>1165</v>
      </c>
      <c r="K128" t="s">
        <v>1746</v>
      </c>
      <c r="L128" t="s">
        <v>1673</v>
      </c>
      <c r="M128" t="s">
        <v>1747</v>
      </c>
      <c r="N128" t="s">
        <v>1638</v>
      </c>
      <c r="O128" t="s">
        <v>1657</v>
      </c>
      <c r="P128" t="s">
        <v>1629</v>
      </c>
      <c r="Q128">
        <v>1366</v>
      </c>
      <c r="R128">
        <v>2</v>
      </c>
      <c r="S128" t="s">
        <v>1629</v>
      </c>
      <c r="T128">
        <v>73</v>
      </c>
      <c r="U128" t="s">
        <v>1629</v>
      </c>
      <c r="V128" t="s">
        <v>1629</v>
      </c>
      <c r="W128">
        <v>1366</v>
      </c>
      <c r="X128" t="s">
        <v>1629</v>
      </c>
      <c r="Y128" t="s">
        <v>1629</v>
      </c>
      <c r="Z128" t="s">
        <v>1629</v>
      </c>
      <c r="AA128" t="s">
        <v>1629</v>
      </c>
      <c r="AB128" t="s">
        <v>1629</v>
      </c>
      <c r="AC128" t="s">
        <v>246</v>
      </c>
      <c r="AD128" t="s">
        <v>1806</v>
      </c>
      <c r="AE128">
        <v>3</v>
      </c>
      <c r="AF128">
        <v>137361526</v>
      </c>
      <c r="AG128" t="s">
        <v>1629</v>
      </c>
      <c r="AH128" t="s">
        <v>1642</v>
      </c>
      <c r="AI128">
        <v>1.54E-2</v>
      </c>
      <c r="AJ128">
        <v>4.0753899999999999E-3</v>
      </c>
      <c r="AK128" s="4">
        <v>7.8800000000000004E-5</v>
      </c>
      <c r="AL128" t="s">
        <v>1629</v>
      </c>
    </row>
    <row r="129" spans="1:38" x14ac:dyDescent="0.2">
      <c r="A129" t="s">
        <v>1643</v>
      </c>
      <c r="B129" t="s">
        <v>1629</v>
      </c>
      <c r="C129">
        <v>27717397</v>
      </c>
      <c r="D129" s="95">
        <v>42650</v>
      </c>
      <c r="E129" t="s">
        <v>1644</v>
      </c>
      <c r="F129" t="s">
        <v>1645</v>
      </c>
      <c r="G129" t="s">
        <v>1646</v>
      </c>
      <c r="H129" t="s">
        <v>1633</v>
      </c>
      <c r="I129" t="s">
        <v>1634</v>
      </c>
      <c r="J129" t="s">
        <v>1644</v>
      </c>
      <c r="K129" t="s">
        <v>1647</v>
      </c>
      <c r="L129" t="s">
        <v>1637</v>
      </c>
      <c r="M129" t="s">
        <v>1648</v>
      </c>
      <c r="N129" t="s">
        <v>1638</v>
      </c>
      <c r="O129" t="s">
        <v>1649</v>
      </c>
      <c r="P129" t="s">
        <v>1629</v>
      </c>
      <c r="Q129">
        <v>1068</v>
      </c>
      <c r="R129">
        <v>1</v>
      </c>
      <c r="S129" t="s">
        <v>1629</v>
      </c>
      <c r="T129">
        <v>0</v>
      </c>
      <c r="U129">
        <v>568</v>
      </c>
      <c r="V129">
        <v>500</v>
      </c>
      <c r="W129">
        <v>1068</v>
      </c>
      <c r="X129" t="s">
        <v>1629</v>
      </c>
      <c r="Y129" t="s">
        <v>1629</v>
      </c>
      <c r="Z129" t="s">
        <v>1629</v>
      </c>
      <c r="AA129" t="s">
        <v>1629</v>
      </c>
      <c r="AB129" t="s">
        <v>1629</v>
      </c>
      <c r="AC129" t="s">
        <v>249</v>
      </c>
      <c r="AD129" t="s">
        <v>1807</v>
      </c>
      <c r="AE129">
        <v>3</v>
      </c>
      <c r="AF129">
        <v>142666108</v>
      </c>
      <c r="AG129" t="s">
        <v>1629</v>
      </c>
      <c r="AH129" t="s">
        <v>1720</v>
      </c>
      <c r="AI129">
        <v>-5.0767E-4</v>
      </c>
      <c r="AJ129">
        <v>1.5841999999999999E-4</v>
      </c>
      <c r="AK129">
        <v>1.39E-3</v>
      </c>
      <c r="AL129" t="s">
        <v>1629</v>
      </c>
    </row>
    <row r="130" spans="1:38" x14ac:dyDescent="0.2">
      <c r="A130" t="s">
        <v>1660</v>
      </c>
      <c r="B130" t="s">
        <v>1629</v>
      </c>
      <c r="C130">
        <v>25650246</v>
      </c>
      <c r="D130" s="95">
        <v>42038</v>
      </c>
      <c r="E130" t="s">
        <v>1644</v>
      </c>
      <c r="F130" t="s">
        <v>1661</v>
      </c>
      <c r="G130" t="s">
        <v>1629</v>
      </c>
      <c r="H130" t="s">
        <v>1662</v>
      </c>
      <c r="I130" t="s">
        <v>1634</v>
      </c>
      <c r="J130" t="s">
        <v>1644</v>
      </c>
      <c r="K130" t="s">
        <v>1663</v>
      </c>
      <c r="L130" t="s">
        <v>1637</v>
      </c>
      <c r="M130" t="s">
        <v>1648</v>
      </c>
      <c r="N130" t="s">
        <v>1638</v>
      </c>
      <c r="O130" t="s">
        <v>1664</v>
      </c>
      <c r="P130" t="s">
        <v>1629</v>
      </c>
      <c r="Q130">
        <v>179</v>
      </c>
      <c r="R130">
        <v>1</v>
      </c>
      <c r="S130" t="s">
        <v>1629</v>
      </c>
      <c r="T130" t="s">
        <v>1211</v>
      </c>
      <c r="U130">
        <v>100</v>
      </c>
      <c r="V130">
        <v>79</v>
      </c>
      <c r="W130" t="s">
        <v>1629</v>
      </c>
      <c r="X130" t="s">
        <v>1629</v>
      </c>
      <c r="Y130" t="s">
        <v>1629</v>
      </c>
      <c r="Z130" t="s">
        <v>1629</v>
      </c>
      <c r="AA130" t="s">
        <v>1629</v>
      </c>
      <c r="AB130" t="s">
        <v>1629</v>
      </c>
      <c r="AC130" t="s">
        <v>253</v>
      </c>
      <c r="AD130" t="s">
        <v>1808</v>
      </c>
      <c r="AE130">
        <v>3</v>
      </c>
      <c r="AF130">
        <v>180588198</v>
      </c>
      <c r="AG130" t="s">
        <v>1629</v>
      </c>
      <c r="AH130" t="s">
        <v>1642</v>
      </c>
      <c r="AI130">
        <v>0.10574</v>
      </c>
      <c r="AJ130">
        <v>1.9400000000000001E-2</v>
      </c>
      <c r="AK130" s="4">
        <v>5.1200000000000002E-8</v>
      </c>
      <c r="AL130" t="s">
        <v>1629</v>
      </c>
    </row>
    <row r="131" spans="1:38" x14ac:dyDescent="0.2">
      <c r="A131" t="s">
        <v>1652</v>
      </c>
      <c r="B131" t="s">
        <v>1629</v>
      </c>
      <c r="C131">
        <v>26500701</v>
      </c>
      <c r="D131" s="95">
        <v>42296</v>
      </c>
      <c r="E131" t="s">
        <v>1153</v>
      </c>
      <c r="F131" t="s">
        <v>1653</v>
      </c>
      <c r="G131" t="s">
        <v>1654</v>
      </c>
      <c r="H131" t="s">
        <v>1655</v>
      </c>
      <c r="I131" t="s">
        <v>1634</v>
      </c>
      <c r="J131" t="s">
        <v>1153</v>
      </c>
      <c r="K131" t="s">
        <v>1656</v>
      </c>
      <c r="L131" t="s">
        <v>1637</v>
      </c>
      <c r="M131" t="s">
        <v>1629</v>
      </c>
      <c r="N131" t="s">
        <v>1638</v>
      </c>
      <c r="O131" t="s">
        <v>1657</v>
      </c>
      <c r="P131" t="s">
        <v>1629</v>
      </c>
      <c r="Q131">
        <v>1799</v>
      </c>
      <c r="R131">
        <v>1</v>
      </c>
      <c r="S131" t="s">
        <v>1629</v>
      </c>
      <c r="T131">
        <v>60</v>
      </c>
      <c r="U131">
        <v>877</v>
      </c>
      <c r="V131">
        <v>922</v>
      </c>
      <c r="W131">
        <v>1799</v>
      </c>
      <c r="X131" t="s">
        <v>1629</v>
      </c>
      <c r="Y131" t="s">
        <v>1629</v>
      </c>
      <c r="Z131" t="s">
        <v>1629</v>
      </c>
      <c r="AA131" t="s">
        <v>1629</v>
      </c>
      <c r="AB131" t="s">
        <v>1629</v>
      </c>
      <c r="AC131" t="s">
        <v>253</v>
      </c>
      <c r="AD131" t="s">
        <v>1808</v>
      </c>
      <c r="AE131">
        <v>3</v>
      </c>
      <c r="AF131">
        <v>180588198</v>
      </c>
      <c r="AG131" t="s">
        <v>1629</v>
      </c>
      <c r="AH131" t="s">
        <v>1642</v>
      </c>
      <c r="AI131" t="s">
        <v>1629</v>
      </c>
      <c r="AJ131" t="s">
        <v>1629</v>
      </c>
      <c r="AK131" s="4">
        <v>5.94E-18</v>
      </c>
      <c r="AL131" t="s">
        <v>1629</v>
      </c>
    </row>
    <row r="132" spans="1:38" x14ac:dyDescent="0.2">
      <c r="A132" t="s">
        <v>1652</v>
      </c>
      <c r="B132" t="s">
        <v>1629</v>
      </c>
      <c r="C132">
        <v>26500701</v>
      </c>
      <c r="D132" s="95">
        <v>42296</v>
      </c>
      <c r="E132" t="s">
        <v>1153</v>
      </c>
      <c r="F132" t="s">
        <v>1653</v>
      </c>
      <c r="G132" t="s">
        <v>1659</v>
      </c>
      <c r="H132" t="s">
        <v>1655</v>
      </c>
      <c r="I132" t="s">
        <v>1634</v>
      </c>
      <c r="J132" t="s">
        <v>1153</v>
      </c>
      <c r="K132" t="s">
        <v>1656</v>
      </c>
      <c r="L132" t="s">
        <v>1637</v>
      </c>
      <c r="M132" t="s">
        <v>1629</v>
      </c>
      <c r="N132" t="s">
        <v>1638</v>
      </c>
      <c r="O132" t="s">
        <v>1657</v>
      </c>
      <c r="P132" t="s">
        <v>1629</v>
      </c>
      <c r="Q132">
        <v>1999</v>
      </c>
      <c r="R132">
        <v>3</v>
      </c>
      <c r="S132" t="s">
        <v>1629</v>
      </c>
      <c r="T132">
        <v>35.700000000000003</v>
      </c>
      <c r="U132">
        <v>1099</v>
      </c>
      <c r="V132">
        <v>900</v>
      </c>
      <c r="W132">
        <v>1999</v>
      </c>
      <c r="X132" t="s">
        <v>1629</v>
      </c>
      <c r="Y132" t="s">
        <v>1629</v>
      </c>
      <c r="Z132" t="s">
        <v>1629</v>
      </c>
      <c r="AA132" t="s">
        <v>1629</v>
      </c>
      <c r="AB132" t="s">
        <v>1629</v>
      </c>
      <c r="AC132" t="s">
        <v>253</v>
      </c>
      <c r="AD132" t="s">
        <v>1808</v>
      </c>
      <c r="AE132">
        <v>3</v>
      </c>
      <c r="AF132">
        <v>180588198</v>
      </c>
      <c r="AG132" t="s">
        <v>1629</v>
      </c>
      <c r="AH132" t="s">
        <v>1642</v>
      </c>
      <c r="AI132" t="s">
        <v>1629</v>
      </c>
      <c r="AJ132" t="s">
        <v>1629</v>
      </c>
      <c r="AK132" s="4">
        <v>9.0700000000000004E-4</v>
      </c>
      <c r="AL132" t="s">
        <v>1629</v>
      </c>
    </row>
    <row r="133" spans="1:38" x14ac:dyDescent="0.2">
      <c r="A133" t="s">
        <v>1723</v>
      </c>
      <c r="B133" t="s">
        <v>1629</v>
      </c>
      <c r="C133">
        <v>26553366</v>
      </c>
      <c r="D133" s="95">
        <v>42317</v>
      </c>
      <c r="E133" t="s">
        <v>1153</v>
      </c>
      <c r="F133" t="s">
        <v>1689</v>
      </c>
      <c r="G133" t="s">
        <v>1629</v>
      </c>
      <c r="H133" t="s">
        <v>1662</v>
      </c>
      <c r="I133" t="s">
        <v>1634</v>
      </c>
      <c r="J133" t="s">
        <v>1153</v>
      </c>
      <c r="K133" t="s">
        <v>1724</v>
      </c>
      <c r="L133" t="s">
        <v>1673</v>
      </c>
      <c r="M133" t="s">
        <v>1629</v>
      </c>
      <c r="N133" t="s">
        <v>1638</v>
      </c>
      <c r="O133" t="s">
        <v>1725</v>
      </c>
      <c r="P133" t="s">
        <v>1629</v>
      </c>
      <c r="Q133">
        <v>111</v>
      </c>
      <c r="R133">
        <v>1</v>
      </c>
      <c r="S133" t="s">
        <v>1726</v>
      </c>
      <c r="T133">
        <v>0</v>
      </c>
      <c r="U133">
        <v>53</v>
      </c>
      <c r="V133">
        <v>58</v>
      </c>
      <c r="W133" t="s">
        <v>1629</v>
      </c>
      <c r="X133" t="s">
        <v>1629</v>
      </c>
      <c r="Y133" t="s">
        <v>1629</v>
      </c>
      <c r="Z133" t="s">
        <v>1629</v>
      </c>
      <c r="AA133">
        <v>111</v>
      </c>
      <c r="AB133" t="s">
        <v>1629</v>
      </c>
      <c r="AC133" t="s">
        <v>253</v>
      </c>
      <c r="AD133" t="s">
        <v>1808</v>
      </c>
      <c r="AE133">
        <v>3</v>
      </c>
      <c r="AF133">
        <v>180588198</v>
      </c>
      <c r="AG133" t="s">
        <v>1629</v>
      </c>
      <c r="AH133" t="s">
        <v>1642</v>
      </c>
      <c r="AI133">
        <v>0.53309266</v>
      </c>
      <c r="AJ133">
        <v>0.14630000000000001</v>
      </c>
      <c r="AK133" s="4">
        <v>2.6800000000000001E-4</v>
      </c>
      <c r="AL133" t="s">
        <v>1629</v>
      </c>
    </row>
    <row r="134" spans="1:38" x14ac:dyDescent="0.2">
      <c r="A134" t="s">
        <v>1767</v>
      </c>
      <c r="B134" t="s">
        <v>1629</v>
      </c>
      <c r="C134">
        <v>28056824</v>
      </c>
      <c r="D134" s="95">
        <v>42740</v>
      </c>
      <c r="E134" t="s">
        <v>1768</v>
      </c>
      <c r="F134" t="s">
        <v>1745</v>
      </c>
      <c r="G134" t="s">
        <v>1629</v>
      </c>
      <c r="H134" t="s">
        <v>1690</v>
      </c>
      <c r="I134" t="s">
        <v>1634</v>
      </c>
      <c r="J134" t="s">
        <v>1768</v>
      </c>
      <c r="K134" t="s">
        <v>1769</v>
      </c>
      <c r="L134" t="s">
        <v>1637</v>
      </c>
      <c r="M134" t="s">
        <v>1629</v>
      </c>
      <c r="N134" t="s">
        <v>1638</v>
      </c>
      <c r="O134" t="s">
        <v>1770</v>
      </c>
      <c r="P134" t="s">
        <v>1629</v>
      </c>
      <c r="Q134">
        <v>269</v>
      </c>
      <c r="R134">
        <v>2</v>
      </c>
      <c r="S134" t="s">
        <v>1629</v>
      </c>
      <c r="T134" t="s">
        <v>1211</v>
      </c>
      <c r="U134">
        <v>141</v>
      </c>
      <c r="V134">
        <v>128</v>
      </c>
      <c r="W134">
        <v>269</v>
      </c>
      <c r="X134" t="s">
        <v>1629</v>
      </c>
      <c r="Y134" t="s">
        <v>1629</v>
      </c>
      <c r="Z134" t="s">
        <v>1629</v>
      </c>
      <c r="AA134" t="s">
        <v>1629</v>
      </c>
      <c r="AB134" t="s">
        <v>1629</v>
      </c>
      <c r="AC134" t="s">
        <v>253</v>
      </c>
      <c r="AD134" t="s">
        <v>1808</v>
      </c>
      <c r="AE134">
        <v>3</v>
      </c>
      <c r="AF134">
        <v>180588198</v>
      </c>
      <c r="AG134" t="s">
        <v>1629</v>
      </c>
      <c r="AH134" t="s">
        <v>1642</v>
      </c>
      <c r="AI134" t="s">
        <v>1629</v>
      </c>
      <c r="AJ134" t="s">
        <v>1629</v>
      </c>
      <c r="AK134" s="4">
        <v>5.7699999999999998E-12</v>
      </c>
      <c r="AL134" t="s">
        <v>1629</v>
      </c>
    </row>
    <row r="135" spans="1:38" x14ac:dyDescent="0.2">
      <c r="A135" t="s">
        <v>1717</v>
      </c>
      <c r="B135" t="s">
        <v>1629</v>
      </c>
      <c r="C135">
        <v>25249537</v>
      </c>
      <c r="D135" s="95">
        <v>41905</v>
      </c>
      <c r="E135" t="s">
        <v>1153</v>
      </c>
      <c r="F135" t="s">
        <v>1689</v>
      </c>
      <c r="G135" t="s">
        <v>1670</v>
      </c>
      <c r="H135" t="s">
        <v>1698</v>
      </c>
      <c r="I135" t="s">
        <v>1634</v>
      </c>
      <c r="J135" t="s">
        <v>1153</v>
      </c>
      <c r="K135" t="s">
        <v>1718</v>
      </c>
      <c r="L135" t="s">
        <v>1637</v>
      </c>
      <c r="M135" t="s">
        <v>1629</v>
      </c>
      <c r="N135" t="s">
        <v>1638</v>
      </c>
      <c r="O135" t="s">
        <v>1657</v>
      </c>
      <c r="P135" t="s">
        <v>1629</v>
      </c>
      <c r="Q135">
        <v>815</v>
      </c>
      <c r="R135">
        <v>1</v>
      </c>
      <c r="S135" t="s">
        <v>1629</v>
      </c>
      <c r="T135">
        <v>70</v>
      </c>
      <c r="U135">
        <v>416</v>
      </c>
      <c r="V135">
        <v>399</v>
      </c>
      <c r="W135">
        <v>815</v>
      </c>
      <c r="X135" t="s">
        <v>1629</v>
      </c>
      <c r="Y135" t="s">
        <v>1629</v>
      </c>
      <c r="Z135" t="s">
        <v>1629</v>
      </c>
      <c r="AA135" t="s">
        <v>1629</v>
      </c>
      <c r="AB135" t="s">
        <v>1629</v>
      </c>
      <c r="AC135" t="s">
        <v>262</v>
      </c>
      <c r="AD135" t="s">
        <v>1809</v>
      </c>
      <c r="AE135">
        <v>4</v>
      </c>
      <c r="AF135">
        <v>1512966</v>
      </c>
      <c r="AG135" t="s">
        <v>1629</v>
      </c>
      <c r="AH135" t="s">
        <v>1720</v>
      </c>
      <c r="AI135" t="s">
        <v>1629</v>
      </c>
      <c r="AJ135" t="s">
        <v>1629</v>
      </c>
      <c r="AK135" s="4">
        <v>3.4499999999999998E-7</v>
      </c>
      <c r="AL135" t="s">
        <v>1629</v>
      </c>
    </row>
    <row r="136" spans="1:38" x14ac:dyDescent="0.2">
      <c r="A136" t="s">
        <v>1717</v>
      </c>
      <c r="B136" t="s">
        <v>1629</v>
      </c>
      <c r="C136">
        <v>25249537</v>
      </c>
      <c r="D136" s="95">
        <v>41905</v>
      </c>
      <c r="E136" t="s">
        <v>1153</v>
      </c>
      <c r="F136" t="s">
        <v>1689</v>
      </c>
      <c r="G136" t="s">
        <v>1721</v>
      </c>
      <c r="H136" t="s">
        <v>1698</v>
      </c>
      <c r="I136" t="s">
        <v>1634</v>
      </c>
      <c r="J136" t="s">
        <v>1153</v>
      </c>
      <c r="K136" t="s">
        <v>1718</v>
      </c>
      <c r="L136" t="s">
        <v>1637</v>
      </c>
      <c r="M136" t="s">
        <v>1629</v>
      </c>
      <c r="N136" t="s">
        <v>1638</v>
      </c>
      <c r="O136" t="s">
        <v>1657</v>
      </c>
      <c r="P136" t="s">
        <v>1629</v>
      </c>
      <c r="Q136">
        <v>445</v>
      </c>
      <c r="R136">
        <v>1</v>
      </c>
      <c r="S136" t="s">
        <v>1629</v>
      </c>
      <c r="T136">
        <v>79</v>
      </c>
      <c r="U136">
        <v>174</v>
      </c>
      <c r="V136">
        <v>271</v>
      </c>
      <c r="W136">
        <v>445</v>
      </c>
      <c r="X136" t="s">
        <v>1629</v>
      </c>
      <c r="Y136" t="s">
        <v>1629</v>
      </c>
      <c r="Z136" t="s">
        <v>1629</v>
      </c>
      <c r="AA136" t="s">
        <v>1629</v>
      </c>
      <c r="AB136" t="s">
        <v>1629</v>
      </c>
      <c r="AC136" t="s">
        <v>262</v>
      </c>
      <c r="AD136" t="s">
        <v>1809</v>
      </c>
      <c r="AE136">
        <v>4</v>
      </c>
      <c r="AF136">
        <v>1512966</v>
      </c>
      <c r="AG136" t="s">
        <v>1629</v>
      </c>
      <c r="AH136" t="s">
        <v>1720</v>
      </c>
      <c r="AI136" t="s">
        <v>1629</v>
      </c>
      <c r="AJ136" t="s">
        <v>1629</v>
      </c>
      <c r="AK136" s="4">
        <v>1E-50</v>
      </c>
      <c r="AL136" t="s">
        <v>1629</v>
      </c>
    </row>
    <row r="137" spans="1:38" x14ac:dyDescent="0.2">
      <c r="A137" t="s">
        <v>1652</v>
      </c>
      <c r="B137" t="s">
        <v>1629</v>
      </c>
      <c r="C137">
        <v>26500701</v>
      </c>
      <c r="D137" s="95">
        <v>42296</v>
      </c>
      <c r="E137" t="s">
        <v>1153</v>
      </c>
      <c r="F137" t="s">
        <v>1653</v>
      </c>
      <c r="G137" t="s">
        <v>1722</v>
      </c>
      <c r="H137" t="s">
        <v>1655</v>
      </c>
      <c r="I137" t="s">
        <v>1634</v>
      </c>
      <c r="J137" t="s">
        <v>1153</v>
      </c>
      <c r="K137" t="s">
        <v>1656</v>
      </c>
      <c r="L137" t="s">
        <v>1637</v>
      </c>
      <c r="M137" t="s">
        <v>1629</v>
      </c>
      <c r="N137" t="s">
        <v>1638</v>
      </c>
      <c r="O137" t="s">
        <v>1657</v>
      </c>
      <c r="P137" t="s">
        <v>1629</v>
      </c>
      <c r="Q137">
        <v>500</v>
      </c>
      <c r="R137">
        <v>1</v>
      </c>
      <c r="S137" t="s">
        <v>1629</v>
      </c>
      <c r="T137">
        <v>53</v>
      </c>
      <c r="U137">
        <v>260</v>
      </c>
      <c r="V137">
        <v>240</v>
      </c>
      <c r="W137">
        <v>500</v>
      </c>
      <c r="X137" t="s">
        <v>1629</v>
      </c>
      <c r="Y137" t="s">
        <v>1629</v>
      </c>
      <c r="Z137" t="s">
        <v>1629</v>
      </c>
      <c r="AA137" t="s">
        <v>1629</v>
      </c>
      <c r="AB137" t="s">
        <v>1629</v>
      </c>
      <c r="AC137" t="s">
        <v>262</v>
      </c>
      <c r="AD137" t="s">
        <v>1809</v>
      </c>
      <c r="AE137">
        <v>4</v>
      </c>
      <c r="AF137">
        <v>1512966</v>
      </c>
      <c r="AG137" t="s">
        <v>1629</v>
      </c>
      <c r="AH137" t="s">
        <v>1720</v>
      </c>
      <c r="AI137" t="s">
        <v>1629</v>
      </c>
      <c r="AJ137" t="s">
        <v>1629</v>
      </c>
      <c r="AK137" s="4">
        <v>3.4499999999999998E-8</v>
      </c>
      <c r="AL137" t="s">
        <v>1629</v>
      </c>
    </row>
    <row r="138" spans="1:38" x14ac:dyDescent="0.2">
      <c r="A138" t="s">
        <v>1652</v>
      </c>
      <c r="B138" t="s">
        <v>1629</v>
      </c>
      <c r="C138">
        <v>26500701</v>
      </c>
      <c r="D138" s="95">
        <v>42296</v>
      </c>
      <c r="E138" t="s">
        <v>1153</v>
      </c>
      <c r="F138" t="s">
        <v>1653</v>
      </c>
      <c r="G138" t="s">
        <v>1654</v>
      </c>
      <c r="H138" t="s">
        <v>1655</v>
      </c>
      <c r="I138" t="s">
        <v>1634</v>
      </c>
      <c r="J138" t="s">
        <v>1153</v>
      </c>
      <c r="K138" t="s">
        <v>1656</v>
      </c>
      <c r="L138" t="s">
        <v>1637</v>
      </c>
      <c r="M138" t="s">
        <v>1629</v>
      </c>
      <c r="N138" t="s">
        <v>1638</v>
      </c>
      <c r="O138" t="s">
        <v>1657</v>
      </c>
      <c r="P138" t="s">
        <v>1629</v>
      </c>
      <c r="Q138">
        <v>1799</v>
      </c>
      <c r="R138">
        <v>1</v>
      </c>
      <c r="S138" t="s">
        <v>1629</v>
      </c>
      <c r="T138">
        <v>60</v>
      </c>
      <c r="U138">
        <v>877</v>
      </c>
      <c r="V138">
        <v>922</v>
      </c>
      <c r="W138">
        <v>1799</v>
      </c>
      <c r="X138" t="s">
        <v>1629</v>
      </c>
      <c r="Y138" t="s">
        <v>1629</v>
      </c>
      <c r="Z138" t="s">
        <v>1629</v>
      </c>
      <c r="AA138" t="s">
        <v>1629</v>
      </c>
      <c r="AB138" t="s">
        <v>1629</v>
      </c>
      <c r="AC138" t="s">
        <v>262</v>
      </c>
      <c r="AD138" t="s">
        <v>1809</v>
      </c>
      <c r="AE138">
        <v>4</v>
      </c>
      <c r="AF138">
        <v>1512966</v>
      </c>
      <c r="AG138" t="s">
        <v>1629</v>
      </c>
      <c r="AH138" t="s">
        <v>1720</v>
      </c>
      <c r="AI138" t="s">
        <v>1629</v>
      </c>
      <c r="AJ138" t="s">
        <v>1629</v>
      </c>
      <c r="AK138" s="4">
        <v>1.4400000000000001E-29</v>
      </c>
      <c r="AL138" t="s">
        <v>1629</v>
      </c>
    </row>
    <row r="139" spans="1:38" x14ac:dyDescent="0.2">
      <c r="A139" t="s">
        <v>1652</v>
      </c>
      <c r="B139" t="s">
        <v>1629</v>
      </c>
      <c r="C139">
        <v>26500701</v>
      </c>
      <c r="D139" s="95">
        <v>42296</v>
      </c>
      <c r="E139" t="s">
        <v>1153</v>
      </c>
      <c r="F139" t="s">
        <v>1653</v>
      </c>
      <c r="G139" t="s">
        <v>1659</v>
      </c>
      <c r="H139" t="s">
        <v>1655</v>
      </c>
      <c r="I139" t="s">
        <v>1634</v>
      </c>
      <c r="J139" t="s">
        <v>1153</v>
      </c>
      <c r="K139" t="s">
        <v>1656</v>
      </c>
      <c r="L139" t="s">
        <v>1637</v>
      </c>
      <c r="M139" t="s">
        <v>1629</v>
      </c>
      <c r="N139" t="s">
        <v>1638</v>
      </c>
      <c r="O139" t="s">
        <v>1657</v>
      </c>
      <c r="P139" t="s">
        <v>1629</v>
      </c>
      <c r="Q139">
        <v>1999</v>
      </c>
      <c r="R139">
        <v>3</v>
      </c>
      <c r="S139" t="s">
        <v>1629</v>
      </c>
      <c r="T139">
        <v>35.700000000000003</v>
      </c>
      <c r="U139">
        <v>1099</v>
      </c>
      <c r="V139">
        <v>900</v>
      </c>
      <c r="W139">
        <v>1999</v>
      </c>
      <c r="X139" t="s">
        <v>1629</v>
      </c>
      <c r="Y139" t="s">
        <v>1629</v>
      </c>
      <c r="Z139" t="s">
        <v>1629</v>
      </c>
      <c r="AA139" t="s">
        <v>1629</v>
      </c>
      <c r="AB139" t="s">
        <v>1629</v>
      </c>
      <c r="AC139" t="s">
        <v>262</v>
      </c>
      <c r="AD139" t="s">
        <v>1809</v>
      </c>
      <c r="AE139">
        <v>4</v>
      </c>
      <c r="AF139">
        <v>1512966</v>
      </c>
      <c r="AG139" t="s">
        <v>1629</v>
      </c>
      <c r="AH139" t="s">
        <v>1720</v>
      </c>
      <c r="AI139" t="s">
        <v>1629</v>
      </c>
      <c r="AJ139" t="s">
        <v>1629</v>
      </c>
      <c r="AK139">
        <v>1.2999999999999999E-3</v>
      </c>
      <c r="AL139" t="s">
        <v>1629</v>
      </c>
    </row>
    <row r="140" spans="1:38" x14ac:dyDescent="0.2">
      <c r="A140" t="s">
        <v>1723</v>
      </c>
      <c r="B140" t="s">
        <v>1629</v>
      </c>
      <c r="C140">
        <v>26553366</v>
      </c>
      <c r="D140" s="95">
        <v>42317</v>
      </c>
      <c r="E140" t="s">
        <v>1153</v>
      </c>
      <c r="F140" t="s">
        <v>1689</v>
      </c>
      <c r="G140" t="s">
        <v>1629</v>
      </c>
      <c r="H140" t="s">
        <v>1662</v>
      </c>
      <c r="I140" t="s">
        <v>1634</v>
      </c>
      <c r="J140" t="s">
        <v>1153</v>
      </c>
      <c r="K140" t="s">
        <v>1724</v>
      </c>
      <c r="L140" t="s">
        <v>1673</v>
      </c>
      <c r="M140" t="s">
        <v>1629</v>
      </c>
      <c r="N140" t="s">
        <v>1638</v>
      </c>
      <c r="O140" t="s">
        <v>1725</v>
      </c>
      <c r="P140" t="s">
        <v>1629</v>
      </c>
      <c r="Q140">
        <v>111</v>
      </c>
      <c r="R140">
        <v>1</v>
      </c>
      <c r="S140" t="s">
        <v>1726</v>
      </c>
      <c r="T140">
        <v>0</v>
      </c>
      <c r="U140">
        <v>53</v>
      </c>
      <c r="V140">
        <v>58</v>
      </c>
      <c r="W140" t="s">
        <v>1629</v>
      </c>
      <c r="X140" t="s">
        <v>1629</v>
      </c>
      <c r="Y140" t="s">
        <v>1629</v>
      </c>
      <c r="Z140" t="s">
        <v>1629</v>
      </c>
      <c r="AA140">
        <v>111</v>
      </c>
      <c r="AB140" t="s">
        <v>1629</v>
      </c>
      <c r="AC140" t="s">
        <v>262</v>
      </c>
      <c r="AD140" t="s">
        <v>1809</v>
      </c>
      <c r="AE140">
        <v>4</v>
      </c>
      <c r="AF140">
        <v>1512966</v>
      </c>
      <c r="AG140" t="s">
        <v>1629</v>
      </c>
      <c r="AH140" t="s">
        <v>1720</v>
      </c>
      <c r="AI140">
        <v>-0.58645608999999999</v>
      </c>
      <c r="AJ140">
        <v>0.11650000000000001</v>
      </c>
      <c r="AK140" s="4">
        <v>4.7899999999999999E-7</v>
      </c>
      <c r="AL140" t="s">
        <v>1629</v>
      </c>
    </row>
    <row r="141" spans="1:38" x14ac:dyDescent="0.2">
      <c r="A141" t="s">
        <v>1717</v>
      </c>
      <c r="B141" t="s">
        <v>1629</v>
      </c>
      <c r="C141">
        <v>25249537</v>
      </c>
      <c r="D141" s="95">
        <v>41905</v>
      </c>
      <c r="E141" t="s">
        <v>1153</v>
      </c>
      <c r="F141" t="s">
        <v>1689</v>
      </c>
      <c r="G141" t="s">
        <v>1670</v>
      </c>
      <c r="H141" t="s">
        <v>1698</v>
      </c>
      <c r="I141" t="s">
        <v>1634</v>
      </c>
      <c r="J141" t="s">
        <v>1153</v>
      </c>
      <c r="K141" t="s">
        <v>1718</v>
      </c>
      <c r="L141" t="s">
        <v>1637</v>
      </c>
      <c r="M141" t="s">
        <v>1629</v>
      </c>
      <c r="N141" t="s">
        <v>1638</v>
      </c>
      <c r="O141" t="s">
        <v>1657</v>
      </c>
      <c r="P141" t="s">
        <v>1629</v>
      </c>
      <c r="Q141">
        <v>815</v>
      </c>
      <c r="R141">
        <v>1</v>
      </c>
      <c r="S141" t="s">
        <v>1629</v>
      </c>
      <c r="T141">
        <v>70</v>
      </c>
      <c r="U141">
        <v>416</v>
      </c>
      <c r="V141">
        <v>399</v>
      </c>
      <c r="W141">
        <v>815</v>
      </c>
      <c r="X141" t="s">
        <v>1629</v>
      </c>
      <c r="Y141" t="s">
        <v>1629</v>
      </c>
      <c r="Z141" t="s">
        <v>1629</v>
      </c>
      <c r="AA141" t="s">
        <v>1629</v>
      </c>
      <c r="AB141" t="s">
        <v>1629</v>
      </c>
      <c r="AC141" t="s">
        <v>263</v>
      </c>
      <c r="AD141" t="s">
        <v>1810</v>
      </c>
      <c r="AE141">
        <v>4</v>
      </c>
      <c r="AF141">
        <v>1513089</v>
      </c>
      <c r="AG141" t="s">
        <v>1629</v>
      </c>
      <c r="AH141" t="s">
        <v>1720</v>
      </c>
      <c r="AI141" t="s">
        <v>1629</v>
      </c>
      <c r="AJ141" t="s">
        <v>1629</v>
      </c>
      <c r="AK141" s="4">
        <v>4.5E-10</v>
      </c>
      <c r="AL141" t="s">
        <v>1629</v>
      </c>
    </row>
    <row r="142" spans="1:38" x14ac:dyDescent="0.2">
      <c r="A142" t="s">
        <v>1717</v>
      </c>
      <c r="B142" t="s">
        <v>1629</v>
      </c>
      <c r="C142">
        <v>25249537</v>
      </c>
      <c r="D142" s="95">
        <v>41905</v>
      </c>
      <c r="E142" t="s">
        <v>1153</v>
      </c>
      <c r="F142" t="s">
        <v>1689</v>
      </c>
      <c r="G142" t="s">
        <v>1721</v>
      </c>
      <c r="H142" t="s">
        <v>1698</v>
      </c>
      <c r="I142" t="s">
        <v>1634</v>
      </c>
      <c r="J142" t="s">
        <v>1153</v>
      </c>
      <c r="K142" t="s">
        <v>1718</v>
      </c>
      <c r="L142" t="s">
        <v>1637</v>
      </c>
      <c r="M142" t="s">
        <v>1629</v>
      </c>
      <c r="N142" t="s">
        <v>1638</v>
      </c>
      <c r="O142" t="s">
        <v>1657</v>
      </c>
      <c r="P142" t="s">
        <v>1629</v>
      </c>
      <c r="Q142">
        <v>445</v>
      </c>
      <c r="R142">
        <v>1</v>
      </c>
      <c r="S142" t="s">
        <v>1629</v>
      </c>
      <c r="T142">
        <v>79</v>
      </c>
      <c r="U142">
        <v>174</v>
      </c>
      <c r="V142">
        <v>271</v>
      </c>
      <c r="W142">
        <v>445</v>
      </c>
      <c r="X142" t="s">
        <v>1629</v>
      </c>
      <c r="Y142" t="s">
        <v>1629</v>
      </c>
      <c r="Z142" t="s">
        <v>1629</v>
      </c>
      <c r="AA142" t="s">
        <v>1629</v>
      </c>
      <c r="AB142" t="s">
        <v>1629</v>
      </c>
      <c r="AC142" t="s">
        <v>263</v>
      </c>
      <c r="AD142" t="s">
        <v>1810</v>
      </c>
      <c r="AE142">
        <v>4</v>
      </c>
      <c r="AF142">
        <v>1513089</v>
      </c>
      <c r="AG142" t="s">
        <v>1629</v>
      </c>
      <c r="AH142" t="s">
        <v>1720</v>
      </c>
      <c r="AI142" t="s">
        <v>1629</v>
      </c>
      <c r="AJ142" t="s">
        <v>1629</v>
      </c>
      <c r="AK142" s="4">
        <v>1E-50</v>
      </c>
      <c r="AL142" t="s">
        <v>1629</v>
      </c>
    </row>
    <row r="143" spans="1:38" x14ac:dyDescent="0.2">
      <c r="A143" t="s">
        <v>1652</v>
      </c>
      <c r="B143" t="s">
        <v>1629</v>
      </c>
      <c r="C143">
        <v>26500701</v>
      </c>
      <c r="D143" s="95">
        <v>42296</v>
      </c>
      <c r="E143" t="s">
        <v>1153</v>
      </c>
      <c r="F143" t="s">
        <v>1653</v>
      </c>
      <c r="G143" t="s">
        <v>1722</v>
      </c>
      <c r="H143" t="s">
        <v>1655</v>
      </c>
      <c r="I143" t="s">
        <v>1634</v>
      </c>
      <c r="J143" t="s">
        <v>1153</v>
      </c>
      <c r="K143" t="s">
        <v>1656</v>
      </c>
      <c r="L143" t="s">
        <v>1637</v>
      </c>
      <c r="M143" t="s">
        <v>1629</v>
      </c>
      <c r="N143" t="s">
        <v>1638</v>
      </c>
      <c r="O143" t="s">
        <v>1657</v>
      </c>
      <c r="P143" t="s">
        <v>1629</v>
      </c>
      <c r="Q143">
        <v>500</v>
      </c>
      <c r="R143">
        <v>1</v>
      </c>
      <c r="S143" t="s">
        <v>1629</v>
      </c>
      <c r="T143">
        <v>53</v>
      </c>
      <c r="U143">
        <v>260</v>
      </c>
      <c r="V143">
        <v>240</v>
      </c>
      <c r="W143">
        <v>500</v>
      </c>
      <c r="X143" t="s">
        <v>1629</v>
      </c>
      <c r="Y143" t="s">
        <v>1629</v>
      </c>
      <c r="Z143" t="s">
        <v>1629</v>
      </c>
      <c r="AA143" t="s">
        <v>1629</v>
      </c>
      <c r="AB143" t="s">
        <v>1629</v>
      </c>
      <c r="AC143" t="s">
        <v>263</v>
      </c>
      <c r="AD143" t="s">
        <v>1810</v>
      </c>
      <c r="AE143">
        <v>4</v>
      </c>
      <c r="AF143">
        <v>1513089</v>
      </c>
      <c r="AG143" t="s">
        <v>1629</v>
      </c>
      <c r="AH143" t="s">
        <v>1720</v>
      </c>
      <c r="AI143" t="s">
        <v>1629</v>
      </c>
      <c r="AJ143" t="s">
        <v>1629</v>
      </c>
      <c r="AK143" s="4">
        <v>7.3299999999999995E-10</v>
      </c>
      <c r="AL143" t="s">
        <v>1629</v>
      </c>
    </row>
    <row r="144" spans="1:38" x14ac:dyDescent="0.2">
      <c r="A144" t="s">
        <v>1652</v>
      </c>
      <c r="B144" t="s">
        <v>1629</v>
      </c>
      <c r="C144">
        <v>26500701</v>
      </c>
      <c r="D144" s="95">
        <v>42296</v>
      </c>
      <c r="E144" t="s">
        <v>1153</v>
      </c>
      <c r="F144" t="s">
        <v>1653</v>
      </c>
      <c r="G144" t="s">
        <v>1654</v>
      </c>
      <c r="H144" t="s">
        <v>1655</v>
      </c>
      <c r="I144" t="s">
        <v>1634</v>
      </c>
      <c r="J144" t="s">
        <v>1153</v>
      </c>
      <c r="K144" t="s">
        <v>1656</v>
      </c>
      <c r="L144" t="s">
        <v>1637</v>
      </c>
      <c r="M144" t="s">
        <v>1629</v>
      </c>
      <c r="N144" t="s">
        <v>1638</v>
      </c>
      <c r="O144" t="s">
        <v>1657</v>
      </c>
      <c r="P144" t="s">
        <v>1629</v>
      </c>
      <c r="Q144">
        <v>1799</v>
      </c>
      <c r="R144">
        <v>1</v>
      </c>
      <c r="S144" t="s">
        <v>1629</v>
      </c>
      <c r="T144">
        <v>60</v>
      </c>
      <c r="U144">
        <v>877</v>
      </c>
      <c r="V144">
        <v>922</v>
      </c>
      <c r="W144">
        <v>1799</v>
      </c>
      <c r="X144" t="s">
        <v>1629</v>
      </c>
      <c r="Y144" t="s">
        <v>1629</v>
      </c>
      <c r="Z144" t="s">
        <v>1629</v>
      </c>
      <c r="AA144" t="s">
        <v>1629</v>
      </c>
      <c r="AB144" t="s">
        <v>1629</v>
      </c>
      <c r="AC144" t="s">
        <v>263</v>
      </c>
      <c r="AD144" t="s">
        <v>1810</v>
      </c>
      <c r="AE144">
        <v>4</v>
      </c>
      <c r="AF144">
        <v>1513089</v>
      </c>
      <c r="AG144" t="s">
        <v>1629</v>
      </c>
      <c r="AH144" t="s">
        <v>1720</v>
      </c>
      <c r="AI144" t="s">
        <v>1629</v>
      </c>
      <c r="AJ144" t="s">
        <v>1629</v>
      </c>
      <c r="AK144" s="4">
        <v>1.18E-38</v>
      </c>
      <c r="AL144" t="s">
        <v>1629</v>
      </c>
    </row>
    <row r="145" spans="1:38" x14ac:dyDescent="0.2">
      <c r="A145" t="s">
        <v>1652</v>
      </c>
      <c r="B145" t="s">
        <v>1629</v>
      </c>
      <c r="C145">
        <v>26500701</v>
      </c>
      <c r="D145" s="95">
        <v>42296</v>
      </c>
      <c r="E145" t="s">
        <v>1153</v>
      </c>
      <c r="F145" t="s">
        <v>1653</v>
      </c>
      <c r="G145" t="s">
        <v>1659</v>
      </c>
      <c r="H145" t="s">
        <v>1655</v>
      </c>
      <c r="I145" t="s">
        <v>1634</v>
      </c>
      <c r="J145" t="s">
        <v>1153</v>
      </c>
      <c r="K145" t="s">
        <v>1656</v>
      </c>
      <c r="L145" t="s">
        <v>1637</v>
      </c>
      <c r="M145" t="s">
        <v>1629</v>
      </c>
      <c r="N145" t="s">
        <v>1638</v>
      </c>
      <c r="O145" t="s">
        <v>1657</v>
      </c>
      <c r="P145" t="s">
        <v>1629</v>
      </c>
      <c r="Q145">
        <v>1999</v>
      </c>
      <c r="R145">
        <v>3</v>
      </c>
      <c r="S145" t="s">
        <v>1629</v>
      </c>
      <c r="T145">
        <v>35.700000000000003</v>
      </c>
      <c r="U145">
        <v>1099</v>
      </c>
      <c r="V145">
        <v>900</v>
      </c>
      <c r="W145">
        <v>1999</v>
      </c>
      <c r="X145" t="s">
        <v>1629</v>
      </c>
      <c r="Y145" t="s">
        <v>1629</v>
      </c>
      <c r="Z145" t="s">
        <v>1629</v>
      </c>
      <c r="AA145" t="s">
        <v>1629</v>
      </c>
      <c r="AB145" t="s">
        <v>1629</v>
      </c>
      <c r="AC145" t="s">
        <v>263</v>
      </c>
      <c r="AD145" t="s">
        <v>1810</v>
      </c>
      <c r="AE145">
        <v>4</v>
      </c>
      <c r="AF145">
        <v>1513089</v>
      </c>
      <c r="AG145" t="s">
        <v>1629</v>
      </c>
      <c r="AH145" t="s">
        <v>1720</v>
      </c>
      <c r="AI145" t="s">
        <v>1629</v>
      </c>
      <c r="AJ145" t="s">
        <v>1629</v>
      </c>
      <c r="AK145" s="4">
        <v>2.6899999999999998E-4</v>
      </c>
      <c r="AL145" t="s">
        <v>1629</v>
      </c>
    </row>
    <row r="146" spans="1:38" x14ac:dyDescent="0.2">
      <c r="A146" t="s">
        <v>1723</v>
      </c>
      <c r="B146" t="s">
        <v>1629</v>
      </c>
      <c r="C146">
        <v>26553366</v>
      </c>
      <c r="D146" s="95">
        <v>42317</v>
      </c>
      <c r="E146" t="s">
        <v>1153</v>
      </c>
      <c r="F146" t="s">
        <v>1689</v>
      </c>
      <c r="G146" t="s">
        <v>1629</v>
      </c>
      <c r="H146" t="s">
        <v>1662</v>
      </c>
      <c r="I146" t="s">
        <v>1634</v>
      </c>
      <c r="J146" t="s">
        <v>1153</v>
      </c>
      <c r="K146" t="s">
        <v>1724</v>
      </c>
      <c r="L146" t="s">
        <v>1673</v>
      </c>
      <c r="M146" t="s">
        <v>1629</v>
      </c>
      <c r="N146" t="s">
        <v>1638</v>
      </c>
      <c r="O146" t="s">
        <v>1725</v>
      </c>
      <c r="P146" t="s">
        <v>1629</v>
      </c>
      <c r="Q146">
        <v>111</v>
      </c>
      <c r="R146">
        <v>1</v>
      </c>
      <c r="S146" t="s">
        <v>1726</v>
      </c>
      <c r="T146">
        <v>0</v>
      </c>
      <c r="U146">
        <v>53</v>
      </c>
      <c r="V146">
        <v>58</v>
      </c>
      <c r="W146" t="s">
        <v>1629</v>
      </c>
      <c r="X146" t="s">
        <v>1629</v>
      </c>
      <c r="Y146" t="s">
        <v>1629</v>
      </c>
      <c r="Z146" t="s">
        <v>1629</v>
      </c>
      <c r="AA146">
        <v>111</v>
      </c>
      <c r="AB146" t="s">
        <v>1629</v>
      </c>
      <c r="AC146" t="s">
        <v>263</v>
      </c>
      <c r="AD146" t="s">
        <v>1810</v>
      </c>
      <c r="AE146">
        <v>4</v>
      </c>
      <c r="AF146">
        <v>1513089</v>
      </c>
      <c r="AG146" t="s">
        <v>1629</v>
      </c>
      <c r="AH146" t="s">
        <v>1720</v>
      </c>
      <c r="AI146">
        <v>-0.67036541000000005</v>
      </c>
      <c r="AJ146">
        <v>0.121</v>
      </c>
      <c r="AK146" s="4">
        <v>3.0199999999999999E-8</v>
      </c>
      <c r="AL146" t="s">
        <v>1629</v>
      </c>
    </row>
    <row r="147" spans="1:38" x14ac:dyDescent="0.2">
      <c r="A147" t="s">
        <v>1729</v>
      </c>
      <c r="B147" t="s">
        <v>1629</v>
      </c>
      <c r="C147">
        <v>23526956</v>
      </c>
      <c r="D147" s="95">
        <v>41338</v>
      </c>
      <c r="E147" t="s">
        <v>1730</v>
      </c>
      <c r="F147" t="s">
        <v>1731</v>
      </c>
      <c r="G147" t="s">
        <v>1629</v>
      </c>
      <c r="H147" t="s">
        <v>1732</v>
      </c>
      <c r="I147" t="s">
        <v>1634</v>
      </c>
      <c r="J147" t="s">
        <v>1730</v>
      </c>
      <c r="K147" t="s">
        <v>1629</v>
      </c>
      <c r="L147" t="s">
        <v>1673</v>
      </c>
      <c r="M147" t="s">
        <v>1629</v>
      </c>
      <c r="N147" t="s">
        <v>1638</v>
      </c>
      <c r="O147" t="s">
        <v>1733</v>
      </c>
      <c r="P147" t="s">
        <v>1629</v>
      </c>
      <c r="Q147">
        <v>129</v>
      </c>
      <c r="R147">
        <v>1</v>
      </c>
      <c r="S147" t="s">
        <v>1734</v>
      </c>
      <c r="T147">
        <v>63</v>
      </c>
      <c r="U147">
        <v>84</v>
      </c>
      <c r="V147">
        <v>45</v>
      </c>
      <c r="W147">
        <v>129</v>
      </c>
      <c r="X147" t="s">
        <v>1629</v>
      </c>
      <c r="Y147" t="s">
        <v>1629</v>
      </c>
      <c r="Z147" t="s">
        <v>1629</v>
      </c>
      <c r="AA147" t="s">
        <v>1629</v>
      </c>
      <c r="AB147" t="s">
        <v>1629</v>
      </c>
      <c r="AC147" t="s">
        <v>264</v>
      </c>
      <c r="AD147" t="s">
        <v>1811</v>
      </c>
      <c r="AE147">
        <v>4</v>
      </c>
      <c r="AF147">
        <v>2341370</v>
      </c>
      <c r="AG147" t="s">
        <v>265</v>
      </c>
      <c r="AH147" t="s">
        <v>1210</v>
      </c>
      <c r="AI147" t="s">
        <v>1629</v>
      </c>
      <c r="AJ147" t="s">
        <v>1629</v>
      </c>
      <c r="AK147" s="4">
        <v>3.04E-50</v>
      </c>
      <c r="AL147" t="s">
        <v>1629</v>
      </c>
    </row>
    <row r="148" spans="1:38" x14ac:dyDescent="0.2">
      <c r="A148" t="s">
        <v>1683</v>
      </c>
      <c r="B148" t="s">
        <v>1629</v>
      </c>
      <c r="C148">
        <v>25282492</v>
      </c>
      <c r="D148" s="95">
        <v>41916</v>
      </c>
      <c r="E148" t="s">
        <v>1684</v>
      </c>
      <c r="F148" t="s">
        <v>1685</v>
      </c>
      <c r="G148" t="s">
        <v>1629</v>
      </c>
      <c r="H148" t="s">
        <v>1655</v>
      </c>
      <c r="I148" t="s">
        <v>1634</v>
      </c>
      <c r="J148" t="s">
        <v>1684</v>
      </c>
      <c r="K148" t="s">
        <v>1663</v>
      </c>
      <c r="L148" t="s">
        <v>1673</v>
      </c>
      <c r="M148" t="s">
        <v>1629</v>
      </c>
      <c r="N148" t="s">
        <v>1638</v>
      </c>
      <c r="O148" t="s">
        <v>1686</v>
      </c>
      <c r="P148" t="s">
        <v>1629</v>
      </c>
      <c r="Q148">
        <v>195</v>
      </c>
      <c r="R148">
        <v>2</v>
      </c>
      <c r="S148" t="s">
        <v>1687</v>
      </c>
      <c r="T148" t="s">
        <v>1211</v>
      </c>
      <c r="U148" t="s">
        <v>1629</v>
      </c>
      <c r="V148" t="s">
        <v>1629</v>
      </c>
      <c r="W148" t="s">
        <v>1629</v>
      </c>
      <c r="X148" t="s">
        <v>1629</v>
      </c>
      <c r="Y148" t="s">
        <v>1629</v>
      </c>
      <c r="Z148" t="s">
        <v>1629</v>
      </c>
      <c r="AA148" t="s">
        <v>1629</v>
      </c>
      <c r="AB148" t="s">
        <v>1629</v>
      </c>
      <c r="AC148" t="s">
        <v>264</v>
      </c>
      <c r="AD148" t="s">
        <v>1811</v>
      </c>
      <c r="AE148">
        <v>4</v>
      </c>
      <c r="AF148">
        <v>2341370</v>
      </c>
      <c r="AG148" t="s">
        <v>265</v>
      </c>
      <c r="AH148" t="s">
        <v>1210</v>
      </c>
      <c r="AI148">
        <v>-1.7461599999999999</v>
      </c>
      <c r="AJ148">
        <v>0.10153</v>
      </c>
      <c r="AK148" s="4">
        <v>9.8900000000000005E-30</v>
      </c>
      <c r="AL148" t="s">
        <v>1629</v>
      </c>
    </row>
    <row r="149" spans="1:38" x14ac:dyDescent="0.2">
      <c r="A149" t="s">
        <v>1652</v>
      </c>
      <c r="B149" t="s">
        <v>1629</v>
      </c>
      <c r="C149">
        <v>26500701</v>
      </c>
      <c r="D149" s="95">
        <v>42296</v>
      </c>
      <c r="E149" t="s">
        <v>1153</v>
      </c>
      <c r="F149" t="s">
        <v>1653</v>
      </c>
      <c r="G149" t="s">
        <v>1654</v>
      </c>
      <c r="H149" t="s">
        <v>1655</v>
      </c>
      <c r="I149" t="s">
        <v>1634</v>
      </c>
      <c r="J149" t="s">
        <v>1153</v>
      </c>
      <c r="K149" t="s">
        <v>1656</v>
      </c>
      <c r="L149" t="s">
        <v>1637</v>
      </c>
      <c r="M149" t="s">
        <v>1629</v>
      </c>
      <c r="N149" t="s">
        <v>1638</v>
      </c>
      <c r="O149" t="s">
        <v>1657</v>
      </c>
      <c r="P149" t="s">
        <v>1629</v>
      </c>
      <c r="Q149">
        <v>1799</v>
      </c>
      <c r="R149">
        <v>1</v>
      </c>
      <c r="S149" t="s">
        <v>1629</v>
      </c>
      <c r="T149">
        <v>60</v>
      </c>
      <c r="U149">
        <v>877</v>
      </c>
      <c r="V149">
        <v>922</v>
      </c>
      <c r="W149">
        <v>1799</v>
      </c>
      <c r="X149" t="s">
        <v>1629</v>
      </c>
      <c r="Y149" t="s">
        <v>1629</v>
      </c>
      <c r="Z149" t="s">
        <v>1629</v>
      </c>
      <c r="AA149" t="s">
        <v>1629</v>
      </c>
      <c r="AB149" t="s">
        <v>1629</v>
      </c>
      <c r="AC149" t="s">
        <v>264</v>
      </c>
      <c r="AD149" t="s">
        <v>1811</v>
      </c>
      <c r="AE149">
        <v>4</v>
      </c>
      <c r="AF149">
        <v>2341370</v>
      </c>
      <c r="AG149" t="s">
        <v>265</v>
      </c>
      <c r="AH149" t="s">
        <v>1210</v>
      </c>
      <c r="AI149" t="s">
        <v>1629</v>
      </c>
      <c r="AJ149" t="s">
        <v>1629</v>
      </c>
      <c r="AK149" s="4">
        <v>6.5000000000000003E-9</v>
      </c>
      <c r="AL149" t="s">
        <v>1629</v>
      </c>
    </row>
    <row r="150" spans="1:38" x14ac:dyDescent="0.2">
      <c r="A150" t="s">
        <v>1652</v>
      </c>
      <c r="B150" t="s">
        <v>1629</v>
      </c>
      <c r="C150">
        <v>26500701</v>
      </c>
      <c r="D150" s="95">
        <v>42296</v>
      </c>
      <c r="E150" t="s">
        <v>1153</v>
      </c>
      <c r="F150" t="s">
        <v>1653</v>
      </c>
      <c r="G150" t="s">
        <v>1659</v>
      </c>
      <c r="H150" t="s">
        <v>1655</v>
      </c>
      <c r="I150" t="s">
        <v>1634</v>
      </c>
      <c r="J150" t="s">
        <v>1153</v>
      </c>
      <c r="K150" t="s">
        <v>1656</v>
      </c>
      <c r="L150" t="s">
        <v>1637</v>
      </c>
      <c r="M150" t="s">
        <v>1629</v>
      </c>
      <c r="N150" t="s">
        <v>1638</v>
      </c>
      <c r="O150" t="s">
        <v>1657</v>
      </c>
      <c r="P150" t="s">
        <v>1629</v>
      </c>
      <c r="Q150">
        <v>1999</v>
      </c>
      <c r="R150">
        <v>3</v>
      </c>
      <c r="S150" t="s">
        <v>1629</v>
      </c>
      <c r="T150">
        <v>35.700000000000003</v>
      </c>
      <c r="U150">
        <v>1099</v>
      </c>
      <c r="V150">
        <v>900</v>
      </c>
      <c r="W150">
        <v>1999</v>
      </c>
      <c r="X150" t="s">
        <v>1629</v>
      </c>
      <c r="Y150" t="s">
        <v>1629</v>
      </c>
      <c r="Z150" t="s">
        <v>1629</v>
      </c>
      <c r="AA150" t="s">
        <v>1629</v>
      </c>
      <c r="AB150" t="s">
        <v>1629</v>
      </c>
      <c r="AC150" t="s">
        <v>264</v>
      </c>
      <c r="AD150" t="s">
        <v>1811</v>
      </c>
      <c r="AE150">
        <v>4</v>
      </c>
      <c r="AF150">
        <v>2341370</v>
      </c>
      <c r="AG150" t="s">
        <v>265</v>
      </c>
      <c r="AH150" t="s">
        <v>1210</v>
      </c>
      <c r="AI150" t="s">
        <v>1629</v>
      </c>
      <c r="AJ150" t="s">
        <v>1629</v>
      </c>
      <c r="AK150">
        <v>0.106</v>
      </c>
      <c r="AL150" t="s">
        <v>1629</v>
      </c>
    </row>
    <row r="151" spans="1:38" x14ac:dyDescent="0.2">
      <c r="A151" t="s">
        <v>1767</v>
      </c>
      <c r="B151" t="s">
        <v>1629</v>
      </c>
      <c r="C151">
        <v>28056824</v>
      </c>
      <c r="D151" s="95">
        <v>42740</v>
      </c>
      <c r="E151" t="s">
        <v>1768</v>
      </c>
      <c r="F151" t="s">
        <v>1745</v>
      </c>
      <c r="G151" t="s">
        <v>1629</v>
      </c>
      <c r="H151" t="s">
        <v>1690</v>
      </c>
      <c r="I151" t="s">
        <v>1634</v>
      </c>
      <c r="J151" t="s">
        <v>1768</v>
      </c>
      <c r="K151" t="s">
        <v>1769</v>
      </c>
      <c r="L151" t="s">
        <v>1637</v>
      </c>
      <c r="M151" t="s">
        <v>1629</v>
      </c>
      <c r="N151" t="s">
        <v>1638</v>
      </c>
      <c r="O151" t="s">
        <v>1770</v>
      </c>
      <c r="P151" t="s">
        <v>1629</v>
      </c>
      <c r="Q151">
        <v>269</v>
      </c>
      <c r="R151">
        <v>2</v>
      </c>
      <c r="S151" t="s">
        <v>1629</v>
      </c>
      <c r="T151" t="s">
        <v>1211</v>
      </c>
      <c r="U151">
        <v>141</v>
      </c>
      <c r="V151">
        <v>128</v>
      </c>
      <c r="W151">
        <v>269</v>
      </c>
      <c r="X151" t="s">
        <v>1629</v>
      </c>
      <c r="Y151" t="s">
        <v>1629</v>
      </c>
      <c r="Z151" t="s">
        <v>1629</v>
      </c>
      <c r="AA151" t="s">
        <v>1629</v>
      </c>
      <c r="AB151" t="s">
        <v>1629</v>
      </c>
      <c r="AC151" t="s">
        <v>264</v>
      </c>
      <c r="AD151" t="s">
        <v>1811</v>
      </c>
      <c r="AE151">
        <v>4</v>
      </c>
      <c r="AF151">
        <v>2341370</v>
      </c>
      <c r="AG151" t="s">
        <v>265</v>
      </c>
      <c r="AH151" t="s">
        <v>1210</v>
      </c>
      <c r="AI151" t="s">
        <v>1629</v>
      </c>
      <c r="AJ151" t="s">
        <v>1629</v>
      </c>
      <c r="AK151" s="4">
        <v>4.0799999999999998E-112</v>
      </c>
      <c r="AL151" t="s">
        <v>1629</v>
      </c>
    </row>
    <row r="152" spans="1:38" x14ac:dyDescent="0.2">
      <c r="A152" t="s">
        <v>1812</v>
      </c>
      <c r="B152" t="s">
        <v>1629</v>
      </c>
      <c r="C152">
        <v>28785368</v>
      </c>
      <c r="D152" s="95">
        <v>42949</v>
      </c>
      <c r="E152" t="s">
        <v>1813</v>
      </c>
      <c r="F152" t="s">
        <v>1814</v>
      </c>
      <c r="G152" t="s">
        <v>1815</v>
      </c>
      <c r="H152" t="s">
        <v>1651</v>
      </c>
      <c r="I152" t="s">
        <v>1634</v>
      </c>
      <c r="J152" t="s">
        <v>1816</v>
      </c>
      <c r="K152" t="s">
        <v>1817</v>
      </c>
      <c r="L152" t="s">
        <v>1673</v>
      </c>
      <c r="M152" t="s">
        <v>1629</v>
      </c>
      <c r="N152" t="s">
        <v>1638</v>
      </c>
      <c r="O152" t="s">
        <v>1649</v>
      </c>
      <c r="P152" t="s">
        <v>1629</v>
      </c>
      <c r="Q152">
        <v>115</v>
      </c>
      <c r="R152">
        <v>1</v>
      </c>
      <c r="S152" t="s">
        <v>1818</v>
      </c>
      <c r="T152">
        <v>0</v>
      </c>
      <c r="U152">
        <v>66</v>
      </c>
      <c r="V152">
        <v>49</v>
      </c>
      <c r="W152">
        <v>115</v>
      </c>
      <c r="X152" t="s">
        <v>1629</v>
      </c>
      <c r="Y152" t="s">
        <v>1629</v>
      </c>
      <c r="Z152" t="s">
        <v>1629</v>
      </c>
      <c r="AA152" t="s">
        <v>1629</v>
      </c>
      <c r="AB152" t="s">
        <v>1629</v>
      </c>
      <c r="AC152" t="s">
        <v>264</v>
      </c>
      <c r="AD152" t="s">
        <v>1811</v>
      </c>
      <c r="AE152">
        <v>4</v>
      </c>
      <c r="AF152">
        <v>2341370</v>
      </c>
      <c r="AG152" t="s">
        <v>265</v>
      </c>
      <c r="AH152" t="s">
        <v>1210</v>
      </c>
      <c r="AI152" t="s">
        <v>1629</v>
      </c>
      <c r="AJ152" t="s">
        <v>1629</v>
      </c>
      <c r="AK152" s="4">
        <v>2.3E-5</v>
      </c>
      <c r="AL152" t="s">
        <v>1629</v>
      </c>
    </row>
    <row r="153" spans="1:38" x14ac:dyDescent="0.2">
      <c r="A153" t="s">
        <v>1652</v>
      </c>
      <c r="B153" t="s">
        <v>1629</v>
      </c>
      <c r="C153">
        <v>26500701</v>
      </c>
      <c r="D153" s="95">
        <v>42296</v>
      </c>
      <c r="E153" t="s">
        <v>1153</v>
      </c>
      <c r="F153" t="s">
        <v>1653</v>
      </c>
      <c r="G153" t="s">
        <v>1654</v>
      </c>
      <c r="H153" t="s">
        <v>1655</v>
      </c>
      <c r="I153" t="s">
        <v>1634</v>
      </c>
      <c r="J153" t="s">
        <v>1153</v>
      </c>
      <c r="K153" t="s">
        <v>1656</v>
      </c>
      <c r="L153" t="s">
        <v>1637</v>
      </c>
      <c r="M153" t="s">
        <v>1629</v>
      </c>
      <c r="N153" t="s">
        <v>1638</v>
      </c>
      <c r="O153" t="s">
        <v>1657</v>
      </c>
      <c r="P153" t="s">
        <v>1629</v>
      </c>
      <c r="Q153">
        <v>1799</v>
      </c>
      <c r="R153">
        <v>1</v>
      </c>
      <c r="S153" t="s">
        <v>1629</v>
      </c>
      <c r="T153">
        <v>60</v>
      </c>
      <c r="U153">
        <v>877</v>
      </c>
      <c r="V153">
        <v>922</v>
      </c>
      <c r="W153">
        <v>1799</v>
      </c>
      <c r="X153" t="s">
        <v>1629</v>
      </c>
      <c r="Y153" t="s">
        <v>1629</v>
      </c>
      <c r="Z153" t="s">
        <v>1629</v>
      </c>
      <c r="AA153" t="s">
        <v>1629</v>
      </c>
      <c r="AB153" t="s">
        <v>1629</v>
      </c>
      <c r="AC153" t="s">
        <v>266</v>
      </c>
      <c r="AD153" t="s">
        <v>1819</v>
      </c>
      <c r="AE153">
        <v>4</v>
      </c>
      <c r="AF153">
        <v>2341440</v>
      </c>
      <c r="AG153" t="s">
        <v>265</v>
      </c>
      <c r="AH153" t="s">
        <v>1210</v>
      </c>
      <c r="AI153" t="s">
        <v>1629</v>
      </c>
      <c r="AJ153" t="s">
        <v>1629</v>
      </c>
      <c r="AK153" s="4">
        <v>8.7200000000000005E-5</v>
      </c>
      <c r="AL153" t="s">
        <v>1629</v>
      </c>
    </row>
    <row r="154" spans="1:38" x14ac:dyDescent="0.2">
      <c r="A154" t="s">
        <v>1767</v>
      </c>
      <c r="B154" t="s">
        <v>1629</v>
      </c>
      <c r="C154">
        <v>28056824</v>
      </c>
      <c r="D154" s="95">
        <v>42740</v>
      </c>
      <c r="E154" t="s">
        <v>1768</v>
      </c>
      <c r="F154" t="s">
        <v>1745</v>
      </c>
      <c r="G154" t="s">
        <v>1629</v>
      </c>
      <c r="H154" t="s">
        <v>1690</v>
      </c>
      <c r="I154" t="s">
        <v>1634</v>
      </c>
      <c r="J154" t="s">
        <v>1768</v>
      </c>
      <c r="K154" t="s">
        <v>1769</v>
      </c>
      <c r="L154" t="s">
        <v>1637</v>
      </c>
      <c r="M154" t="s">
        <v>1629</v>
      </c>
      <c r="N154" t="s">
        <v>1638</v>
      </c>
      <c r="O154" t="s">
        <v>1770</v>
      </c>
      <c r="P154" t="s">
        <v>1629</v>
      </c>
      <c r="Q154">
        <v>269</v>
      </c>
      <c r="R154">
        <v>2</v>
      </c>
      <c r="S154" t="s">
        <v>1629</v>
      </c>
      <c r="T154" t="s">
        <v>1211</v>
      </c>
      <c r="U154">
        <v>141</v>
      </c>
      <c r="V154">
        <v>128</v>
      </c>
      <c r="W154">
        <v>269</v>
      </c>
      <c r="X154" t="s">
        <v>1629</v>
      </c>
      <c r="Y154" t="s">
        <v>1629</v>
      </c>
      <c r="Z154" t="s">
        <v>1629</v>
      </c>
      <c r="AA154" t="s">
        <v>1629</v>
      </c>
      <c r="AB154" t="s">
        <v>1629</v>
      </c>
      <c r="AC154" t="s">
        <v>266</v>
      </c>
      <c r="AD154" t="s">
        <v>1819</v>
      </c>
      <c r="AE154">
        <v>4</v>
      </c>
      <c r="AF154">
        <v>2341440</v>
      </c>
      <c r="AG154" t="s">
        <v>265</v>
      </c>
      <c r="AH154" t="s">
        <v>1210</v>
      </c>
      <c r="AI154" t="s">
        <v>1629</v>
      </c>
      <c r="AJ154" t="s">
        <v>1629</v>
      </c>
      <c r="AK154" s="4">
        <v>1.6200000000000001E-67</v>
      </c>
      <c r="AL154" t="s">
        <v>1629</v>
      </c>
    </row>
    <row r="155" spans="1:38" x14ac:dyDescent="0.2">
      <c r="A155" t="s">
        <v>1717</v>
      </c>
      <c r="B155" t="s">
        <v>1629</v>
      </c>
      <c r="C155">
        <v>25249537</v>
      </c>
      <c r="D155" s="95">
        <v>41905</v>
      </c>
      <c r="E155" t="s">
        <v>1153</v>
      </c>
      <c r="F155" t="s">
        <v>1689</v>
      </c>
      <c r="G155" t="s">
        <v>1670</v>
      </c>
      <c r="H155" t="s">
        <v>1698</v>
      </c>
      <c r="I155" t="s">
        <v>1634</v>
      </c>
      <c r="J155" t="s">
        <v>1153</v>
      </c>
      <c r="K155" t="s">
        <v>1718</v>
      </c>
      <c r="L155" t="s">
        <v>1637</v>
      </c>
      <c r="M155" t="s">
        <v>1629</v>
      </c>
      <c r="N155" t="s">
        <v>1638</v>
      </c>
      <c r="O155" t="s">
        <v>1657</v>
      </c>
      <c r="P155" t="s">
        <v>1629</v>
      </c>
      <c r="Q155">
        <v>815</v>
      </c>
      <c r="R155">
        <v>1</v>
      </c>
      <c r="S155" t="s">
        <v>1629</v>
      </c>
      <c r="T155">
        <v>70</v>
      </c>
      <c r="U155">
        <v>416</v>
      </c>
      <c r="V155">
        <v>399</v>
      </c>
      <c r="W155">
        <v>815</v>
      </c>
      <c r="X155" t="s">
        <v>1629</v>
      </c>
      <c r="Y155" t="s">
        <v>1629</v>
      </c>
      <c r="Z155" t="s">
        <v>1629</v>
      </c>
      <c r="AA155" t="s">
        <v>1629</v>
      </c>
      <c r="AB155" t="s">
        <v>1629</v>
      </c>
      <c r="AC155" t="s">
        <v>273</v>
      </c>
      <c r="AD155" t="s">
        <v>1820</v>
      </c>
      <c r="AE155">
        <v>4</v>
      </c>
      <c r="AF155">
        <v>24801110</v>
      </c>
      <c r="AG155" t="s">
        <v>274</v>
      </c>
      <c r="AH155" t="s">
        <v>1210</v>
      </c>
      <c r="AI155" t="s">
        <v>1629</v>
      </c>
      <c r="AJ155" t="s">
        <v>1629</v>
      </c>
      <c r="AK155" s="4">
        <v>1.3100000000000001E-10</v>
      </c>
      <c r="AL155" t="s">
        <v>1629</v>
      </c>
    </row>
    <row r="156" spans="1:38" x14ac:dyDescent="0.2">
      <c r="A156" t="s">
        <v>1717</v>
      </c>
      <c r="B156" t="s">
        <v>1629</v>
      </c>
      <c r="C156">
        <v>25249537</v>
      </c>
      <c r="D156" s="95">
        <v>41905</v>
      </c>
      <c r="E156" t="s">
        <v>1153</v>
      </c>
      <c r="F156" t="s">
        <v>1689</v>
      </c>
      <c r="G156" t="s">
        <v>1721</v>
      </c>
      <c r="H156" t="s">
        <v>1698</v>
      </c>
      <c r="I156" t="s">
        <v>1634</v>
      </c>
      <c r="J156" t="s">
        <v>1153</v>
      </c>
      <c r="K156" t="s">
        <v>1718</v>
      </c>
      <c r="L156" t="s">
        <v>1637</v>
      </c>
      <c r="M156" t="s">
        <v>1629</v>
      </c>
      <c r="N156" t="s">
        <v>1638</v>
      </c>
      <c r="O156" t="s">
        <v>1657</v>
      </c>
      <c r="P156" t="s">
        <v>1629</v>
      </c>
      <c r="Q156">
        <v>445</v>
      </c>
      <c r="R156">
        <v>1</v>
      </c>
      <c r="S156" t="s">
        <v>1629</v>
      </c>
      <c r="T156">
        <v>79</v>
      </c>
      <c r="U156">
        <v>174</v>
      </c>
      <c r="V156">
        <v>271</v>
      </c>
      <c r="W156">
        <v>445</v>
      </c>
      <c r="X156" t="s">
        <v>1629</v>
      </c>
      <c r="Y156" t="s">
        <v>1629</v>
      </c>
      <c r="Z156" t="s">
        <v>1629</v>
      </c>
      <c r="AA156" t="s">
        <v>1629</v>
      </c>
      <c r="AB156" t="s">
        <v>1629</v>
      </c>
      <c r="AC156" t="s">
        <v>273</v>
      </c>
      <c r="AD156" t="s">
        <v>1820</v>
      </c>
      <c r="AE156">
        <v>4</v>
      </c>
      <c r="AF156">
        <v>24801110</v>
      </c>
      <c r="AG156" t="s">
        <v>274</v>
      </c>
      <c r="AH156" t="s">
        <v>1210</v>
      </c>
      <c r="AI156" t="s">
        <v>1629</v>
      </c>
      <c r="AJ156" t="s">
        <v>1629</v>
      </c>
      <c r="AK156" s="4">
        <v>1E-50</v>
      </c>
      <c r="AL156" t="s">
        <v>1629</v>
      </c>
    </row>
    <row r="157" spans="1:38" x14ac:dyDescent="0.2">
      <c r="A157" t="s">
        <v>1660</v>
      </c>
      <c r="B157" t="s">
        <v>1629</v>
      </c>
      <c r="C157">
        <v>25650246</v>
      </c>
      <c r="D157" s="95">
        <v>42038</v>
      </c>
      <c r="E157" t="s">
        <v>1153</v>
      </c>
      <c r="F157" t="s">
        <v>1689</v>
      </c>
      <c r="G157" t="s">
        <v>1629</v>
      </c>
      <c r="H157" t="s">
        <v>1690</v>
      </c>
      <c r="I157" t="s">
        <v>1634</v>
      </c>
      <c r="J157" t="s">
        <v>1153</v>
      </c>
      <c r="K157" t="s">
        <v>1691</v>
      </c>
      <c r="L157" t="s">
        <v>1637</v>
      </c>
      <c r="M157" t="s">
        <v>1629</v>
      </c>
      <c r="N157" t="s">
        <v>1638</v>
      </c>
      <c r="O157" t="s">
        <v>1664</v>
      </c>
      <c r="P157" t="s">
        <v>1629</v>
      </c>
      <c r="Q157">
        <v>179</v>
      </c>
      <c r="R157">
        <v>1</v>
      </c>
      <c r="S157" t="s">
        <v>1629</v>
      </c>
      <c r="T157" t="s">
        <v>1211</v>
      </c>
      <c r="U157">
        <v>100</v>
      </c>
      <c r="V157">
        <v>79</v>
      </c>
      <c r="W157" t="s">
        <v>1629</v>
      </c>
      <c r="X157" t="s">
        <v>1629</v>
      </c>
      <c r="Y157" t="s">
        <v>1629</v>
      </c>
      <c r="Z157" t="s">
        <v>1629</v>
      </c>
      <c r="AA157" t="s">
        <v>1629</v>
      </c>
      <c r="AB157" t="s">
        <v>1629</v>
      </c>
      <c r="AC157" t="s">
        <v>273</v>
      </c>
      <c r="AD157" t="s">
        <v>1820</v>
      </c>
      <c r="AE157">
        <v>4</v>
      </c>
      <c r="AF157">
        <v>24801110</v>
      </c>
      <c r="AG157" t="s">
        <v>274</v>
      </c>
      <c r="AH157" t="s">
        <v>1210</v>
      </c>
      <c r="AI157">
        <v>4.8962100000000001E-2</v>
      </c>
      <c r="AJ157">
        <v>8.0999999999999996E-3</v>
      </c>
      <c r="AK157" s="4">
        <v>1.73E-9</v>
      </c>
      <c r="AL157" t="s">
        <v>1629</v>
      </c>
    </row>
    <row r="158" spans="1:38" x14ac:dyDescent="0.2">
      <c r="A158" t="s">
        <v>1652</v>
      </c>
      <c r="B158" t="s">
        <v>1629</v>
      </c>
      <c r="C158">
        <v>26500701</v>
      </c>
      <c r="D158" s="95">
        <v>42296</v>
      </c>
      <c r="E158" t="s">
        <v>1153</v>
      </c>
      <c r="F158" t="s">
        <v>1653</v>
      </c>
      <c r="G158" t="s">
        <v>1722</v>
      </c>
      <c r="H158" t="s">
        <v>1655</v>
      </c>
      <c r="I158" t="s">
        <v>1634</v>
      </c>
      <c r="J158" t="s">
        <v>1153</v>
      </c>
      <c r="K158" t="s">
        <v>1656</v>
      </c>
      <c r="L158" t="s">
        <v>1637</v>
      </c>
      <c r="M158" t="s">
        <v>1629</v>
      </c>
      <c r="N158" t="s">
        <v>1638</v>
      </c>
      <c r="O158" t="s">
        <v>1657</v>
      </c>
      <c r="P158" t="s">
        <v>1629</v>
      </c>
      <c r="Q158">
        <v>500</v>
      </c>
      <c r="R158">
        <v>1</v>
      </c>
      <c r="S158" t="s">
        <v>1629</v>
      </c>
      <c r="T158">
        <v>53</v>
      </c>
      <c r="U158">
        <v>260</v>
      </c>
      <c r="V158">
        <v>240</v>
      </c>
      <c r="W158">
        <v>500</v>
      </c>
      <c r="X158" t="s">
        <v>1629</v>
      </c>
      <c r="Y158" t="s">
        <v>1629</v>
      </c>
      <c r="Z158" t="s">
        <v>1629</v>
      </c>
      <c r="AA158" t="s">
        <v>1629</v>
      </c>
      <c r="AB158" t="s">
        <v>1629</v>
      </c>
      <c r="AC158" t="s">
        <v>273</v>
      </c>
      <c r="AD158" t="s">
        <v>1820</v>
      </c>
      <c r="AE158">
        <v>4</v>
      </c>
      <c r="AF158">
        <v>24801110</v>
      </c>
      <c r="AG158" t="s">
        <v>274</v>
      </c>
      <c r="AH158" t="s">
        <v>1210</v>
      </c>
      <c r="AI158" t="s">
        <v>1629</v>
      </c>
      <c r="AJ158" t="s">
        <v>1629</v>
      </c>
      <c r="AK158" s="4">
        <v>1.64E-16</v>
      </c>
      <c r="AL158" t="s">
        <v>1629</v>
      </c>
    </row>
    <row r="159" spans="1:38" x14ac:dyDescent="0.2">
      <c r="A159" t="s">
        <v>1652</v>
      </c>
      <c r="B159" t="s">
        <v>1629</v>
      </c>
      <c r="C159">
        <v>26500701</v>
      </c>
      <c r="D159" s="95">
        <v>42296</v>
      </c>
      <c r="E159" t="s">
        <v>1153</v>
      </c>
      <c r="F159" t="s">
        <v>1653</v>
      </c>
      <c r="G159" t="s">
        <v>1654</v>
      </c>
      <c r="H159" t="s">
        <v>1655</v>
      </c>
      <c r="I159" t="s">
        <v>1634</v>
      </c>
      <c r="J159" t="s">
        <v>1153</v>
      </c>
      <c r="K159" t="s">
        <v>1656</v>
      </c>
      <c r="L159" t="s">
        <v>1637</v>
      </c>
      <c r="M159" t="s">
        <v>1629</v>
      </c>
      <c r="N159" t="s">
        <v>1638</v>
      </c>
      <c r="O159" t="s">
        <v>1657</v>
      </c>
      <c r="P159" t="s">
        <v>1629</v>
      </c>
      <c r="Q159">
        <v>1799</v>
      </c>
      <c r="R159">
        <v>1</v>
      </c>
      <c r="S159" t="s">
        <v>1629</v>
      </c>
      <c r="T159">
        <v>60</v>
      </c>
      <c r="U159">
        <v>877</v>
      </c>
      <c r="V159">
        <v>922</v>
      </c>
      <c r="W159">
        <v>1799</v>
      </c>
      <c r="X159" t="s">
        <v>1629</v>
      </c>
      <c r="Y159" t="s">
        <v>1629</v>
      </c>
      <c r="Z159" t="s">
        <v>1629</v>
      </c>
      <c r="AA159" t="s">
        <v>1629</v>
      </c>
      <c r="AB159" t="s">
        <v>1629</v>
      </c>
      <c r="AC159" t="s">
        <v>273</v>
      </c>
      <c r="AD159" t="s">
        <v>1820</v>
      </c>
      <c r="AE159">
        <v>4</v>
      </c>
      <c r="AF159">
        <v>24801110</v>
      </c>
      <c r="AG159" t="s">
        <v>274</v>
      </c>
      <c r="AH159" t="s">
        <v>1210</v>
      </c>
      <c r="AI159" t="s">
        <v>1629</v>
      </c>
      <c r="AJ159" t="s">
        <v>1629</v>
      </c>
      <c r="AK159" s="4">
        <v>1.23E-44</v>
      </c>
      <c r="AL159" t="s">
        <v>1629</v>
      </c>
    </row>
    <row r="160" spans="1:38" x14ac:dyDescent="0.2">
      <c r="A160" t="s">
        <v>1652</v>
      </c>
      <c r="B160" t="s">
        <v>1629</v>
      </c>
      <c r="C160">
        <v>26500701</v>
      </c>
      <c r="D160" s="95">
        <v>42296</v>
      </c>
      <c r="E160" t="s">
        <v>1153</v>
      </c>
      <c r="F160" t="s">
        <v>1653</v>
      </c>
      <c r="G160" t="s">
        <v>1659</v>
      </c>
      <c r="H160" t="s">
        <v>1655</v>
      </c>
      <c r="I160" t="s">
        <v>1634</v>
      </c>
      <c r="J160" t="s">
        <v>1153</v>
      </c>
      <c r="K160" t="s">
        <v>1656</v>
      </c>
      <c r="L160" t="s">
        <v>1637</v>
      </c>
      <c r="M160" t="s">
        <v>1629</v>
      </c>
      <c r="N160" t="s">
        <v>1638</v>
      </c>
      <c r="O160" t="s">
        <v>1657</v>
      </c>
      <c r="P160" t="s">
        <v>1629</v>
      </c>
      <c r="Q160">
        <v>1999</v>
      </c>
      <c r="R160">
        <v>3</v>
      </c>
      <c r="S160" t="s">
        <v>1629</v>
      </c>
      <c r="T160">
        <v>35.700000000000003</v>
      </c>
      <c r="U160">
        <v>1099</v>
      </c>
      <c r="V160">
        <v>900</v>
      </c>
      <c r="W160">
        <v>1999</v>
      </c>
      <c r="X160" t="s">
        <v>1629</v>
      </c>
      <c r="Y160" t="s">
        <v>1629</v>
      </c>
      <c r="Z160" t="s">
        <v>1629</v>
      </c>
      <c r="AA160" t="s">
        <v>1629</v>
      </c>
      <c r="AB160" t="s">
        <v>1629</v>
      </c>
      <c r="AC160" t="s">
        <v>273</v>
      </c>
      <c r="AD160" t="s">
        <v>1820</v>
      </c>
      <c r="AE160">
        <v>4</v>
      </c>
      <c r="AF160">
        <v>24801110</v>
      </c>
      <c r="AG160" t="s">
        <v>274</v>
      </c>
      <c r="AH160" t="s">
        <v>1210</v>
      </c>
      <c r="AI160" t="s">
        <v>1629</v>
      </c>
      <c r="AJ160" t="s">
        <v>1629</v>
      </c>
      <c r="AK160" s="4">
        <v>7.0700000000000004E-8</v>
      </c>
      <c r="AL160" t="s">
        <v>1629</v>
      </c>
    </row>
    <row r="161" spans="1:38" x14ac:dyDescent="0.2">
      <c r="A161" t="s">
        <v>1723</v>
      </c>
      <c r="B161" t="s">
        <v>1629</v>
      </c>
      <c r="C161">
        <v>26553366</v>
      </c>
      <c r="D161" s="95">
        <v>42317</v>
      </c>
      <c r="E161" t="s">
        <v>1153</v>
      </c>
      <c r="F161" t="s">
        <v>1689</v>
      </c>
      <c r="G161" t="s">
        <v>1629</v>
      </c>
      <c r="H161" t="s">
        <v>1662</v>
      </c>
      <c r="I161" t="s">
        <v>1634</v>
      </c>
      <c r="J161" t="s">
        <v>1153</v>
      </c>
      <c r="K161" t="s">
        <v>1724</v>
      </c>
      <c r="L161" t="s">
        <v>1673</v>
      </c>
      <c r="M161" t="s">
        <v>1629</v>
      </c>
      <c r="N161" t="s">
        <v>1638</v>
      </c>
      <c r="O161" t="s">
        <v>1725</v>
      </c>
      <c r="P161" t="s">
        <v>1629</v>
      </c>
      <c r="Q161">
        <v>111</v>
      </c>
      <c r="R161">
        <v>1</v>
      </c>
      <c r="S161" t="s">
        <v>1726</v>
      </c>
      <c r="T161">
        <v>0</v>
      </c>
      <c r="U161">
        <v>53</v>
      </c>
      <c r="V161">
        <v>58</v>
      </c>
      <c r="W161" t="s">
        <v>1629</v>
      </c>
      <c r="X161" t="s">
        <v>1629</v>
      </c>
      <c r="Y161" t="s">
        <v>1629</v>
      </c>
      <c r="Z161" t="s">
        <v>1629</v>
      </c>
      <c r="AA161">
        <v>111</v>
      </c>
      <c r="AB161" t="s">
        <v>1629</v>
      </c>
      <c r="AC161" t="s">
        <v>273</v>
      </c>
      <c r="AD161" t="s">
        <v>1820</v>
      </c>
      <c r="AE161">
        <v>4</v>
      </c>
      <c r="AF161">
        <v>24801110</v>
      </c>
      <c r="AG161" t="s">
        <v>274</v>
      </c>
      <c r="AH161" t="s">
        <v>1210</v>
      </c>
      <c r="AI161">
        <v>0.57031927999999998</v>
      </c>
      <c r="AJ161">
        <v>9.7100000000000006E-2</v>
      </c>
      <c r="AK161" s="4">
        <v>4.2100000000000001E-9</v>
      </c>
      <c r="AL161" t="s">
        <v>1629</v>
      </c>
    </row>
    <row r="162" spans="1:38" x14ac:dyDescent="0.2">
      <c r="A162" t="s">
        <v>1744</v>
      </c>
      <c r="B162" t="s">
        <v>1629</v>
      </c>
      <c r="C162">
        <v>28811542</v>
      </c>
      <c r="D162" s="95">
        <v>42962</v>
      </c>
      <c r="E162" t="s">
        <v>1165</v>
      </c>
      <c r="F162" t="s">
        <v>1745</v>
      </c>
      <c r="G162" t="s">
        <v>1629</v>
      </c>
      <c r="H162" t="s">
        <v>1651</v>
      </c>
      <c r="I162" t="s">
        <v>1634</v>
      </c>
      <c r="J162" t="s">
        <v>1165</v>
      </c>
      <c r="K162" t="s">
        <v>1746</v>
      </c>
      <c r="L162" t="s">
        <v>1673</v>
      </c>
      <c r="M162" t="s">
        <v>1747</v>
      </c>
      <c r="N162" t="s">
        <v>1638</v>
      </c>
      <c r="O162" t="s">
        <v>1657</v>
      </c>
      <c r="P162" t="s">
        <v>1629</v>
      </c>
      <c r="Q162">
        <v>1366</v>
      </c>
      <c r="R162">
        <v>2</v>
      </c>
      <c r="S162" t="s">
        <v>1629</v>
      </c>
      <c r="T162">
        <v>73</v>
      </c>
      <c r="U162" t="s">
        <v>1629</v>
      </c>
      <c r="V162" t="s">
        <v>1629</v>
      </c>
      <c r="W162">
        <v>1366</v>
      </c>
      <c r="X162" t="s">
        <v>1629</v>
      </c>
      <c r="Y162" t="s">
        <v>1629</v>
      </c>
      <c r="Z162" t="s">
        <v>1629</v>
      </c>
      <c r="AA162" t="s">
        <v>1629</v>
      </c>
      <c r="AB162" t="s">
        <v>1629</v>
      </c>
      <c r="AC162" t="s">
        <v>273</v>
      </c>
      <c r="AD162" t="s">
        <v>1820</v>
      </c>
      <c r="AE162">
        <v>4</v>
      </c>
      <c r="AF162">
        <v>24801110</v>
      </c>
      <c r="AG162" t="s">
        <v>274</v>
      </c>
      <c r="AH162" t="s">
        <v>1210</v>
      </c>
      <c r="AI162">
        <v>1.12E-2</v>
      </c>
      <c r="AJ162">
        <v>2.9571300000000001E-3</v>
      </c>
      <c r="AK162" s="4">
        <v>7.6100000000000007E-5</v>
      </c>
      <c r="AL162" t="s">
        <v>1629</v>
      </c>
    </row>
    <row r="163" spans="1:38" x14ac:dyDescent="0.2">
      <c r="A163" t="s">
        <v>1767</v>
      </c>
      <c r="B163" t="s">
        <v>1629</v>
      </c>
      <c r="C163">
        <v>28056824</v>
      </c>
      <c r="D163" s="95">
        <v>42740</v>
      </c>
      <c r="E163" t="s">
        <v>1768</v>
      </c>
      <c r="F163" t="s">
        <v>1745</v>
      </c>
      <c r="G163" t="s">
        <v>1629</v>
      </c>
      <c r="H163" t="s">
        <v>1690</v>
      </c>
      <c r="I163" t="s">
        <v>1634</v>
      </c>
      <c r="J163" t="s">
        <v>1768</v>
      </c>
      <c r="K163" t="s">
        <v>1769</v>
      </c>
      <c r="L163" t="s">
        <v>1637</v>
      </c>
      <c r="M163" t="s">
        <v>1629</v>
      </c>
      <c r="N163" t="s">
        <v>1638</v>
      </c>
      <c r="O163" t="s">
        <v>1770</v>
      </c>
      <c r="P163" t="s">
        <v>1629</v>
      </c>
      <c r="Q163">
        <v>269</v>
      </c>
      <c r="R163">
        <v>2</v>
      </c>
      <c r="S163" t="s">
        <v>1629</v>
      </c>
      <c r="T163" t="s">
        <v>1211</v>
      </c>
      <c r="U163">
        <v>141</v>
      </c>
      <c r="V163">
        <v>128</v>
      </c>
      <c r="W163">
        <v>269</v>
      </c>
      <c r="X163" t="s">
        <v>1629</v>
      </c>
      <c r="Y163" t="s">
        <v>1629</v>
      </c>
      <c r="Z163" t="s">
        <v>1629</v>
      </c>
      <c r="AA163" t="s">
        <v>1629</v>
      </c>
      <c r="AB163" t="s">
        <v>1629</v>
      </c>
      <c r="AC163" t="s">
        <v>284</v>
      </c>
      <c r="AD163" t="s">
        <v>1821</v>
      </c>
      <c r="AE163">
        <v>4</v>
      </c>
      <c r="AF163">
        <v>58060609</v>
      </c>
      <c r="AG163" t="s">
        <v>1629</v>
      </c>
      <c r="AH163" t="s">
        <v>1720</v>
      </c>
      <c r="AI163" t="s">
        <v>1629</v>
      </c>
      <c r="AJ163" t="s">
        <v>1629</v>
      </c>
      <c r="AK163" s="4">
        <v>4.3999999999999999E-13</v>
      </c>
      <c r="AL163" t="s">
        <v>1629</v>
      </c>
    </row>
    <row r="164" spans="1:38" x14ac:dyDescent="0.2">
      <c r="A164" t="s">
        <v>1628</v>
      </c>
      <c r="B164" t="s">
        <v>1629</v>
      </c>
      <c r="C164">
        <v>27651444</v>
      </c>
      <c r="D164" s="95">
        <v>42644</v>
      </c>
      <c r="E164" t="s">
        <v>1630</v>
      </c>
      <c r="F164" t="s">
        <v>1631</v>
      </c>
      <c r="G164" t="s">
        <v>1632</v>
      </c>
      <c r="H164" t="s">
        <v>1633</v>
      </c>
      <c r="I164" t="s">
        <v>1634</v>
      </c>
      <c r="J164" t="s">
        <v>1635</v>
      </c>
      <c r="K164" t="s">
        <v>1636</v>
      </c>
      <c r="L164" t="s">
        <v>1637</v>
      </c>
      <c r="M164" t="s">
        <v>1629</v>
      </c>
      <c r="N164" t="s">
        <v>1638</v>
      </c>
      <c r="O164" t="s">
        <v>1639</v>
      </c>
      <c r="P164" t="s">
        <v>1629</v>
      </c>
      <c r="Q164">
        <v>9389</v>
      </c>
      <c r="R164">
        <v>16</v>
      </c>
      <c r="S164" t="s">
        <v>1640</v>
      </c>
      <c r="T164">
        <v>60.3</v>
      </c>
      <c r="U164">
        <v>3331</v>
      </c>
      <c r="V164">
        <v>6058</v>
      </c>
      <c r="W164">
        <v>6750</v>
      </c>
      <c r="X164" t="s">
        <v>1629</v>
      </c>
      <c r="Y164" t="s">
        <v>1629</v>
      </c>
      <c r="Z164">
        <v>2639</v>
      </c>
      <c r="AA164" t="s">
        <v>1629</v>
      </c>
      <c r="AB164" t="s">
        <v>1629</v>
      </c>
      <c r="AC164" t="s">
        <v>298</v>
      </c>
      <c r="AD164" t="s">
        <v>1822</v>
      </c>
      <c r="AE164">
        <v>5</v>
      </c>
      <c r="AF164">
        <v>322735</v>
      </c>
      <c r="AG164" t="s">
        <v>1021</v>
      </c>
      <c r="AH164" t="s">
        <v>1210</v>
      </c>
      <c r="AI164">
        <v>1.0500000000000001E-2</v>
      </c>
      <c r="AJ164">
        <v>3.3999999999999998E-3</v>
      </c>
      <c r="AK164">
        <v>1.8E-3</v>
      </c>
      <c r="AL164" t="s">
        <v>1629</v>
      </c>
    </row>
    <row r="165" spans="1:38" x14ac:dyDescent="0.2">
      <c r="A165" t="s">
        <v>1729</v>
      </c>
      <c r="B165" t="s">
        <v>1629</v>
      </c>
      <c r="C165">
        <v>23526956</v>
      </c>
      <c r="D165" s="95">
        <v>41338</v>
      </c>
      <c r="E165" t="s">
        <v>1730</v>
      </c>
      <c r="F165" t="s">
        <v>1731</v>
      </c>
      <c r="G165" t="s">
        <v>1629</v>
      </c>
      <c r="H165" t="s">
        <v>1732</v>
      </c>
      <c r="I165" t="s">
        <v>1634</v>
      </c>
      <c r="J165" t="s">
        <v>1730</v>
      </c>
      <c r="K165" t="s">
        <v>1629</v>
      </c>
      <c r="L165" t="s">
        <v>1673</v>
      </c>
      <c r="M165" t="s">
        <v>1629</v>
      </c>
      <c r="N165" t="s">
        <v>1638</v>
      </c>
      <c r="O165" t="s">
        <v>1733</v>
      </c>
      <c r="P165" t="s">
        <v>1629</v>
      </c>
      <c r="Q165">
        <v>129</v>
      </c>
      <c r="R165">
        <v>1</v>
      </c>
      <c r="S165" t="s">
        <v>1734</v>
      </c>
      <c r="T165">
        <v>63</v>
      </c>
      <c r="U165">
        <v>84</v>
      </c>
      <c r="V165">
        <v>45</v>
      </c>
      <c r="W165">
        <v>129</v>
      </c>
      <c r="X165" t="s">
        <v>1629</v>
      </c>
      <c r="Y165" t="s">
        <v>1629</v>
      </c>
      <c r="Z165" t="s">
        <v>1629</v>
      </c>
      <c r="AA165" t="s">
        <v>1629</v>
      </c>
      <c r="AB165" t="s">
        <v>1629</v>
      </c>
      <c r="AC165" t="s">
        <v>305</v>
      </c>
      <c r="AD165" t="s">
        <v>1823</v>
      </c>
      <c r="AE165">
        <v>5</v>
      </c>
      <c r="AF165">
        <v>38845028</v>
      </c>
      <c r="AG165" t="s">
        <v>1111</v>
      </c>
      <c r="AH165" t="s">
        <v>1720</v>
      </c>
      <c r="AI165" t="s">
        <v>1629</v>
      </c>
      <c r="AJ165" t="s">
        <v>1629</v>
      </c>
      <c r="AK165" s="4">
        <v>1.16E-37</v>
      </c>
      <c r="AL165" t="s">
        <v>1629</v>
      </c>
    </row>
    <row r="166" spans="1:38" x14ac:dyDescent="0.2">
      <c r="A166" t="s">
        <v>1676</v>
      </c>
      <c r="B166" t="s">
        <v>1629</v>
      </c>
      <c r="C166">
        <v>24500968</v>
      </c>
      <c r="D166" s="95">
        <v>41768</v>
      </c>
      <c r="E166" t="s">
        <v>1677</v>
      </c>
      <c r="F166" t="s">
        <v>1678</v>
      </c>
      <c r="G166" t="s">
        <v>1629</v>
      </c>
      <c r="H166" t="s">
        <v>1679</v>
      </c>
      <c r="I166" t="s">
        <v>1634</v>
      </c>
      <c r="J166" t="s">
        <v>1677</v>
      </c>
      <c r="K166" t="s">
        <v>1629</v>
      </c>
      <c r="L166" t="s">
        <v>1637</v>
      </c>
      <c r="M166" t="s">
        <v>1629</v>
      </c>
      <c r="N166" t="s">
        <v>1638</v>
      </c>
      <c r="O166" t="s">
        <v>1680</v>
      </c>
      <c r="P166" t="s">
        <v>1629</v>
      </c>
      <c r="Q166">
        <v>196</v>
      </c>
      <c r="R166">
        <v>1</v>
      </c>
      <c r="S166" t="s">
        <v>1681</v>
      </c>
      <c r="T166" t="s">
        <v>1211</v>
      </c>
      <c r="U166" t="s">
        <v>1629</v>
      </c>
      <c r="V166" t="s">
        <v>1629</v>
      </c>
      <c r="W166" t="s">
        <v>1629</v>
      </c>
      <c r="X166" t="s">
        <v>1629</v>
      </c>
      <c r="Y166" t="s">
        <v>1629</v>
      </c>
      <c r="Z166" t="s">
        <v>1629</v>
      </c>
      <c r="AA166" t="s">
        <v>1629</v>
      </c>
      <c r="AB166" t="s">
        <v>1629</v>
      </c>
      <c r="AC166" t="s">
        <v>305</v>
      </c>
      <c r="AD166" t="s">
        <v>1823</v>
      </c>
      <c r="AE166">
        <v>5</v>
      </c>
      <c r="AF166">
        <v>38845028</v>
      </c>
      <c r="AG166" t="s">
        <v>1111</v>
      </c>
      <c r="AH166" t="s">
        <v>1720</v>
      </c>
      <c r="AI166" t="s">
        <v>1629</v>
      </c>
      <c r="AJ166" t="s">
        <v>1629</v>
      </c>
      <c r="AK166" s="4">
        <v>3.3200000000000001E-30</v>
      </c>
      <c r="AL166" t="s">
        <v>1629</v>
      </c>
    </row>
    <row r="167" spans="1:38" x14ac:dyDescent="0.2">
      <c r="A167" t="s">
        <v>1652</v>
      </c>
      <c r="B167" t="s">
        <v>1629</v>
      </c>
      <c r="C167">
        <v>26500701</v>
      </c>
      <c r="D167" s="95">
        <v>42296</v>
      </c>
      <c r="E167" t="s">
        <v>1153</v>
      </c>
      <c r="F167" t="s">
        <v>1653</v>
      </c>
      <c r="G167" t="s">
        <v>1654</v>
      </c>
      <c r="H167" t="s">
        <v>1655</v>
      </c>
      <c r="I167" t="s">
        <v>1634</v>
      </c>
      <c r="J167" t="s">
        <v>1153</v>
      </c>
      <c r="K167" t="s">
        <v>1656</v>
      </c>
      <c r="L167" t="s">
        <v>1637</v>
      </c>
      <c r="M167" t="s">
        <v>1629</v>
      </c>
      <c r="N167" t="s">
        <v>1638</v>
      </c>
      <c r="O167" t="s">
        <v>1657</v>
      </c>
      <c r="P167" t="s">
        <v>1629</v>
      </c>
      <c r="Q167">
        <v>1799</v>
      </c>
      <c r="R167">
        <v>1</v>
      </c>
      <c r="S167" t="s">
        <v>1629</v>
      </c>
      <c r="T167">
        <v>60</v>
      </c>
      <c r="U167">
        <v>877</v>
      </c>
      <c r="V167">
        <v>922</v>
      </c>
      <c r="W167">
        <v>1799</v>
      </c>
      <c r="X167" t="s">
        <v>1629</v>
      </c>
      <c r="Y167" t="s">
        <v>1629</v>
      </c>
      <c r="Z167" t="s">
        <v>1629</v>
      </c>
      <c r="AA167" t="s">
        <v>1629</v>
      </c>
      <c r="AB167" t="s">
        <v>1629</v>
      </c>
      <c r="AC167" t="s">
        <v>305</v>
      </c>
      <c r="AD167" t="s">
        <v>1823</v>
      </c>
      <c r="AE167">
        <v>5</v>
      </c>
      <c r="AF167">
        <v>38845028</v>
      </c>
      <c r="AG167" t="s">
        <v>1111</v>
      </c>
      <c r="AH167" t="s">
        <v>1720</v>
      </c>
      <c r="AI167" t="s">
        <v>1629</v>
      </c>
      <c r="AJ167" t="s">
        <v>1629</v>
      </c>
      <c r="AK167" s="4">
        <v>1.04E-8</v>
      </c>
      <c r="AL167" t="s">
        <v>1629</v>
      </c>
    </row>
    <row r="168" spans="1:38" x14ac:dyDescent="0.2">
      <c r="A168" t="s">
        <v>1652</v>
      </c>
      <c r="B168" t="s">
        <v>1629</v>
      </c>
      <c r="C168">
        <v>26500701</v>
      </c>
      <c r="D168" s="95">
        <v>42296</v>
      </c>
      <c r="E168" t="s">
        <v>1153</v>
      </c>
      <c r="F168" t="s">
        <v>1653</v>
      </c>
      <c r="G168" t="s">
        <v>1659</v>
      </c>
      <c r="H168" t="s">
        <v>1655</v>
      </c>
      <c r="I168" t="s">
        <v>1634</v>
      </c>
      <c r="J168" t="s">
        <v>1153</v>
      </c>
      <c r="K168" t="s">
        <v>1656</v>
      </c>
      <c r="L168" t="s">
        <v>1637</v>
      </c>
      <c r="M168" t="s">
        <v>1629</v>
      </c>
      <c r="N168" t="s">
        <v>1638</v>
      </c>
      <c r="O168" t="s">
        <v>1657</v>
      </c>
      <c r="P168" t="s">
        <v>1629</v>
      </c>
      <c r="Q168">
        <v>1999</v>
      </c>
      <c r="R168">
        <v>3</v>
      </c>
      <c r="S168" t="s">
        <v>1629</v>
      </c>
      <c r="T168">
        <v>35.700000000000003</v>
      </c>
      <c r="U168">
        <v>1099</v>
      </c>
      <c r="V168">
        <v>900</v>
      </c>
      <c r="W168">
        <v>1999</v>
      </c>
      <c r="X168" t="s">
        <v>1629</v>
      </c>
      <c r="Y168" t="s">
        <v>1629</v>
      </c>
      <c r="Z168" t="s">
        <v>1629</v>
      </c>
      <c r="AA168" t="s">
        <v>1629</v>
      </c>
      <c r="AB168" t="s">
        <v>1629</v>
      </c>
      <c r="AC168" t="s">
        <v>305</v>
      </c>
      <c r="AD168" t="s">
        <v>1823</v>
      </c>
      <c r="AE168">
        <v>5</v>
      </c>
      <c r="AF168">
        <v>38845028</v>
      </c>
      <c r="AG168" t="s">
        <v>1111</v>
      </c>
      <c r="AH168" t="s">
        <v>1720</v>
      </c>
      <c r="AI168" t="s">
        <v>1629</v>
      </c>
      <c r="AJ168" t="s">
        <v>1629</v>
      </c>
      <c r="AK168">
        <v>1.41E-3</v>
      </c>
      <c r="AL168" t="s">
        <v>1629</v>
      </c>
    </row>
    <row r="169" spans="1:38" x14ac:dyDescent="0.2">
      <c r="A169" t="s">
        <v>1652</v>
      </c>
      <c r="B169" t="s">
        <v>1629</v>
      </c>
      <c r="C169">
        <v>26500701</v>
      </c>
      <c r="D169" s="95">
        <v>42296</v>
      </c>
      <c r="E169" t="s">
        <v>1153</v>
      </c>
      <c r="F169" t="s">
        <v>1653</v>
      </c>
      <c r="G169" t="s">
        <v>1654</v>
      </c>
      <c r="H169" t="s">
        <v>1655</v>
      </c>
      <c r="I169" t="s">
        <v>1634</v>
      </c>
      <c r="J169" t="s">
        <v>1153</v>
      </c>
      <c r="K169" t="s">
        <v>1656</v>
      </c>
      <c r="L169" t="s">
        <v>1637</v>
      </c>
      <c r="M169" t="s">
        <v>1629</v>
      </c>
      <c r="N169" t="s">
        <v>1638</v>
      </c>
      <c r="O169" t="s">
        <v>1657</v>
      </c>
      <c r="P169" t="s">
        <v>1629</v>
      </c>
      <c r="Q169">
        <v>1799</v>
      </c>
      <c r="R169">
        <v>1</v>
      </c>
      <c r="S169" t="s">
        <v>1629</v>
      </c>
      <c r="T169">
        <v>60</v>
      </c>
      <c r="U169">
        <v>877</v>
      </c>
      <c r="V169">
        <v>922</v>
      </c>
      <c r="W169">
        <v>1799</v>
      </c>
      <c r="X169" t="s">
        <v>1629</v>
      </c>
      <c r="Y169" t="s">
        <v>1629</v>
      </c>
      <c r="Z169" t="s">
        <v>1629</v>
      </c>
      <c r="AA169" t="s">
        <v>1629</v>
      </c>
      <c r="AB169" t="s">
        <v>1629</v>
      </c>
      <c r="AC169" t="s">
        <v>316</v>
      </c>
      <c r="AD169" t="s">
        <v>1824</v>
      </c>
      <c r="AE169">
        <v>5</v>
      </c>
      <c r="AF169">
        <v>78365801</v>
      </c>
      <c r="AG169" t="s">
        <v>1825</v>
      </c>
      <c r="AH169" t="s">
        <v>1826</v>
      </c>
      <c r="AI169" t="s">
        <v>1629</v>
      </c>
      <c r="AJ169" t="s">
        <v>1629</v>
      </c>
      <c r="AK169" s="4">
        <v>5.7999999999999998E-9</v>
      </c>
      <c r="AL169" t="s">
        <v>1629</v>
      </c>
    </row>
    <row r="170" spans="1:38" x14ac:dyDescent="0.2">
      <c r="A170" t="s">
        <v>1652</v>
      </c>
      <c r="B170" t="s">
        <v>1629</v>
      </c>
      <c r="C170">
        <v>26500701</v>
      </c>
      <c r="D170" s="95">
        <v>42296</v>
      </c>
      <c r="E170" t="s">
        <v>1153</v>
      </c>
      <c r="F170" t="s">
        <v>1653</v>
      </c>
      <c r="G170" t="s">
        <v>1659</v>
      </c>
      <c r="H170" t="s">
        <v>1655</v>
      </c>
      <c r="I170" t="s">
        <v>1634</v>
      </c>
      <c r="J170" t="s">
        <v>1153</v>
      </c>
      <c r="K170" t="s">
        <v>1656</v>
      </c>
      <c r="L170" t="s">
        <v>1637</v>
      </c>
      <c r="M170" t="s">
        <v>1629</v>
      </c>
      <c r="N170" t="s">
        <v>1638</v>
      </c>
      <c r="O170" t="s">
        <v>1657</v>
      </c>
      <c r="P170" t="s">
        <v>1629</v>
      </c>
      <c r="Q170">
        <v>1999</v>
      </c>
      <c r="R170">
        <v>3</v>
      </c>
      <c r="S170" t="s">
        <v>1629</v>
      </c>
      <c r="T170">
        <v>35.700000000000003</v>
      </c>
      <c r="U170">
        <v>1099</v>
      </c>
      <c r="V170">
        <v>900</v>
      </c>
      <c r="W170">
        <v>1999</v>
      </c>
      <c r="X170" t="s">
        <v>1629</v>
      </c>
      <c r="Y170" t="s">
        <v>1629</v>
      </c>
      <c r="Z170" t="s">
        <v>1629</v>
      </c>
      <c r="AA170" t="s">
        <v>1629</v>
      </c>
      <c r="AB170" t="s">
        <v>1629</v>
      </c>
      <c r="AC170" t="s">
        <v>316</v>
      </c>
      <c r="AD170" t="s">
        <v>1824</v>
      </c>
      <c r="AE170">
        <v>5</v>
      </c>
      <c r="AF170">
        <v>78365801</v>
      </c>
      <c r="AG170" t="s">
        <v>1825</v>
      </c>
      <c r="AH170" t="s">
        <v>1826</v>
      </c>
      <c r="AI170" t="s">
        <v>1629</v>
      </c>
      <c r="AJ170" t="s">
        <v>1629</v>
      </c>
      <c r="AK170" s="4">
        <v>5.3800000000000002E-6</v>
      </c>
      <c r="AL170" t="s">
        <v>1629</v>
      </c>
    </row>
    <row r="171" spans="1:38" x14ac:dyDescent="0.2">
      <c r="A171" t="s">
        <v>1693</v>
      </c>
      <c r="B171" t="s">
        <v>1694</v>
      </c>
      <c r="C171">
        <v>27040690</v>
      </c>
      <c r="D171" s="95">
        <v>42467</v>
      </c>
      <c r="E171" t="s">
        <v>1695</v>
      </c>
      <c r="F171" t="s">
        <v>1696</v>
      </c>
      <c r="G171" t="s">
        <v>1697</v>
      </c>
      <c r="H171" t="s">
        <v>1698</v>
      </c>
      <c r="I171" t="s">
        <v>1634</v>
      </c>
      <c r="J171" t="s">
        <v>1695</v>
      </c>
      <c r="K171" t="s">
        <v>1699</v>
      </c>
      <c r="L171" t="s">
        <v>1637</v>
      </c>
      <c r="M171" t="s">
        <v>1629</v>
      </c>
      <c r="N171" t="s">
        <v>1638</v>
      </c>
      <c r="O171" t="s">
        <v>1649</v>
      </c>
      <c r="P171" t="s">
        <v>1629</v>
      </c>
      <c r="Q171">
        <v>6685</v>
      </c>
      <c r="R171">
        <v>13</v>
      </c>
      <c r="S171" t="s">
        <v>1700</v>
      </c>
      <c r="T171">
        <v>0</v>
      </c>
      <c r="U171" t="s">
        <v>1629</v>
      </c>
      <c r="V171" t="s">
        <v>1629</v>
      </c>
      <c r="W171">
        <v>5944</v>
      </c>
      <c r="X171">
        <v>25</v>
      </c>
      <c r="Y171" t="s">
        <v>1629</v>
      </c>
      <c r="Z171">
        <v>248</v>
      </c>
      <c r="AA171">
        <v>418</v>
      </c>
      <c r="AB171">
        <v>50</v>
      </c>
      <c r="AC171" t="s">
        <v>316</v>
      </c>
      <c r="AD171" t="s">
        <v>1824</v>
      </c>
      <c r="AE171">
        <v>5</v>
      </c>
      <c r="AF171">
        <v>78365801</v>
      </c>
      <c r="AG171" t="s">
        <v>1825</v>
      </c>
      <c r="AH171" t="s">
        <v>1826</v>
      </c>
      <c r="AI171">
        <v>8.0000000000000002E-3</v>
      </c>
      <c r="AJ171">
        <v>1E-3</v>
      </c>
      <c r="AK171" s="4">
        <v>2.0599999999999999E-8</v>
      </c>
      <c r="AL171" t="s">
        <v>1629</v>
      </c>
    </row>
    <row r="172" spans="1:38" x14ac:dyDescent="0.2">
      <c r="A172" t="s">
        <v>1693</v>
      </c>
      <c r="B172" t="s">
        <v>1694</v>
      </c>
      <c r="C172">
        <v>27040690</v>
      </c>
      <c r="D172" s="95">
        <v>42467</v>
      </c>
      <c r="E172" t="s">
        <v>1695</v>
      </c>
      <c r="F172" t="s">
        <v>1696</v>
      </c>
      <c r="G172" t="s">
        <v>1701</v>
      </c>
      <c r="H172" t="s">
        <v>1698</v>
      </c>
      <c r="I172" t="s">
        <v>1634</v>
      </c>
      <c r="J172" t="s">
        <v>1695</v>
      </c>
      <c r="K172" t="s">
        <v>1699</v>
      </c>
      <c r="L172" t="s">
        <v>1637</v>
      </c>
      <c r="M172" t="s">
        <v>1629</v>
      </c>
      <c r="N172" t="s">
        <v>1638</v>
      </c>
      <c r="O172" t="s">
        <v>1649</v>
      </c>
      <c r="P172" t="s">
        <v>1629</v>
      </c>
      <c r="Q172">
        <v>5647</v>
      </c>
      <c r="R172">
        <v>9</v>
      </c>
      <c r="S172" t="s">
        <v>1702</v>
      </c>
      <c r="T172">
        <v>0</v>
      </c>
      <c r="U172" t="s">
        <v>1629</v>
      </c>
      <c r="V172" t="s">
        <v>1629</v>
      </c>
      <c r="W172">
        <v>5109</v>
      </c>
      <c r="X172" t="s">
        <v>1629</v>
      </c>
      <c r="Y172" t="s">
        <v>1629</v>
      </c>
      <c r="Z172">
        <v>156</v>
      </c>
      <c r="AA172">
        <v>361</v>
      </c>
      <c r="AB172">
        <v>25</v>
      </c>
      <c r="AC172" t="s">
        <v>316</v>
      </c>
      <c r="AD172" t="s">
        <v>1824</v>
      </c>
      <c r="AE172">
        <v>5</v>
      </c>
      <c r="AF172">
        <v>78365801</v>
      </c>
      <c r="AG172" t="s">
        <v>1825</v>
      </c>
      <c r="AH172" t="s">
        <v>1826</v>
      </c>
      <c r="AI172">
        <v>1.2E-2</v>
      </c>
      <c r="AJ172">
        <v>2E-3</v>
      </c>
      <c r="AK172" s="4">
        <v>2.9600000000000001E-10</v>
      </c>
      <c r="AL172" t="s">
        <v>1629</v>
      </c>
    </row>
    <row r="173" spans="1:38" x14ac:dyDescent="0.2">
      <c r="A173" t="s">
        <v>1693</v>
      </c>
      <c r="B173" t="s">
        <v>1694</v>
      </c>
      <c r="C173">
        <v>27040690</v>
      </c>
      <c r="D173" s="95">
        <v>42467</v>
      </c>
      <c r="E173" t="s">
        <v>1695</v>
      </c>
      <c r="F173" t="s">
        <v>1696</v>
      </c>
      <c r="G173" t="s">
        <v>1703</v>
      </c>
      <c r="H173" t="s">
        <v>1698</v>
      </c>
      <c r="I173" t="s">
        <v>1634</v>
      </c>
      <c r="J173" t="s">
        <v>1695</v>
      </c>
      <c r="K173" t="s">
        <v>1704</v>
      </c>
      <c r="L173" t="s">
        <v>1637</v>
      </c>
      <c r="M173" t="s">
        <v>1629</v>
      </c>
      <c r="N173" t="s">
        <v>1638</v>
      </c>
      <c r="O173" t="s">
        <v>1649</v>
      </c>
      <c r="P173" t="s">
        <v>1629</v>
      </c>
      <c r="Q173">
        <v>5647</v>
      </c>
      <c r="R173">
        <v>9</v>
      </c>
      <c r="S173" t="s">
        <v>1702</v>
      </c>
      <c r="T173">
        <v>0</v>
      </c>
      <c r="U173" t="s">
        <v>1629</v>
      </c>
      <c r="V173" t="s">
        <v>1629</v>
      </c>
      <c r="W173">
        <v>5109</v>
      </c>
      <c r="X173" t="s">
        <v>1629</v>
      </c>
      <c r="Y173" t="s">
        <v>1629</v>
      </c>
      <c r="Z173">
        <v>156</v>
      </c>
      <c r="AA173">
        <v>361</v>
      </c>
      <c r="AB173">
        <v>25</v>
      </c>
      <c r="AC173" t="s">
        <v>316</v>
      </c>
      <c r="AD173" t="s">
        <v>1824</v>
      </c>
      <c r="AE173">
        <v>5</v>
      </c>
      <c r="AF173">
        <v>78365801</v>
      </c>
      <c r="AG173" t="s">
        <v>1825</v>
      </c>
      <c r="AH173" t="s">
        <v>1826</v>
      </c>
      <c r="AI173">
        <v>1.2E-2</v>
      </c>
      <c r="AJ173">
        <v>2E-3</v>
      </c>
      <c r="AK173" s="4">
        <v>3.3400000000000002E-11</v>
      </c>
      <c r="AL173" t="s">
        <v>1629</v>
      </c>
    </row>
    <row r="174" spans="1:38" x14ac:dyDescent="0.2">
      <c r="A174" t="s">
        <v>1693</v>
      </c>
      <c r="B174" t="s">
        <v>1694</v>
      </c>
      <c r="C174">
        <v>27040690</v>
      </c>
      <c r="D174" s="95">
        <v>42467</v>
      </c>
      <c r="E174" t="s">
        <v>1695</v>
      </c>
      <c r="F174" t="s">
        <v>1696</v>
      </c>
      <c r="G174" t="s">
        <v>1705</v>
      </c>
      <c r="H174" t="s">
        <v>1698</v>
      </c>
      <c r="I174" t="s">
        <v>1634</v>
      </c>
      <c r="J174" t="s">
        <v>1695</v>
      </c>
      <c r="K174" t="s">
        <v>1699</v>
      </c>
      <c r="L174" t="s">
        <v>1637</v>
      </c>
      <c r="M174" t="s">
        <v>1629</v>
      </c>
      <c r="N174" t="s">
        <v>1638</v>
      </c>
      <c r="O174" t="s">
        <v>1706</v>
      </c>
      <c r="P174" t="s">
        <v>1629</v>
      </c>
      <c r="Q174">
        <v>3049</v>
      </c>
      <c r="R174">
        <v>5</v>
      </c>
      <c r="S174" t="s">
        <v>1707</v>
      </c>
      <c r="T174">
        <v>6.8</v>
      </c>
      <c r="U174" t="s">
        <v>1629</v>
      </c>
      <c r="V174" t="s">
        <v>1629</v>
      </c>
      <c r="W174">
        <v>2484</v>
      </c>
      <c r="X174" t="s">
        <v>1629</v>
      </c>
      <c r="Y174" t="s">
        <v>1629</v>
      </c>
      <c r="Z174">
        <v>67</v>
      </c>
      <c r="AA174">
        <v>330</v>
      </c>
      <c r="AB174">
        <v>168</v>
      </c>
      <c r="AC174" t="s">
        <v>316</v>
      </c>
      <c r="AD174" t="s">
        <v>1824</v>
      </c>
      <c r="AE174">
        <v>5</v>
      </c>
      <c r="AF174">
        <v>78365801</v>
      </c>
      <c r="AG174" t="s">
        <v>1825</v>
      </c>
      <c r="AH174" t="s">
        <v>1826</v>
      </c>
      <c r="AI174">
        <v>1.4E-2</v>
      </c>
      <c r="AJ174">
        <v>5.0000000000000001E-3</v>
      </c>
      <c r="AK174">
        <v>2.5600000000000002E-3</v>
      </c>
      <c r="AL174" t="s">
        <v>1629</v>
      </c>
    </row>
    <row r="175" spans="1:38" x14ac:dyDescent="0.2">
      <c r="A175" t="s">
        <v>1652</v>
      </c>
      <c r="B175" t="s">
        <v>1629</v>
      </c>
      <c r="C175">
        <v>26500701</v>
      </c>
      <c r="D175" s="95">
        <v>42296</v>
      </c>
      <c r="E175" t="s">
        <v>1153</v>
      </c>
      <c r="F175" t="s">
        <v>1653</v>
      </c>
      <c r="G175" t="s">
        <v>1654</v>
      </c>
      <c r="H175" t="s">
        <v>1655</v>
      </c>
      <c r="I175" t="s">
        <v>1634</v>
      </c>
      <c r="J175" t="s">
        <v>1153</v>
      </c>
      <c r="K175" t="s">
        <v>1656</v>
      </c>
      <c r="L175" t="s">
        <v>1637</v>
      </c>
      <c r="M175" t="s">
        <v>1629</v>
      </c>
      <c r="N175" t="s">
        <v>1638</v>
      </c>
      <c r="O175" t="s">
        <v>1657</v>
      </c>
      <c r="P175" t="s">
        <v>1629</v>
      </c>
      <c r="Q175">
        <v>1799</v>
      </c>
      <c r="R175">
        <v>1</v>
      </c>
      <c r="S175" t="s">
        <v>1629</v>
      </c>
      <c r="T175">
        <v>60</v>
      </c>
      <c r="U175">
        <v>877</v>
      </c>
      <c r="V175">
        <v>922</v>
      </c>
      <c r="W175">
        <v>1799</v>
      </c>
      <c r="X175" t="s">
        <v>1629</v>
      </c>
      <c r="Y175" t="s">
        <v>1629</v>
      </c>
      <c r="Z175" t="s">
        <v>1629</v>
      </c>
      <c r="AA175" t="s">
        <v>1629</v>
      </c>
      <c r="AB175" t="s">
        <v>1629</v>
      </c>
      <c r="AC175" t="s">
        <v>317</v>
      </c>
      <c r="AD175" t="s">
        <v>1827</v>
      </c>
      <c r="AE175">
        <v>5</v>
      </c>
      <c r="AF175">
        <v>78366076</v>
      </c>
      <c r="AG175" t="s">
        <v>1825</v>
      </c>
      <c r="AH175" t="s">
        <v>1826</v>
      </c>
      <c r="AI175" t="s">
        <v>1629</v>
      </c>
      <c r="AJ175" t="s">
        <v>1629</v>
      </c>
      <c r="AK175" s="4">
        <v>1.0300000000000001E-6</v>
      </c>
      <c r="AL175" t="s">
        <v>1629</v>
      </c>
    </row>
    <row r="176" spans="1:38" x14ac:dyDescent="0.2">
      <c r="A176" t="s">
        <v>1693</v>
      </c>
      <c r="B176" t="s">
        <v>1694</v>
      </c>
      <c r="C176">
        <v>27040690</v>
      </c>
      <c r="D176" s="95">
        <v>42467</v>
      </c>
      <c r="E176" t="s">
        <v>1695</v>
      </c>
      <c r="F176" t="s">
        <v>1696</v>
      </c>
      <c r="G176" t="s">
        <v>1697</v>
      </c>
      <c r="H176" t="s">
        <v>1698</v>
      </c>
      <c r="I176" t="s">
        <v>1634</v>
      </c>
      <c r="J176" t="s">
        <v>1695</v>
      </c>
      <c r="K176" t="s">
        <v>1699</v>
      </c>
      <c r="L176" t="s">
        <v>1637</v>
      </c>
      <c r="M176" t="s">
        <v>1629</v>
      </c>
      <c r="N176" t="s">
        <v>1638</v>
      </c>
      <c r="O176" t="s">
        <v>1649</v>
      </c>
      <c r="P176" t="s">
        <v>1629</v>
      </c>
      <c r="Q176">
        <v>6685</v>
      </c>
      <c r="R176">
        <v>13</v>
      </c>
      <c r="S176" t="s">
        <v>1700</v>
      </c>
      <c r="T176">
        <v>0</v>
      </c>
      <c r="U176" t="s">
        <v>1629</v>
      </c>
      <c r="V176" t="s">
        <v>1629</v>
      </c>
      <c r="W176">
        <v>5944</v>
      </c>
      <c r="X176">
        <v>25</v>
      </c>
      <c r="Y176" t="s">
        <v>1629</v>
      </c>
      <c r="Z176">
        <v>248</v>
      </c>
      <c r="AA176">
        <v>418</v>
      </c>
      <c r="AB176">
        <v>50</v>
      </c>
      <c r="AC176" t="s">
        <v>317</v>
      </c>
      <c r="AD176" t="s">
        <v>1827</v>
      </c>
      <c r="AE176">
        <v>5</v>
      </c>
      <c r="AF176">
        <v>78366076</v>
      </c>
      <c r="AG176" t="s">
        <v>1825</v>
      </c>
      <c r="AH176" t="s">
        <v>1826</v>
      </c>
      <c r="AI176">
        <v>8.9999999999999993E-3</v>
      </c>
      <c r="AJ176">
        <v>2E-3</v>
      </c>
      <c r="AK176" s="4">
        <v>2.44E-8</v>
      </c>
      <c r="AL176" t="s">
        <v>1629</v>
      </c>
    </row>
    <row r="177" spans="1:38" x14ac:dyDescent="0.2">
      <c r="A177" t="s">
        <v>1693</v>
      </c>
      <c r="B177" t="s">
        <v>1694</v>
      </c>
      <c r="C177">
        <v>27040690</v>
      </c>
      <c r="D177" s="95">
        <v>42467</v>
      </c>
      <c r="E177" t="s">
        <v>1695</v>
      </c>
      <c r="F177" t="s">
        <v>1696</v>
      </c>
      <c r="G177" t="s">
        <v>1701</v>
      </c>
      <c r="H177" t="s">
        <v>1698</v>
      </c>
      <c r="I177" t="s">
        <v>1634</v>
      </c>
      <c r="J177" t="s">
        <v>1695</v>
      </c>
      <c r="K177" t="s">
        <v>1699</v>
      </c>
      <c r="L177" t="s">
        <v>1637</v>
      </c>
      <c r="M177" t="s">
        <v>1629</v>
      </c>
      <c r="N177" t="s">
        <v>1638</v>
      </c>
      <c r="O177" t="s">
        <v>1649</v>
      </c>
      <c r="P177" t="s">
        <v>1629</v>
      </c>
      <c r="Q177">
        <v>5647</v>
      </c>
      <c r="R177">
        <v>9</v>
      </c>
      <c r="S177" t="s">
        <v>1702</v>
      </c>
      <c r="T177">
        <v>0</v>
      </c>
      <c r="U177" t="s">
        <v>1629</v>
      </c>
      <c r="V177" t="s">
        <v>1629</v>
      </c>
      <c r="W177">
        <v>5109</v>
      </c>
      <c r="X177" t="s">
        <v>1629</v>
      </c>
      <c r="Y177" t="s">
        <v>1629</v>
      </c>
      <c r="Z177">
        <v>156</v>
      </c>
      <c r="AA177">
        <v>361</v>
      </c>
      <c r="AB177">
        <v>25</v>
      </c>
      <c r="AC177" t="s">
        <v>317</v>
      </c>
      <c r="AD177" t="s">
        <v>1827</v>
      </c>
      <c r="AE177">
        <v>5</v>
      </c>
      <c r="AF177">
        <v>78366076</v>
      </c>
      <c r="AG177" t="s">
        <v>1825</v>
      </c>
      <c r="AH177" t="s">
        <v>1826</v>
      </c>
      <c r="AI177">
        <v>1.2999999999999999E-2</v>
      </c>
      <c r="AJ177">
        <v>2E-3</v>
      </c>
      <c r="AK177" s="4">
        <v>1.5E-9</v>
      </c>
      <c r="AL177" t="s">
        <v>1629</v>
      </c>
    </row>
    <row r="178" spans="1:38" x14ac:dyDescent="0.2">
      <c r="A178" t="s">
        <v>1693</v>
      </c>
      <c r="B178" t="s">
        <v>1694</v>
      </c>
      <c r="C178">
        <v>27040690</v>
      </c>
      <c r="D178" s="95">
        <v>42467</v>
      </c>
      <c r="E178" t="s">
        <v>1695</v>
      </c>
      <c r="F178" t="s">
        <v>1696</v>
      </c>
      <c r="G178" t="s">
        <v>1703</v>
      </c>
      <c r="H178" t="s">
        <v>1698</v>
      </c>
      <c r="I178" t="s">
        <v>1634</v>
      </c>
      <c r="J178" t="s">
        <v>1695</v>
      </c>
      <c r="K178" t="s">
        <v>1704</v>
      </c>
      <c r="L178" t="s">
        <v>1637</v>
      </c>
      <c r="M178" t="s">
        <v>1629</v>
      </c>
      <c r="N178" t="s">
        <v>1638</v>
      </c>
      <c r="O178" t="s">
        <v>1649</v>
      </c>
      <c r="P178" t="s">
        <v>1629</v>
      </c>
      <c r="Q178">
        <v>5647</v>
      </c>
      <c r="R178">
        <v>9</v>
      </c>
      <c r="S178" t="s">
        <v>1702</v>
      </c>
      <c r="T178">
        <v>0</v>
      </c>
      <c r="U178" t="s">
        <v>1629</v>
      </c>
      <c r="V178" t="s">
        <v>1629</v>
      </c>
      <c r="W178">
        <v>5109</v>
      </c>
      <c r="X178" t="s">
        <v>1629</v>
      </c>
      <c r="Y178" t="s">
        <v>1629</v>
      </c>
      <c r="Z178">
        <v>156</v>
      </c>
      <c r="AA178">
        <v>361</v>
      </c>
      <c r="AB178">
        <v>25</v>
      </c>
      <c r="AC178" t="s">
        <v>317</v>
      </c>
      <c r="AD178" t="s">
        <v>1827</v>
      </c>
      <c r="AE178">
        <v>5</v>
      </c>
      <c r="AF178">
        <v>78366076</v>
      </c>
      <c r="AG178" t="s">
        <v>1825</v>
      </c>
      <c r="AH178" t="s">
        <v>1826</v>
      </c>
      <c r="AI178">
        <v>1.2999999999999999E-2</v>
      </c>
      <c r="AJ178">
        <v>2E-3</v>
      </c>
      <c r="AK178" s="4">
        <v>1.5799999999999999E-9</v>
      </c>
      <c r="AL178" t="s">
        <v>1629</v>
      </c>
    </row>
    <row r="179" spans="1:38" x14ac:dyDescent="0.2">
      <c r="A179" t="s">
        <v>1693</v>
      </c>
      <c r="B179" t="s">
        <v>1694</v>
      </c>
      <c r="C179">
        <v>27040690</v>
      </c>
      <c r="D179" s="95">
        <v>42467</v>
      </c>
      <c r="E179" t="s">
        <v>1695</v>
      </c>
      <c r="F179" t="s">
        <v>1696</v>
      </c>
      <c r="G179" t="s">
        <v>1705</v>
      </c>
      <c r="H179" t="s">
        <v>1698</v>
      </c>
      <c r="I179" t="s">
        <v>1634</v>
      </c>
      <c r="J179" t="s">
        <v>1695</v>
      </c>
      <c r="K179" t="s">
        <v>1699</v>
      </c>
      <c r="L179" t="s">
        <v>1637</v>
      </c>
      <c r="M179" t="s">
        <v>1629</v>
      </c>
      <c r="N179" t="s">
        <v>1638</v>
      </c>
      <c r="O179" t="s">
        <v>1706</v>
      </c>
      <c r="P179" t="s">
        <v>1629</v>
      </c>
      <c r="Q179">
        <v>3049</v>
      </c>
      <c r="R179">
        <v>5</v>
      </c>
      <c r="S179" t="s">
        <v>1707</v>
      </c>
      <c r="T179">
        <v>6.8</v>
      </c>
      <c r="U179" t="s">
        <v>1629</v>
      </c>
      <c r="V179" t="s">
        <v>1629</v>
      </c>
      <c r="W179">
        <v>2484</v>
      </c>
      <c r="X179" t="s">
        <v>1629</v>
      </c>
      <c r="Y179" t="s">
        <v>1629</v>
      </c>
      <c r="Z179">
        <v>67</v>
      </c>
      <c r="AA179">
        <v>330</v>
      </c>
      <c r="AB179">
        <v>168</v>
      </c>
      <c r="AC179" t="s">
        <v>317</v>
      </c>
      <c r="AD179" t="s">
        <v>1827</v>
      </c>
      <c r="AE179">
        <v>5</v>
      </c>
      <c r="AF179">
        <v>78366076</v>
      </c>
      <c r="AG179" t="s">
        <v>1825</v>
      </c>
      <c r="AH179" t="s">
        <v>1826</v>
      </c>
      <c r="AI179">
        <v>6.0000000000000001E-3</v>
      </c>
      <c r="AJ179">
        <v>5.0000000000000001E-3</v>
      </c>
      <c r="AK179">
        <v>0.16500000000000001</v>
      </c>
      <c r="AL179" t="s">
        <v>1629</v>
      </c>
    </row>
    <row r="180" spans="1:38" x14ac:dyDescent="0.2">
      <c r="A180" t="s">
        <v>1652</v>
      </c>
      <c r="B180" t="s">
        <v>1629</v>
      </c>
      <c r="C180">
        <v>26500701</v>
      </c>
      <c r="D180" s="95">
        <v>42296</v>
      </c>
      <c r="E180" t="s">
        <v>1153</v>
      </c>
      <c r="F180" t="s">
        <v>1653</v>
      </c>
      <c r="G180" t="s">
        <v>1654</v>
      </c>
      <c r="H180" t="s">
        <v>1655</v>
      </c>
      <c r="I180" t="s">
        <v>1634</v>
      </c>
      <c r="J180" t="s">
        <v>1153</v>
      </c>
      <c r="K180" t="s">
        <v>1656</v>
      </c>
      <c r="L180" t="s">
        <v>1637</v>
      </c>
      <c r="M180" t="s">
        <v>1629</v>
      </c>
      <c r="N180" t="s">
        <v>1638</v>
      </c>
      <c r="O180" t="s">
        <v>1657</v>
      </c>
      <c r="P180" t="s">
        <v>1629</v>
      </c>
      <c r="Q180">
        <v>1799</v>
      </c>
      <c r="R180">
        <v>1</v>
      </c>
      <c r="S180" t="s">
        <v>1629</v>
      </c>
      <c r="T180">
        <v>60</v>
      </c>
      <c r="U180">
        <v>877</v>
      </c>
      <c r="V180">
        <v>922</v>
      </c>
      <c r="W180">
        <v>1799</v>
      </c>
      <c r="X180" t="s">
        <v>1629</v>
      </c>
      <c r="Y180" t="s">
        <v>1629</v>
      </c>
      <c r="Z180" t="s">
        <v>1629</v>
      </c>
      <c r="AA180" t="s">
        <v>1629</v>
      </c>
      <c r="AB180" t="s">
        <v>1629</v>
      </c>
      <c r="AC180" t="s">
        <v>326</v>
      </c>
      <c r="AD180" t="s">
        <v>1828</v>
      </c>
      <c r="AE180">
        <v>5</v>
      </c>
      <c r="AF180">
        <v>139743303</v>
      </c>
      <c r="AG180" t="s">
        <v>327</v>
      </c>
      <c r="AH180" t="s">
        <v>1826</v>
      </c>
      <c r="AI180" t="s">
        <v>1629</v>
      </c>
      <c r="AJ180" t="s">
        <v>1629</v>
      </c>
      <c r="AK180" s="4">
        <v>1.1200000000000001E-12</v>
      </c>
      <c r="AL180" t="s">
        <v>1629</v>
      </c>
    </row>
    <row r="181" spans="1:38" x14ac:dyDescent="0.2">
      <c r="A181" t="s">
        <v>1652</v>
      </c>
      <c r="B181" t="s">
        <v>1629</v>
      </c>
      <c r="C181">
        <v>26500701</v>
      </c>
      <c r="D181" s="95">
        <v>42296</v>
      </c>
      <c r="E181" t="s">
        <v>1153</v>
      </c>
      <c r="F181" t="s">
        <v>1653</v>
      </c>
      <c r="G181" t="s">
        <v>1659</v>
      </c>
      <c r="H181" t="s">
        <v>1655</v>
      </c>
      <c r="I181" t="s">
        <v>1634</v>
      </c>
      <c r="J181" t="s">
        <v>1153</v>
      </c>
      <c r="K181" t="s">
        <v>1656</v>
      </c>
      <c r="L181" t="s">
        <v>1637</v>
      </c>
      <c r="M181" t="s">
        <v>1629</v>
      </c>
      <c r="N181" t="s">
        <v>1638</v>
      </c>
      <c r="O181" t="s">
        <v>1657</v>
      </c>
      <c r="P181" t="s">
        <v>1629</v>
      </c>
      <c r="Q181">
        <v>1999</v>
      </c>
      <c r="R181">
        <v>3</v>
      </c>
      <c r="S181" t="s">
        <v>1629</v>
      </c>
      <c r="T181">
        <v>35.700000000000003</v>
      </c>
      <c r="U181">
        <v>1099</v>
      </c>
      <c r="V181">
        <v>900</v>
      </c>
      <c r="W181">
        <v>1999</v>
      </c>
      <c r="X181" t="s">
        <v>1629</v>
      </c>
      <c r="Y181" t="s">
        <v>1629</v>
      </c>
      <c r="Z181" t="s">
        <v>1629</v>
      </c>
      <c r="AA181" t="s">
        <v>1629</v>
      </c>
      <c r="AB181" t="s">
        <v>1629</v>
      </c>
      <c r="AC181" t="s">
        <v>326</v>
      </c>
      <c r="AD181" t="s">
        <v>1828</v>
      </c>
      <c r="AE181">
        <v>5</v>
      </c>
      <c r="AF181">
        <v>139743303</v>
      </c>
      <c r="AG181" t="s">
        <v>327</v>
      </c>
      <c r="AH181" t="s">
        <v>1826</v>
      </c>
      <c r="AI181" t="s">
        <v>1629</v>
      </c>
      <c r="AJ181" t="s">
        <v>1629</v>
      </c>
      <c r="AK181" s="4">
        <v>1.15E-4</v>
      </c>
      <c r="AL181" t="s">
        <v>1629</v>
      </c>
    </row>
    <row r="182" spans="1:38" x14ac:dyDescent="0.2">
      <c r="A182" t="s">
        <v>1643</v>
      </c>
      <c r="B182" t="s">
        <v>1629</v>
      </c>
      <c r="C182">
        <v>27717397</v>
      </c>
      <c r="D182" s="95">
        <v>42650</v>
      </c>
      <c r="E182" t="s">
        <v>1644</v>
      </c>
      <c r="F182" t="s">
        <v>1645</v>
      </c>
      <c r="G182" t="s">
        <v>1646</v>
      </c>
      <c r="H182" t="s">
        <v>1633</v>
      </c>
      <c r="I182" t="s">
        <v>1634</v>
      </c>
      <c r="J182" t="s">
        <v>1644</v>
      </c>
      <c r="K182" t="s">
        <v>1647</v>
      </c>
      <c r="L182" t="s">
        <v>1637</v>
      </c>
      <c r="M182" t="s">
        <v>1648</v>
      </c>
      <c r="N182" t="s">
        <v>1638</v>
      </c>
      <c r="O182" t="s">
        <v>1649</v>
      </c>
      <c r="P182" t="s">
        <v>1629</v>
      </c>
      <c r="Q182">
        <v>1068</v>
      </c>
      <c r="R182">
        <v>1</v>
      </c>
      <c r="S182" t="s">
        <v>1629</v>
      </c>
      <c r="T182">
        <v>0</v>
      </c>
      <c r="U182">
        <v>568</v>
      </c>
      <c r="V182">
        <v>500</v>
      </c>
      <c r="W182">
        <v>1068</v>
      </c>
      <c r="X182" t="s">
        <v>1629</v>
      </c>
      <c r="Y182" t="s">
        <v>1629</v>
      </c>
      <c r="Z182" t="s">
        <v>1629</v>
      </c>
      <c r="AA182" t="s">
        <v>1629</v>
      </c>
      <c r="AB182" t="s">
        <v>1629</v>
      </c>
      <c r="AC182" t="s">
        <v>326</v>
      </c>
      <c r="AD182" t="s">
        <v>1828</v>
      </c>
      <c r="AE182">
        <v>5</v>
      </c>
      <c r="AF182">
        <v>139743303</v>
      </c>
      <c r="AG182" t="s">
        <v>327</v>
      </c>
      <c r="AH182" t="s">
        <v>1826</v>
      </c>
      <c r="AI182">
        <v>3.1736999999999998E-4</v>
      </c>
      <c r="AJ182">
        <v>1.0864E-4</v>
      </c>
      <c r="AK182">
        <v>3.5599999999999998E-3</v>
      </c>
      <c r="AL182" t="s">
        <v>1629</v>
      </c>
    </row>
    <row r="183" spans="1:38" x14ac:dyDescent="0.2">
      <c r="A183" t="s">
        <v>1643</v>
      </c>
      <c r="B183" t="s">
        <v>1629</v>
      </c>
      <c r="C183">
        <v>27717397</v>
      </c>
      <c r="D183" s="95">
        <v>42650</v>
      </c>
      <c r="E183" t="s">
        <v>1644</v>
      </c>
      <c r="F183" t="s">
        <v>1645</v>
      </c>
      <c r="G183" t="s">
        <v>1650</v>
      </c>
      <c r="H183" t="s">
        <v>1651</v>
      </c>
      <c r="I183" t="s">
        <v>1634</v>
      </c>
      <c r="J183" t="s">
        <v>1644</v>
      </c>
      <c r="K183" t="s">
        <v>1647</v>
      </c>
      <c r="L183" t="s">
        <v>1637</v>
      </c>
      <c r="M183" t="s">
        <v>1648</v>
      </c>
      <c r="N183" t="s">
        <v>1638</v>
      </c>
      <c r="O183" t="s">
        <v>1649</v>
      </c>
      <c r="P183" t="s">
        <v>1629</v>
      </c>
      <c r="Q183">
        <v>1068</v>
      </c>
      <c r="R183">
        <v>1</v>
      </c>
      <c r="S183" t="s">
        <v>1629</v>
      </c>
      <c r="T183">
        <v>0</v>
      </c>
      <c r="U183">
        <v>568</v>
      </c>
      <c r="V183">
        <v>500</v>
      </c>
      <c r="W183">
        <v>1068</v>
      </c>
      <c r="X183" t="s">
        <v>1629</v>
      </c>
      <c r="Y183" t="s">
        <v>1629</v>
      </c>
      <c r="Z183" t="s">
        <v>1629</v>
      </c>
      <c r="AA183" t="s">
        <v>1629</v>
      </c>
      <c r="AB183" t="s">
        <v>1629</v>
      </c>
      <c r="AC183" t="s">
        <v>326</v>
      </c>
      <c r="AD183" t="s">
        <v>1828</v>
      </c>
      <c r="AE183">
        <v>5</v>
      </c>
      <c r="AF183">
        <v>139743303</v>
      </c>
      <c r="AG183" t="s">
        <v>327</v>
      </c>
      <c r="AH183" t="s">
        <v>1826</v>
      </c>
      <c r="AI183">
        <v>3.4059999999999998E-4</v>
      </c>
      <c r="AJ183">
        <v>1.1738E-4</v>
      </c>
      <c r="AK183">
        <v>3.79E-3</v>
      </c>
      <c r="AL183" t="s">
        <v>1629</v>
      </c>
    </row>
    <row r="184" spans="1:38" x14ac:dyDescent="0.2">
      <c r="A184" t="s">
        <v>1652</v>
      </c>
      <c r="B184" t="s">
        <v>1629</v>
      </c>
      <c r="C184">
        <v>26500701</v>
      </c>
      <c r="D184" s="95">
        <v>42296</v>
      </c>
      <c r="E184" t="s">
        <v>1153</v>
      </c>
      <c r="F184" t="s">
        <v>1653</v>
      </c>
      <c r="G184" t="s">
        <v>1654</v>
      </c>
      <c r="H184" t="s">
        <v>1655</v>
      </c>
      <c r="I184" t="s">
        <v>1634</v>
      </c>
      <c r="J184" t="s">
        <v>1153</v>
      </c>
      <c r="K184" t="s">
        <v>1656</v>
      </c>
      <c r="L184" t="s">
        <v>1637</v>
      </c>
      <c r="M184" t="s">
        <v>1629</v>
      </c>
      <c r="N184" t="s">
        <v>1638</v>
      </c>
      <c r="O184" t="s">
        <v>1657</v>
      </c>
      <c r="P184" t="s">
        <v>1629</v>
      </c>
      <c r="Q184">
        <v>1799</v>
      </c>
      <c r="R184">
        <v>1</v>
      </c>
      <c r="S184" t="s">
        <v>1629</v>
      </c>
      <c r="T184">
        <v>60</v>
      </c>
      <c r="U184">
        <v>877</v>
      </c>
      <c r="V184">
        <v>922</v>
      </c>
      <c r="W184">
        <v>1799</v>
      </c>
      <c r="X184" t="s">
        <v>1629</v>
      </c>
      <c r="Y184" t="s">
        <v>1629</v>
      </c>
      <c r="Z184" t="s">
        <v>1629</v>
      </c>
      <c r="AA184" t="s">
        <v>1629</v>
      </c>
      <c r="AB184" t="s">
        <v>1629</v>
      </c>
      <c r="AC184" t="s">
        <v>329</v>
      </c>
      <c r="AD184" t="s">
        <v>1829</v>
      </c>
      <c r="AE184">
        <v>5</v>
      </c>
      <c r="AF184">
        <v>153873149</v>
      </c>
      <c r="AG184" t="s">
        <v>1629</v>
      </c>
      <c r="AH184" t="s">
        <v>1210</v>
      </c>
      <c r="AI184" t="s">
        <v>1629</v>
      </c>
      <c r="AJ184" t="s">
        <v>1629</v>
      </c>
      <c r="AK184" s="4">
        <v>6.7100000000000005E-5</v>
      </c>
      <c r="AL184" t="s">
        <v>1629</v>
      </c>
    </row>
    <row r="185" spans="1:38" x14ac:dyDescent="0.2">
      <c r="A185" t="s">
        <v>1660</v>
      </c>
      <c r="B185" t="s">
        <v>1629</v>
      </c>
      <c r="C185">
        <v>25650246</v>
      </c>
      <c r="D185" s="95">
        <v>42038</v>
      </c>
      <c r="E185" t="s">
        <v>1644</v>
      </c>
      <c r="F185" t="s">
        <v>1661</v>
      </c>
      <c r="G185" t="s">
        <v>1629</v>
      </c>
      <c r="H185" t="s">
        <v>1662</v>
      </c>
      <c r="I185" t="s">
        <v>1634</v>
      </c>
      <c r="J185" t="s">
        <v>1644</v>
      </c>
      <c r="K185" t="s">
        <v>1663</v>
      </c>
      <c r="L185" t="s">
        <v>1637</v>
      </c>
      <c r="M185" t="s">
        <v>1648</v>
      </c>
      <c r="N185" t="s">
        <v>1638</v>
      </c>
      <c r="O185" t="s">
        <v>1664</v>
      </c>
      <c r="P185" t="s">
        <v>1629</v>
      </c>
      <c r="Q185">
        <v>179</v>
      </c>
      <c r="R185">
        <v>1</v>
      </c>
      <c r="S185" t="s">
        <v>1629</v>
      </c>
      <c r="T185" t="s">
        <v>1211</v>
      </c>
      <c r="U185">
        <v>100</v>
      </c>
      <c r="V185">
        <v>79</v>
      </c>
      <c r="W185" t="s">
        <v>1629</v>
      </c>
      <c r="X185" t="s">
        <v>1629</v>
      </c>
      <c r="Y185" t="s">
        <v>1629</v>
      </c>
      <c r="Z185" t="s">
        <v>1629</v>
      </c>
      <c r="AA185" t="s">
        <v>1629</v>
      </c>
      <c r="AB185" t="s">
        <v>1629</v>
      </c>
      <c r="AC185" t="s">
        <v>333</v>
      </c>
      <c r="AD185" t="s">
        <v>1830</v>
      </c>
      <c r="AE185">
        <v>5</v>
      </c>
      <c r="AF185">
        <v>176216711</v>
      </c>
      <c r="AG185" t="s">
        <v>1629</v>
      </c>
      <c r="AH185" t="s">
        <v>1642</v>
      </c>
      <c r="AI185">
        <v>-0.14923</v>
      </c>
      <c r="AJ185">
        <v>2.07E-2</v>
      </c>
      <c r="AK185" s="4">
        <v>6.3000000000000004E-13</v>
      </c>
      <c r="AL185" t="s">
        <v>1629</v>
      </c>
    </row>
    <row r="186" spans="1:38" x14ac:dyDescent="0.2">
      <c r="A186" t="s">
        <v>1683</v>
      </c>
      <c r="B186" t="s">
        <v>1629</v>
      </c>
      <c r="C186">
        <v>25282492</v>
      </c>
      <c r="D186" s="95">
        <v>41916</v>
      </c>
      <c r="E186" t="s">
        <v>1684</v>
      </c>
      <c r="F186" t="s">
        <v>1685</v>
      </c>
      <c r="G186" t="s">
        <v>1629</v>
      </c>
      <c r="H186" t="s">
        <v>1655</v>
      </c>
      <c r="I186" t="s">
        <v>1634</v>
      </c>
      <c r="J186" t="s">
        <v>1684</v>
      </c>
      <c r="K186" t="s">
        <v>1663</v>
      </c>
      <c r="L186" t="s">
        <v>1673</v>
      </c>
      <c r="M186" t="s">
        <v>1629</v>
      </c>
      <c r="N186" t="s">
        <v>1638</v>
      </c>
      <c r="O186" t="s">
        <v>1686</v>
      </c>
      <c r="P186" t="s">
        <v>1629</v>
      </c>
      <c r="Q186">
        <v>195</v>
      </c>
      <c r="R186">
        <v>2</v>
      </c>
      <c r="S186" t="s">
        <v>1687</v>
      </c>
      <c r="T186" t="s">
        <v>1211</v>
      </c>
      <c r="U186" t="s">
        <v>1629</v>
      </c>
      <c r="V186" t="s">
        <v>1629</v>
      </c>
      <c r="W186" t="s">
        <v>1629</v>
      </c>
      <c r="X186" t="s">
        <v>1629</v>
      </c>
      <c r="Y186" t="s">
        <v>1629</v>
      </c>
      <c r="Z186" t="s">
        <v>1629</v>
      </c>
      <c r="AA186" t="s">
        <v>1629</v>
      </c>
      <c r="AB186" t="s">
        <v>1629</v>
      </c>
      <c r="AC186" t="s">
        <v>340</v>
      </c>
      <c r="AD186" t="s">
        <v>1831</v>
      </c>
      <c r="AE186">
        <v>6</v>
      </c>
      <c r="AF186">
        <v>3248098</v>
      </c>
      <c r="AG186" t="s">
        <v>1629</v>
      </c>
      <c r="AH186" t="s">
        <v>1642</v>
      </c>
      <c r="AI186">
        <v>-1.3347599999999999</v>
      </c>
      <c r="AJ186">
        <v>0.11408</v>
      </c>
      <c r="AK186" s="4">
        <v>1.5E-19</v>
      </c>
      <c r="AL186" t="s">
        <v>1629</v>
      </c>
    </row>
    <row r="187" spans="1:38" x14ac:dyDescent="0.2">
      <c r="A187" t="s">
        <v>1652</v>
      </c>
      <c r="B187" t="s">
        <v>1629</v>
      </c>
      <c r="C187">
        <v>26500701</v>
      </c>
      <c r="D187" s="95">
        <v>42296</v>
      </c>
      <c r="E187" t="s">
        <v>1153</v>
      </c>
      <c r="F187" t="s">
        <v>1653</v>
      </c>
      <c r="G187" t="s">
        <v>1722</v>
      </c>
      <c r="H187" t="s">
        <v>1655</v>
      </c>
      <c r="I187" t="s">
        <v>1634</v>
      </c>
      <c r="J187" t="s">
        <v>1153</v>
      </c>
      <c r="K187" t="s">
        <v>1656</v>
      </c>
      <c r="L187" t="s">
        <v>1637</v>
      </c>
      <c r="M187" t="s">
        <v>1629</v>
      </c>
      <c r="N187" t="s">
        <v>1638</v>
      </c>
      <c r="O187" t="s">
        <v>1657</v>
      </c>
      <c r="P187" t="s">
        <v>1629</v>
      </c>
      <c r="Q187">
        <v>500</v>
      </c>
      <c r="R187">
        <v>1</v>
      </c>
      <c r="S187" t="s">
        <v>1629</v>
      </c>
      <c r="T187">
        <v>53</v>
      </c>
      <c r="U187">
        <v>260</v>
      </c>
      <c r="V187">
        <v>240</v>
      </c>
      <c r="W187">
        <v>500</v>
      </c>
      <c r="X187" t="s">
        <v>1629</v>
      </c>
      <c r="Y187" t="s">
        <v>1629</v>
      </c>
      <c r="Z187" t="s">
        <v>1629</v>
      </c>
      <c r="AA187" t="s">
        <v>1629</v>
      </c>
      <c r="AB187" t="s">
        <v>1629</v>
      </c>
      <c r="AC187" t="s">
        <v>341</v>
      </c>
      <c r="AD187" t="s">
        <v>1832</v>
      </c>
      <c r="AE187">
        <v>6</v>
      </c>
      <c r="AF187">
        <v>4079342</v>
      </c>
      <c r="AG187" t="s">
        <v>1833</v>
      </c>
      <c r="AH187" t="s">
        <v>1210</v>
      </c>
      <c r="AI187" t="s">
        <v>1629</v>
      </c>
      <c r="AJ187" t="s">
        <v>1629</v>
      </c>
      <c r="AK187" s="4">
        <v>7.8899999999999998E-7</v>
      </c>
      <c r="AL187" t="s">
        <v>1629</v>
      </c>
    </row>
    <row r="188" spans="1:38" x14ac:dyDescent="0.2">
      <c r="A188" t="s">
        <v>1652</v>
      </c>
      <c r="B188" t="s">
        <v>1629</v>
      </c>
      <c r="C188">
        <v>26500701</v>
      </c>
      <c r="D188" s="95">
        <v>42296</v>
      </c>
      <c r="E188" t="s">
        <v>1153</v>
      </c>
      <c r="F188" t="s">
        <v>1653</v>
      </c>
      <c r="G188" t="s">
        <v>1654</v>
      </c>
      <c r="H188" t="s">
        <v>1655</v>
      </c>
      <c r="I188" t="s">
        <v>1634</v>
      </c>
      <c r="J188" t="s">
        <v>1153</v>
      </c>
      <c r="K188" t="s">
        <v>1656</v>
      </c>
      <c r="L188" t="s">
        <v>1637</v>
      </c>
      <c r="M188" t="s">
        <v>1629</v>
      </c>
      <c r="N188" t="s">
        <v>1638</v>
      </c>
      <c r="O188" t="s">
        <v>1657</v>
      </c>
      <c r="P188" t="s">
        <v>1629</v>
      </c>
      <c r="Q188">
        <v>1799</v>
      </c>
      <c r="R188">
        <v>1</v>
      </c>
      <c r="S188" t="s">
        <v>1629</v>
      </c>
      <c r="T188">
        <v>60</v>
      </c>
      <c r="U188">
        <v>877</v>
      </c>
      <c r="V188">
        <v>922</v>
      </c>
      <c r="W188">
        <v>1799</v>
      </c>
      <c r="X188" t="s">
        <v>1629</v>
      </c>
      <c r="Y188" t="s">
        <v>1629</v>
      </c>
      <c r="Z188" t="s">
        <v>1629</v>
      </c>
      <c r="AA188" t="s">
        <v>1629</v>
      </c>
      <c r="AB188" t="s">
        <v>1629</v>
      </c>
      <c r="AC188" t="s">
        <v>341</v>
      </c>
      <c r="AD188" t="s">
        <v>1832</v>
      </c>
      <c r="AE188">
        <v>6</v>
      </c>
      <c r="AF188">
        <v>4079342</v>
      </c>
      <c r="AG188" t="s">
        <v>1833</v>
      </c>
      <c r="AH188" t="s">
        <v>1210</v>
      </c>
      <c r="AI188" t="s">
        <v>1629</v>
      </c>
      <c r="AJ188" t="s">
        <v>1629</v>
      </c>
      <c r="AK188" s="4">
        <v>1.83E-21</v>
      </c>
      <c r="AL188" t="s">
        <v>1629</v>
      </c>
    </row>
    <row r="189" spans="1:38" x14ac:dyDescent="0.2">
      <c r="A189" t="s">
        <v>1660</v>
      </c>
      <c r="B189" t="s">
        <v>1629</v>
      </c>
      <c r="C189">
        <v>25650246</v>
      </c>
      <c r="D189" s="95">
        <v>42038</v>
      </c>
      <c r="E189" t="s">
        <v>1644</v>
      </c>
      <c r="F189" t="s">
        <v>1661</v>
      </c>
      <c r="G189" t="s">
        <v>1629</v>
      </c>
      <c r="H189" t="s">
        <v>1662</v>
      </c>
      <c r="I189" t="s">
        <v>1634</v>
      </c>
      <c r="J189" t="s">
        <v>1644</v>
      </c>
      <c r="K189" t="s">
        <v>1663</v>
      </c>
      <c r="L189" t="s">
        <v>1637</v>
      </c>
      <c r="M189" t="s">
        <v>1648</v>
      </c>
      <c r="N189" t="s">
        <v>1638</v>
      </c>
      <c r="O189" t="s">
        <v>1664</v>
      </c>
      <c r="P189" t="s">
        <v>1629</v>
      </c>
      <c r="Q189">
        <v>179</v>
      </c>
      <c r="R189">
        <v>1</v>
      </c>
      <c r="S189" t="s">
        <v>1629</v>
      </c>
      <c r="T189" t="s">
        <v>1211</v>
      </c>
      <c r="U189">
        <v>100</v>
      </c>
      <c r="V189">
        <v>79</v>
      </c>
      <c r="W189" t="s">
        <v>1629</v>
      </c>
      <c r="X189" t="s">
        <v>1629</v>
      </c>
      <c r="Y189" t="s">
        <v>1629</v>
      </c>
      <c r="Z189" t="s">
        <v>1629</v>
      </c>
      <c r="AA189" t="s">
        <v>1629</v>
      </c>
      <c r="AB189" t="s">
        <v>1629</v>
      </c>
      <c r="AC189" t="s">
        <v>342</v>
      </c>
      <c r="AD189" t="s">
        <v>1834</v>
      </c>
      <c r="AE189">
        <v>6</v>
      </c>
      <c r="AF189">
        <v>4079350</v>
      </c>
      <c r="AG189" t="s">
        <v>1833</v>
      </c>
      <c r="AH189" t="s">
        <v>1210</v>
      </c>
      <c r="AI189">
        <v>0.17985999999999999</v>
      </c>
      <c r="AJ189">
        <v>3.1699999999999999E-2</v>
      </c>
      <c r="AK189" s="4">
        <v>1.4300000000000001E-8</v>
      </c>
      <c r="AL189" t="s">
        <v>1629</v>
      </c>
    </row>
    <row r="190" spans="1:38" x14ac:dyDescent="0.2">
      <c r="A190" t="s">
        <v>1652</v>
      </c>
      <c r="B190" t="s">
        <v>1629</v>
      </c>
      <c r="C190">
        <v>26500701</v>
      </c>
      <c r="D190" s="95">
        <v>42296</v>
      </c>
      <c r="E190" t="s">
        <v>1153</v>
      </c>
      <c r="F190" t="s">
        <v>1653</v>
      </c>
      <c r="G190" t="s">
        <v>1722</v>
      </c>
      <c r="H190" t="s">
        <v>1655</v>
      </c>
      <c r="I190" t="s">
        <v>1634</v>
      </c>
      <c r="J190" t="s">
        <v>1153</v>
      </c>
      <c r="K190" t="s">
        <v>1656</v>
      </c>
      <c r="L190" t="s">
        <v>1637</v>
      </c>
      <c r="M190" t="s">
        <v>1629</v>
      </c>
      <c r="N190" t="s">
        <v>1638</v>
      </c>
      <c r="O190" t="s">
        <v>1657</v>
      </c>
      <c r="P190" t="s">
        <v>1629</v>
      </c>
      <c r="Q190">
        <v>500</v>
      </c>
      <c r="R190">
        <v>1</v>
      </c>
      <c r="S190" t="s">
        <v>1629</v>
      </c>
      <c r="T190">
        <v>53</v>
      </c>
      <c r="U190">
        <v>260</v>
      </c>
      <c r="V190">
        <v>240</v>
      </c>
      <c r="W190">
        <v>500</v>
      </c>
      <c r="X190" t="s">
        <v>1629</v>
      </c>
      <c r="Y190" t="s">
        <v>1629</v>
      </c>
      <c r="Z190" t="s">
        <v>1629</v>
      </c>
      <c r="AA190" t="s">
        <v>1629</v>
      </c>
      <c r="AB190" t="s">
        <v>1629</v>
      </c>
      <c r="AC190" t="s">
        <v>342</v>
      </c>
      <c r="AD190" t="s">
        <v>1834</v>
      </c>
      <c r="AE190">
        <v>6</v>
      </c>
      <c r="AF190">
        <v>4079350</v>
      </c>
      <c r="AG190" t="s">
        <v>1833</v>
      </c>
      <c r="AH190" t="s">
        <v>1210</v>
      </c>
      <c r="AI190" t="s">
        <v>1629</v>
      </c>
      <c r="AJ190" t="s">
        <v>1629</v>
      </c>
      <c r="AK190" s="4">
        <v>7.3200000000000002E-6</v>
      </c>
      <c r="AL190" t="s">
        <v>1629</v>
      </c>
    </row>
    <row r="191" spans="1:38" x14ac:dyDescent="0.2">
      <c r="A191" t="s">
        <v>1652</v>
      </c>
      <c r="B191" t="s">
        <v>1629</v>
      </c>
      <c r="C191">
        <v>26500701</v>
      </c>
      <c r="D191" s="95">
        <v>42296</v>
      </c>
      <c r="E191" t="s">
        <v>1153</v>
      </c>
      <c r="F191" t="s">
        <v>1653</v>
      </c>
      <c r="G191" t="s">
        <v>1654</v>
      </c>
      <c r="H191" t="s">
        <v>1655</v>
      </c>
      <c r="I191" t="s">
        <v>1634</v>
      </c>
      <c r="J191" t="s">
        <v>1153</v>
      </c>
      <c r="K191" t="s">
        <v>1656</v>
      </c>
      <c r="L191" t="s">
        <v>1637</v>
      </c>
      <c r="M191" t="s">
        <v>1629</v>
      </c>
      <c r="N191" t="s">
        <v>1638</v>
      </c>
      <c r="O191" t="s">
        <v>1657</v>
      </c>
      <c r="P191" t="s">
        <v>1629</v>
      </c>
      <c r="Q191">
        <v>1799</v>
      </c>
      <c r="R191">
        <v>1</v>
      </c>
      <c r="S191" t="s">
        <v>1629</v>
      </c>
      <c r="T191">
        <v>60</v>
      </c>
      <c r="U191">
        <v>877</v>
      </c>
      <c r="V191">
        <v>922</v>
      </c>
      <c r="W191">
        <v>1799</v>
      </c>
      <c r="X191" t="s">
        <v>1629</v>
      </c>
      <c r="Y191" t="s">
        <v>1629</v>
      </c>
      <c r="Z191" t="s">
        <v>1629</v>
      </c>
      <c r="AA191" t="s">
        <v>1629</v>
      </c>
      <c r="AB191" t="s">
        <v>1629</v>
      </c>
      <c r="AC191" t="s">
        <v>342</v>
      </c>
      <c r="AD191" t="s">
        <v>1834</v>
      </c>
      <c r="AE191">
        <v>6</v>
      </c>
      <c r="AF191">
        <v>4079350</v>
      </c>
      <c r="AG191" t="s">
        <v>1833</v>
      </c>
      <c r="AH191" t="s">
        <v>1210</v>
      </c>
      <c r="AI191" t="s">
        <v>1629</v>
      </c>
      <c r="AJ191" t="s">
        <v>1629</v>
      </c>
      <c r="AK191" s="4">
        <v>2.9400000000000001E-18</v>
      </c>
      <c r="AL191" t="s">
        <v>1629</v>
      </c>
    </row>
    <row r="192" spans="1:38" x14ac:dyDescent="0.2">
      <c r="A192" t="s">
        <v>1652</v>
      </c>
      <c r="B192" t="s">
        <v>1629</v>
      </c>
      <c r="C192">
        <v>26500701</v>
      </c>
      <c r="D192" s="95">
        <v>42296</v>
      </c>
      <c r="E192" t="s">
        <v>1153</v>
      </c>
      <c r="F192" t="s">
        <v>1653</v>
      </c>
      <c r="G192" t="s">
        <v>1659</v>
      </c>
      <c r="H192" t="s">
        <v>1655</v>
      </c>
      <c r="I192" t="s">
        <v>1634</v>
      </c>
      <c r="J192" t="s">
        <v>1153</v>
      </c>
      <c r="K192" t="s">
        <v>1656</v>
      </c>
      <c r="L192" t="s">
        <v>1637</v>
      </c>
      <c r="M192" t="s">
        <v>1629</v>
      </c>
      <c r="N192" t="s">
        <v>1638</v>
      </c>
      <c r="O192" t="s">
        <v>1657</v>
      </c>
      <c r="P192" t="s">
        <v>1629</v>
      </c>
      <c r="Q192">
        <v>1999</v>
      </c>
      <c r="R192">
        <v>3</v>
      </c>
      <c r="S192" t="s">
        <v>1629</v>
      </c>
      <c r="T192">
        <v>35.700000000000003</v>
      </c>
      <c r="U192">
        <v>1099</v>
      </c>
      <c r="V192">
        <v>900</v>
      </c>
      <c r="W192">
        <v>1999</v>
      </c>
      <c r="X192" t="s">
        <v>1629</v>
      </c>
      <c r="Y192" t="s">
        <v>1629</v>
      </c>
      <c r="Z192" t="s">
        <v>1629</v>
      </c>
      <c r="AA192" t="s">
        <v>1629</v>
      </c>
      <c r="AB192" t="s">
        <v>1629</v>
      </c>
      <c r="AC192" t="s">
        <v>342</v>
      </c>
      <c r="AD192" t="s">
        <v>1834</v>
      </c>
      <c r="AE192">
        <v>6</v>
      </c>
      <c r="AF192">
        <v>4079350</v>
      </c>
      <c r="AG192" t="s">
        <v>1833</v>
      </c>
      <c r="AH192" t="s">
        <v>1210</v>
      </c>
      <c r="AI192" t="s">
        <v>1629</v>
      </c>
      <c r="AJ192" t="s">
        <v>1629</v>
      </c>
      <c r="AK192">
        <v>0.222</v>
      </c>
      <c r="AL192" t="s">
        <v>1629</v>
      </c>
    </row>
    <row r="193" spans="1:38" x14ac:dyDescent="0.2">
      <c r="A193" t="s">
        <v>1723</v>
      </c>
      <c r="B193" t="s">
        <v>1629</v>
      </c>
      <c r="C193">
        <v>26553366</v>
      </c>
      <c r="D193" s="95">
        <v>42317</v>
      </c>
      <c r="E193" t="s">
        <v>1153</v>
      </c>
      <c r="F193" t="s">
        <v>1689</v>
      </c>
      <c r="G193" t="s">
        <v>1629</v>
      </c>
      <c r="H193" t="s">
        <v>1662</v>
      </c>
      <c r="I193" t="s">
        <v>1634</v>
      </c>
      <c r="J193" t="s">
        <v>1153</v>
      </c>
      <c r="K193" t="s">
        <v>1724</v>
      </c>
      <c r="L193" t="s">
        <v>1673</v>
      </c>
      <c r="M193" t="s">
        <v>1629</v>
      </c>
      <c r="N193" t="s">
        <v>1638</v>
      </c>
      <c r="O193" t="s">
        <v>1725</v>
      </c>
      <c r="P193" t="s">
        <v>1629</v>
      </c>
      <c r="Q193">
        <v>111</v>
      </c>
      <c r="R193">
        <v>1</v>
      </c>
      <c r="S193" t="s">
        <v>1726</v>
      </c>
      <c r="T193">
        <v>0</v>
      </c>
      <c r="U193">
        <v>53</v>
      </c>
      <c r="V193">
        <v>58</v>
      </c>
      <c r="W193" t="s">
        <v>1629</v>
      </c>
      <c r="X193" t="s">
        <v>1629</v>
      </c>
      <c r="Y193" t="s">
        <v>1629</v>
      </c>
      <c r="Z193" t="s">
        <v>1629</v>
      </c>
      <c r="AA193">
        <v>111</v>
      </c>
      <c r="AB193" t="s">
        <v>1629</v>
      </c>
      <c r="AC193" t="s">
        <v>342</v>
      </c>
      <c r="AD193" t="s">
        <v>1834</v>
      </c>
      <c r="AE193">
        <v>6</v>
      </c>
      <c r="AF193">
        <v>4079350</v>
      </c>
      <c r="AG193" t="s">
        <v>1833</v>
      </c>
      <c r="AH193" t="s">
        <v>1210</v>
      </c>
      <c r="AI193">
        <v>0.56019401000000002</v>
      </c>
      <c r="AJ193">
        <v>0.16869999999999999</v>
      </c>
      <c r="AK193" s="4">
        <v>8.9599999999999999E-4</v>
      </c>
      <c r="AL193" t="s">
        <v>1629</v>
      </c>
    </row>
    <row r="194" spans="1:38" x14ac:dyDescent="0.2">
      <c r="A194" t="s">
        <v>1744</v>
      </c>
      <c r="B194" t="s">
        <v>1629</v>
      </c>
      <c r="C194">
        <v>28811542</v>
      </c>
      <c r="D194" s="95">
        <v>42962</v>
      </c>
      <c r="E194" t="s">
        <v>1165</v>
      </c>
      <c r="F194" t="s">
        <v>1745</v>
      </c>
      <c r="G194" t="s">
        <v>1629</v>
      </c>
      <c r="H194" t="s">
        <v>1651</v>
      </c>
      <c r="I194" t="s">
        <v>1634</v>
      </c>
      <c r="J194" t="s">
        <v>1165</v>
      </c>
      <c r="K194" t="s">
        <v>1746</v>
      </c>
      <c r="L194" t="s">
        <v>1673</v>
      </c>
      <c r="M194" t="s">
        <v>1747</v>
      </c>
      <c r="N194" t="s">
        <v>1638</v>
      </c>
      <c r="O194" t="s">
        <v>1657</v>
      </c>
      <c r="P194" t="s">
        <v>1629</v>
      </c>
      <c r="Q194">
        <v>1366</v>
      </c>
      <c r="R194">
        <v>2</v>
      </c>
      <c r="S194" t="s">
        <v>1629</v>
      </c>
      <c r="T194">
        <v>73</v>
      </c>
      <c r="U194" t="s">
        <v>1629</v>
      </c>
      <c r="V194" t="s">
        <v>1629</v>
      </c>
      <c r="W194">
        <v>1366</v>
      </c>
      <c r="X194" t="s">
        <v>1629</v>
      </c>
      <c r="Y194" t="s">
        <v>1629</v>
      </c>
      <c r="Z194" t="s">
        <v>1629</v>
      </c>
      <c r="AA194" t="s">
        <v>1629</v>
      </c>
      <c r="AB194" t="s">
        <v>1629</v>
      </c>
      <c r="AC194" t="s">
        <v>342</v>
      </c>
      <c r="AD194" t="s">
        <v>1834</v>
      </c>
      <c r="AE194">
        <v>6</v>
      </c>
      <c r="AF194">
        <v>4079350</v>
      </c>
      <c r="AG194" t="s">
        <v>1833</v>
      </c>
      <c r="AH194" t="s">
        <v>1210</v>
      </c>
      <c r="AI194">
        <v>1.4200000000000001E-2</v>
      </c>
      <c r="AJ194">
        <v>2.8386000000000002E-3</v>
      </c>
      <c r="AK194" s="4">
        <v>2.8299999999999998E-7</v>
      </c>
      <c r="AL194" t="s">
        <v>1629</v>
      </c>
    </row>
    <row r="195" spans="1:38" x14ac:dyDescent="0.2">
      <c r="A195" t="s">
        <v>1759</v>
      </c>
      <c r="B195" t="s">
        <v>1629</v>
      </c>
      <c r="C195">
        <v>27105112</v>
      </c>
      <c r="D195" s="95">
        <v>42481</v>
      </c>
      <c r="E195" t="s">
        <v>1760</v>
      </c>
      <c r="F195" t="s">
        <v>1761</v>
      </c>
      <c r="G195" t="s">
        <v>1670</v>
      </c>
      <c r="H195" t="s">
        <v>1633</v>
      </c>
      <c r="I195" t="s">
        <v>1634</v>
      </c>
      <c r="J195" t="s">
        <v>1760</v>
      </c>
      <c r="K195" t="s">
        <v>1762</v>
      </c>
      <c r="L195" t="s">
        <v>1629</v>
      </c>
      <c r="M195" t="s">
        <v>1629</v>
      </c>
      <c r="N195" t="s">
        <v>1638</v>
      </c>
      <c r="O195" t="s">
        <v>1657</v>
      </c>
      <c r="P195" t="s">
        <v>1629</v>
      </c>
      <c r="Q195">
        <v>181</v>
      </c>
      <c r="R195">
        <v>1</v>
      </c>
      <c r="S195" t="s">
        <v>1763</v>
      </c>
      <c r="T195">
        <v>46.5</v>
      </c>
      <c r="U195">
        <v>181</v>
      </c>
      <c r="V195" t="s">
        <v>1629</v>
      </c>
      <c r="W195">
        <v>181</v>
      </c>
      <c r="X195" t="s">
        <v>1629</v>
      </c>
      <c r="Y195" t="s">
        <v>1629</v>
      </c>
      <c r="Z195" t="s">
        <v>1629</v>
      </c>
      <c r="AA195" t="s">
        <v>1629</v>
      </c>
      <c r="AB195" t="s">
        <v>1629</v>
      </c>
      <c r="AC195" t="s">
        <v>345</v>
      </c>
      <c r="AD195" t="s">
        <v>1835</v>
      </c>
      <c r="AE195">
        <v>6</v>
      </c>
      <c r="AF195">
        <v>13860443</v>
      </c>
      <c r="AG195" t="s">
        <v>1629</v>
      </c>
      <c r="AH195" t="s">
        <v>1642</v>
      </c>
      <c r="AI195">
        <v>1.1790719999999999</v>
      </c>
      <c r="AJ195">
        <v>0.2286</v>
      </c>
      <c r="AK195" s="4">
        <v>2.48E-7</v>
      </c>
      <c r="AL195" t="s">
        <v>1629</v>
      </c>
    </row>
    <row r="196" spans="1:38" x14ac:dyDescent="0.2">
      <c r="A196" t="s">
        <v>1836</v>
      </c>
      <c r="B196" t="s">
        <v>1629</v>
      </c>
      <c r="C196">
        <v>26857698</v>
      </c>
      <c r="D196" s="95">
        <v>42675</v>
      </c>
      <c r="E196" t="s">
        <v>1837</v>
      </c>
      <c r="F196" t="s">
        <v>1838</v>
      </c>
      <c r="G196" t="s">
        <v>1657</v>
      </c>
      <c r="H196" t="s">
        <v>1651</v>
      </c>
      <c r="I196" t="s">
        <v>1634</v>
      </c>
      <c r="J196" t="s">
        <v>1837</v>
      </c>
      <c r="K196" t="s">
        <v>1839</v>
      </c>
      <c r="L196" t="s">
        <v>1637</v>
      </c>
      <c r="M196" t="s">
        <v>1629</v>
      </c>
      <c r="N196" t="s">
        <v>1638</v>
      </c>
      <c r="O196" t="s">
        <v>1657</v>
      </c>
      <c r="P196" t="s">
        <v>1629</v>
      </c>
      <c r="Q196">
        <v>500</v>
      </c>
      <c r="R196">
        <v>1</v>
      </c>
      <c r="S196" t="s">
        <v>1840</v>
      </c>
      <c r="T196" t="s">
        <v>1211</v>
      </c>
      <c r="U196">
        <v>60</v>
      </c>
      <c r="V196">
        <v>440</v>
      </c>
      <c r="W196">
        <v>500</v>
      </c>
      <c r="X196" t="s">
        <v>1629</v>
      </c>
      <c r="Y196" t="s">
        <v>1629</v>
      </c>
      <c r="Z196" t="s">
        <v>1629</v>
      </c>
      <c r="AA196" t="s">
        <v>1629</v>
      </c>
      <c r="AB196" t="s">
        <v>1629</v>
      </c>
      <c r="AC196" t="s">
        <v>352</v>
      </c>
      <c r="AD196" t="s">
        <v>1841</v>
      </c>
      <c r="AE196">
        <v>6</v>
      </c>
      <c r="AF196">
        <v>26592423</v>
      </c>
      <c r="AG196" t="s">
        <v>1629</v>
      </c>
      <c r="AH196" t="s">
        <v>1766</v>
      </c>
      <c r="AI196" t="s">
        <v>1629</v>
      </c>
      <c r="AJ196" t="s">
        <v>1629</v>
      </c>
      <c r="AK196" s="4">
        <v>3.8199999999999998E-8</v>
      </c>
      <c r="AL196" t="s">
        <v>1629</v>
      </c>
    </row>
    <row r="197" spans="1:38" x14ac:dyDescent="0.2">
      <c r="A197" t="s">
        <v>1842</v>
      </c>
      <c r="B197" t="s">
        <v>1629</v>
      </c>
      <c r="C197">
        <v>25129077</v>
      </c>
      <c r="D197" s="95">
        <v>41868</v>
      </c>
      <c r="E197" t="s">
        <v>1843</v>
      </c>
      <c r="F197" t="s">
        <v>1844</v>
      </c>
      <c r="G197" t="s">
        <v>1845</v>
      </c>
      <c r="H197" t="s">
        <v>1846</v>
      </c>
      <c r="I197" t="s">
        <v>1634</v>
      </c>
      <c r="J197" t="s">
        <v>1843</v>
      </c>
      <c r="K197" t="s">
        <v>1847</v>
      </c>
      <c r="L197" t="s">
        <v>1637</v>
      </c>
      <c r="M197" t="s">
        <v>1629</v>
      </c>
      <c r="N197" t="s">
        <v>1638</v>
      </c>
      <c r="O197" t="s">
        <v>1657</v>
      </c>
      <c r="P197" t="s">
        <v>1629</v>
      </c>
      <c r="Q197">
        <v>57</v>
      </c>
      <c r="R197">
        <v>1</v>
      </c>
      <c r="S197" t="s">
        <v>1629</v>
      </c>
      <c r="T197" t="s">
        <v>1211</v>
      </c>
      <c r="U197" t="s">
        <v>1629</v>
      </c>
      <c r="V197" t="s">
        <v>1629</v>
      </c>
      <c r="W197" t="s">
        <v>1629</v>
      </c>
      <c r="X197" t="s">
        <v>1629</v>
      </c>
      <c r="Y197" t="s">
        <v>1629</v>
      </c>
      <c r="Z197" t="s">
        <v>1629</v>
      </c>
      <c r="AA197" t="s">
        <v>1629</v>
      </c>
      <c r="AB197" t="s">
        <v>1629</v>
      </c>
      <c r="AC197" t="s">
        <v>355</v>
      </c>
      <c r="AD197" t="s">
        <v>1848</v>
      </c>
      <c r="AE197">
        <v>6</v>
      </c>
      <c r="AF197">
        <v>28584053</v>
      </c>
      <c r="AG197" t="s">
        <v>1629</v>
      </c>
      <c r="AH197" t="s">
        <v>1210</v>
      </c>
      <c r="AI197" t="s">
        <v>1629</v>
      </c>
      <c r="AJ197" t="s">
        <v>1629</v>
      </c>
      <c r="AK197" s="4">
        <v>4.4099999999999999E-4</v>
      </c>
      <c r="AL197" t="s">
        <v>1629</v>
      </c>
    </row>
    <row r="198" spans="1:38" x14ac:dyDescent="0.2">
      <c r="A198" t="s">
        <v>1717</v>
      </c>
      <c r="B198" t="s">
        <v>1629</v>
      </c>
      <c r="C198">
        <v>25249537</v>
      </c>
      <c r="D198" s="95">
        <v>41905</v>
      </c>
      <c r="E198" t="s">
        <v>1153</v>
      </c>
      <c r="F198" t="s">
        <v>1689</v>
      </c>
      <c r="G198" t="s">
        <v>1670</v>
      </c>
      <c r="H198" t="s">
        <v>1698</v>
      </c>
      <c r="I198" t="s">
        <v>1634</v>
      </c>
      <c r="J198" t="s">
        <v>1153</v>
      </c>
      <c r="K198" t="s">
        <v>1718</v>
      </c>
      <c r="L198" t="s">
        <v>1637</v>
      </c>
      <c r="M198" t="s">
        <v>1629</v>
      </c>
      <c r="N198" t="s">
        <v>1638</v>
      </c>
      <c r="O198" t="s">
        <v>1657</v>
      </c>
      <c r="P198" t="s">
        <v>1629</v>
      </c>
      <c r="Q198">
        <v>815</v>
      </c>
      <c r="R198">
        <v>1</v>
      </c>
      <c r="S198" t="s">
        <v>1629</v>
      </c>
      <c r="T198">
        <v>70</v>
      </c>
      <c r="U198">
        <v>416</v>
      </c>
      <c r="V198">
        <v>399</v>
      </c>
      <c r="W198">
        <v>815</v>
      </c>
      <c r="X198" t="s">
        <v>1629</v>
      </c>
      <c r="Y198" t="s">
        <v>1629</v>
      </c>
      <c r="Z198" t="s">
        <v>1629</v>
      </c>
      <c r="AA198" t="s">
        <v>1629</v>
      </c>
      <c r="AB198" t="s">
        <v>1629</v>
      </c>
      <c r="AC198" t="s">
        <v>355</v>
      </c>
      <c r="AD198" t="s">
        <v>1848</v>
      </c>
      <c r="AE198">
        <v>6</v>
      </c>
      <c r="AF198">
        <v>28584053</v>
      </c>
      <c r="AG198" t="s">
        <v>1629</v>
      </c>
      <c r="AH198" t="s">
        <v>1210</v>
      </c>
      <c r="AI198" t="s">
        <v>1629</v>
      </c>
      <c r="AJ198" t="s">
        <v>1629</v>
      </c>
      <c r="AK198" s="4">
        <v>6.44E-7</v>
      </c>
      <c r="AL198" t="s">
        <v>1629</v>
      </c>
    </row>
    <row r="199" spans="1:38" x14ac:dyDescent="0.2">
      <c r="A199" t="s">
        <v>1717</v>
      </c>
      <c r="B199" t="s">
        <v>1629</v>
      </c>
      <c r="C199">
        <v>25249537</v>
      </c>
      <c r="D199" s="95">
        <v>41905</v>
      </c>
      <c r="E199" t="s">
        <v>1153</v>
      </c>
      <c r="F199" t="s">
        <v>1689</v>
      </c>
      <c r="G199" t="s">
        <v>1721</v>
      </c>
      <c r="H199" t="s">
        <v>1698</v>
      </c>
      <c r="I199" t="s">
        <v>1634</v>
      </c>
      <c r="J199" t="s">
        <v>1153</v>
      </c>
      <c r="K199" t="s">
        <v>1718</v>
      </c>
      <c r="L199" t="s">
        <v>1637</v>
      </c>
      <c r="M199" t="s">
        <v>1629</v>
      </c>
      <c r="N199" t="s">
        <v>1638</v>
      </c>
      <c r="O199" t="s">
        <v>1657</v>
      </c>
      <c r="P199" t="s">
        <v>1629</v>
      </c>
      <c r="Q199">
        <v>445</v>
      </c>
      <c r="R199">
        <v>1</v>
      </c>
      <c r="S199" t="s">
        <v>1629</v>
      </c>
      <c r="T199">
        <v>79</v>
      </c>
      <c r="U199">
        <v>174</v>
      </c>
      <c r="V199">
        <v>271</v>
      </c>
      <c r="W199">
        <v>445</v>
      </c>
      <c r="X199" t="s">
        <v>1629</v>
      </c>
      <c r="Y199" t="s">
        <v>1629</v>
      </c>
      <c r="Z199" t="s">
        <v>1629</v>
      </c>
      <c r="AA199" t="s">
        <v>1629</v>
      </c>
      <c r="AB199" t="s">
        <v>1629</v>
      </c>
      <c r="AC199" t="s">
        <v>355</v>
      </c>
      <c r="AD199" t="s">
        <v>1848</v>
      </c>
      <c r="AE199">
        <v>6</v>
      </c>
      <c r="AF199">
        <v>28584053</v>
      </c>
      <c r="AG199" t="s">
        <v>1629</v>
      </c>
      <c r="AH199" t="s">
        <v>1210</v>
      </c>
      <c r="AI199" t="s">
        <v>1629</v>
      </c>
      <c r="AJ199" t="s">
        <v>1629</v>
      </c>
      <c r="AK199" s="4">
        <v>1.7700000000000001E-9</v>
      </c>
      <c r="AL199" t="s">
        <v>1629</v>
      </c>
    </row>
    <row r="200" spans="1:38" x14ac:dyDescent="0.2">
      <c r="A200" t="s">
        <v>1652</v>
      </c>
      <c r="B200" t="s">
        <v>1629</v>
      </c>
      <c r="C200">
        <v>26500701</v>
      </c>
      <c r="D200" s="95">
        <v>42296</v>
      </c>
      <c r="E200" t="s">
        <v>1153</v>
      </c>
      <c r="F200" t="s">
        <v>1653</v>
      </c>
      <c r="G200" t="s">
        <v>1722</v>
      </c>
      <c r="H200" t="s">
        <v>1655</v>
      </c>
      <c r="I200" t="s">
        <v>1634</v>
      </c>
      <c r="J200" t="s">
        <v>1153</v>
      </c>
      <c r="K200" t="s">
        <v>1656</v>
      </c>
      <c r="L200" t="s">
        <v>1637</v>
      </c>
      <c r="M200" t="s">
        <v>1629</v>
      </c>
      <c r="N200" t="s">
        <v>1638</v>
      </c>
      <c r="O200" t="s">
        <v>1657</v>
      </c>
      <c r="P200" t="s">
        <v>1629</v>
      </c>
      <c r="Q200">
        <v>500</v>
      </c>
      <c r="R200">
        <v>1</v>
      </c>
      <c r="S200" t="s">
        <v>1629</v>
      </c>
      <c r="T200">
        <v>53</v>
      </c>
      <c r="U200">
        <v>260</v>
      </c>
      <c r="V200">
        <v>240</v>
      </c>
      <c r="W200">
        <v>500</v>
      </c>
      <c r="X200" t="s">
        <v>1629</v>
      </c>
      <c r="Y200" t="s">
        <v>1629</v>
      </c>
      <c r="Z200" t="s">
        <v>1629</v>
      </c>
      <c r="AA200" t="s">
        <v>1629</v>
      </c>
      <c r="AB200" t="s">
        <v>1629</v>
      </c>
      <c r="AC200" t="s">
        <v>355</v>
      </c>
      <c r="AD200" t="s">
        <v>1848</v>
      </c>
      <c r="AE200">
        <v>6</v>
      </c>
      <c r="AF200">
        <v>28584053</v>
      </c>
      <c r="AG200" t="s">
        <v>1629</v>
      </c>
      <c r="AH200" t="s">
        <v>1210</v>
      </c>
      <c r="AI200" t="s">
        <v>1629</v>
      </c>
      <c r="AJ200" t="s">
        <v>1629</v>
      </c>
      <c r="AK200" s="4">
        <v>4.5999999999999999E-7</v>
      </c>
      <c r="AL200" t="s">
        <v>1629</v>
      </c>
    </row>
    <row r="201" spans="1:38" x14ac:dyDescent="0.2">
      <c r="A201" t="s">
        <v>1652</v>
      </c>
      <c r="B201" t="s">
        <v>1629</v>
      </c>
      <c r="C201">
        <v>26500701</v>
      </c>
      <c r="D201" s="95">
        <v>42296</v>
      </c>
      <c r="E201" t="s">
        <v>1153</v>
      </c>
      <c r="F201" t="s">
        <v>1653</v>
      </c>
      <c r="G201" t="s">
        <v>1654</v>
      </c>
      <c r="H201" t="s">
        <v>1655</v>
      </c>
      <c r="I201" t="s">
        <v>1634</v>
      </c>
      <c r="J201" t="s">
        <v>1153</v>
      </c>
      <c r="K201" t="s">
        <v>1656</v>
      </c>
      <c r="L201" t="s">
        <v>1637</v>
      </c>
      <c r="M201" t="s">
        <v>1629</v>
      </c>
      <c r="N201" t="s">
        <v>1638</v>
      </c>
      <c r="O201" t="s">
        <v>1657</v>
      </c>
      <c r="P201" t="s">
        <v>1629</v>
      </c>
      <c r="Q201">
        <v>1799</v>
      </c>
      <c r="R201">
        <v>1</v>
      </c>
      <c r="S201" t="s">
        <v>1629</v>
      </c>
      <c r="T201">
        <v>60</v>
      </c>
      <c r="U201">
        <v>877</v>
      </c>
      <c r="V201">
        <v>922</v>
      </c>
      <c r="W201">
        <v>1799</v>
      </c>
      <c r="X201" t="s">
        <v>1629</v>
      </c>
      <c r="Y201" t="s">
        <v>1629</v>
      </c>
      <c r="Z201" t="s">
        <v>1629</v>
      </c>
      <c r="AA201" t="s">
        <v>1629</v>
      </c>
      <c r="AB201" t="s">
        <v>1629</v>
      </c>
      <c r="AC201" t="s">
        <v>355</v>
      </c>
      <c r="AD201" t="s">
        <v>1848</v>
      </c>
      <c r="AE201">
        <v>6</v>
      </c>
      <c r="AF201">
        <v>28584053</v>
      </c>
      <c r="AG201" t="s">
        <v>1629</v>
      </c>
      <c r="AH201" t="s">
        <v>1210</v>
      </c>
      <c r="AI201" t="s">
        <v>1629</v>
      </c>
      <c r="AJ201" t="s">
        <v>1629</v>
      </c>
      <c r="AK201" s="4">
        <v>1.42E-19</v>
      </c>
      <c r="AL201" t="s">
        <v>1629</v>
      </c>
    </row>
    <row r="202" spans="1:38" x14ac:dyDescent="0.2">
      <c r="A202" t="s">
        <v>1652</v>
      </c>
      <c r="B202" t="s">
        <v>1629</v>
      </c>
      <c r="C202">
        <v>26500701</v>
      </c>
      <c r="D202" s="95">
        <v>42296</v>
      </c>
      <c r="E202" t="s">
        <v>1153</v>
      </c>
      <c r="F202" t="s">
        <v>1653</v>
      </c>
      <c r="G202" t="s">
        <v>1659</v>
      </c>
      <c r="H202" t="s">
        <v>1655</v>
      </c>
      <c r="I202" t="s">
        <v>1634</v>
      </c>
      <c r="J202" t="s">
        <v>1153</v>
      </c>
      <c r="K202" t="s">
        <v>1656</v>
      </c>
      <c r="L202" t="s">
        <v>1637</v>
      </c>
      <c r="M202" t="s">
        <v>1629</v>
      </c>
      <c r="N202" t="s">
        <v>1638</v>
      </c>
      <c r="O202" t="s">
        <v>1657</v>
      </c>
      <c r="P202" t="s">
        <v>1629</v>
      </c>
      <c r="Q202">
        <v>1999</v>
      </c>
      <c r="R202">
        <v>3</v>
      </c>
      <c r="S202" t="s">
        <v>1629</v>
      </c>
      <c r="T202">
        <v>35.700000000000003</v>
      </c>
      <c r="U202">
        <v>1099</v>
      </c>
      <c r="V202">
        <v>900</v>
      </c>
      <c r="W202">
        <v>1999</v>
      </c>
      <c r="X202" t="s">
        <v>1629</v>
      </c>
      <c r="Y202" t="s">
        <v>1629</v>
      </c>
      <c r="Z202" t="s">
        <v>1629</v>
      </c>
      <c r="AA202" t="s">
        <v>1629</v>
      </c>
      <c r="AB202" t="s">
        <v>1629</v>
      </c>
      <c r="AC202" t="s">
        <v>355</v>
      </c>
      <c r="AD202" t="s">
        <v>1848</v>
      </c>
      <c r="AE202">
        <v>6</v>
      </c>
      <c r="AF202">
        <v>28584053</v>
      </c>
      <c r="AG202" t="s">
        <v>1629</v>
      </c>
      <c r="AH202" t="s">
        <v>1210</v>
      </c>
      <c r="AI202" t="s">
        <v>1629</v>
      </c>
      <c r="AJ202" t="s">
        <v>1629</v>
      </c>
      <c r="AK202">
        <v>0.22600000000000001</v>
      </c>
      <c r="AL202" t="s">
        <v>1629</v>
      </c>
    </row>
    <row r="203" spans="1:38" x14ac:dyDescent="0.2">
      <c r="A203" t="s">
        <v>1723</v>
      </c>
      <c r="B203" t="s">
        <v>1629</v>
      </c>
      <c r="C203">
        <v>26553366</v>
      </c>
      <c r="D203" s="95">
        <v>42317</v>
      </c>
      <c r="E203" t="s">
        <v>1153</v>
      </c>
      <c r="F203" t="s">
        <v>1689</v>
      </c>
      <c r="G203" t="s">
        <v>1629</v>
      </c>
      <c r="H203" t="s">
        <v>1662</v>
      </c>
      <c r="I203" t="s">
        <v>1634</v>
      </c>
      <c r="J203" t="s">
        <v>1153</v>
      </c>
      <c r="K203" t="s">
        <v>1724</v>
      </c>
      <c r="L203" t="s">
        <v>1673</v>
      </c>
      <c r="M203" t="s">
        <v>1629</v>
      </c>
      <c r="N203" t="s">
        <v>1638</v>
      </c>
      <c r="O203" t="s">
        <v>1725</v>
      </c>
      <c r="P203" t="s">
        <v>1629</v>
      </c>
      <c r="Q203">
        <v>111</v>
      </c>
      <c r="R203">
        <v>1</v>
      </c>
      <c r="S203" t="s">
        <v>1726</v>
      </c>
      <c r="T203">
        <v>0</v>
      </c>
      <c r="U203">
        <v>53</v>
      </c>
      <c r="V203">
        <v>58</v>
      </c>
      <c r="W203" t="s">
        <v>1629</v>
      </c>
      <c r="X203" t="s">
        <v>1629</v>
      </c>
      <c r="Y203" t="s">
        <v>1629</v>
      </c>
      <c r="Z203" t="s">
        <v>1629</v>
      </c>
      <c r="AA203">
        <v>111</v>
      </c>
      <c r="AB203" t="s">
        <v>1629</v>
      </c>
      <c r="AC203" t="s">
        <v>355</v>
      </c>
      <c r="AD203" t="s">
        <v>1848</v>
      </c>
      <c r="AE203">
        <v>6</v>
      </c>
      <c r="AF203">
        <v>28584053</v>
      </c>
      <c r="AG203" t="s">
        <v>1629</v>
      </c>
      <c r="AH203" t="s">
        <v>1210</v>
      </c>
      <c r="AI203">
        <v>0.56259239999999999</v>
      </c>
      <c r="AJ203">
        <v>0.1275</v>
      </c>
      <c r="AK203" s="4">
        <v>1.03E-5</v>
      </c>
      <c r="AL203" t="s">
        <v>1629</v>
      </c>
    </row>
    <row r="204" spans="1:38" x14ac:dyDescent="0.2">
      <c r="A204" t="s">
        <v>1798</v>
      </c>
      <c r="B204" t="s">
        <v>1629</v>
      </c>
      <c r="C204">
        <v>28708104</v>
      </c>
      <c r="D204" s="95">
        <v>42930</v>
      </c>
      <c r="E204" t="s">
        <v>1799</v>
      </c>
      <c r="F204" t="s">
        <v>1629</v>
      </c>
      <c r="G204" t="s">
        <v>1629</v>
      </c>
      <c r="H204" t="s">
        <v>1679</v>
      </c>
      <c r="I204" t="s">
        <v>1634</v>
      </c>
      <c r="J204" t="s">
        <v>1799</v>
      </c>
      <c r="K204" t="s">
        <v>1672</v>
      </c>
      <c r="L204" t="s">
        <v>1673</v>
      </c>
      <c r="M204" t="s">
        <v>1629</v>
      </c>
      <c r="N204" t="s">
        <v>1638</v>
      </c>
      <c r="O204" t="s">
        <v>1706</v>
      </c>
      <c r="P204" t="s">
        <v>1800</v>
      </c>
      <c r="Q204">
        <v>2148</v>
      </c>
      <c r="R204">
        <v>1</v>
      </c>
      <c r="S204" t="s">
        <v>1629</v>
      </c>
      <c r="T204">
        <v>65</v>
      </c>
      <c r="U204">
        <v>979</v>
      </c>
      <c r="V204">
        <v>1169</v>
      </c>
      <c r="W204">
        <v>2148</v>
      </c>
      <c r="X204" t="s">
        <v>1629</v>
      </c>
      <c r="Y204" t="s">
        <v>1629</v>
      </c>
      <c r="Z204" t="s">
        <v>1629</v>
      </c>
      <c r="AA204" t="s">
        <v>1629</v>
      </c>
      <c r="AB204" t="s">
        <v>1629</v>
      </c>
      <c r="AC204" t="s">
        <v>355</v>
      </c>
      <c r="AD204" t="s">
        <v>1848</v>
      </c>
      <c r="AE204">
        <v>6</v>
      </c>
      <c r="AF204">
        <v>28584053</v>
      </c>
      <c r="AG204" t="s">
        <v>1629</v>
      </c>
      <c r="AH204" t="s">
        <v>1210</v>
      </c>
      <c r="AI204">
        <v>3.2045000000000001E-4</v>
      </c>
      <c r="AJ204">
        <v>1.2305000000000001E-4</v>
      </c>
      <c r="AK204">
        <v>9.2800000000000001E-3</v>
      </c>
      <c r="AL204" t="s">
        <v>1629</v>
      </c>
    </row>
    <row r="205" spans="1:38" x14ac:dyDescent="0.2">
      <c r="A205" t="s">
        <v>1652</v>
      </c>
      <c r="B205" t="s">
        <v>1629</v>
      </c>
      <c r="C205">
        <v>26500701</v>
      </c>
      <c r="D205" s="95">
        <v>42296</v>
      </c>
      <c r="E205" t="s">
        <v>1153</v>
      </c>
      <c r="F205" t="s">
        <v>1653</v>
      </c>
      <c r="G205" t="s">
        <v>1722</v>
      </c>
      <c r="H205" t="s">
        <v>1655</v>
      </c>
      <c r="I205" t="s">
        <v>1634</v>
      </c>
      <c r="J205" t="s">
        <v>1153</v>
      </c>
      <c r="K205" t="s">
        <v>1656</v>
      </c>
      <c r="L205" t="s">
        <v>1637</v>
      </c>
      <c r="M205" t="s">
        <v>1629</v>
      </c>
      <c r="N205" t="s">
        <v>1638</v>
      </c>
      <c r="O205" t="s">
        <v>1657</v>
      </c>
      <c r="P205" t="s">
        <v>1629</v>
      </c>
      <c r="Q205">
        <v>500</v>
      </c>
      <c r="R205">
        <v>1</v>
      </c>
      <c r="S205" t="s">
        <v>1629</v>
      </c>
      <c r="T205">
        <v>53</v>
      </c>
      <c r="U205">
        <v>260</v>
      </c>
      <c r="V205">
        <v>240</v>
      </c>
      <c r="W205">
        <v>500</v>
      </c>
      <c r="X205" t="s">
        <v>1629</v>
      </c>
      <c r="Y205" t="s">
        <v>1629</v>
      </c>
      <c r="Z205" t="s">
        <v>1629</v>
      </c>
      <c r="AA205" t="s">
        <v>1629</v>
      </c>
      <c r="AB205" t="s">
        <v>1629</v>
      </c>
      <c r="AC205" t="s">
        <v>358</v>
      </c>
      <c r="AD205" t="s">
        <v>1849</v>
      </c>
      <c r="AE205">
        <v>6</v>
      </c>
      <c r="AF205">
        <v>28584121</v>
      </c>
      <c r="AG205" t="s">
        <v>1629</v>
      </c>
      <c r="AH205" t="s">
        <v>1210</v>
      </c>
      <c r="AI205" t="s">
        <v>1629</v>
      </c>
      <c r="AJ205" t="s">
        <v>1629</v>
      </c>
      <c r="AK205" s="4">
        <v>2.08E-6</v>
      </c>
      <c r="AL205" t="s">
        <v>1629</v>
      </c>
    </row>
    <row r="206" spans="1:38" x14ac:dyDescent="0.2">
      <c r="A206" t="s">
        <v>1652</v>
      </c>
      <c r="B206" t="s">
        <v>1629</v>
      </c>
      <c r="C206">
        <v>26500701</v>
      </c>
      <c r="D206" s="95">
        <v>42296</v>
      </c>
      <c r="E206" t="s">
        <v>1153</v>
      </c>
      <c r="F206" t="s">
        <v>1653</v>
      </c>
      <c r="G206" t="s">
        <v>1654</v>
      </c>
      <c r="H206" t="s">
        <v>1655</v>
      </c>
      <c r="I206" t="s">
        <v>1634</v>
      </c>
      <c r="J206" t="s">
        <v>1153</v>
      </c>
      <c r="K206" t="s">
        <v>1656</v>
      </c>
      <c r="L206" t="s">
        <v>1637</v>
      </c>
      <c r="M206" t="s">
        <v>1629</v>
      </c>
      <c r="N206" t="s">
        <v>1638</v>
      </c>
      <c r="O206" t="s">
        <v>1657</v>
      </c>
      <c r="P206" t="s">
        <v>1629</v>
      </c>
      <c r="Q206">
        <v>1799</v>
      </c>
      <c r="R206">
        <v>1</v>
      </c>
      <c r="S206" t="s">
        <v>1629</v>
      </c>
      <c r="T206">
        <v>60</v>
      </c>
      <c r="U206">
        <v>877</v>
      </c>
      <c r="V206">
        <v>922</v>
      </c>
      <c r="W206">
        <v>1799</v>
      </c>
      <c r="X206" t="s">
        <v>1629</v>
      </c>
      <c r="Y206" t="s">
        <v>1629</v>
      </c>
      <c r="Z206" t="s">
        <v>1629</v>
      </c>
      <c r="AA206" t="s">
        <v>1629</v>
      </c>
      <c r="AB206" t="s">
        <v>1629</v>
      </c>
      <c r="AC206" t="s">
        <v>358</v>
      </c>
      <c r="AD206" t="s">
        <v>1849</v>
      </c>
      <c r="AE206">
        <v>6</v>
      </c>
      <c r="AF206">
        <v>28584121</v>
      </c>
      <c r="AG206" t="s">
        <v>1629</v>
      </c>
      <c r="AH206" t="s">
        <v>1210</v>
      </c>
      <c r="AI206" t="s">
        <v>1629</v>
      </c>
      <c r="AJ206" t="s">
        <v>1629</v>
      </c>
      <c r="AK206" s="4">
        <v>4.4099999999999998E-22</v>
      </c>
      <c r="AL206" t="s">
        <v>1629</v>
      </c>
    </row>
    <row r="207" spans="1:38" x14ac:dyDescent="0.2">
      <c r="A207" t="s">
        <v>1652</v>
      </c>
      <c r="B207" t="s">
        <v>1629</v>
      </c>
      <c r="C207">
        <v>26500701</v>
      </c>
      <c r="D207" s="95">
        <v>42296</v>
      </c>
      <c r="E207" t="s">
        <v>1153</v>
      </c>
      <c r="F207" t="s">
        <v>1653</v>
      </c>
      <c r="G207" t="s">
        <v>1659</v>
      </c>
      <c r="H207" t="s">
        <v>1655</v>
      </c>
      <c r="I207" t="s">
        <v>1634</v>
      </c>
      <c r="J207" t="s">
        <v>1153</v>
      </c>
      <c r="K207" t="s">
        <v>1656</v>
      </c>
      <c r="L207" t="s">
        <v>1637</v>
      </c>
      <c r="M207" t="s">
        <v>1629</v>
      </c>
      <c r="N207" t="s">
        <v>1638</v>
      </c>
      <c r="O207" t="s">
        <v>1657</v>
      </c>
      <c r="P207" t="s">
        <v>1629</v>
      </c>
      <c r="Q207">
        <v>1999</v>
      </c>
      <c r="R207">
        <v>3</v>
      </c>
      <c r="S207" t="s">
        <v>1629</v>
      </c>
      <c r="T207">
        <v>35.700000000000003</v>
      </c>
      <c r="U207">
        <v>1099</v>
      </c>
      <c r="V207">
        <v>900</v>
      </c>
      <c r="W207">
        <v>1999</v>
      </c>
      <c r="X207" t="s">
        <v>1629</v>
      </c>
      <c r="Y207" t="s">
        <v>1629</v>
      </c>
      <c r="Z207" t="s">
        <v>1629</v>
      </c>
      <c r="AA207" t="s">
        <v>1629</v>
      </c>
      <c r="AB207" t="s">
        <v>1629</v>
      </c>
      <c r="AC207" t="s">
        <v>358</v>
      </c>
      <c r="AD207" t="s">
        <v>1849</v>
      </c>
      <c r="AE207">
        <v>6</v>
      </c>
      <c r="AF207">
        <v>28584121</v>
      </c>
      <c r="AG207" t="s">
        <v>1629</v>
      </c>
      <c r="AH207" t="s">
        <v>1210</v>
      </c>
      <c r="AI207" t="s">
        <v>1629</v>
      </c>
      <c r="AJ207" t="s">
        <v>1629</v>
      </c>
      <c r="AK207">
        <v>0.9</v>
      </c>
      <c r="AL207" t="s">
        <v>1629</v>
      </c>
    </row>
    <row r="208" spans="1:38" x14ac:dyDescent="0.2">
      <c r="A208" t="s">
        <v>1723</v>
      </c>
      <c r="B208" t="s">
        <v>1629</v>
      </c>
      <c r="C208">
        <v>26553366</v>
      </c>
      <c r="D208" s="95">
        <v>42317</v>
      </c>
      <c r="E208" t="s">
        <v>1153</v>
      </c>
      <c r="F208" t="s">
        <v>1689</v>
      </c>
      <c r="G208" t="s">
        <v>1629</v>
      </c>
      <c r="H208" t="s">
        <v>1662</v>
      </c>
      <c r="I208" t="s">
        <v>1634</v>
      </c>
      <c r="J208" t="s">
        <v>1153</v>
      </c>
      <c r="K208" t="s">
        <v>1724</v>
      </c>
      <c r="L208" t="s">
        <v>1673</v>
      </c>
      <c r="M208" t="s">
        <v>1629</v>
      </c>
      <c r="N208" t="s">
        <v>1638</v>
      </c>
      <c r="O208" t="s">
        <v>1725</v>
      </c>
      <c r="P208" t="s">
        <v>1629</v>
      </c>
      <c r="Q208">
        <v>111</v>
      </c>
      <c r="R208">
        <v>1</v>
      </c>
      <c r="S208" t="s">
        <v>1726</v>
      </c>
      <c r="T208">
        <v>0</v>
      </c>
      <c r="U208">
        <v>53</v>
      </c>
      <c r="V208">
        <v>58</v>
      </c>
      <c r="W208" t="s">
        <v>1629</v>
      </c>
      <c r="X208" t="s">
        <v>1629</v>
      </c>
      <c r="Y208" t="s">
        <v>1629</v>
      </c>
      <c r="Z208" t="s">
        <v>1629</v>
      </c>
      <c r="AA208">
        <v>111</v>
      </c>
      <c r="AB208" t="s">
        <v>1629</v>
      </c>
      <c r="AC208" t="s">
        <v>358</v>
      </c>
      <c r="AD208" t="s">
        <v>1849</v>
      </c>
      <c r="AE208">
        <v>6</v>
      </c>
      <c r="AF208">
        <v>28584121</v>
      </c>
      <c r="AG208" t="s">
        <v>1629</v>
      </c>
      <c r="AH208" t="s">
        <v>1210</v>
      </c>
      <c r="AI208">
        <v>0.56706053999999995</v>
      </c>
      <c r="AJ208">
        <v>0.121</v>
      </c>
      <c r="AK208" s="4">
        <v>2.7700000000000002E-6</v>
      </c>
      <c r="AL208" t="s">
        <v>1629</v>
      </c>
    </row>
    <row r="209" spans="1:38" x14ac:dyDescent="0.2">
      <c r="A209" t="s">
        <v>1652</v>
      </c>
      <c r="B209" t="s">
        <v>1629</v>
      </c>
      <c r="C209">
        <v>26500701</v>
      </c>
      <c r="D209" s="95">
        <v>42296</v>
      </c>
      <c r="E209" t="s">
        <v>1153</v>
      </c>
      <c r="F209" t="s">
        <v>1653</v>
      </c>
      <c r="G209" t="s">
        <v>1722</v>
      </c>
      <c r="H209" t="s">
        <v>1655</v>
      </c>
      <c r="I209" t="s">
        <v>1634</v>
      </c>
      <c r="J209" t="s">
        <v>1153</v>
      </c>
      <c r="K209" t="s">
        <v>1656</v>
      </c>
      <c r="L209" t="s">
        <v>1637</v>
      </c>
      <c r="M209" t="s">
        <v>1629</v>
      </c>
      <c r="N209" t="s">
        <v>1638</v>
      </c>
      <c r="O209" t="s">
        <v>1657</v>
      </c>
      <c r="P209" t="s">
        <v>1629</v>
      </c>
      <c r="Q209">
        <v>500</v>
      </c>
      <c r="R209">
        <v>1</v>
      </c>
      <c r="S209" t="s">
        <v>1629</v>
      </c>
      <c r="T209">
        <v>53</v>
      </c>
      <c r="U209">
        <v>260</v>
      </c>
      <c r="V209">
        <v>240</v>
      </c>
      <c r="W209">
        <v>500</v>
      </c>
      <c r="X209" t="s">
        <v>1629</v>
      </c>
      <c r="Y209" t="s">
        <v>1629</v>
      </c>
      <c r="Z209" t="s">
        <v>1629</v>
      </c>
      <c r="AA209" t="s">
        <v>1629</v>
      </c>
      <c r="AB209" t="s">
        <v>1629</v>
      </c>
      <c r="AC209" t="s">
        <v>359</v>
      </c>
      <c r="AD209" t="s">
        <v>1850</v>
      </c>
      <c r="AE209">
        <v>6</v>
      </c>
      <c r="AF209">
        <v>28584138</v>
      </c>
      <c r="AG209" t="s">
        <v>1629</v>
      </c>
      <c r="AH209" t="s">
        <v>1210</v>
      </c>
      <c r="AI209" t="s">
        <v>1629</v>
      </c>
      <c r="AJ209" t="s">
        <v>1629</v>
      </c>
      <c r="AK209" s="4">
        <v>3.7099999999999997E-7</v>
      </c>
      <c r="AL209" t="s">
        <v>1629</v>
      </c>
    </row>
    <row r="210" spans="1:38" x14ac:dyDescent="0.2">
      <c r="A210" t="s">
        <v>1652</v>
      </c>
      <c r="B210" t="s">
        <v>1629</v>
      </c>
      <c r="C210">
        <v>26500701</v>
      </c>
      <c r="D210" s="95">
        <v>42296</v>
      </c>
      <c r="E210" t="s">
        <v>1153</v>
      </c>
      <c r="F210" t="s">
        <v>1653</v>
      </c>
      <c r="G210" t="s">
        <v>1654</v>
      </c>
      <c r="H210" t="s">
        <v>1655</v>
      </c>
      <c r="I210" t="s">
        <v>1634</v>
      </c>
      <c r="J210" t="s">
        <v>1153</v>
      </c>
      <c r="K210" t="s">
        <v>1656</v>
      </c>
      <c r="L210" t="s">
        <v>1637</v>
      </c>
      <c r="M210" t="s">
        <v>1629</v>
      </c>
      <c r="N210" t="s">
        <v>1638</v>
      </c>
      <c r="O210" t="s">
        <v>1657</v>
      </c>
      <c r="P210" t="s">
        <v>1629</v>
      </c>
      <c r="Q210">
        <v>1799</v>
      </c>
      <c r="R210">
        <v>1</v>
      </c>
      <c r="S210" t="s">
        <v>1629</v>
      </c>
      <c r="T210">
        <v>60</v>
      </c>
      <c r="U210">
        <v>877</v>
      </c>
      <c r="V210">
        <v>922</v>
      </c>
      <c r="W210">
        <v>1799</v>
      </c>
      <c r="X210" t="s">
        <v>1629</v>
      </c>
      <c r="Y210" t="s">
        <v>1629</v>
      </c>
      <c r="Z210" t="s">
        <v>1629</v>
      </c>
      <c r="AA210" t="s">
        <v>1629</v>
      </c>
      <c r="AB210" t="s">
        <v>1629</v>
      </c>
      <c r="AC210" t="s">
        <v>359</v>
      </c>
      <c r="AD210" t="s">
        <v>1850</v>
      </c>
      <c r="AE210">
        <v>6</v>
      </c>
      <c r="AF210">
        <v>28584138</v>
      </c>
      <c r="AG210" t="s">
        <v>1629</v>
      </c>
      <c r="AH210" t="s">
        <v>1210</v>
      </c>
      <c r="AI210" t="s">
        <v>1629</v>
      </c>
      <c r="AJ210" t="s">
        <v>1629</v>
      </c>
      <c r="AK210" s="4">
        <v>5.7099999999999997E-18</v>
      </c>
      <c r="AL210" t="s">
        <v>1629</v>
      </c>
    </row>
    <row r="211" spans="1:38" x14ac:dyDescent="0.2">
      <c r="A211" t="s">
        <v>1652</v>
      </c>
      <c r="B211" t="s">
        <v>1629</v>
      </c>
      <c r="C211">
        <v>26500701</v>
      </c>
      <c r="D211" s="95">
        <v>42296</v>
      </c>
      <c r="E211" t="s">
        <v>1153</v>
      </c>
      <c r="F211" t="s">
        <v>1653</v>
      </c>
      <c r="G211" t="s">
        <v>1659</v>
      </c>
      <c r="H211" t="s">
        <v>1655</v>
      </c>
      <c r="I211" t="s">
        <v>1634</v>
      </c>
      <c r="J211" t="s">
        <v>1153</v>
      </c>
      <c r="K211" t="s">
        <v>1656</v>
      </c>
      <c r="L211" t="s">
        <v>1637</v>
      </c>
      <c r="M211" t="s">
        <v>1629</v>
      </c>
      <c r="N211" t="s">
        <v>1638</v>
      </c>
      <c r="O211" t="s">
        <v>1657</v>
      </c>
      <c r="P211" t="s">
        <v>1629</v>
      </c>
      <c r="Q211">
        <v>1999</v>
      </c>
      <c r="R211">
        <v>3</v>
      </c>
      <c r="S211" t="s">
        <v>1629</v>
      </c>
      <c r="T211">
        <v>35.700000000000003</v>
      </c>
      <c r="U211">
        <v>1099</v>
      </c>
      <c r="V211">
        <v>900</v>
      </c>
      <c r="W211">
        <v>1999</v>
      </c>
      <c r="X211" t="s">
        <v>1629</v>
      </c>
      <c r="Y211" t="s">
        <v>1629</v>
      </c>
      <c r="Z211" t="s">
        <v>1629</v>
      </c>
      <c r="AA211" t="s">
        <v>1629</v>
      </c>
      <c r="AB211" t="s">
        <v>1629</v>
      </c>
      <c r="AC211" t="s">
        <v>359</v>
      </c>
      <c r="AD211" t="s">
        <v>1850</v>
      </c>
      <c r="AE211">
        <v>6</v>
      </c>
      <c r="AF211">
        <v>28584138</v>
      </c>
      <c r="AG211" t="s">
        <v>1629</v>
      </c>
      <c r="AH211" t="s">
        <v>1210</v>
      </c>
      <c r="AI211" t="s">
        <v>1629</v>
      </c>
      <c r="AJ211" t="s">
        <v>1629</v>
      </c>
      <c r="AK211">
        <v>0.59799999999999998</v>
      </c>
      <c r="AL211" t="s">
        <v>1629</v>
      </c>
    </row>
    <row r="212" spans="1:38" x14ac:dyDescent="0.2">
      <c r="A212" t="s">
        <v>1723</v>
      </c>
      <c r="B212" t="s">
        <v>1629</v>
      </c>
      <c r="C212">
        <v>26553366</v>
      </c>
      <c r="D212" s="95">
        <v>42317</v>
      </c>
      <c r="E212" t="s">
        <v>1153</v>
      </c>
      <c r="F212" t="s">
        <v>1689</v>
      </c>
      <c r="G212" t="s">
        <v>1629</v>
      </c>
      <c r="H212" t="s">
        <v>1662</v>
      </c>
      <c r="I212" t="s">
        <v>1634</v>
      </c>
      <c r="J212" t="s">
        <v>1153</v>
      </c>
      <c r="K212" t="s">
        <v>1724</v>
      </c>
      <c r="L212" t="s">
        <v>1673</v>
      </c>
      <c r="M212" t="s">
        <v>1629</v>
      </c>
      <c r="N212" t="s">
        <v>1638</v>
      </c>
      <c r="O212" t="s">
        <v>1725</v>
      </c>
      <c r="P212" t="s">
        <v>1629</v>
      </c>
      <c r="Q212">
        <v>111</v>
      </c>
      <c r="R212">
        <v>1</v>
      </c>
      <c r="S212" t="s">
        <v>1726</v>
      </c>
      <c r="T212">
        <v>0</v>
      </c>
      <c r="U212">
        <v>53</v>
      </c>
      <c r="V212">
        <v>58</v>
      </c>
      <c r="W212" t="s">
        <v>1629</v>
      </c>
      <c r="X212" t="s">
        <v>1629</v>
      </c>
      <c r="Y212" t="s">
        <v>1629</v>
      </c>
      <c r="Z212" t="s">
        <v>1629</v>
      </c>
      <c r="AA212">
        <v>111</v>
      </c>
      <c r="AB212" t="s">
        <v>1629</v>
      </c>
      <c r="AC212" t="s">
        <v>359</v>
      </c>
      <c r="AD212" t="s">
        <v>1850</v>
      </c>
      <c r="AE212">
        <v>6</v>
      </c>
      <c r="AF212">
        <v>28584138</v>
      </c>
      <c r="AG212" t="s">
        <v>1629</v>
      </c>
      <c r="AH212" t="s">
        <v>1210</v>
      </c>
      <c r="AI212">
        <v>0.63288321999999997</v>
      </c>
      <c r="AJ212">
        <v>0.13730000000000001</v>
      </c>
      <c r="AK212" s="4">
        <v>4.0300000000000004E-6</v>
      </c>
      <c r="AL212" t="s">
        <v>1629</v>
      </c>
    </row>
    <row r="213" spans="1:38" x14ac:dyDescent="0.2">
      <c r="A213" t="s">
        <v>1759</v>
      </c>
      <c r="B213" t="s">
        <v>1629</v>
      </c>
      <c r="C213">
        <v>27105112</v>
      </c>
      <c r="D213" s="95">
        <v>42481</v>
      </c>
      <c r="E213" t="s">
        <v>1760</v>
      </c>
      <c r="F213" t="s">
        <v>1761</v>
      </c>
      <c r="G213" t="s">
        <v>1670</v>
      </c>
      <c r="H213" t="s">
        <v>1633</v>
      </c>
      <c r="I213" t="s">
        <v>1634</v>
      </c>
      <c r="J213" t="s">
        <v>1760</v>
      </c>
      <c r="K213" t="s">
        <v>1762</v>
      </c>
      <c r="L213" t="s">
        <v>1629</v>
      </c>
      <c r="M213" t="s">
        <v>1629</v>
      </c>
      <c r="N213" t="s">
        <v>1638</v>
      </c>
      <c r="O213" t="s">
        <v>1657</v>
      </c>
      <c r="P213" t="s">
        <v>1629</v>
      </c>
      <c r="Q213">
        <v>181</v>
      </c>
      <c r="R213">
        <v>1</v>
      </c>
      <c r="S213" t="s">
        <v>1763</v>
      </c>
      <c r="T213">
        <v>46.5</v>
      </c>
      <c r="U213">
        <v>181</v>
      </c>
      <c r="V213" t="s">
        <v>1629</v>
      </c>
      <c r="W213">
        <v>181</v>
      </c>
      <c r="X213" t="s">
        <v>1629</v>
      </c>
      <c r="Y213" t="s">
        <v>1629</v>
      </c>
      <c r="Z213" t="s">
        <v>1629</v>
      </c>
      <c r="AA213" t="s">
        <v>1629</v>
      </c>
      <c r="AB213" t="s">
        <v>1629</v>
      </c>
      <c r="AC213" t="s">
        <v>359</v>
      </c>
      <c r="AD213" t="s">
        <v>1850</v>
      </c>
      <c r="AE213">
        <v>6</v>
      </c>
      <c r="AF213">
        <v>28584138</v>
      </c>
      <c r="AG213" t="s">
        <v>1629</v>
      </c>
      <c r="AH213" t="s">
        <v>1210</v>
      </c>
      <c r="AI213">
        <v>1.13147</v>
      </c>
      <c r="AJ213">
        <v>0.27660000000000001</v>
      </c>
      <c r="AK213" s="4">
        <v>4.3000000000000002E-5</v>
      </c>
      <c r="AL213" t="s">
        <v>1629</v>
      </c>
    </row>
    <row r="214" spans="1:38" x14ac:dyDescent="0.2">
      <c r="A214" t="s">
        <v>1652</v>
      </c>
      <c r="B214" t="s">
        <v>1629</v>
      </c>
      <c r="C214">
        <v>26500701</v>
      </c>
      <c r="D214" s="95">
        <v>42296</v>
      </c>
      <c r="E214" t="s">
        <v>1153</v>
      </c>
      <c r="F214" t="s">
        <v>1653</v>
      </c>
      <c r="G214" t="s">
        <v>1722</v>
      </c>
      <c r="H214" t="s">
        <v>1655</v>
      </c>
      <c r="I214" t="s">
        <v>1634</v>
      </c>
      <c r="J214" t="s">
        <v>1153</v>
      </c>
      <c r="K214" t="s">
        <v>1656</v>
      </c>
      <c r="L214" t="s">
        <v>1637</v>
      </c>
      <c r="M214" t="s">
        <v>1629</v>
      </c>
      <c r="N214" t="s">
        <v>1638</v>
      </c>
      <c r="O214" t="s">
        <v>1657</v>
      </c>
      <c r="P214" t="s">
        <v>1629</v>
      </c>
      <c r="Q214">
        <v>500</v>
      </c>
      <c r="R214">
        <v>1</v>
      </c>
      <c r="S214" t="s">
        <v>1629</v>
      </c>
      <c r="T214">
        <v>53</v>
      </c>
      <c r="U214">
        <v>260</v>
      </c>
      <c r="V214">
        <v>240</v>
      </c>
      <c r="W214">
        <v>500</v>
      </c>
      <c r="X214" t="s">
        <v>1629</v>
      </c>
      <c r="Y214" t="s">
        <v>1629</v>
      </c>
      <c r="Z214" t="s">
        <v>1629</v>
      </c>
      <c r="AA214" t="s">
        <v>1629</v>
      </c>
      <c r="AB214" t="s">
        <v>1629</v>
      </c>
      <c r="AC214" t="s">
        <v>360</v>
      </c>
      <c r="AD214" t="s">
        <v>1851</v>
      </c>
      <c r="AE214">
        <v>6</v>
      </c>
      <c r="AF214">
        <v>28584464</v>
      </c>
      <c r="AG214" t="s">
        <v>1629</v>
      </c>
      <c r="AH214" t="s">
        <v>1826</v>
      </c>
      <c r="AI214" t="s">
        <v>1629</v>
      </c>
      <c r="AJ214" t="s">
        <v>1629</v>
      </c>
      <c r="AK214" s="4">
        <v>2.4699999999999998E-7</v>
      </c>
      <c r="AL214" t="s">
        <v>1629</v>
      </c>
    </row>
    <row r="215" spans="1:38" x14ac:dyDescent="0.2">
      <c r="A215" t="s">
        <v>1652</v>
      </c>
      <c r="B215" t="s">
        <v>1629</v>
      </c>
      <c r="C215">
        <v>26500701</v>
      </c>
      <c r="D215" s="95">
        <v>42296</v>
      </c>
      <c r="E215" t="s">
        <v>1153</v>
      </c>
      <c r="F215" t="s">
        <v>1653</v>
      </c>
      <c r="G215" t="s">
        <v>1654</v>
      </c>
      <c r="H215" t="s">
        <v>1655</v>
      </c>
      <c r="I215" t="s">
        <v>1634</v>
      </c>
      <c r="J215" t="s">
        <v>1153</v>
      </c>
      <c r="K215" t="s">
        <v>1656</v>
      </c>
      <c r="L215" t="s">
        <v>1637</v>
      </c>
      <c r="M215" t="s">
        <v>1629</v>
      </c>
      <c r="N215" t="s">
        <v>1638</v>
      </c>
      <c r="O215" t="s">
        <v>1657</v>
      </c>
      <c r="P215" t="s">
        <v>1629</v>
      </c>
      <c r="Q215">
        <v>1799</v>
      </c>
      <c r="R215">
        <v>1</v>
      </c>
      <c r="S215" t="s">
        <v>1629</v>
      </c>
      <c r="T215">
        <v>60</v>
      </c>
      <c r="U215">
        <v>877</v>
      </c>
      <c r="V215">
        <v>922</v>
      </c>
      <c r="W215">
        <v>1799</v>
      </c>
      <c r="X215" t="s">
        <v>1629</v>
      </c>
      <c r="Y215" t="s">
        <v>1629</v>
      </c>
      <c r="Z215" t="s">
        <v>1629</v>
      </c>
      <c r="AA215" t="s">
        <v>1629</v>
      </c>
      <c r="AB215" t="s">
        <v>1629</v>
      </c>
      <c r="AC215" t="s">
        <v>360</v>
      </c>
      <c r="AD215" t="s">
        <v>1851</v>
      </c>
      <c r="AE215">
        <v>6</v>
      </c>
      <c r="AF215">
        <v>28584464</v>
      </c>
      <c r="AG215" t="s">
        <v>1629</v>
      </c>
      <c r="AH215" t="s">
        <v>1826</v>
      </c>
      <c r="AI215" t="s">
        <v>1629</v>
      </c>
      <c r="AJ215" t="s">
        <v>1629</v>
      </c>
      <c r="AK215" s="4">
        <v>8.91E-15</v>
      </c>
      <c r="AL215" t="s">
        <v>1629</v>
      </c>
    </row>
    <row r="216" spans="1:38" x14ac:dyDescent="0.2">
      <c r="A216" t="s">
        <v>1652</v>
      </c>
      <c r="B216" t="s">
        <v>1629</v>
      </c>
      <c r="C216">
        <v>26500701</v>
      </c>
      <c r="D216" s="95">
        <v>42296</v>
      </c>
      <c r="E216" t="s">
        <v>1153</v>
      </c>
      <c r="F216" t="s">
        <v>1653</v>
      </c>
      <c r="G216" t="s">
        <v>1659</v>
      </c>
      <c r="H216" t="s">
        <v>1655</v>
      </c>
      <c r="I216" t="s">
        <v>1634</v>
      </c>
      <c r="J216" t="s">
        <v>1153</v>
      </c>
      <c r="K216" t="s">
        <v>1656</v>
      </c>
      <c r="L216" t="s">
        <v>1637</v>
      </c>
      <c r="M216" t="s">
        <v>1629</v>
      </c>
      <c r="N216" t="s">
        <v>1638</v>
      </c>
      <c r="O216" t="s">
        <v>1657</v>
      </c>
      <c r="P216" t="s">
        <v>1629</v>
      </c>
      <c r="Q216">
        <v>1999</v>
      </c>
      <c r="R216">
        <v>3</v>
      </c>
      <c r="S216" t="s">
        <v>1629</v>
      </c>
      <c r="T216">
        <v>35.700000000000003</v>
      </c>
      <c r="U216">
        <v>1099</v>
      </c>
      <c r="V216">
        <v>900</v>
      </c>
      <c r="W216">
        <v>1999</v>
      </c>
      <c r="X216" t="s">
        <v>1629</v>
      </c>
      <c r="Y216" t="s">
        <v>1629</v>
      </c>
      <c r="Z216" t="s">
        <v>1629</v>
      </c>
      <c r="AA216" t="s">
        <v>1629</v>
      </c>
      <c r="AB216" t="s">
        <v>1629</v>
      </c>
      <c r="AC216" t="s">
        <v>360</v>
      </c>
      <c r="AD216" t="s">
        <v>1851</v>
      </c>
      <c r="AE216">
        <v>6</v>
      </c>
      <c r="AF216">
        <v>28584464</v>
      </c>
      <c r="AG216" t="s">
        <v>1629</v>
      </c>
      <c r="AH216" t="s">
        <v>1826</v>
      </c>
      <c r="AI216" t="s">
        <v>1629</v>
      </c>
      <c r="AJ216" t="s">
        <v>1629</v>
      </c>
      <c r="AK216">
        <v>0</v>
      </c>
      <c r="AL216" t="s">
        <v>1629</v>
      </c>
    </row>
    <row r="217" spans="1:38" x14ac:dyDescent="0.2">
      <c r="A217" t="s">
        <v>1723</v>
      </c>
      <c r="B217" t="s">
        <v>1629</v>
      </c>
      <c r="C217">
        <v>26553366</v>
      </c>
      <c r="D217" s="95">
        <v>42317</v>
      </c>
      <c r="E217" t="s">
        <v>1153</v>
      </c>
      <c r="F217" t="s">
        <v>1689</v>
      </c>
      <c r="G217" t="s">
        <v>1629</v>
      </c>
      <c r="H217" t="s">
        <v>1662</v>
      </c>
      <c r="I217" t="s">
        <v>1634</v>
      </c>
      <c r="J217" t="s">
        <v>1153</v>
      </c>
      <c r="K217" t="s">
        <v>1724</v>
      </c>
      <c r="L217" t="s">
        <v>1673</v>
      </c>
      <c r="M217" t="s">
        <v>1629</v>
      </c>
      <c r="N217" t="s">
        <v>1638</v>
      </c>
      <c r="O217" t="s">
        <v>1725</v>
      </c>
      <c r="P217" t="s">
        <v>1629</v>
      </c>
      <c r="Q217">
        <v>111</v>
      </c>
      <c r="R217">
        <v>1</v>
      </c>
      <c r="S217" t="s">
        <v>1726</v>
      </c>
      <c r="T217">
        <v>0</v>
      </c>
      <c r="U217">
        <v>53</v>
      </c>
      <c r="V217">
        <v>58</v>
      </c>
      <c r="W217" t="s">
        <v>1629</v>
      </c>
      <c r="X217" t="s">
        <v>1629</v>
      </c>
      <c r="Y217" t="s">
        <v>1629</v>
      </c>
      <c r="Z217" t="s">
        <v>1629</v>
      </c>
      <c r="AA217">
        <v>111</v>
      </c>
      <c r="AB217" t="s">
        <v>1629</v>
      </c>
      <c r="AC217" t="s">
        <v>360</v>
      </c>
      <c r="AD217" t="s">
        <v>1851</v>
      </c>
      <c r="AE217">
        <v>6</v>
      </c>
      <c r="AF217">
        <v>28584464</v>
      </c>
      <c r="AG217" t="s">
        <v>1629</v>
      </c>
      <c r="AH217" t="s">
        <v>1826</v>
      </c>
      <c r="AI217">
        <v>0.54448423000000001</v>
      </c>
      <c r="AJ217">
        <v>0.1181</v>
      </c>
      <c r="AK217" s="4">
        <v>4.0400000000000003E-6</v>
      </c>
      <c r="AL217" t="s">
        <v>1629</v>
      </c>
    </row>
    <row r="218" spans="1:38" x14ac:dyDescent="0.2">
      <c r="A218" t="s">
        <v>1652</v>
      </c>
      <c r="B218" t="s">
        <v>1629</v>
      </c>
      <c r="C218">
        <v>26500701</v>
      </c>
      <c r="D218" s="95">
        <v>42296</v>
      </c>
      <c r="E218" t="s">
        <v>1153</v>
      </c>
      <c r="F218" t="s">
        <v>1653</v>
      </c>
      <c r="G218" t="s">
        <v>1722</v>
      </c>
      <c r="H218" t="s">
        <v>1655</v>
      </c>
      <c r="I218" t="s">
        <v>1634</v>
      </c>
      <c r="J218" t="s">
        <v>1153</v>
      </c>
      <c r="K218" t="s">
        <v>1656</v>
      </c>
      <c r="L218" t="s">
        <v>1637</v>
      </c>
      <c r="M218" t="s">
        <v>1629</v>
      </c>
      <c r="N218" t="s">
        <v>1638</v>
      </c>
      <c r="O218" t="s">
        <v>1657</v>
      </c>
      <c r="P218" t="s">
        <v>1629</v>
      </c>
      <c r="Q218">
        <v>500</v>
      </c>
      <c r="R218">
        <v>1</v>
      </c>
      <c r="S218" t="s">
        <v>1629</v>
      </c>
      <c r="T218">
        <v>53</v>
      </c>
      <c r="U218">
        <v>260</v>
      </c>
      <c r="V218">
        <v>240</v>
      </c>
      <c r="W218">
        <v>500</v>
      </c>
      <c r="X218" t="s">
        <v>1629</v>
      </c>
      <c r="Y218" t="s">
        <v>1629</v>
      </c>
      <c r="Z218" t="s">
        <v>1629</v>
      </c>
      <c r="AA218" t="s">
        <v>1629</v>
      </c>
      <c r="AB218" t="s">
        <v>1629</v>
      </c>
      <c r="AC218" t="s">
        <v>364</v>
      </c>
      <c r="AD218" t="s">
        <v>1852</v>
      </c>
      <c r="AE218">
        <v>6</v>
      </c>
      <c r="AF218">
        <v>31148463</v>
      </c>
      <c r="AG218" t="s">
        <v>1629</v>
      </c>
      <c r="AH218" t="s">
        <v>1210</v>
      </c>
      <c r="AI218" t="s">
        <v>1629</v>
      </c>
      <c r="AJ218" t="s">
        <v>1629</v>
      </c>
      <c r="AK218" s="4">
        <v>1.1199999999999999E-5</v>
      </c>
      <c r="AL218" t="s">
        <v>1629</v>
      </c>
    </row>
    <row r="219" spans="1:38" x14ac:dyDescent="0.2">
      <c r="A219" t="s">
        <v>1652</v>
      </c>
      <c r="B219" t="s">
        <v>1629</v>
      </c>
      <c r="C219">
        <v>26500701</v>
      </c>
      <c r="D219" s="95">
        <v>42296</v>
      </c>
      <c r="E219" t="s">
        <v>1153</v>
      </c>
      <c r="F219" t="s">
        <v>1653</v>
      </c>
      <c r="G219" t="s">
        <v>1654</v>
      </c>
      <c r="H219" t="s">
        <v>1655</v>
      </c>
      <c r="I219" t="s">
        <v>1634</v>
      </c>
      <c r="J219" t="s">
        <v>1153</v>
      </c>
      <c r="K219" t="s">
        <v>1656</v>
      </c>
      <c r="L219" t="s">
        <v>1637</v>
      </c>
      <c r="M219" t="s">
        <v>1629</v>
      </c>
      <c r="N219" t="s">
        <v>1638</v>
      </c>
      <c r="O219" t="s">
        <v>1657</v>
      </c>
      <c r="P219" t="s">
        <v>1629</v>
      </c>
      <c r="Q219">
        <v>1799</v>
      </c>
      <c r="R219">
        <v>1</v>
      </c>
      <c r="S219" t="s">
        <v>1629</v>
      </c>
      <c r="T219">
        <v>60</v>
      </c>
      <c r="U219">
        <v>877</v>
      </c>
      <c r="V219">
        <v>922</v>
      </c>
      <c r="W219">
        <v>1799</v>
      </c>
      <c r="X219" t="s">
        <v>1629</v>
      </c>
      <c r="Y219" t="s">
        <v>1629</v>
      </c>
      <c r="Z219" t="s">
        <v>1629</v>
      </c>
      <c r="AA219" t="s">
        <v>1629</v>
      </c>
      <c r="AB219" t="s">
        <v>1629</v>
      </c>
      <c r="AC219" t="s">
        <v>364</v>
      </c>
      <c r="AD219" t="s">
        <v>1852</v>
      </c>
      <c r="AE219">
        <v>6</v>
      </c>
      <c r="AF219">
        <v>31148463</v>
      </c>
      <c r="AG219" t="s">
        <v>1629</v>
      </c>
      <c r="AH219" t="s">
        <v>1210</v>
      </c>
      <c r="AI219" t="s">
        <v>1629</v>
      </c>
      <c r="AJ219" t="s">
        <v>1629</v>
      </c>
      <c r="AK219" s="4">
        <v>6.7199999999999995E-10</v>
      </c>
      <c r="AL219" t="s">
        <v>1629</v>
      </c>
    </row>
    <row r="220" spans="1:38" x14ac:dyDescent="0.2">
      <c r="A220" t="s">
        <v>1652</v>
      </c>
      <c r="B220" t="s">
        <v>1629</v>
      </c>
      <c r="C220">
        <v>26500701</v>
      </c>
      <c r="D220" s="95">
        <v>42296</v>
      </c>
      <c r="E220" t="s">
        <v>1153</v>
      </c>
      <c r="F220" t="s">
        <v>1653</v>
      </c>
      <c r="G220" t="s">
        <v>1659</v>
      </c>
      <c r="H220" t="s">
        <v>1655</v>
      </c>
      <c r="I220" t="s">
        <v>1634</v>
      </c>
      <c r="J220" t="s">
        <v>1153</v>
      </c>
      <c r="K220" t="s">
        <v>1656</v>
      </c>
      <c r="L220" t="s">
        <v>1637</v>
      </c>
      <c r="M220" t="s">
        <v>1629</v>
      </c>
      <c r="N220" t="s">
        <v>1638</v>
      </c>
      <c r="O220" t="s">
        <v>1657</v>
      </c>
      <c r="P220" t="s">
        <v>1629</v>
      </c>
      <c r="Q220">
        <v>1999</v>
      </c>
      <c r="R220">
        <v>3</v>
      </c>
      <c r="S220" t="s">
        <v>1629</v>
      </c>
      <c r="T220">
        <v>35.700000000000003</v>
      </c>
      <c r="U220">
        <v>1099</v>
      </c>
      <c r="V220">
        <v>900</v>
      </c>
      <c r="W220">
        <v>1999</v>
      </c>
      <c r="X220" t="s">
        <v>1629</v>
      </c>
      <c r="Y220" t="s">
        <v>1629</v>
      </c>
      <c r="Z220" t="s">
        <v>1629</v>
      </c>
      <c r="AA220" t="s">
        <v>1629</v>
      </c>
      <c r="AB220" t="s">
        <v>1629</v>
      </c>
      <c r="AC220" t="s">
        <v>364</v>
      </c>
      <c r="AD220" t="s">
        <v>1852</v>
      </c>
      <c r="AE220">
        <v>6</v>
      </c>
      <c r="AF220">
        <v>31148463</v>
      </c>
      <c r="AG220" t="s">
        <v>1629</v>
      </c>
      <c r="AH220" t="s">
        <v>1210</v>
      </c>
      <c r="AI220" t="s">
        <v>1629</v>
      </c>
      <c r="AJ220" t="s">
        <v>1629</v>
      </c>
      <c r="AK220">
        <v>0.70099999999999996</v>
      </c>
      <c r="AL220" t="s">
        <v>1629</v>
      </c>
    </row>
    <row r="221" spans="1:38" x14ac:dyDescent="0.2">
      <c r="A221" t="s">
        <v>1643</v>
      </c>
      <c r="B221" t="s">
        <v>1629</v>
      </c>
      <c r="C221">
        <v>27717397</v>
      </c>
      <c r="D221" s="95">
        <v>42650</v>
      </c>
      <c r="E221" t="s">
        <v>1644</v>
      </c>
      <c r="F221" t="s">
        <v>1645</v>
      </c>
      <c r="G221" t="s">
        <v>1650</v>
      </c>
      <c r="H221" t="s">
        <v>1651</v>
      </c>
      <c r="I221" t="s">
        <v>1634</v>
      </c>
      <c r="J221" t="s">
        <v>1644</v>
      </c>
      <c r="K221" t="s">
        <v>1647</v>
      </c>
      <c r="L221" t="s">
        <v>1637</v>
      </c>
      <c r="M221" t="s">
        <v>1648</v>
      </c>
      <c r="N221" t="s">
        <v>1638</v>
      </c>
      <c r="O221" t="s">
        <v>1649</v>
      </c>
      <c r="P221" t="s">
        <v>1629</v>
      </c>
      <c r="Q221">
        <v>1068</v>
      </c>
      <c r="R221">
        <v>1</v>
      </c>
      <c r="S221" t="s">
        <v>1629</v>
      </c>
      <c r="T221">
        <v>0</v>
      </c>
      <c r="U221">
        <v>568</v>
      </c>
      <c r="V221">
        <v>500</v>
      </c>
      <c r="W221">
        <v>1068</v>
      </c>
      <c r="X221" t="s">
        <v>1629</v>
      </c>
      <c r="Y221" t="s">
        <v>1629</v>
      </c>
      <c r="Z221" t="s">
        <v>1629</v>
      </c>
      <c r="AA221" t="s">
        <v>1629</v>
      </c>
      <c r="AB221" t="s">
        <v>1629</v>
      </c>
      <c r="AC221" t="s">
        <v>364</v>
      </c>
      <c r="AD221" t="s">
        <v>1852</v>
      </c>
      <c r="AE221">
        <v>6</v>
      </c>
      <c r="AF221">
        <v>31148463</v>
      </c>
      <c r="AG221" t="s">
        <v>1629</v>
      </c>
      <c r="AH221" t="s">
        <v>1210</v>
      </c>
      <c r="AI221">
        <v>-9.0251999999999997E-4</v>
      </c>
      <c r="AJ221">
        <v>2.5213999999999998E-4</v>
      </c>
      <c r="AK221" s="4">
        <v>3.6000000000000002E-4</v>
      </c>
      <c r="AL221" t="s">
        <v>1629</v>
      </c>
    </row>
    <row r="222" spans="1:38" x14ac:dyDescent="0.2">
      <c r="A222" t="s">
        <v>1652</v>
      </c>
      <c r="B222" t="s">
        <v>1629</v>
      </c>
      <c r="C222">
        <v>26500701</v>
      </c>
      <c r="D222" s="95">
        <v>42296</v>
      </c>
      <c r="E222" t="s">
        <v>1153</v>
      </c>
      <c r="F222" t="s">
        <v>1653</v>
      </c>
      <c r="G222" t="s">
        <v>1722</v>
      </c>
      <c r="H222" t="s">
        <v>1655</v>
      </c>
      <c r="I222" t="s">
        <v>1634</v>
      </c>
      <c r="J222" t="s">
        <v>1153</v>
      </c>
      <c r="K222" t="s">
        <v>1656</v>
      </c>
      <c r="L222" t="s">
        <v>1637</v>
      </c>
      <c r="M222" t="s">
        <v>1629</v>
      </c>
      <c r="N222" t="s">
        <v>1638</v>
      </c>
      <c r="O222" t="s">
        <v>1657</v>
      </c>
      <c r="P222" t="s">
        <v>1629</v>
      </c>
      <c r="Q222">
        <v>500</v>
      </c>
      <c r="R222">
        <v>1</v>
      </c>
      <c r="S222" t="s">
        <v>1629</v>
      </c>
      <c r="T222">
        <v>53</v>
      </c>
      <c r="U222">
        <v>260</v>
      </c>
      <c r="V222">
        <v>240</v>
      </c>
      <c r="W222">
        <v>500</v>
      </c>
      <c r="X222" t="s">
        <v>1629</v>
      </c>
      <c r="Y222" t="s">
        <v>1629</v>
      </c>
      <c r="Z222" t="s">
        <v>1629</v>
      </c>
      <c r="AA222" t="s">
        <v>1629</v>
      </c>
      <c r="AB222" t="s">
        <v>1629</v>
      </c>
      <c r="AC222" t="s">
        <v>365</v>
      </c>
      <c r="AD222" t="s">
        <v>1853</v>
      </c>
      <c r="AE222">
        <v>6</v>
      </c>
      <c r="AF222">
        <v>31148474</v>
      </c>
      <c r="AG222" t="s">
        <v>1629</v>
      </c>
      <c r="AH222" t="s">
        <v>1210</v>
      </c>
      <c r="AI222" t="s">
        <v>1629</v>
      </c>
      <c r="AJ222" t="s">
        <v>1629</v>
      </c>
      <c r="AK222" s="4">
        <v>2.5000000000000001E-5</v>
      </c>
      <c r="AL222" t="s">
        <v>1629</v>
      </c>
    </row>
    <row r="223" spans="1:38" x14ac:dyDescent="0.2">
      <c r="A223" t="s">
        <v>1652</v>
      </c>
      <c r="B223" t="s">
        <v>1629</v>
      </c>
      <c r="C223">
        <v>26500701</v>
      </c>
      <c r="D223" s="95">
        <v>42296</v>
      </c>
      <c r="E223" t="s">
        <v>1153</v>
      </c>
      <c r="F223" t="s">
        <v>1653</v>
      </c>
      <c r="G223" t="s">
        <v>1654</v>
      </c>
      <c r="H223" t="s">
        <v>1655</v>
      </c>
      <c r="I223" t="s">
        <v>1634</v>
      </c>
      <c r="J223" t="s">
        <v>1153</v>
      </c>
      <c r="K223" t="s">
        <v>1656</v>
      </c>
      <c r="L223" t="s">
        <v>1637</v>
      </c>
      <c r="M223" t="s">
        <v>1629</v>
      </c>
      <c r="N223" t="s">
        <v>1638</v>
      </c>
      <c r="O223" t="s">
        <v>1657</v>
      </c>
      <c r="P223" t="s">
        <v>1629</v>
      </c>
      <c r="Q223">
        <v>1799</v>
      </c>
      <c r="R223">
        <v>1</v>
      </c>
      <c r="S223" t="s">
        <v>1629</v>
      </c>
      <c r="T223">
        <v>60</v>
      </c>
      <c r="U223">
        <v>877</v>
      </c>
      <c r="V223">
        <v>922</v>
      </c>
      <c r="W223">
        <v>1799</v>
      </c>
      <c r="X223" t="s">
        <v>1629</v>
      </c>
      <c r="Y223" t="s">
        <v>1629</v>
      </c>
      <c r="Z223" t="s">
        <v>1629</v>
      </c>
      <c r="AA223" t="s">
        <v>1629</v>
      </c>
      <c r="AB223" t="s">
        <v>1629</v>
      </c>
      <c r="AC223" t="s">
        <v>365</v>
      </c>
      <c r="AD223" t="s">
        <v>1853</v>
      </c>
      <c r="AE223">
        <v>6</v>
      </c>
      <c r="AF223">
        <v>31148474</v>
      </c>
      <c r="AG223" t="s">
        <v>1629</v>
      </c>
      <c r="AH223" t="s">
        <v>1210</v>
      </c>
      <c r="AI223" t="s">
        <v>1629</v>
      </c>
      <c r="AJ223" t="s">
        <v>1629</v>
      </c>
      <c r="AK223" s="4">
        <v>1.16E-8</v>
      </c>
      <c r="AL223" t="s">
        <v>1629</v>
      </c>
    </row>
    <row r="224" spans="1:38" x14ac:dyDescent="0.2">
      <c r="A224" t="s">
        <v>1652</v>
      </c>
      <c r="B224" t="s">
        <v>1629</v>
      </c>
      <c r="C224">
        <v>26500701</v>
      </c>
      <c r="D224" s="95">
        <v>42296</v>
      </c>
      <c r="E224" t="s">
        <v>1153</v>
      </c>
      <c r="F224" t="s">
        <v>1653</v>
      </c>
      <c r="G224" t="s">
        <v>1659</v>
      </c>
      <c r="H224" t="s">
        <v>1655</v>
      </c>
      <c r="I224" t="s">
        <v>1634</v>
      </c>
      <c r="J224" t="s">
        <v>1153</v>
      </c>
      <c r="K224" t="s">
        <v>1656</v>
      </c>
      <c r="L224" t="s">
        <v>1637</v>
      </c>
      <c r="M224" t="s">
        <v>1629</v>
      </c>
      <c r="N224" t="s">
        <v>1638</v>
      </c>
      <c r="O224" t="s">
        <v>1657</v>
      </c>
      <c r="P224" t="s">
        <v>1629</v>
      </c>
      <c r="Q224">
        <v>1999</v>
      </c>
      <c r="R224">
        <v>3</v>
      </c>
      <c r="S224" t="s">
        <v>1629</v>
      </c>
      <c r="T224">
        <v>35.700000000000003</v>
      </c>
      <c r="U224">
        <v>1099</v>
      </c>
      <c r="V224">
        <v>900</v>
      </c>
      <c r="W224">
        <v>1999</v>
      </c>
      <c r="X224" t="s">
        <v>1629</v>
      </c>
      <c r="Y224" t="s">
        <v>1629</v>
      </c>
      <c r="Z224" t="s">
        <v>1629</v>
      </c>
      <c r="AA224" t="s">
        <v>1629</v>
      </c>
      <c r="AB224" t="s">
        <v>1629</v>
      </c>
      <c r="AC224" t="s">
        <v>365</v>
      </c>
      <c r="AD224" t="s">
        <v>1853</v>
      </c>
      <c r="AE224">
        <v>6</v>
      </c>
      <c r="AF224">
        <v>31148474</v>
      </c>
      <c r="AG224" t="s">
        <v>1629</v>
      </c>
      <c r="AH224" t="s">
        <v>1210</v>
      </c>
      <c r="AI224" t="s">
        <v>1629</v>
      </c>
      <c r="AJ224" t="s">
        <v>1629</v>
      </c>
      <c r="AK224">
        <v>0.14699999999999999</v>
      </c>
      <c r="AL224" t="s">
        <v>1629</v>
      </c>
    </row>
    <row r="225" spans="1:38" x14ac:dyDescent="0.2">
      <c r="A225" t="s">
        <v>1643</v>
      </c>
      <c r="B225" t="s">
        <v>1629</v>
      </c>
      <c r="C225">
        <v>27717397</v>
      </c>
      <c r="D225" s="95">
        <v>42650</v>
      </c>
      <c r="E225" t="s">
        <v>1644</v>
      </c>
      <c r="F225" t="s">
        <v>1645</v>
      </c>
      <c r="G225" t="s">
        <v>1650</v>
      </c>
      <c r="H225" t="s">
        <v>1651</v>
      </c>
      <c r="I225" t="s">
        <v>1634</v>
      </c>
      <c r="J225" t="s">
        <v>1644</v>
      </c>
      <c r="K225" t="s">
        <v>1647</v>
      </c>
      <c r="L225" t="s">
        <v>1637</v>
      </c>
      <c r="M225" t="s">
        <v>1648</v>
      </c>
      <c r="N225" t="s">
        <v>1638</v>
      </c>
      <c r="O225" t="s">
        <v>1649</v>
      </c>
      <c r="P225" t="s">
        <v>1629</v>
      </c>
      <c r="Q225">
        <v>1068</v>
      </c>
      <c r="R225">
        <v>1</v>
      </c>
      <c r="S225" t="s">
        <v>1629</v>
      </c>
      <c r="T225">
        <v>0</v>
      </c>
      <c r="U225">
        <v>568</v>
      </c>
      <c r="V225">
        <v>500</v>
      </c>
      <c r="W225">
        <v>1068</v>
      </c>
      <c r="X225" t="s">
        <v>1629</v>
      </c>
      <c r="Y225" t="s">
        <v>1629</v>
      </c>
      <c r="Z225" t="s">
        <v>1629</v>
      </c>
      <c r="AA225" t="s">
        <v>1629</v>
      </c>
      <c r="AB225" t="s">
        <v>1629</v>
      </c>
      <c r="AC225" t="s">
        <v>365</v>
      </c>
      <c r="AD225" t="s">
        <v>1853</v>
      </c>
      <c r="AE225">
        <v>6</v>
      </c>
      <c r="AF225">
        <v>31148474</v>
      </c>
      <c r="AG225" t="s">
        <v>1629</v>
      </c>
      <c r="AH225" t="s">
        <v>1210</v>
      </c>
      <c r="AI225">
        <v>-6.5331000000000005E-4</v>
      </c>
      <c r="AJ225">
        <v>2.1463999999999999E-4</v>
      </c>
      <c r="AK225">
        <v>2.3900000000000002E-3</v>
      </c>
      <c r="AL225" t="s">
        <v>1629</v>
      </c>
    </row>
    <row r="226" spans="1:38" x14ac:dyDescent="0.2">
      <c r="A226" t="s">
        <v>1652</v>
      </c>
      <c r="B226" t="s">
        <v>1629</v>
      </c>
      <c r="C226">
        <v>26500701</v>
      </c>
      <c r="D226" s="95">
        <v>42296</v>
      </c>
      <c r="E226" t="s">
        <v>1153</v>
      </c>
      <c r="F226" t="s">
        <v>1653</v>
      </c>
      <c r="G226" t="s">
        <v>1722</v>
      </c>
      <c r="H226" t="s">
        <v>1655</v>
      </c>
      <c r="I226" t="s">
        <v>1634</v>
      </c>
      <c r="J226" t="s">
        <v>1153</v>
      </c>
      <c r="K226" t="s">
        <v>1656</v>
      </c>
      <c r="L226" t="s">
        <v>1637</v>
      </c>
      <c r="M226" t="s">
        <v>1629</v>
      </c>
      <c r="N226" t="s">
        <v>1638</v>
      </c>
      <c r="O226" t="s">
        <v>1657</v>
      </c>
      <c r="P226" t="s">
        <v>1629</v>
      </c>
      <c r="Q226">
        <v>500</v>
      </c>
      <c r="R226">
        <v>1</v>
      </c>
      <c r="S226" t="s">
        <v>1629</v>
      </c>
      <c r="T226">
        <v>53</v>
      </c>
      <c r="U226">
        <v>260</v>
      </c>
      <c r="V226">
        <v>240</v>
      </c>
      <c r="W226">
        <v>500</v>
      </c>
      <c r="X226" t="s">
        <v>1629</v>
      </c>
      <c r="Y226" t="s">
        <v>1629</v>
      </c>
      <c r="Z226" t="s">
        <v>1629</v>
      </c>
      <c r="AA226" t="s">
        <v>1629</v>
      </c>
      <c r="AB226" t="s">
        <v>1629</v>
      </c>
      <c r="AC226" t="s">
        <v>366</v>
      </c>
      <c r="AD226" t="s">
        <v>1854</v>
      </c>
      <c r="AE226">
        <v>6</v>
      </c>
      <c r="AF226">
        <v>31148516</v>
      </c>
      <c r="AG226" t="s">
        <v>1629</v>
      </c>
      <c r="AH226" t="s">
        <v>1210</v>
      </c>
      <c r="AI226" t="s">
        <v>1629</v>
      </c>
      <c r="AJ226" t="s">
        <v>1629</v>
      </c>
      <c r="AK226" s="4">
        <v>1.7400000000000001E-6</v>
      </c>
      <c r="AL226" t="s">
        <v>1629</v>
      </c>
    </row>
    <row r="227" spans="1:38" x14ac:dyDescent="0.2">
      <c r="A227" t="s">
        <v>1652</v>
      </c>
      <c r="B227" t="s">
        <v>1629</v>
      </c>
      <c r="C227">
        <v>26500701</v>
      </c>
      <c r="D227" s="95">
        <v>42296</v>
      </c>
      <c r="E227" t="s">
        <v>1153</v>
      </c>
      <c r="F227" t="s">
        <v>1653</v>
      </c>
      <c r="G227" t="s">
        <v>1654</v>
      </c>
      <c r="H227" t="s">
        <v>1655</v>
      </c>
      <c r="I227" t="s">
        <v>1634</v>
      </c>
      <c r="J227" t="s">
        <v>1153</v>
      </c>
      <c r="K227" t="s">
        <v>1656</v>
      </c>
      <c r="L227" t="s">
        <v>1637</v>
      </c>
      <c r="M227" t="s">
        <v>1629</v>
      </c>
      <c r="N227" t="s">
        <v>1638</v>
      </c>
      <c r="O227" t="s">
        <v>1657</v>
      </c>
      <c r="P227" t="s">
        <v>1629</v>
      </c>
      <c r="Q227">
        <v>1799</v>
      </c>
      <c r="R227">
        <v>1</v>
      </c>
      <c r="S227" t="s">
        <v>1629</v>
      </c>
      <c r="T227">
        <v>60</v>
      </c>
      <c r="U227">
        <v>877</v>
      </c>
      <c r="V227">
        <v>922</v>
      </c>
      <c r="W227">
        <v>1799</v>
      </c>
      <c r="X227" t="s">
        <v>1629</v>
      </c>
      <c r="Y227" t="s">
        <v>1629</v>
      </c>
      <c r="Z227" t="s">
        <v>1629</v>
      </c>
      <c r="AA227" t="s">
        <v>1629</v>
      </c>
      <c r="AB227" t="s">
        <v>1629</v>
      </c>
      <c r="AC227" t="s">
        <v>366</v>
      </c>
      <c r="AD227" t="s">
        <v>1854</v>
      </c>
      <c r="AE227">
        <v>6</v>
      </c>
      <c r="AF227">
        <v>31148516</v>
      </c>
      <c r="AG227" t="s">
        <v>1629</v>
      </c>
      <c r="AH227" t="s">
        <v>1210</v>
      </c>
      <c r="AI227" t="s">
        <v>1629</v>
      </c>
      <c r="AJ227" t="s">
        <v>1629</v>
      </c>
      <c r="AK227" s="4">
        <v>1.04E-8</v>
      </c>
      <c r="AL227" t="s">
        <v>1629</v>
      </c>
    </row>
    <row r="228" spans="1:38" x14ac:dyDescent="0.2">
      <c r="A228" t="s">
        <v>1643</v>
      </c>
      <c r="B228" t="s">
        <v>1629</v>
      </c>
      <c r="C228">
        <v>27717397</v>
      </c>
      <c r="D228" s="95">
        <v>42650</v>
      </c>
      <c r="E228" t="s">
        <v>1644</v>
      </c>
      <c r="F228" t="s">
        <v>1645</v>
      </c>
      <c r="G228" t="s">
        <v>1650</v>
      </c>
      <c r="H228" t="s">
        <v>1651</v>
      </c>
      <c r="I228" t="s">
        <v>1634</v>
      </c>
      <c r="J228" t="s">
        <v>1644</v>
      </c>
      <c r="K228" t="s">
        <v>1647</v>
      </c>
      <c r="L228" t="s">
        <v>1637</v>
      </c>
      <c r="M228" t="s">
        <v>1648</v>
      </c>
      <c r="N228" t="s">
        <v>1638</v>
      </c>
      <c r="O228" t="s">
        <v>1649</v>
      </c>
      <c r="P228" t="s">
        <v>1629</v>
      </c>
      <c r="Q228">
        <v>1068</v>
      </c>
      <c r="R228">
        <v>1</v>
      </c>
      <c r="S228" t="s">
        <v>1629</v>
      </c>
      <c r="T228">
        <v>0</v>
      </c>
      <c r="U228">
        <v>568</v>
      </c>
      <c r="V228">
        <v>500</v>
      </c>
      <c r="W228">
        <v>1068</v>
      </c>
      <c r="X228" t="s">
        <v>1629</v>
      </c>
      <c r="Y228" t="s">
        <v>1629</v>
      </c>
      <c r="Z228" t="s">
        <v>1629</v>
      </c>
      <c r="AA228" t="s">
        <v>1629</v>
      </c>
      <c r="AB228" t="s">
        <v>1629</v>
      </c>
      <c r="AC228" t="s">
        <v>366</v>
      </c>
      <c r="AD228" t="s">
        <v>1854</v>
      </c>
      <c r="AE228">
        <v>6</v>
      </c>
      <c r="AF228">
        <v>31148516</v>
      </c>
      <c r="AG228" t="s">
        <v>1629</v>
      </c>
      <c r="AH228" t="s">
        <v>1210</v>
      </c>
      <c r="AI228">
        <v>-5.8626000000000001E-4</v>
      </c>
      <c r="AJ228">
        <v>2.1092999999999999E-4</v>
      </c>
      <c r="AK228">
        <v>5.5399999999999998E-3</v>
      </c>
      <c r="AL228" t="s">
        <v>1629</v>
      </c>
    </row>
    <row r="229" spans="1:38" x14ac:dyDescent="0.2">
      <c r="A229" t="s">
        <v>1652</v>
      </c>
      <c r="B229" t="s">
        <v>1629</v>
      </c>
      <c r="C229">
        <v>26500701</v>
      </c>
      <c r="D229" s="95">
        <v>42296</v>
      </c>
      <c r="E229" t="s">
        <v>1153</v>
      </c>
      <c r="F229" t="s">
        <v>1653</v>
      </c>
      <c r="G229" t="s">
        <v>1722</v>
      </c>
      <c r="H229" t="s">
        <v>1655</v>
      </c>
      <c r="I229" t="s">
        <v>1634</v>
      </c>
      <c r="J229" t="s">
        <v>1153</v>
      </c>
      <c r="K229" t="s">
        <v>1656</v>
      </c>
      <c r="L229" t="s">
        <v>1637</v>
      </c>
      <c r="M229" t="s">
        <v>1629</v>
      </c>
      <c r="N229" t="s">
        <v>1638</v>
      </c>
      <c r="O229" t="s">
        <v>1657</v>
      </c>
      <c r="P229" t="s">
        <v>1629</v>
      </c>
      <c r="Q229">
        <v>500</v>
      </c>
      <c r="R229">
        <v>1</v>
      </c>
      <c r="S229" t="s">
        <v>1629</v>
      </c>
      <c r="T229">
        <v>53</v>
      </c>
      <c r="U229">
        <v>260</v>
      </c>
      <c r="V229">
        <v>240</v>
      </c>
      <c r="W229">
        <v>500</v>
      </c>
      <c r="X229" t="s">
        <v>1629</v>
      </c>
      <c r="Y229" t="s">
        <v>1629</v>
      </c>
      <c r="Z229" t="s">
        <v>1629</v>
      </c>
      <c r="AA229" t="s">
        <v>1629</v>
      </c>
      <c r="AB229" t="s">
        <v>1629</v>
      </c>
      <c r="AC229" t="s">
        <v>367</v>
      </c>
      <c r="AD229" t="s">
        <v>1855</v>
      </c>
      <c r="AE229">
        <v>6</v>
      </c>
      <c r="AF229">
        <v>31148552</v>
      </c>
      <c r="AG229" t="s">
        <v>1629</v>
      </c>
      <c r="AH229" t="s">
        <v>1210</v>
      </c>
      <c r="AI229" t="s">
        <v>1629</v>
      </c>
      <c r="AJ229" t="s">
        <v>1629</v>
      </c>
      <c r="AK229" s="4">
        <v>1.2799999999999999E-5</v>
      </c>
      <c r="AL229" t="s">
        <v>1629</v>
      </c>
    </row>
    <row r="230" spans="1:38" x14ac:dyDescent="0.2">
      <c r="A230" t="s">
        <v>1652</v>
      </c>
      <c r="B230" t="s">
        <v>1629</v>
      </c>
      <c r="C230">
        <v>26500701</v>
      </c>
      <c r="D230" s="95">
        <v>42296</v>
      </c>
      <c r="E230" t="s">
        <v>1153</v>
      </c>
      <c r="F230" t="s">
        <v>1653</v>
      </c>
      <c r="G230" t="s">
        <v>1654</v>
      </c>
      <c r="H230" t="s">
        <v>1655</v>
      </c>
      <c r="I230" t="s">
        <v>1634</v>
      </c>
      <c r="J230" t="s">
        <v>1153</v>
      </c>
      <c r="K230" t="s">
        <v>1656</v>
      </c>
      <c r="L230" t="s">
        <v>1637</v>
      </c>
      <c r="M230" t="s">
        <v>1629</v>
      </c>
      <c r="N230" t="s">
        <v>1638</v>
      </c>
      <c r="O230" t="s">
        <v>1657</v>
      </c>
      <c r="P230" t="s">
        <v>1629</v>
      </c>
      <c r="Q230">
        <v>1799</v>
      </c>
      <c r="R230">
        <v>1</v>
      </c>
      <c r="S230" t="s">
        <v>1629</v>
      </c>
      <c r="T230">
        <v>60</v>
      </c>
      <c r="U230">
        <v>877</v>
      </c>
      <c r="V230">
        <v>922</v>
      </c>
      <c r="W230">
        <v>1799</v>
      </c>
      <c r="X230" t="s">
        <v>1629</v>
      </c>
      <c r="Y230" t="s">
        <v>1629</v>
      </c>
      <c r="Z230" t="s">
        <v>1629</v>
      </c>
      <c r="AA230" t="s">
        <v>1629</v>
      </c>
      <c r="AB230" t="s">
        <v>1629</v>
      </c>
      <c r="AC230" t="s">
        <v>367</v>
      </c>
      <c r="AD230" t="s">
        <v>1855</v>
      </c>
      <c r="AE230">
        <v>6</v>
      </c>
      <c r="AF230">
        <v>31148552</v>
      </c>
      <c r="AG230" t="s">
        <v>1629</v>
      </c>
      <c r="AH230" t="s">
        <v>1210</v>
      </c>
      <c r="AI230" t="s">
        <v>1629</v>
      </c>
      <c r="AJ230" t="s">
        <v>1629</v>
      </c>
      <c r="AK230" s="4">
        <v>1.52E-8</v>
      </c>
      <c r="AL230" t="s">
        <v>1629</v>
      </c>
    </row>
    <row r="231" spans="1:38" x14ac:dyDescent="0.2">
      <c r="A231" t="s">
        <v>1652</v>
      </c>
      <c r="B231" t="s">
        <v>1629</v>
      </c>
      <c r="C231">
        <v>26500701</v>
      </c>
      <c r="D231" s="95">
        <v>42296</v>
      </c>
      <c r="E231" t="s">
        <v>1153</v>
      </c>
      <c r="F231" t="s">
        <v>1653</v>
      </c>
      <c r="G231" t="s">
        <v>1659</v>
      </c>
      <c r="H231" t="s">
        <v>1655</v>
      </c>
      <c r="I231" t="s">
        <v>1634</v>
      </c>
      <c r="J231" t="s">
        <v>1153</v>
      </c>
      <c r="K231" t="s">
        <v>1656</v>
      </c>
      <c r="L231" t="s">
        <v>1637</v>
      </c>
      <c r="M231" t="s">
        <v>1629</v>
      </c>
      <c r="N231" t="s">
        <v>1638</v>
      </c>
      <c r="O231" t="s">
        <v>1657</v>
      </c>
      <c r="P231" t="s">
        <v>1629</v>
      </c>
      <c r="Q231">
        <v>1999</v>
      </c>
      <c r="R231">
        <v>3</v>
      </c>
      <c r="S231" t="s">
        <v>1629</v>
      </c>
      <c r="T231">
        <v>35.700000000000003</v>
      </c>
      <c r="U231">
        <v>1099</v>
      </c>
      <c r="V231">
        <v>900</v>
      </c>
      <c r="W231">
        <v>1999</v>
      </c>
      <c r="X231" t="s">
        <v>1629</v>
      </c>
      <c r="Y231" t="s">
        <v>1629</v>
      </c>
      <c r="Z231" t="s">
        <v>1629</v>
      </c>
      <c r="AA231" t="s">
        <v>1629</v>
      </c>
      <c r="AB231" t="s">
        <v>1629</v>
      </c>
      <c r="AC231" t="s">
        <v>367</v>
      </c>
      <c r="AD231" t="s">
        <v>1855</v>
      </c>
      <c r="AE231">
        <v>6</v>
      </c>
      <c r="AF231">
        <v>31148552</v>
      </c>
      <c r="AG231" t="s">
        <v>1629</v>
      </c>
      <c r="AH231" t="s">
        <v>1210</v>
      </c>
      <c r="AI231" t="s">
        <v>1629</v>
      </c>
      <c r="AJ231" t="s">
        <v>1629</v>
      </c>
      <c r="AK231">
        <v>6.2399999999999997E-2</v>
      </c>
      <c r="AL231" t="s">
        <v>1629</v>
      </c>
    </row>
    <row r="232" spans="1:38" x14ac:dyDescent="0.2">
      <c r="A232" t="s">
        <v>1643</v>
      </c>
      <c r="B232" t="s">
        <v>1629</v>
      </c>
      <c r="C232">
        <v>27717397</v>
      </c>
      <c r="D232" s="95">
        <v>42650</v>
      </c>
      <c r="E232" t="s">
        <v>1644</v>
      </c>
      <c r="F232" t="s">
        <v>1645</v>
      </c>
      <c r="G232" t="s">
        <v>1650</v>
      </c>
      <c r="H232" t="s">
        <v>1651</v>
      </c>
      <c r="I232" t="s">
        <v>1634</v>
      </c>
      <c r="J232" t="s">
        <v>1644</v>
      </c>
      <c r="K232" t="s">
        <v>1647</v>
      </c>
      <c r="L232" t="s">
        <v>1637</v>
      </c>
      <c r="M232" t="s">
        <v>1648</v>
      </c>
      <c r="N232" t="s">
        <v>1638</v>
      </c>
      <c r="O232" t="s">
        <v>1649</v>
      </c>
      <c r="P232" t="s">
        <v>1629</v>
      </c>
      <c r="Q232">
        <v>1068</v>
      </c>
      <c r="R232">
        <v>1</v>
      </c>
      <c r="S232" t="s">
        <v>1629</v>
      </c>
      <c r="T232">
        <v>0</v>
      </c>
      <c r="U232">
        <v>568</v>
      </c>
      <c r="V232">
        <v>500</v>
      </c>
      <c r="W232">
        <v>1068</v>
      </c>
      <c r="X232" t="s">
        <v>1629</v>
      </c>
      <c r="Y232" t="s">
        <v>1629</v>
      </c>
      <c r="Z232" t="s">
        <v>1629</v>
      </c>
      <c r="AA232" t="s">
        <v>1629</v>
      </c>
      <c r="AB232" t="s">
        <v>1629</v>
      </c>
      <c r="AC232" t="s">
        <v>367</v>
      </c>
      <c r="AD232" t="s">
        <v>1855</v>
      </c>
      <c r="AE232">
        <v>6</v>
      </c>
      <c r="AF232">
        <v>31148552</v>
      </c>
      <c r="AG232" t="s">
        <v>1629</v>
      </c>
      <c r="AH232" t="s">
        <v>1210</v>
      </c>
      <c r="AI232">
        <v>-7.0799999999999997E-4</v>
      </c>
      <c r="AJ232">
        <v>2.2826000000000001E-4</v>
      </c>
      <c r="AK232">
        <v>1.98E-3</v>
      </c>
      <c r="AL232" t="s">
        <v>1629</v>
      </c>
    </row>
    <row r="233" spans="1:38" x14ac:dyDescent="0.2">
      <c r="A233" t="s">
        <v>1652</v>
      </c>
      <c r="B233" t="s">
        <v>1629</v>
      </c>
      <c r="C233">
        <v>26500701</v>
      </c>
      <c r="D233" s="95">
        <v>42296</v>
      </c>
      <c r="E233" t="s">
        <v>1153</v>
      </c>
      <c r="F233" t="s">
        <v>1653</v>
      </c>
      <c r="G233" t="s">
        <v>1722</v>
      </c>
      <c r="H233" t="s">
        <v>1655</v>
      </c>
      <c r="I233" t="s">
        <v>1634</v>
      </c>
      <c r="J233" t="s">
        <v>1153</v>
      </c>
      <c r="K233" t="s">
        <v>1656</v>
      </c>
      <c r="L233" t="s">
        <v>1637</v>
      </c>
      <c r="M233" t="s">
        <v>1629</v>
      </c>
      <c r="N233" t="s">
        <v>1638</v>
      </c>
      <c r="O233" t="s">
        <v>1657</v>
      </c>
      <c r="P233" t="s">
        <v>1629</v>
      </c>
      <c r="Q233">
        <v>500</v>
      </c>
      <c r="R233">
        <v>1</v>
      </c>
      <c r="S233" t="s">
        <v>1629</v>
      </c>
      <c r="T233">
        <v>53</v>
      </c>
      <c r="U233">
        <v>260</v>
      </c>
      <c r="V233">
        <v>240</v>
      </c>
      <c r="W233">
        <v>500</v>
      </c>
      <c r="X233" t="s">
        <v>1629</v>
      </c>
      <c r="Y233" t="s">
        <v>1629</v>
      </c>
      <c r="Z233" t="s">
        <v>1629</v>
      </c>
      <c r="AA233" t="s">
        <v>1629</v>
      </c>
      <c r="AB233" t="s">
        <v>1629</v>
      </c>
      <c r="AC233" t="s">
        <v>368</v>
      </c>
      <c r="AD233" t="s">
        <v>1856</v>
      </c>
      <c r="AE233">
        <v>6</v>
      </c>
      <c r="AF233">
        <v>31148666</v>
      </c>
      <c r="AG233" t="s">
        <v>1629</v>
      </c>
      <c r="AH233" t="s">
        <v>1826</v>
      </c>
      <c r="AI233" t="s">
        <v>1629</v>
      </c>
      <c r="AJ233" t="s">
        <v>1629</v>
      </c>
      <c r="AK233" s="4">
        <v>5.5199999999999997E-6</v>
      </c>
      <c r="AL233" t="s">
        <v>1629</v>
      </c>
    </row>
    <row r="234" spans="1:38" x14ac:dyDescent="0.2">
      <c r="A234" t="s">
        <v>1652</v>
      </c>
      <c r="B234" t="s">
        <v>1629</v>
      </c>
      <c r="C234">
        <v>26500701</v>
      </c>
      <c r="D234" s="95">
        <v>42296</v>
      </c>
      <c r="E234" t="s">
        <v>1153</v>
      </c>
      <c r="F234" t="s">
        <v>1653</v>
      </c>
      <c r="G234" t="s">
        <v>1654</v>
      </c>
      <c r="H234" t="s">
        <v>1655</v>
      </c>
      <c r="I234" t="s">
        <v>1634</v>
      </c>
      <c r="J234" t="s">
        <v>1153</v>
      </c>
      <c r="K234" t="s">
        <v>1656</v>
      </c>
      <c r="L234" t="s">
        <v>1637</v>
      </c>
      <c r="M234" t="s">
        <v>1629</v>
      </c>
      <c r="N234" t="s">
        <v>1638</v>
      </c>
      <c r="O234" t="s">
        <v>1657</v>
      </c>
      <c r="P234" t="s">
        <v>1629</v>
      </c>
      <c r="Q234">
        <v>1799</v>
      </c>
      <c r="R234">
        <v>1</v>
      </c>
      <c r="S234" t="s">
        <v>1629</v>
      </c>
      <c r="T234">
        <v>60</v>
      </c>
      <c r="U234">
        <v>877</v>
      </c>
      <c r="V234">
        <v>922</v>
      </c>
      <c r="W234">
        <v>1799</v>
      </c>
      <c r="X234" t="s">
        <v>1629</v>
      </c>
      <c r="Y234" t="s">
        <v>1629</v>
      </c>
      <c r="Z234" t="s">
        <v>1629</v>
      </c>
      <c r="AA234" t="s">
        <v>1629</v>
      </c>
      <c r="AB234" t="s">
        <v>1629</v>
      </c>
      <c r="AC234" t="s">
        <v>368</v>
      </c>
      <c r="AD234" t="s">
        <v>1856</v>
      </c>
      <c r="AE234">
        <v>6</v>
      </c>
      <c r="AF234">
        <v>31148666</v>
      </c>
      <c r="AG234" t="s">
        <v>1629</v>
      </c>
      <c r="AH234" t="s">
        <v>1826</v>
      </c>
      <c r="AI234" t="s">
        <v>1629</v>
      </c>
      <c r="AJ234" t="s">
        <v>1629</v>
      </c>
      <c r="AK234" s="4">
        <v>9.2000000000000003E-10</v>
      </c>
      <c r="AL234" t="s">
        <v>1629</v>
      </c>
    </row>
    <row r="235" spans="1:38" x14ac:dyDescent="0.2">
      <c r="A235" t="s">
        <v>1652</v>
      </c>
      <c r="B235" t="s">
        <v>1629</v>
      </c>
      <c r="C235">
        <v>26500701</v>
      </c>
      <c r="D235" s="95">
        <v>42296</v>
      </c>
      <c r="E235" t="s">
        <v>1153</v>
      </c>
      <c r="F235" t="s">
        <v>1653</v>
      </c>
      <c r="G235" t="s">
        <v>1659</v>
      </c>
      <c r="H235" t="s">
        <v>1655</v>
      </c>
      <c r="I235" t="s">
        <v>1634</v>
      </c>
      <c r="J235" t="s">
        <v>1153</v>
      </c>
      <c r="K235" t="s">
        <v>1656</v>
      </c>
      <c r="L235" t="s">
        <v>1637</v>
      </c>
      <c r="M235" t="s">
        <v>1629</v>
      </c>
      <c r="N235" t="s">
        <v>1638</v>
      </c>
      <c r="O235" t="s">
        <v>1657</v>
      </c>
      <c r="P235" t="s">
        <v>1629</v>
      </c>
      <c r="Q235">
        <v>1999</v>
      </c>
      <c r="R235">
        <v>3</v>
      </c>
      <c r="S235" t="s">
        <v>1629</v>
      </c>
      <c r="T235">
        <v>35.700000000000003</v>
      </c>
      <c r="U235">
        <v>1099</v>
      </c>
      <c r="V235">
        <v>900</v>
      </c>
      <c r="W235">
        <v>1999</v>
      </c>
      <c r="X235" t="s">
        <v>1629</v>
      </c>
      <c r="Y235" t="s">
        <v>1629</v>
      </c>
      <c r="Z235" t="s">
        <v>1629</v>
      </c>
      <c r="AA235" t="s">
        <v>1629</v>
      </c>
      <c r="AB235" t="s">
        <v>1629</v>
      </c>
      <c r="AC235" t="s">
        <v>368</v>
      </c>
      <c r="AD235" t="s">
        <v>1856</v>
      </c>
      <c r="AE235">
        <v>6</v>
      </c>
      <c r="AF235">
        <v>31148666</v>
      </c>
      <c r="AG235" t="s">
        <v>1629</v>
      </c>
      <c r="AH235" t="s">
        <v>1826</v>
      </c>
      <c r="AI235" t="s">
        <v>1629</v>
      </c>
      <c r="AJ235" t="s">
        <v>1629</v>
      </c>
      <c r="AK235">
        <v>6.3500000000000001E-2</v>
      </c>
      <c r="AL235" t="s">
        <v>1629</v>
      </c>
    </row>
    <row r="236" spans="1:38" x14ac:dyDescent="0.2">
      <c r="A236" t="s">
        <v>1643</v>
      </c>
      <c r="B236" t="s">
        <v>1629</v>
      </c>
      <c r="C236">
        <v>27717397</v>
      </c>
      <c r="D236" s="95">
        <v>42650</v>
      </c>
      <c r="E236" t="s">
        <v>1644</v>
      </c>
      <c r="F236" t="s">
        <v>1645</v>
      </c>
      <c r="G236" t="s">
        <v>1650</v>
      </c>
      <c r="H236" t="s">
        <v>1651</v>
      </c>
      <c r="I236" t="s">
        <v>1634</v>
      </c>
      <c r="J236" t="s">
        <v>1644</v>
      </c>
      <c r="K236" t="s">
        <v>1647</v>
      </c>
      <c r="L236" t="s">
        <v>1637</v>
      </c>
      <c r="M236" t="s">
        <v>1648</v>
      </c>
      <c r="N236" t="s">
        <v>1638</v>
      </c>
      <c r="O236" t="s">
        <v>1649</v>
      </c>
      <c r="P236" t="s">
        <v>1629</v>
      </c>
      <c r="Q236">
        <v>1068</v>
      </c>
      <c r="R236">
        <v>1</v>
      </c>
      <c r="S236" t="s">
        <v>1629</v>
      </c>
      <c r="T236">
        <v>0</v>
      </c>
      <c r="U236">
        <v>568</v>
      </c>
      <c r="V236">
        <v>500</v>
      </c>
      <c r="W236">
        <v>1068</v>
      </c>
      <c r="X236" t="s">
        <v>1629</v>
      </c>
      <c r="Y236" t="s">
        <v>1629</v>
      </c>
      <c r="Z236" t="s">
        <v>1629</v>
      </c>
      <c r="AA236" t="s">
        <v>1629</v>
      </c>
      <c r="AB236" t="s">
        <v>1629</v>
      </c>
      <c r="AC236" t="s">
        <v>368</v>
      </c>
      <c r="AD236" t="s">
        <v>1856</v>
      </c>
      <c r="AE236">
        <v>6</v>
      </c>
      <c r="AF236">
        <v>31148666</v>
      </c>
      <c r="AG236" t="s">
        <v>1629</v>
      </c>
      <c r="AH236" t="s">
        <v>1826</v>
      </c>
      <c r="AI236">
        <v>-8.7299999999999997E-4</v>
      </c>
      <c r="AJ236">
        <v>2.9918000000000002E-4</v>
      </c>
      <c r="AK236">
        <v>3.5999999999999999E-3</v>
      </c>
      <c r="AL236" t="s">
        <v>1629</v>
      </c>
    </row>
    <row r="237" spans="1:38" x14ac:dyDescent="0.2">
      <c r="A237" t="s">
        <v>1676</v>
      </c>
      <c r="B237" t="s">
        <v>1629</v>
      </c>
      <c r="C237">
        <v>24500968</v>
      </c>
      <c r="D237" s="95">
        <v>41768</v>
      </c>
      <c r="E237" t="s">
        <v>1677</v>
      </c>
      <c r="F237" t="s">
        <v>1678</v>
      </c>
      <c r="G237" t="s">
        <v>1629</v>
      </c>
      <c r="H237" t="s">
        <v>1679</v>
      </c>
      <c r="I237" t="s">
        <v>1634</v>
      </c>
      <c r="J237" t="s">
        <v>1677</v>
      </c>
      <c r="K237" t="s">
        <v>1629</v>
      </c>
      <c r="L237" t="s">
        <v>1637</v>
      </c>
      <c r="M237" t="s">
        <v>1629</v>
      </c>
      <c r="N237" t="s">
        <v>1638</v>
      </c>
      <c r="O237" t="s">
        <v>1680</v>
      </c>
      <c r="P237" t="s">
        <v>1629</v>
      </c>
      <c r="Q237">
        <v>196</v>
      </c>
      <c r="R237">
        <v>1</v>
      </c>
      <c r="S237" t="s">
        <v>1681</v>
      </c>
      <c r="T237" t="s">
        <v>1211</v>
      </c>
      <c r="U237" t="s">
        <v>1629</v>
      </c>
      <c r="V237" t="s">
        <v>1629</v>
      </c>
      <c r="W237" t="s">
        <v>1629</v>
      </c>
      <c r="X237" t="s">
        <v>1629</v>
      </c>
      <c r="Y237" t="s">
        <v>1629</v>
      </c>
      <c r="Z237" t="s">
        <v>1629</v>
      </c>
      <c r="AA237" t="s">
        <v>1629</v>
      </c>
      <c r="AB237" t="s">
        <v>1629</v>
      </c>
      <c r="AC237" t="s">
        <v>369</v>
      </c>
      <c r="AD237" t="s">
        <v>1857</v>
      </c>
      <c r="AE237">
        <v>6</v>
      </c>
      <c r="AF237">
        <v>31543219</v>
      </c>
      <c r="AG237" t="s">
        <v>370</v>
      </c>
      <c r="AH237" t="s">
        <v>1642</v>
      </c>
      <c r="AI237" t="s">
        <v>1629</v>
      </c>
      <c r="AJ237" t="s">
        <v>1629</v>
      </c>
      <c r="AK237" s="4">
        <v>4.7800000000000001E-21</v>
      </c>
      <c r="AL237" t="s">
        <v>1629</v>
      </c>
    </row>
    <row r="238" spans="1:38" x14ac:dyDescent="0.2">
      <c r="A238" t="s">
        <v>1736</v>
      </c>
      <c r="B238" t="s">
        <v>1629</v>
      </c>
      <c r="C238">
        <v>25888029</v>
      </c>
      <c r="D238" s="95">
        <v>42077</v>
      </c>
      <c r="E238" t="s">
        <v>1737</v>
      </c>
      <c r="F238" t="s">
        <v>1738</v>
      </c>
      <c r="G238" t="s">
        <v>1629</v>
      </c>
      <c r="H238" t="s">
        <v>1662</v>
      </c>
      <c r="I238" t="s">
        <v>1634</v>
      </c>
      <c r="J238" t="s">
        <v>1739</v>
      </c>
      <c r="K238" t="s">
        <v>1740</v>
      </c>
      <c r="L238" t="s">
        <v>1637</v>
      </c>
      <c r="M238" t="s">
        <v>1629</v>
      </c>
      <c r="N238" t="s">
        <v>1638</v>
      </c>
      <c r="O238" t="s">
        <v>1741</v>
      </c>
      <c r="P238" t="s">
        <v>1742</v>
      </c>
      <c r="Q238">
        <v>143</v>
      </c>
      <c r="R238">
        <v>1</v>
      </c>
      <c r="S238" t="s">
        <v>1743</v>
      </c>
      <c r="T238">
        <v>58.5</v>
      </c>
      <c r="U238">
        <v>40</v>
      </c>
      <c r="V238">
        <v>103</v>
      </c>
      <c r="W238">
        <v>143</v>
      </c>
      <c r="X238" t="s">
        <v>1629</v>
      </c>
      <c r="Y238" t="s">
        <v>1629</v>
      </c>
      <c r="Z238" t="s">
        <v>1629</v>
      </c>
      <c r="AA238" t="s">
        <v>1629</v>
      </c>
      <c r="AB238" t="s">
        <v>1629</v>
      </c>
      <c r="AC238" t="s">
        <v>369</v>
      </c>
      <c r="AD238" t="s">
        <v>1857</v>
      </c>
      <c r="AE238">
        <v>6</v>
      </c>
      <c r="AF238">
        <v>31543219</v>
      </c>
      <c r="AG238" t="s">
        <v>370</v>
      </c>
      <c r="AH238" t="s">
        <v>1642</v>
      </c>
      <c r="AI238">
        <v>-0.69707291999999998</v>
      </c>
      <c r="AJ238">
        <v>0.1067</v>
      </c>
      <c r="AK238" s="4">
        <v>6.3999999999999999E-11</v>
      </c>
      <c r="AL238" t="s">
        <v>1629</v>
      </c>
    </row>
    <row r="239" spans="1:38" x14ac:dyDescent="0.2">
      <c r="A239" t="s">
        <v>1643</v>
      </c>
      <c r="B239" t="s">
        <v>1629</v>
      </c>
      <c r="C239">
        <v>27717397</v>
      </c>
      <c r="D239" s="95">
        <v>42650</v>
      </c>
      <c r="E239" t="s">
        <v>1644</v>
      </c>
      <c r="F239" t="s">
        <v>1645</v>
      </c>
      <c r="G239" t="s">
        <v>1650</v>
      </c>
      <c r="H239" t="s">
        <v>1651</v>
      </c>
      <c r="I239" t="s">
        <v>1634</v>
      </c>
      <c r="J239" t="s">
        <v>1644</v>
      </c>
      <c r="K239" t="s">
        <v>1647</v>
      </c>
      <c r="L239" t="s">
        <v>1637</v>
      </c>
      <c r="M239" t="s">
        <v>1648</v>
      </c>
      <c r="N239" t="s">
        <v>1638</v>
      </c>
      <c r="O239" t="s">
        <v>1649</v>
      </c>
      <c r="P239" t="s">
        <v>1629</v>
      </c>
      <c r="Q239">
        <v>1068</v>
      </c>
      <c r="R239">
        <v>1</v>
      </c>
      <c r="S239" t="s">
        <v>1629</v>
      </c>
      <c r="T239">
        <v>0</v>
      </c>
      <c r="U239">
        <v>568</v>
      </c>
      <c r="V239">
        <v>500</v>
      </c>
      <c r="W239">
        <v>1068</v>
      </c>
      <c r="X239" t="s">
        <v>1629</v>
      </c>
      <c r="Y239" t="s">
        <v>1629</v>
      </c>
      <c r="Z239" t="s">
        <v>1629</v>
      </c>
      <c r="AA239" t="s">
        <v>1629</v>
      </c>
      <c r="AB239" t="s">
        <v>1629</v>
      </c>
      <c r="AC239" t="s">
        <v>369</v>
      </c>
      <c r="AD239" t="s">
        <v>1857</v>
      </c>
      <c r="AE239">
        <v>6</v>
      </c>
      <c r="AF239">
        <v>31543219</v>
      </c>
      <c r="AG239" t="s">
        <v>370</v>
      </c>
      <c r="AH239" t="s">
        <v>1642</v>
      </c>
      <c r="AI239">
        <v>4.3228E-4</v>
      </c>
      <c r="AJ239">
        <v>1.5100000000000001E-4</v>
      </c>
      <c r="AK239">
        <v>4.28E-3</v>
      </c>
      <c r="AL239" t="s">
        <v>1629</v>
      </c>
    </row>
    <row r="240" spans="1:38" x14ac:dyDescent="0.2">
      <c r="A240" t="s">
        <v>1652</v>
      </c>
      <c r="B240" t="s">
        <v>1629</v>
      </c>
      <c r="C240">
        <v>26500701</v>
      </c>
      <c r="D240" s="95">
        <v>42296</v>
      </c>
      <c r="E240" t="s">
        <v>1153</v>
      </c>
      <c r="F240" t="s">
        <v>1653</v>
      </c>
      <c r="G240" t="s">
        <v>1654</v>
      </c>
      <c r="H240" t="s">
        <v>1655</v>
      </c>
      <c r="I240" t="s">
        <v>1634</v>
      </c>
      <c r="J240" t="s">
        <v>1153</v>
      </c>
      <c r="K240" t="s">
        <v>1656</v>
      </c>
      <c r="L240" t="s">
        <v>1637</v>
      </c>
      <c r="M240" t="s">
        <v>1629</v>
      </c>
      <c r="N240" t="s">
        <v>1638</v>
      </c>
      <c r="O240" t="s">
        <v>1657</v>
      </c>
      <c r="P240" t="s">
        <v>1629</v>
      </c>
      <c r="Q240">
        <v>1799</v>
      </c>
      <c r="R240">
        <v>1</v>
      </c>
      <c r="S240" t="s">
        <v>1629</v>
      </c>
      <c r="T240">
        <v>60</v>
      </c>
      <c r="U240">
        <v>877</v>
      </c>
      <c r="V240">
        <v>922</v>
      </c>
      <c r="W240">
        <v>1799</v>
      </c>
      <c r="X240" t="s">
        <v>1629</v>
      </c>
      <c r="Y240" t="s">
        <v>1629</v>
      </c>
      <c r="Z240" t="s">
        <v>1629</v>
      </c>
      <c r="AA240" t="s">
        <v>1629</v>
      </c>
      <c r="AB240" t="s">
        <v>1629</v>
      </c>
      <c r="AC240" t="s">
        <v>402</v>
      </c>
      <c r="AD240" t="s">
        <v>1858</v>
      </c>
      <c r="AE240">
        <v>6</v>
      </c>
      <c r="AF240">
        <v>34499488</v>
      </c>
      <c r="AG240" t="s">
        <v>401</v>
      </c>
      <c r="AH240" t="s">
        <v>1210</v>
      </c>
      <c r="AI240" t="s">
        <v>1629</v>
      </c>
      <c r="AJ240" t="s">
        <v>1629</v>
      </c>
      <c r="AK240" s="4">
        <v>3.4799999999999999E-7</v>
      </c>
      <c r="AL240" t="s">
        <v>1629</v>
      </c>
    </row>
    <row r="241" spans="1:38" x14ac:dyDescent="0.2">
      <c r="A241" t="s">
        <v>1723</v>
      </c>
      <c r="B241" t="s">
        <v>1629</v>
      </c>
      <c r="C241">
        <v>26553366</v>
      </c>
      <c r="D241" s="95">
        <v>42317</v>
      </c>
      <c r="E241" t="s">
        <v>1153</v>
      </c>
      <c r="F241" t="s">
        <v>1689</v>
      </c>
      <c r="G241" t="s">
        <v>1629</v>
      </c>
      <c r="H241" t="s">
        <v>1662</v>
      </c>
      <c r="I241" t="s">
        <v>1634</v>
      </c>
      <c r="J241" t="s">
        <v>1153</v>
      </c>
      <c r="K241" t="s">
        <v>1724</v>
      </c>
      <c r="L241" t="s">
        <v>1673</v>
      </c>
      <c r="M241" t="s">
        <v>1629</v>
      </c>
      <c r="N241" t="s">
        <v>1638</v>
      </c>
      <c r="O241" t="s">
        <v>1725</v>
      </c>
      <c r="P241" t="s">
        <v>1629</v>
      </c>
      <c r="Q241">
        <v>111</v>
      </c>
      <c r="R241">
        <v>1</v>
      </c>
      <c r="S241" t="s">
        <v>1726</v>
      </c>
      <c r="T241">
        <v>0</v>
      </c>
      <c r="U241">
        <v>53</v>
      </c>
      <c r="V241">
        <v>58</v>
      </c>
      <c r="W241" t="s">
        <v>1629</v>
      </c>
      <c r="X241" t="s">
        <v>1629</v>
      </c>
      <c r="Y241" t="s">
        <v>1629</v>
      </c>
      <c r="Z241" t="s">
        <v>1629</v>
      </c>
      <c r="AA241">
        <v>111</v>
      </c>
      <c r="AB241" t="s">
        <v>1629</v>
      </c>
      <c r="AC241" t="s">
        <v>402</v>
      </c>
      <c r="AD241" t="s">
        <v>1858</v>
      </c>
      <c r="AE241">
        <v>6</v>
      </c>
      <c r="AF241">
        <v>34499488</v>
      </c>
      <c r="AG241" t="s">
        <v>401</v>
      </c>
      <c r="AH241" t="s">
        <v>1210</v>
      </c>
      <c r="AI241">
        <v>-0.58446151999999996</v>
      </c>
      <c r="AJ241">
        <v>0.161</v>
      </c>
      <c r="AK241" s="4">
        <v>2.8299999999999999E-4</v>
      </c>
      <c r="AL241" t="s">
        <v>1629</v>
      </c>
    </row>
    <row r="242" spans="1:38" x14ac:dyDescent="0.2">
      <c r="A242" t="s">
        <v>1628</v>
      </c>
      <c r="B242" t="s">
        <v>1629</v>
      </c>
      <c r="C242">
        <v>27651444</v>
      </c>
      <c r="D242" s="95">
        <v>42644</v>
      </c>
      <c r="E242" t="s">
        <v>1630</v>
      </c>
      <c r="F242" t="s">
        <v>1631</v>
      </c>
      <c r="G242" t="s">
        <v>1632</v>
      </c>
      <c r="H242" t="s">
        <v>1633</v>
      </c>
      <c r="I242" t="s">
        <v>1634</v>
      </c>
      <c r="J242" t="s">
        <v>1635</v>
      </c>
      <c r="K242" t="s">
        <v>1636</v>
      </c>
      <c r="L242" t="s">
        <v>1637</v>
      </c>
      <c r="M242" t="s">
        <v>1629</v>
      </c>
      <c r="N242" t="s">
        <v>1638</v>
      </c>
      <c r="O242" t="s">
        <v>1639</v>
      </c>
      <c r="P242" t="s">
        <v>1629</v>
      </c>
      <c r="Q242">
        <v>9389</v>
      </c>
      <c r="R242">
        <v>16</v>
      </c>
      <c r="S242" t="s">
        <v>1640</v>
      </c>
      <c r="T242">
        <v>60.3</v>
      </c>
      <c r="U242">
        <v>3331</v>
      </c>
      <c r="V242">
        <v>6058</v>
      </c>
      <c r="W242">
        <v>6750</v>
      </c>
      <c r="X242" t="s">
        <v>1629</v>
      </c>
      <c r="Y242" t="s">
        <v>1629</v>
      </c>
      <c r="Z242">
        <v>2639</v>
      </c>
      <c r="AA242" t="s">
        <v>1629</v>
      </c>
      <c r="AB242" t="s">
        <v>1629</v>
      </c>
      <c r="AC242" t="s">
        <v>403</v>
      </c>
      <c r="AD242" t="s">
        <v>1859</v>
      </c>
      <c r="AE242">
        <v>6</v>
      </c>
      <c r="AF242">
        <v>36929838</v>
      </c>
      <c r="AG242" t="s">
        <v>404</v>
      </c>
      <c r="AH242" t="s">
        <v>1210</v>
      </c>
      <c r="AI242">
        <v>4.7000000000000002E-3</v>
      </c>
      <c r="AJ242">
        <v>1.5E-3</v>
      </c>
      <c r="AK242">
        <v>1.6999999999999999E-3</v>
      </c>
      <c r="AL242" t="s">
        <v>1629</v>
      </c>
    </row>
    <row r="243" spans="1:38" x14ac:dyDescent="0.2">
      <c r="A243" t="s">
        <v>1643</v>
      </c>
      <c r="B243" t="s">
        <v>1629</v>
      </c>
      <c r="C243">
        <v>27717397</v>
      </c>
      <c r="D243" s="95">
        <v>42650</v>
      </c>
      <c r="E243" t="s">
        <v>1644</v>
      </c>
      <c r="F243" t="s">
        <v>1645</v>
      </c>
      <c r="G243" t="s">
        <v>1646</v>
      </c>
      <c r="H243" t="s">
        <v>1633</v>
      </c>
      <c r="I243" t="s">
        <v>1634</v>
      </c>
      <c r="J243" t="s">
        <v>1644</v>
      </c>
      <c r="K243" t="s">
        <v>1647</v>
      </c>
      <c r="L243" t="s">
        <v>1637</v>
      </c>
      <c r="M243" t="s">
        <v>1648</v>
      </c>
      <c r="N243" t="s">
        <v>1638</v>
      </c>
      <c r="O243" t="s">
        <v>1649</v>
      </c>
      <c r="P243" t="s">
        <v>1629</v>
      </c>
      <c r="Q243">
        <v>1068</v>
      </c>
      <c r="R243">
        <v>1</v>
      </c>
      <c r="S243" t="s">
        <v>1629</v>
      </c>
      <c r="T243">
        <v>0</v>
      </c>
      <c r="U243">
        <v>568</v>
      </c>
      <c r="V243">
        <v>500</v>
      </c>
      <c r="W243">
        <v>1068</v>
      </c>
      <c r="X243" t="s">
        <v>1629</v>
      </c>
      <c r="Y243" t="s">
        <v>1629</v>
      </c>
      <c r="Z243" t="s">
        <v>1629</v>
      </c>
      <c r="AA243" t="s">
        <v>1629</v>
      </c>
      <c r="AB243" t="s">
        <v>1629</v>
      </c>
      <c r="AC243" t="s">
        <v>403</v>
      </c>
      <c r="AD243" t="s">
        <v>1859</v>
      </c>
      <c r="AE243">
        <v>6</v>
      </c>
      <c r="AF243">
        <v>36929838</v>
      </c>
      <c r="AG243" t="s">
        <v>404</v>
      </c>
      <c r="AH243" t="s">
        <v>1210</v>
      </c>
      <c r="AI243">
        <v>-4.3658E-4</v>
      </c>
      <c r="AJ243">
        <v>1.4876000000000001E-4</v>
      </c>
      <c r="AK243">
        <v>3.4099999999999998E-3</v>
      </c>
      <c r="AL243" t="s">
        <v>1629</v>
      </c>
    </row>
    <row r="244" spans="1:38" x14ac:dyDescent="0.2">
      <c r="A244" t="s">
        <v>1652</v>
      </c>
      <c r="B244" t="s">
        <v>1629</v>
      </c>
      <c r="C244">
        <v>26500701</v>
      </c>
      <c r="D244" s="95">
        <v>42296</v>
      </c>
      <c r="E244" t="s">
        <v>1153</v>
      </c>
      <c r="F244" t="s">
        <v>1653</v>
      </c>
      <c r="G244" t="s">
        <v>1722</v>
      </c>
      <c r="H244" t="s">
        <v>1655</v>
      </c>
      <c r="I244" t="s">
        <v>1634</v>
      </c>
      <c r="J244" t="s">
        <v>1153</v>
      </c>
      <c r="K244" t="s">
        <v>1656</v>
      </c>
      <c r="L244" t="s">
        <v>1637</v>
      </c>
      <c r="M244" t="s">
        <v>1629</v>
      </c>
      <c r="N244" t="s">
        <v>1638</v>
      </c>
      <c r="O244" t="s">
        <v>1657</v>
      </c>
      <c r="P244" t="s">
        <v>1629</v>
      </c>
      <c r="Q244">
        <v>500</v>
      </c>
      <c r="R244">
        <v>1</v>
      </c>
      <c r="S244" t="s">
        <v>1629</v>
      </c>
      <c r="T244">
        <v>53</v>
      </c>
      <c r="U244">
        <v>260</v>
      </c>
      <c r="V244">
        <v>240</v>
      </c>
      <c r="W244">
        <v>500</v>
      </c>
      <c r="X244" t="s">
        <v>1629</v>
      </c>
      <c r="Y244" t="s">
        <v>1629</v>
      </c>
      <c r="Z244" t="s">
        <v>1629</v>
      </c>
      <c r="AA244" t="s">
        <v>1629</v>
      </c>
      <c r="AB244" t="s">
        <v>1629</v>
      </c>
      <c r="AC244" t="s">
        <v>412</v>
      </c>
      <c r="AD244" t="s">
        <v>1860</v>
      </c>
      <c r="AE244">
        <v>6</v>
      </c>
      <c r="AF244">
        <v>74064047</v>
      </c>
      <c r="AG244" t="s">
        <v>9</v>
      </c>
      <c r="AH244" t="s">
        <v>1210</v>
      </c>
      <c r="AI244" t="s">
        <v>1629</v>
      </c>
      <c r="AJ244" t="s">
        <v>1629</v>
      </c>
      <c r="AK244" s="4">
        <v>3.0499999999999999E-18</v>
      </c>
      <c r="AL244" t="s">
        <v>1629</v>
      </c>
    </row>
    <row r="245" spans="1:38" x14ac:dyDescent="0.2">
      <c r="A245" t="s">
        <v>1652</v>
      </c>
      <c r="B245" t="s">
        <v>1629</v>
      </c>
      <c r="C245">
        <v>26500701</v>
      </c>
      <c r="D245" s="95">
        <v>42296</v>
      </c>
      <c r="E245" t="s">
        <v>1153</v>
      </c>
      <c r="F245" t="s">
        <v>1653</v>
      </c>
      <c r="G245" t="s">
        <v>1654</v>
      </c>
      <c r="H245" t="s">
        <v>1655</v>
      </c>
      <c r="I245" t="s">
        <v>1634</v>
      </c>
      <c r="J245" t="s">
        <v>1153</v>
      </c>
      <c r="K245" t="s">
        <v>1656</v>
      </c>
      <c r="L245" t="s">
        <v>1637</v>
      </c>
      <c r="M245" t="s">
        <v>1629</v>
      </c>
      <c r="N245" t="s">
        <v>1638</v>
      </c>
      <c r="O245" t="s">
        <v>1657</v>
      </c>
      <c r="P245" t="s">
        <v>1629</v>
      </c>
      <c r="Q245">
        <v>1799</v>
      </c>
      <c r="R245">
        <v>1</v>
      </c>
      <c r="S245" t="s">
        <v>1629</v>
      </c>
      <c r="T245">
        <v>60</v>
      </c>
      <c r="U245">
        <v>877</v>
      </c>
      <c r="V245">
        <v>922</v>
      </c>
      <c r="W245">
        <v>1799</v>
      </c>
      <c r="X245" t="s">
        <v>1629</v>
      </c>
      <c r="Y245" t="s">
        <v>1629</v>
      </c>
      <c r="Z245" t="s">
        <v>1629</v>
      </c>
      <c r="AA245" t="s">
        <v>1629</v>
      </c>
      <c r="AB245" t="s">
        <v>1629</v>
      </c>
      <c r="AC245" t="s">
        <v>412</v>
      </c>
      <c r="AD245" t="s">
        <v>1860</v>
      </c>
      <c r="AE245">
        <v>6</v>
      </c>
      <c r="AF245">
        <v>74064047</v>
      </c>
      <c r="AG245" t="s">
        <v>9</v>
      </c>
      <c r="AH245" t="s">
        <v>1210</v>
      </c>
      <c r="AI245" t="s">
        <v>1629</v>
      </c>
      <c r="AJ245" t="s">
        <v>1629</v>
      </c>
      <c r="AK245" s="4">
        <v>7.37E-44</v>
      </c>
      <c r="AL245" t="s">
        <v>1629</v>
      </c>
    </row>
    <row r="246" spans="1:38" x14ac:dyDescent="0.2">
      <c r="A246" t="s">
        <v>1652</v>
      </c>
      <c r="B246" t="s">
        <v>1629</v>
      </c>
      <c r="C246">
        <v>26500701</v>
      </c>
      <c r="D246" s="95">
        <v>42296</v>
      </c>
      <c r="E246" t="s">
        <v>1153</v>
      </c>
      <c r="F246" t="s">
        <v>1653</v>
      </c>
      <c r="G246" t="s">
        <v>1659</v>
      </c>
      <c r="H246" t="s">
        <v>1655</v>
      </c>
      <c r="I246" t="s">
        <v>1634</v>
      </c>
      <c r="J246" t="s">
        <v>1153</v>
      </c>
      <c r="K246" t="s">
        <v>1656</v>
      </c>
      <c r="L246" t="s">
        <v>1637</v>
      </c>
      <c r="M246" t="s">
        <v>1629</v>
      </c>
      <c r="N246" t="s">
        <v>1638</v>
      </c>
      <c r="O246" t="s">
        <v>1657</v>
      </c>
      <c r="P246" t="s">
        <v>1629</v>
      </c>
      <c r="Q246">
        <v>1999</v>
      </c>
      <c r="R246">
        <v>3</v>
      </c>
      <c r="S246" t="s">
        <v>1629</v>
      </c>
      <c r="T246">
        <v>35.700000000000003</v>
      </c>
      <c r="U246">
        <v>1099</v>
      </c>
      <c r="V246">
        <v>900</v>
      </c>
      <c r="W246">
        <v>1999</v>
      </c>
      <c r="X246" t="s">
        <v>1629</v>
      </c>
      <c r="Y246" t="s">
        <v>1629</v>
      </c>
      <c r="Z246" t="s">
        <v>1629</v>
      </c>
      <c r="AA246" t="s">
        <v>1629</v>
      </c>
      <c r="AB246" t="s">
        <v>1629</v>
      </c>
      <c r="AC246" t="s">
        <v>412</v>
      </c>
      <c r="AD246" t="s">
        <v>1860</v>
      </c>
      <c r="AE246">
        <v>6</v>
      </c>
      <c r="AF246">
        <v>74064047</v>
      </c>
      <c r="AG246" t="s">
        <v>9</v>
      </c>
      <c r="AH246" t="s">
        <v>1210</v>
      </c>
      <c r="AI246" t="s">
        <v>1629</v>
      </c>
      <c r="AJ246" t="s">
        <v>1629</v>
      </c>
      <c r="AK246">
        <v>2.48E-3</v>
      </c>
      <c r="AL246" t="s">
        <v>1629</v>
      </c>
    </row>
    <row r="247" spans="1:38" x14ac:dyDescent="0.2">
      <c r="A247" t="s">
        <v>1723</v>
      </c>
      <c r="B247" t="s">
        <v>1629</v>
      </c>
      <c r="C247">
        <v>26553366</v>
      </c>
      <c r="D247" s="95">
        <v>42317</v>
      </c>
      <c r="E247" t="s">
        <v>1153</v>
      </c>
      <c r="F247" t="s">
        <v>1689</v>
      </c>
      <c r="G247" t="s">
        <v>1629</v>
      </c>
      <c r="H247" t="s">
        <v>1662</v>
      </c>
      <c r="I247" t="s">
        <v>1634</v>
      </c>
      <c r="J247" t="s">
        <v>1153</v>
      </c>
      <c r="K247" t="s">
        <v>1724</v>
      </c>
      <c r="L247" t="s">
        <v>1673</v>
      </c>
      <c r="M247" t="s">
        <v>1629</v>
      </c>
      <c r="N247" t="s">
        <v>1638</v>
      </c>
      <c r="O247" t="s">
        <v>1725</v>
      </c>
      <c r="P247" t="s">
        <v>1629</v>
      </c>
      <c r="Q247">
        <v>111</v>
      </c>
      <c r="R247">
        <v>1</v>
      </c>
      <c r="S247" t="s">
        <v>1726</v>
      </c>
      <c r="T247">
        <v>0</v>
      </c>
      <c r="U247">
        <v>53</v>
      </c>
      <c r="V247">
        <v>58</v>
      </c>
      <c r="W247" t="s">
        <v>1629</v>
      </c>
      <c r="X247" t="s">
        <v>1629</v>
      </c>
      <c r="Y247" t="s">
        <v>1629</v>
      </c>
      <c r="Z247" t="s">
        <v>1629</v>
      </c>
      <c r="AA247">
        <v>111</v>
      </c>
      <c r="AB247" t="s">
        <v>1629</v>
      </c>
      <c r="AC247" t="s">
        <v>412</v>
      </c>
      <c r="AD247" t="s">
        <v>1860</v>
      </c>
      <c r="AE247">
        <v>6</v>
      </c>
      <c r="AF247">
        <v>74064047</v>
      </c>
      <c r="AG247" t="s">
        <v>9</v>
      </c>
      <c r="AH247" t="s">
        <v>1210</v>
      </c>
      <c r="AI247">
        <v>0.55988161999999997</v>
      </c>
      <c r="AJ247">
        <v>0.15659999999999999</v>
      </c>
      <c r="AK247" s="4">
        <v>3.4900000000000003E-4</v>
      </c>
      <c r="AL247" t="s">
        <v>1629</v>
      </c>
    </row>
    <row r="248" spans="1:38" x14ac:dyDescent="0.2">
      <c r="A248" t="s">
        <v>1729</v>
      </c>
      <c r="B248" t="s">
        <v>1629</v>
      </c>
      <c r="C248">
        <v>23526956</v>
      </c>
      <c r="D248" s="95">
        <v>41338</v>
      </c>
      <c r="E248" t="s">
        <v>1730</v>
      </c>
      <c r="F248" t="s">
        <v>1731</v>
      </c>
      <c r="G248" t="s">
        <v>1629</v>
      </c>
      <c r="H248" t="s">
        <v>1732</v>
      </c>
      <c r="I248" t="s">
        <v>1634</v>
      </c>
      <c r="J248" t="s">
        <v>1730</v>
      </c>
      <c r="K248" t="s">
        <v>1629</v>
      </c>
      <c r="L248" t="s">
        <v>1673</v>
      </c>
      <c r="M248" t="s">
        <v>1629</v>
      </c>
      <c r="N248" t="s">
        <v>1638</v>
      </c>
      <c r="O248" t="s">
        <v>1733</v>
      </c>
      <c r="P248" t="s">
        <v>1629</v>
      </c>
      <c r="Q248">
        <v>129</v>
      </c>
      <c r="R248">
        <v>1</v>
      </c>
      <c r="S248" t="s">
        <v>1734</v>
      </c>
      <c r="T248">
        <v>63</v>
      </c>
      <c r="U248">
        <v>84</v>
      </c>
      <c r="V248">
        <v>45</v>
      </c>
      <c r="W248">
        <v>129</v>
      </c>
      <c r="X248" t="s">
        <v>1629</v>
      </c>
      <c r="Y248" t="s">
        <v>1629</v>
      </c>
      <c r="Z248" t="s">
        <v>1629</v>
      </c>
      <c r="AA248" t="s">
        <v>1629</v>
      </c>
      <c r="AB248" t="s">
        <v>1629</v>
      </c>
      <c r="AC248" t="s">
        <v>413</v>
      </c>
      <c r="AD248" t="s">
        <v>1861</v>
      </c>
      <c r="AE248">
        <v>6</v>
      </c>
      <c r="AF248">
        <v>74064064</v>
      </c>
      <c r="AG248" t="s">
        <v>9</v>
      </c>
      <c r="AH248" t="s">
        <v>1210</v>
      </c>
      <c r="AI248" t="s">
        <v>1629</v>
      </c>
      <c r="AJ248" t="s">
        <v>1629</v>
      </c>
      <c r="AK248" s="4">
        <v>8.7400000000000001E-38</v>
      </c>
      <c r="AL248" t="s">
        <v>1629</v>
      </c>
    </row>
    <row r="249" spans="1:38" x14ac:dyDescent="0.2">
      <c r="A249" t="s">
        <v>1652</v>
      </c>
      <c r="B249" t="s">
        <v>1629</v>
      </c>
      <c r="C249">
        <v>26500701</v>
      </c>
      <c r="D249" s="95">
        <v>42296</v>
      </c>
      <c r="E249" t="s">
        <v>1153</v>
      </c>
      <c r="F249" t="s">
        <v>1653</v>
      </c>
      <c r="G249" t="s">
        <v>1722</v>
      </c>
      <c r="H249" t="s">
        <v>1655</v>
      </c>
      <c r="I249" t="s">
        <v>1634</v>
      </c>
      <c r="J249" t="s">
        <v>1153</v>
      </c>
      <c r="K249" t="s">
        <v>1656</v>
      </c>
      <c r="L249" t="s">
        <v>1637</v>
      </c>
      <c r="M249" t="s">
        <v>1629</v>
      </c>
      <c r="N249" t="s">
        <v>1638</v>
      </c>
      <c r="O249" t="s">
        <v>1657</v>
      </c>
      <c r="P249" t="s">
        <v>1629</v>
      </c>
      <c r="Q249">
        <v>500</v>
      </c>
      <c r="R249">
        <v>1</v>
      </c>
      <c r="S249" t="s">
        <v>1629</v>
      </c>
      <c r="T249">
        <v>53</v>
      </c>
      <c r="U249">
        <v>260</v>
      </c>
      <c r="V249">
        <v>240</v>
      </c>
      <c r="W249">
        <v>500</v>
      </c>
      <c r="X249" t="s">
        <v>1629</v>
      </c>
      <c r="Y249" t="s">
        <v>1629</v>
      </c>
      <c r="Z249" t="s">
        <v>1629</v>
      </c>
      <c r="AA249" t="s">
        <v>1629</v>
      </c>
      <c r="AB249" t="s">
        <v>1629</v>
      </c>
      <c r="AC249" t="s">
        <v>413</v>
      </c>
      <c r="AD249" t="s">
        <v>1861</v>
      </c>
      <c r="AE249">
        <v>6</v>
      </c>
      <c r="AF249">
        <v>74064064</v>
      </c>
      <c r="AG249" t="s">
        <v>9</v>
      </c>
      <c r="AH249" t="s">
        <v>1210</v>
      </c>
      <c r="AI249" t="s">
        <v>1629</v>
      </c>
      <c r="AJ249" t="s">
        <v>1629</v>
      </c>
      <c r="AK249" s="4">
        <v>3.3899999999999999E-16</v>
      </c>
      <c r="AL249" t="s">
        <v>1629</v>
      </c>
    </row>
    <row r="250" spans="1:38" x14ac:dyDescent="0.2">
      <c r="A250" t="s">
        <v>1652</v>
      </c>
      <c r="B250" t="s">
        <v>1629</v>
      </c>
      <c r="C250">
        <v>26500701</v>
      </c>
      <c r="D250" s="95">
        <v>42296</v>
      </c>
      <c r="E250" t="s">
        <v>1153</v>
      </c>
      <c r="F250" t="s">
        <v>1653</v>
      </c>
      <c r="G250" t="s">
        <v>1654</v>
      </c>
      <c r="H250" t="s">
        <v>1655</v>
      </c>
      <c r="I250" t="s">
        <v>1634</v>
      </c>
      <c r="J250" t="s">
        <v>1153</v>
      </c>
      <c r="K250" t="s">
        <v>1656</v>
      </c>
      <c r="L250" t="s">
        <v>1637</v>
      </c>
      <c r="M250" t="s">
        <v>1629</v>
      </c>
      <c r="N250" t="s">
        <v>1638</v>
      </c>
      <c r="O250" t="s">
        <v>1657</v>
      </c>
      <c r="P250" t="s">
        <v>1629</v>
      </c>
      <c r="Q250">
        <v>1799</v>
      </c>
      <c r="R250">
        <v>1</v>
      </c>
      <c r="S250" t="s">
        <v>1629</v>
      </c>
      <c r="T250">
        <v>60</v>
      </c>
      <c r="U250">
        <v>877</v>
      </c>
      <c r="V250">
        <v>922</v>
      </c>
      <c r="W250">
        <v>1799</v>
      </c>
      <c r="X250" t="s">
        <v>1629</v>
      </c>
      <c r="Y250" t="s">
        <v>1629</v>
      </c>
      <c r="Z250" t="s">
        <v>1629</v>
      </c>
      <c r="AA250" t="s">
        <v>1629</v>
      </c>
      <c r="AB250" t="s">
        <v>1629</v>
      </c>
      <c r="AC250" t="s">
        <v>413</v>
      </c>
      <c r="AD250" t="s">
        <v>1861</v>
      </c>
      <c r="AE250">
        <v>6</v>
      </c>
      <c r="AF250">
        <v>74064064</v>
      </c>
      <c r="AG250" t="s">
        <v>9</v>
      </c>
      <c r="AH250" t="s">
        <v>1210</v>
      </c>
      <c r="AI250" t="s">
        <v>1629</v>
      </c>
      <c r="AJ250" t="s">
        <v>1629</v>
      </c>
      <c r="AK250" s="4">
        <v>1.6800000000000001E-49</v>
      </c>
      <c r="AL250" t="s">
        <v>1629</v>
      </c>
    </row>
    <row r="251" spans="1:38" x14ac:dyDescent="0.2">
      <c r="A251" t="s">
        <v>1652</v>
      </c>
      <c r="B251" t="s">
        <v>1629</v>
      </c>
      <c r="C251">
        <v>26500701</v>
      </c>
      <c r="D251" s="95">
        <v>42296</v>
      </c>
      <c r="E251" t="s">
        <v>1153</v>
      </c>
      <c r="F251" t="s">
        <v>1653</v>
      </c>
      <c r="G251" t="s">
        <v>1659</v>
      </c>
      <c r="H251" t="s">
        <v>1655</v>
      </c>
      <c r="I251" t="s">
        <v>1634</v>
      </c>
      <c r="J251" t="s">
        <v>1153</v>
      </c>
      <c r="K251" t="s">
        <v>1656</v>
      </c>
      <c r="L251" t="s">
        <v>1637</v>
      </c>
      <c r="M251" t="s">
        <v>1629</v>
      </c>
      <c r="N251" t="s">
        <v>1638</v>
      </c>
      <c r="O251" t="s">
        <v>1657</v>
      </c>
      <c r="P251" t="s">
        <v>1629</v>
      </c>
      <c r="Q251">
        <v>1999</v>
      </c>
      <c r="R251">
        <v>3</v>
      </c>
      <c r="S251" t="s">
        <v>1629</v>
      </c>
      <c r="T251">
        <v>35.700000000000003</v>
      </c>
      <c r="U251">
        <v>1099</v>
      </c>
      <c r="V251">
        <v>900</v>
      </c>
      <c r="W251">
        <v>1999</v>
      </c>
      <c r="X251" t="s">
        <v>1629</v>
      </c>
      <c r="Y251" t="s">
        <v>1629</v>
      </c>
      <c r="Z251" t="s">
        <v>1629</v>
      </c>
      <c r="AA251" t="s">
        <v>1629</v>
      </c>
      <c r="AB251" t="s">
        <v>1629</v>
      </c>
      <c r="AC251" t="s">
        <v>413</v>
      </c>
      <c r="AD251" t="s">
        <v>1861</v>
      </c>
      <c r="AE251">
        <v>6</v>
      </c>
      <c r="AF251">
        <v>74064064</v>
      </c>
      <c r="AG251" t="s">
        <v>9</v>
      </c>
      <c r="AH251" t="s">
        <v>1210</v>
      </c>
      <c r="AI251" t="s">
        <v>1629</v>
      </c>
      <c r="AJ251" t="s">
        <v>1629</v>
      </c>
      <c r="AK251" s="4">
        <v>5.0399999999999999E-5</v>
      </c>
      <c r="AL251" t="s">
        <v>1629</v>
      </c>
    </row>
    <row r="252" spans="1:38" x14ac:dyDescent="0.2">
      <c r="A252" t="s">
        <v>1723</v>
      </c>
      <c r="B252" t="s">
        <v>1629</v>
      </c>
      <c r="C252">
        <v>26553366</v>
      </c>
      <c r="D252" s="95">
        <v>42317</v>
      </c>
      <c r="E252" t="s">
        <v>1153</v>
      </c>
      <c r="F252" t="s">
        <v>1689</v>
      </c>
      <c r="G252" t="s">
        <v>1629</v>
      </c>
      <c r="H252" t="s">
        <v>1662</v>
      </c>
      <c r="I252" t="s">
        <v>1634</v>
      </c>
      <c r="J252" t="s">
        <v>1153</v>
      </c>
      <c r="K252" t="s">
        <v>1724</v>
      </c>
      <c r="L252" t="s">
        <v>1673</v>
      </c>
      <c r="M252" t="s">
        <v>1629</v>
      </c>
      <c r="N252" t="s">
        <v>1638</v>
      </c>
      <c r="O252" t="s">
        <v>1725</v>
      </c>
      <c r="P252" t="s">
        <v>1629</v>
      </c>
      <c r="Q252">
        <v>111</v>
      </c>
      <c r="R252">
        <v>1</v>
      </c>
      <c r="S252" t="s">
        <v>1726</v>
      </c>
      <c r="T252">
        <v>0</v>
      </c>
      <c r="U252">
        <v>53</v>
      </c>
      <c r="V252">
        <v>58</v>
      </c>
      <c r="W252" t="s">
        <v>1629</v>
      </c>
      <c r="X252" t="s">
        <v>1629</v>
      </c>
      <c r="Y252" t="s">
        <v>1629</v>
      </c>
      <c r="Z252" t="s">
        <v>1629</v>
      </c>
      <c r="AA252">
        <v>111</v>
      </c>
      <c r="AB252" t="s">
        <v>1629</v>
      </c>
      <c r="AC252" t="s">
        <v>413</v>
      </c>
      <c r="AD252" t="s">
        <v>1861</v>
      </c>
      <c r="AE252">
        <v>6</v>
      </c>
      <c r="AF252">
        <v>74064064</v>
      </c>
      <c r="AG252" t="s">
        <v>9</v>
      </c>
      <c r="AH252" t="s">
        <v>1210</v>
      </c>
      <c r="AI252">
        <v>0.58911990999999997</v>
      </c>
      <c r="AJ252">
        <v>0.16489999999999999</v>
      </c>
      <c r="AK252" s="4">
        <v>3.5199999999999999E-4</v>
      </c>
      <c r="AL252" t="s">
        <v>1629</v>
      </c>
    </row>
    <row r="253" spans="1:38" x14ac:dyDescent="0.2">
      <c r="A253" t="s">
        <v>1717</v>
      </c>
      <c r="B253" t="s">
        <v>1629</v>
      </c>
      <c r="C253">
        <v>25249537</v>
      </c>
      <c r="D253" s="95">
        <v>41905</v>
      </c>
      <c r="E253" t="s">
        <v>1153</v>
      </c>
      <c r="F253" t="s">
        <v>1689</v>
      </c>
      <c r="G253" t="s">
        <v>1670</v>
      </c>
      <c r="H253" t="s">
        <v>1698</v>
      </c>
      <c r="I253" t="s">
        <v>1634</v>
      </c>
      <c r="J253" t="s">
        <v>1153</v>
      </c>
      <c r="K253" t="s">
        <v>1718</v>
      </c>
      <c r="L253" t="s">
        <v>1637</v>
      </c>
      <c r="M253" t="s">
        <v>1629</v>
      </c>
      <c r="N253" t="s">
        <v>1638</v>
      </c>
      <c r="O253" t="s">
        <v>1657</v>
      </c>
      <c r="P253" t="s">
        <v>1629</v>
      </c>
      <c r="Q253">
        <v>815</v>
      </c>
      <c r="R253">
        <v>1</v>
      </c>
      <c r="S253" t="s">
        <v>1629</v>
      </c>
      <c r="T253">
        <v>70</v>
      </c>
      <c r="U253">
        <v>416</v>
      </c>
      <c r="V253">
        <v>399</v>
      </c>
      <c r="W253">
        <v>815</v>
      </c>
      <c r="X253" t="s">
        <v>1629</v>
      </c>
      <c r="Y253" t="s">
        <v>1629</v>
      </c>
      <c r="Z253" t="s">
        <v>1629</v>
      </c>
      <c r="AA253" t="s">
        <v>1629</v>
      </c>
      <c r="AB253" t="s">
        <v>1629</v>
      </c>
      <c r="AC253" t="s">
        <v>414</v>
      </c>
      <c r="AD253" t="s">
        <v>1862</v>
      </c>
      <c r="AE253">
        <v>6</v>
      </c>
      <c r="AF253">
        <v>74064298</v>
      </c>
      <c r="AG253" t="s">
        <v>9</v>
      </c>
      <c r="AH253" t="s">
        <v>1210</v>
      </c>
      <c r="AI253" t="s">
        <v>1629</v>
      </c>
      <c r="AJ253" t="s">
        <v>1629</v>
      </c>
      <c r="AK253" s="4">
        <v>4.1899999999999998E-8</v>
      </c>
      <c r="AL253" t="s">
        <v>1629</v>
      </c>
    </row>
    <row r="254" spans="1:38" x14ac:dyDescent="0.2">
      <c r="A254" t="s">
        <v>1717</v>
      </c>
      <c r="B254" t="s">
        <v>1629</v>
      </c>
      <c r="C254">
        <v>25249537</v>
      </c>
      <c r="D254" s="95">
        <v>41905</v>
      </c>
      <c r="E254" t="s">
        <v>1153</v>
      </c>
      <c r="F254" t="s">
        <v>1689</v>
      </c>
      <c r="G254" t="s">
        <v>1721</v>
      </c>
      <c r="H254" t="s">
        <v>1698</v>
      </c>
      <c r="I254" t="s">
        <v>1634</v>
      </c>
      <c r="J254" t="s">
        <v>1153</v>
      </c>
      <c r="K254" t="s">
        <v>1718</v>
      </c>
      <c r="L254" t="s">
        <v>1637</v>
      </c>
      <c r="M254" t="s">
        <v>1629</v>
      </c>
      <c r="N254" t="s">
        <v>1638</v>
      </c>
      <c r="O254" t="s">
        <v>1657</v>
      </c>
      <c r="P254" t="s">
        <v>1629</v>
      </c>
      <c r="Q254">
        <v>445</v>
      </c>
      <c r="R254">
        <v>1</v>
      </c>
      <c r="S254" t="s">
        <v>1629</v>
      </c>
      <c r="T254">
        <v>79</v>
      </c>
      <c r="U254">
        <v>174</v>
      </c>
      <c r="V254">
        <v>271</v>
      </c>
      <c r="W254">
        <v>445</v>
      </c>
      <c r="X254" t="s">
        <v>1629</v>
      </c>
      <c r="Y254" t="s">
        <v>1629</v>
      </c>
      <c r="Z254" t="s">
        <v>1629</v>
      </c>
      <c r="AA254" t="s">
        <v>1629</v>
      </c>
      <c r="AB254" t="s">
        <v>1629</v>
      </c>
      <c r="AC254" t="s">
        <v>414</v>
      </c>
      <c r="AD254" t="s">
        <v>1862</v>
      </c>
      <c r="AE254">
        <v>6</v>
      </c>
      <c r="AF254">
        <v>74064298</v>
      </c>
      <c r="AG254" t="s">
        <v>9</v>
      </c>
      <c r="AH254" t="s">
        <v>1210</v>
      </c>
      <c r="AI254" t="s">
        <v>1629</v>
      </c>
      <c r="AJ254" t="s">
        <v>1629</v>
      </c>
      <c r="AK254" s="4">
        <v>1E-50</v>
      </c>
      <c r="AL254" t="s">
        <v>1629</v>
      </c>
    </row>
    <row r="255" spans="1:38" x14ac:dyDescent="0.2">
      <c r="A255" t="s">
        <v>1660</v>
      </c>
      <c r="B255" t="s">
        <v>1629</v>
      </c>
      <c r="C255">
        <v>25650246</v>
      </c>
      <c r="D255" s="95">
        <v>42038</v>
      </c>
      <c r="E255" t="s">
        <v>1153</v>
      </c>
      <c r="F255" t="s">
        <v>1689</v>
      </c>
      <c r="G255" t="s">
        <v>1629</v>
      </c>
      <c r="H255" t="s">
        <v>1690</v>
      </c>
      <c r="I255" t="s">
        <v>1634</v>
      </c>
      <c r="J255" t="s">
        <v>1153</v>
      </c>
      <c r="K255" t="s">
        <v>1691</v>
      </c>
      <c r="L255" t="s">
        <v>1637</v>
      </c>
      <c r="M255" t="s">
        <v>1629</v>
      </c>
      <c r="N255" t="s">
        <v>1638</v>
      </c>
      <c r="O255" t="s">
        <v>1664</v>
      </c>
      <c r="P255" t="s">
        <v>1629</v>
      </c>
      <c r="Q255">
        <v>179</v>
      </c>
      <c r="R255">
        <v>1</v>
      </c>
      <c r="S255" t="s">
        <v>1629</v>
      </c>
      <c r="T255" t="s">
        <v>1211</v>
      </c>
      <c r="U255">
        <v>100</v>
      </c>
      <c r="V255">
        <v>79</v>
      </c>
      <c r="W255" t="s">
        <v>1629</v>
      </c>
      <c r="X255" t="s">
        <v>1629</v>
      </c>
      <c r="Y255" t="s">
        <v>1629</v>
      </c>
      <c r="Z255" t="s">
        <v>1629</v>
      </c>
      <c r="AA255" t="s">
        <v>1629</v>
      </c>
      <c r="AB255" t="s">
        <v>1629</v>
      </c>
      <c r="AC255" t="s">
        <v>414</v>
      </c>
      <c r="AD255" t="s">
        <v>1862</v>
      </c>
      <c r="AE255">
        <v>6</v>
      </c>
      <c r="AF255">
        <v>74064298</v>
      </c>
      <c r="AG255" t="s">
        <v>9</v>
      </c>
      <c r="AH255" t="s">
        <v>1210</v>
      </c>
      <c r="AI255">
        <v>7.79247E-2</v>
      </c>
      <c r="AJ255">
        <v>1.3100000000000001E-2</v>
      </c>
      <c r="AK255" s="4">
        <v>2.52E-9</v>
      </c>
      <c r="AL255" t="s">
        <v>1629</v>
      </c>
    </row>
    <row r="256" spans="1:38" x14ac:dyDescent="0.2">
      <c r="A256" t="s">
        <v>1652</v>
      </c>
      <c r="B256" t="s">
        <v>1629</v>
      </c>
      <c r="C256">
        <v>26500701</v>
      </c>
      <c r="D256" s="95">
        <v>42296</v>
      </c>
      <c r="E256" t="s">
        <v>1153</v>
      </c>
      <c r="F256" t="s">
        <v>1653</v>
      </c>
      <c r="G256" t="s">
        <v>1722</v>
      </c>
      <c r="H256" t="s">
        <v>1655</v>
      </c>
      <c r="I256" t="s">
        <v>1634</v>
      </c>
      <c r="J256" t="s">
        <v>1153</v>
      </c>
      <c r="K256" t="s">
        <v>1656</v>
      </c>
      <c r="L256" t="s">
        <v>1637</v>
      </c>
      <c r="M256" t="s">
        <v>1629</v>
      </c>
      <c r="N256" t="s">
        <v>1638</v>
      </c>
      <c r="O256" t="s">
        <v>1657</v>
      </c>
      <c r="P256" t="s">
        <v>1629</v>
      </c>
      <c r="Q256">
        <v>500</v>
      </c>
      <c r="R256">
        <v>1</v>
      </c>
      <c r="S256" t="s">
        <v>1629</v>
      </c>
      <c r="T256">
        <v>53</v>
      </c>
      <c r="U256">
        <v>260</v>
      </c>
      <c r="V256">
        <v>240</v>
      </c>
      <c r="W256">
        <v>500</v>
      </c>
      <c r="X256" t="s">
        <v>1629</v>
      </c>
      <c r="Y256" t="s">
        <v>1629</v>
      </c>
      <c r="Z256" t="s">
        <v>1629</v>
      </c>
      <c r="AA256" t="s">
        <v>1629</v>
      </c>
      <c r="AB256" t="s">
        <v>1629</v>
      </c>
      <c r="AC256" t="s">
        <v>414</v>
      </c>
      <c r="AD256" t="s">
        <v>1862</v>
      </c>
      <c r="AE256">
        <v>6</v>
      </c>
      <c r="AF256">
        <v>74064298</v>
      </c>
      <c r="AG256" t="s">
        <v>9</v>
      </c>
      <c r="AH256" t="s">
        <v>1210</v>
      </c>
      <c r="AI256" t="s">
        <v>1629</v>
      </c>
      <c r="AJ256" t="s">
        <v>1629</v>
      </c>
      <c r="AK256" s="4">
        <v>1.55E-16</v>
      </c>
      <c r="AL256" t="s">
        <v>1629</v>
      </c>
    </row>
    <row r="257" spans="1:38" x14ac:dyDescent="0.2">
      <c r="A257" t="s">
        <v>1652</v>
      </c>
      <c r="B257" t="s">
        <v>1629</v>
      </c>
      <c r="C257">
        <v>26500701</v>
      </c>
      <c r="D257" s="95">
        <v>42296</v>
      </c>
      <c r="E257" t="s">
        <v>1153</v>
      </c>
      <c r="F257" t="s">
        <v>1653</v>
      </c>
      <c r="G257" t="s">
        <v>1654</v>
      </c>
      <c r="H257" t="s">
        <v>1655</v>
      </c>
      <c r="I257" t="s">
        <v>1634</v>
      </c>
      <c r="J257" t="s">
        <v>1153</v>
      </c>
      <c r="K257" t="s">
        <v>1656</v>
      </c>
      <c r="L257" t="s">
        <v>1637</v>
      </c>
      <c r="M257" t="s">
        <v>1629</v>
      </c>
      <c r="N257" t="s">
        <v>1638</v>
      </c>
      <c r="O257" t="s">
        <v>1657</v>
      </c>
      <c r="P257" t="s">
        <v>1629</v>
      </c>
      <c r="Q257">
        <v>1799</v>
      </c>
      <c r="R257">
        <v>1</v>
      </c>
      <c r="S257" t="s">
        <v>1629</v>
      </c>
      <c r="T257">
        <v>60</v>
      </c>
      <c r="U257">
        <v>877</v>
      </c>
      <c r="V257">
        <v>922</v>
      </c>
      <c r="W257">
        <v>1799</v>
      </c>
      <c r="X257" t="s">
        <v>1629</v>
      </c>
      <c r="Y257" t="s">
        <v>1629</v>
      </c>
      <c r="Z257" t="s">
        <v>1629</v>
      </c>
      <c r="AA257" t="s">
        <v>1629</v>
      </c>
      <c r="AB257" t="s">
        <v>1629</v>
      </c>
      <c r="AC257" t="s">
        <v>414</v>
      </c>
      <c r="AD257" t="s">
        <v>1862</v>
      </c>
      <c r="AE257">
        <v>6</v>
      </c>
      <c r="AF257">
        <v>74064298</v>
      </c>
      <c r="AG257" t="s">
        <v>9</v>
      </c>
      <c r="AH257" t="s">
        <v>1210</v>
      </c>
      <c r="AI257" t="s">
        <v>1629</v>
      </c>
      <c r="AJ257" t="s">
        <v>1629</v>
      </c>
      <c r="AK257" s="4">
        <v>1.17E-39</v>
      </c>
      <c r="AL257" t="s">
        <v>1629</v>
      </c>
    </row>
    <row r="258" spans="1:38" x14ac:dyDescent="0.2">
      <c r="A258" t="s">
        <v>1652</v>
      </c>
      <c r="B258" t="s">
        <v>1629</v>
      </c>
      <c r="C258">
        <v>26500701</v>
      </c>
      <c r="D258" s="95">
        <v>42296</v>
      </c>
      <c r="E258" t="s">
        <v>1153</v>
      </c>
      <c r="F258" t="s">
        <v>1653</v>
      </c>
      <c r="G258" t="s">
        <v>1659</v>
      </c>
      <c r="H258" t="s">
        <v>1655</v>
      </c>
      <c r="I258" t="s">
        <v>1634</v>
      </c>
      <c r="J258" t="s">
        <v>1153</v>
      </c>
      <c r="K258" t="s">
        <v>1656</v>
      </c>
      <c r="L258" t="s">
        <v>1637</v>
      </c>
      <c r="M258" t="s">
        <v>1629</v>
      </c>
      <c r="N258" t="s">
        <v>1638</v>
      </c>
      <c r="O258" t="s">
        <v>1657</v>
      </c>
      <c r="P258" t="s">
        <v>1629</v>
      </c>
      <c r="Q258">
        <v>1999</v>
      </c>
      <c r="R258">
        <v>3</v>
      </c>
      <c r="S258" t="s">
        <v>1629</v>
      </c>
      <c r="T258">
        <v>35.700000000000003</v>
      </c>
      <c r="U258">
        <v>1099</v>
      </c>
      <c r="V258">
        <v>900</v>
      </c>
      <c r="W258">
        <v>1999</v>
      </c>
      <c r="X258" t="s">
        <v>1629</v>
      </c>
      <c r="Y258" t="s">
        <v>1629</v>
      </c>
      <c r="Z258" t="s">
        <v>1629</v>
      </c>
      <c r="AA258" t="s">
        <v>1629</v>
      </c>
      <c r="AB258" t="s">
        <v>1629</v>
      </c>
      <c r="AC258" t="s">
        <v>414</v>
      </c>
      <c r="AD258" t="s">
        <v>1862</v>
      </c>
      <c r="AE258">
        <v>6</v>
      </c>
      <c r="AF258">
        <v>74064298</v>
      </c>
      <c r="AG258" t="s">
        <v>9</v>
      </c>
      <c r="AH258" t="s">
        <v>1210</v>
      </c>
      <c r="AI258" t="s">
        <v>1629</v>
      </c>
      <c r="AJ258" t="s">
        <v>1629</v>
      </c>
      <c r="AK258" s="4">
        <v>2.2599999999999999E-4</v>
      </c>
      <c r="AL258" t="s">
        <v>1629</v>
      </c>
    </row>
    <row r="259" spans="1:38" x14ac:dyDescent="0.2">
      <c r="A259" t="s">
        <v>1723</v>
      </c>
      <c r="B259" t="s">
        <v>1629</v>
      </c>
      <c r="C259">
        <v>26553366</v>
      </c>
      <c r="D259" s="95">
        <v>42317</v>
      </c>
      <c r="E259" t="s">
        <v>1153</v>
      </c>
      <c r="F259" t="s">
        <v>1689</v>
      </c>
      <c r="G259" t="s">
        <v>1629</v>
      </c>
      <c r="H259" t="s">
        <v>1662</v>
      </c>
      <c r="I259" t="s">
        <v>1634</v>
      </c>
      <c r="J259" t="s">
        <v>1153</v>
      </c>
      <c r="K259" t="s">
        <v>1724</v>
      </c>
      <c r="L259" t="s">
        <v>1673</v>
      </c>
      <c r="M259" t="s">
        <v>1629</v>
      </c>
      <c r="N259" t="s">
        <v>1638</v>
      </c>
      <c r="O259" t="s">
        <v>1725</v>
      </c>
      <c r="P259" t="s">
        <v>1629</v>
      </c>
      <c r="Q259">
        <v>111</v>
      </c>
      <c r="R259">
        <v>1</v>
      </c>
      <c r="S259" t="s">
        <v>1726</v>
      </c>
      <c r="T259">
        <v>0</v>
      </c>
      <c r="U259">
        <v>53</v>
      </c>
      <c r="V259">
        <v>58</v>
      </c>
      <c r="W259" t="s">
        <v>1629</v>
      </c>
      <c r="X259" t="s">
        <v>1629</v>
      </c>
      <c r="Y259" t="s">
        <v>1629</v>
      </c>
      <c r="Z259" t="s">
        <v>1629</v>
      </c>
      <c r="AA259">
        <v>111</v>
      </c>
      <c r="AB259" t="s">
        <v>1629</v>
      </c>
      <c r="AC259" t="s">
        <v>414</v>
      </c>
      <c r="AD259" t="s">
        <v>1862</v>
      </c>
      <c r="AE259">
        <v>6</v>
      </c>
      <c r="AF259">
        <v>74064298</v>
      </c>
      <c r="AG259" t="s">
        <v>9</v>
      </c>
      <c r="AH259" t="s">
        <v>1210</v>
      </c>
      <c r="AI259">
        <v>0.57848264000000005</v>
      </c>
      <c r="AJ259">
        <v>0.113</v>
      </c>
      <c r="AK259" s="4">
        <v>3.03E-7</v>
      </c>
      <c r="AL259" t="s">
        <v>1629</v>
      </c>
    </row>
    <row r="260" spans="1:38" x14ac:dyDescent="0.2">
      <c r="A260" t="s">
        <v>1660</v>
      </c>
      <c r="B260" t="s">
        <v>1629</v>
      </c>
      <c r="C260">
        <v>25650246</v>
      </c>
      <c r="D260" s="95">
        <v>42038</v>
      </c>
      <c r="E260" t="s">
        <v>1153</v>
      </c>
      <c r="F260" t="s">
        <v>1689</v>
      </c>
      <c r="G260" t="s">
        <v>1629</v>
      </c>
      <c r="H260" t="s">
        <v>1690</v>
      </c>
      <c r="I260" t="s">
        <v>1634</v>
      </c>
      <c r="J260" t="s">
        <v>1153</v>
      </c>
      <c r="K260" t="s">
        <v>1691</v>
      </c>
      <c r="L260" t="s">
        <v>1637</v>
      </c>
      <c r="M260" t="s">
        <v>1629</v>
      </c>
      <c r="N260" t="s">
        <v>1638</v>
      </c>
      <c r="O260" t="s">
        <v>1664</v>
      </c>
      <c r="P260" t="s">
        <v>1629</v>
      </c>
      <c r="Q260">
        <v>179</v>
      </c>
      <c r="R260">
        <v>1</v>
      </c>
      <c r="S260" t="s">
        <v>1629</v>
      </c>
      <c r="T260" t="s">
        <v>1211</v>
      </c>
      <c r="U260">
        <v>100</v>
      </c>
      <c r="V260">
        <v>79</v>
      </c>
      <c r="W260" t="s">
        <v>1629</v>
      </c>
      <c r="X260" t="s">
        <v>1629</v>
      </c>
      <c r="Y260" t="s">
        <v>1629</v>
      </c>
      <c r="Z260" t="s">
        <v>1629</v>
      </c>
      <c r="AA260" t="s">
        <v>1629</v>
      </c>
      <c r="AB260" t="s">
        <v>1629</v>
      </c>
      <c r="AC260" t="s">
        <v>415</v>
      </c>
      <c r="AD260" t="s">
        <v>1863</v>
      </c>
      <c r="AE260">
        <v>6</v>
      </c>
      <c r="AF260">
        <v>74104594</v>
      </c>
      <c r="AG260" t="s">
        <v>1124</v>
      </c>
      <c r="AH260" t="s">
        <v>1210</v>
      </c>
      <c r="AI260">
        <v>7.6118050000000007E-2</v>
      </c>
      <c r="AJ260">
        <v>1.2200000000000001E-2</v>
      </c>
      <c r="AK260" s="4">
        <v>3.8200000000000003E-10</v>
      </c>
      <c r="AL260" t="s">
        <v>1629</v>
      </c>
    </row>
    <row r="261" spans="1:38" x14ac:dyDescent="0.2">
      <c r="A261" t="s">
        <v>1652</v>
      </c>
      <c r="B261" t="s">
        <v>1629</v>
      </c>
      <c r="C261">
        <v>26500701</v>
      </c>
      <c r="D261" s="95">
        <v>42296</v>
      </c>
      <c r="E261" t="s">
        <v>1153</v>
      </c>
      <c r="F261" t="s">
        <v>1653</v>
      </c>
      <c r="G261" t="s">
        <v>1722</v>
      </c>
      <c r="H261" t="s">
        <v>1655</v>
      </c>
      <c r="I261" t="s">
        <v>1634</v>
      </c>
      <c r="J261" t="s">
        <v>1153</v>
      </c>
      <c r="K261" t="s">
        <v>1656</v>
      </c>
      <c r="L261" t="s">
        <v>1637</v>
      </c>
      <c r="M261" t="s">
        <v>1629</v>
      </c>
      <c r="N261" t="s">
        <v>1638</v>
      </c>
      <c r="O261" t="s">
        <v>1657</v>
      </c>
      <c r="P261" t="s">
        <v>1629</v>
      </c>
      <c r="Q261">
        <v>500</v>
      </c>
      <c r="R261">
        <v>1</v>
      </c>
      <c r="S261" t="s">
        <v>1629</v>
      </c>
      <c r="T261">
        <v>53</v>
      </c>
      <c r="U261">
        <v>260</v>
      </c>
      <c r="V261">
        <v>240</v>
      </c>
      <c r="W261">
        <v>500</v>
      </c>
      <c r="X261" t="s">
        <v>1629</v>
      </c>
      <c r="Y261" t="s">
        <v>1629</v>
      </c>
      <c r="Z261" t="s">
        <v>1629</v>
      </c>
      <c r="AA261" t="s">
        <v>1629</v>
      </c>
      <c r="AB261" t="s">
        <v>1629</v>
      </c>
      <c r="AC261" t="s">
        <v>415</v>
      </c>
      <c r="AD261" t="s">
        <v>1863</v>
      </c>
      <c r="AE261">
        <v>6</v>
      </c>
      <c r="AF261">
        <v>74104594</v>
      </c>
      <c r="AG261" t="s">
        <v>1124</v>
      </c>
      <c r="AH261" t="s">
        <v>1210</v>
      </c>
      <c r="AI261" t="s">
        <v>1629</v>
      </c>
      <c r="AJ261" t="s">
        <v>1629</v>
      </c>
      <c r="AK261" s="4">
        <v>4.4700000000000001E-13</v>
      </c>
      <c r="AL261" t="s">
        <v>1629</v>
      </c>
    </row>
    <row r="262" spans="1:38" x14ac:dyDescent="0.2">
      <c r="A262" t="s">
        <v>1652</v>
      </c>
      <c r="B262" t="s">
        <v>1629</v>
      </c>
      <c r="C262">
        <v>26500701</v>
      </c>
      <c r="D262" s="95">
        <v>42296</v>
      </c>
      <c r="E262" t="s">
        <v>1153</v>
      </c>
      <c r="F262" t="s">
        <v>1653</v>
      </c>
      <c r="G262" t="s">
        <v>1654</v>
      </c>
      <c r="H262" t="s">
        <v>1655</v>
      </c>
      <c r="I262" t="s">
        <v>1634</v>
      </c>
      <c r="J262" t="s">
        <v>1153</v>
      </c>
      <c r="K262" t="s">
        <v>1656</v>
      </c>
      <c r="L262" t="s">
        <v>1637</v>
      </c>
      <c r="M262" t="s">
        <v>1629</v>
      </c>
      <c r="N262" t="s">
        <v>1638</v>
      </c>
      <c r="O262" t="s">
        <v>1657</v>
      </c>
      <c r="P262" t="s">
        <v>1629</v>
      </c>
      <c r="Q262">
        <v>1799</v>
      </c>
      <c r="R262">
        <v>1</v>
      </c>
      <c r="S262" t="s">
        <v>1629</v>
      </c>
      <c r="T262">
        <v>60</v>
      </c>
      <c r="U262">
        <v>877</v>
      </c>
      <c r="V262">
        <v>922</v>
      </c>
      <c r="W262">
        <v>1799</v>
      </c>
      <c r="X262" t="s">
        <v>1629</v>
      </c>
      <c r="Y262" t="s">
        <v>1629</v>
      </c>
      <c r="Z262" t="s">
        <v>1629</v>
      </c>
      <c r="AA262" t="s">
        <v>1629</v>
      </c>
      <c r="AB262" t="s">
        <v>1629</v>
      </c>
      <c r="AC262" t="s">
        <v>415</v>
      </c>
      <c r="AD262" t="s">
        <v>1863</v>
      </c>
      <c r="AE262">
        <v>6</v>
      </c>
      <c r="AF262">
        <v>74104594</v>
      </c>
      <c r="AG262" t="s">
        <v>1124</v>
      </c>
      <c r="AH262" t="s">
        <v>1210</v>
      </c>
      <c r="AI262" t="s">
        <v>1629</v>
      </c>
      <c r="AJ262" t="s">
        <v>1629</v>
      </c>
      <c r="AK262" s="4">
        <v>4.3200000000000001E-35</v>
      </c>
      <c r="AL262" t="s">
        <v>1629</v>
      </c>
    </row>
    <row r="263" spans="1:38" x14ac:dyDescent="0.2">
      <c r="A263" t="s">
        <v>1652</v>
      </c>
      <c r="B263" t="s">
        <v>1629</v>
      </c>
      <c r="C263">
        <v>26500701</v>
      </c>
      <c r="D263" s="95">
        <v>42296</v>
      </c>
      <c r="E263" t="s">
        <v>1153</v>
      </c>
      <c r="F263" t="s">
        <v>1653</v>
      </c>
      <c r="G263" t="s">
        <v>1659</v>
      </c>
      <c r="H263" t="s">
        <v>1655</v>
      </c>
      <c r="I263" t="s">
        <v>1634</v>
      </c>
      <c r="J263" t="s">
        <v>1153</v>
      </c>
      <c r="K263" t="s">
        <v>1656</v>
      </c>
      <c r="L263" t="s">
        <v>1637</v>
      </c>
      <c r="M263" t="s">
        <v>1629</v>
      </c>
      <c r="N263" t="s">
        <v>1638</v>
      </c>
      <c r="O263" t="s">
        <v>1657</v>
      </c>
      <c r="P263" t="s">
        <v>1629</v>
      </c>
      <c r="Q263">
        <v>1999</v>
      </c>
      <c r="R263">
        <v>3</v>
      </c>
      <c r="S263" t="s">
        <v>1629</v>
      </c>
      <c r="T263">
        <v>35.700000000000003</v>
      </c>
      <c r="U263">
        <v>1099</v>
      </c>
      <c r="V263">
        <v>900</v>
      </c>
      <c r="W263">
        <v>1999</v>
      </c>
      <c r="X263" t="s">
        <v>1629</v>
      </c>
      <c r="Y263" t="s">
        <v>1629</v>
      </c>
      <c r="Z263" t="s">
        <v>1629</v>
      </c>
      <c r="AA263" t="s">
        <v>1629</v>
      </c>
      <c r="AB263" t="s">
        <v>1629</v>
      </c>
      <c r="AC263" t="s">
        <v>415</v>
      </c>
      <c r="AD263" t="s">
        <v>1863</v>
      </c>
      <c r="AE263">
        <v>6</v>
      </c>
      <c r="AF263">
        <v>74104594</v>
      </c>
      <c r="AG263" t="s">
        <v>1124</v>
      </c>
      <c r="AH263" t="s">
        <v>1210</v>
      </c>
      <c r="AI263" t="s">
        <v>1629</v>
      </c>
      <c r="AJ263" t="s">
        <v>1629</v>
      </c>
      <c r="AK263">
        <v>2.66E-3</v>
      </c>
      <c r="AL263" t="s">
        <v>1629</v>
      </c>
    </row>
    <row r="264" spans="1:38" x14ac:dyDescent="0.2">
      <c r="A264" t="s">
        <v>1660</v>
      </c>
      <c r="B264" t="s">
        <v>1629</v>
      </c>
      <c r="C264">
        <v>25650246</v>
      </c>
      <c r="D264" s="95">
        <v>42038</v>
      </c>
      <c r="E264" t="s">
        <v>1153</v>
      </c>
      <c r="F264" t="s">
        <v>1689</v>
      </c>
      <c r="G264" t="s">
        <v>1629</v>
      </c>
      <c r="H264" t="s">
        <v>1690</v>
      </c>
      <c r="I264" t="s">
        <v>1634</v>
      </c>
      <c r="J264" t="s">
        <v>1153</v>
      </c>
      <c r="K264" t="s">
        <v>1691</v>
      </c>
      <c r="L264" t="s">
        <v>1637</v>
      </c>
      <c r="M264" t="s">
        <v>1629</v>
      </c>
      <c r="N264" t="s">
        <v>1638</v>
      </c>
      <c r="O264" t="s">
        <v>1664</v>
      </c>
      <c r="P264" t="s">
        <v>1629</v>
      </c>
      <c r="Q264">
        <v>179</v>
      </c>
      <c r="R264">
        <v>1</v>
      </c>
      <c r="S264" t="s">
        <v>1629</v>
      </c>
      <c r="T264" t="s">
        <v>1211</v>
      </c>
      <c r="U264">
        <v>100</v>
      </c>
      <c r="V264">
        <v>79</v>
      </c>
      <c r="W264" t="s">
        <v>1629</v>
      </c>
      <c r="X264" t="s">
        <v>1629</v>
      </c>
      <c r="Y264" t="s">
        <v>1629</v>
      </c>
      <c r="Z264" t="s">
        <v>1629</v>
      </c>
      <c r="AA264" t="s">
        <v>1629</v>
      </c>
      <c r="AB264" t="s">
        <v>1629</v>
      </c>
      <c r="AC264" t="s">
        <v>416</v>
      </c>
      <c r="AD264" t="s">
        <v>1864</v>
      </c>
      <c r="AE264">
        <v>6</v>
      </c>
      <c r="AF264">
        <v>74104801</v>
      </c>
      <c r="AG264" t="s">
        <v>1124</v>
      </c>
      <c r="AH264" t="s">
        <v>1210</v>
      </c>
      <c r="AI264">
        <v>4.5100029999999999E-2</v>
      </c>
      <c r="AJ264">
        <v>8.3000000000000001E-3</v>
      </c>
      <c r="AK264" s="4">
        <v>5.6500000000000003E-8</v>
      </c>
      <c r="AL264" t="s">
        <v>1629</v>
      </c>
    </row>
    <row r="265" spans="1:38" x14ac:dyDescent="0.2">
      <c r="A265" t="s">
        <v>1652</v>
      </c>
      <c r="B265" t="s">
        <v>1629</v>
      </c>
      <c r="C265">
        <v>26500701</v>
      </c>
      <c r="D265" s="95">
        <v>42296</v>
      </c>
      <c r="E265" t="s">
        <v>1153</v>
      </c>
      <c r="F265" t="s">
        <v>1653</v>
      </c>
      <c r="G265" t="s">
        <v>1722</v>
      </c>
      <c r="H265" t="s">
        <v>1655</v>
      </c>
      <c r="I265" t="s">
        <v>1634</v>
      </c>
      <c r="J265" t="s">
        <v>1153</v>
      </c>
      <c r="K265" t="s">
        <v>1656</v>
      </c>
      <c r="L265" t="s">
        <v>1637</v>
      </c>
      <c r="M265" t="s">
        <v>1629</v>
      </c>
      <c r="N265" t="s">
        <v>1638</v>
      </c>
      <c r="O265" t="s">
        <v>1657</v>
      </c>
      <c r="P265" t="s">
        <v>1629</v>
      </c>
      <c r="Q265">
        <v>500</v>
      </c>
      <c r="R265">
        <v>1</v>
      </c>
      <c r="S265" t="s">
        <v>1629</v>
      </c>
      <c r="T265">
        <v>53</v>
      </c>
      <c r="U265">
        <v>260</v>
      </c>
      <c r="V265">
        <v>240</v>
      </c>
      <c r="W265">
        <v>500</v>
      </c>
      <c r="X265" t="s">
        <v>1629</v>
      </c>
      <c r="Y265" t="s">
        <v>1629</v>
      </c>
      <c r="Z265" t="s">
        <v>1629</v>
      </c>
      <c r="AA265" t="s">
        <v>1629</v>
      </c>
      <c r="AB265" t="s">
        <v>1629</v>
      </c>
      <c r="AC265" t="s">
        <v>416</v>
      </c>
      <c r="AD265" t="s">
        <v>1864</v>
      </c>
      <c r="AE265">
        <v>6</v>
      </c>
      <c r="AF265">
        <v>74104801</v>
      </c>
      <c r="AG265" t="s">
        <v>1124</v>
      </c>
      <c r="AH265" t="s">
        <v>1210</v>
      </c>
      <c r="AI265" t="s">
        <v>1629</v>
      </c>
      <c r="AJ265" t="s">
        <v>1629</v>
      </c>
      <c r="AK265" s="4">
        <v>1.86E-17</v>
      </c>
      <c r="AL265" t="s">
        <v>1629</v>
      </c>
    </row>
    <row r="266" spans="1:38" x14ac:dyDescent="0.2">
      <c r="A266" t="s">
        <v>1652</v>
      </c>
      <c r="B266" t="s">
        <v>1629</v>
      </c>
      <c r="C266">
        <v>26500701</v>
      </c>
      <c r="D266" s="95">
        <v>42296</v>
      </c>
      <c r="E266" t="s">
        <v>1153</v>
      </c>
      <c r="F266" t="s">
        <v>1653</v>
      </c>
      <c r="G266" t="s">
        <v>1654</v>
      </c>
      <c r="H266" t="s">
        <v>1655</v>
      </c>
      <c r="I266" t="s">
        <v>1634</v>
      </c>
      <c r="J266" t="s">
        <v>1153</v>
      </c>
      <c r="K266" t="s">
        <v>1656</v>
      </c>
      <c r="L266" t="s">
        <v>1637</v>
      </c>
      <c r="M266" t="s">
        <v>1629</v>
      </c>
      <c r="N266" t="s">
        <v>1638</v>
      </c>
      <c r="O266" t="s">
        <v>1657</v>
      </c>
      <c r="P266" t="s">
        <v>1629</v>
      </c>
      <c r="Q266">
        <v>1799</v>
      </c>
      <c r="R266">
        <v>1</v>
      </c>
      <c r="S266" t="s">
        <v>1629</v>
      </c>
      <c r="T266">
        <v>60</v>
      </c>
      <c r="U266">
        <v>877</v>
      </c>
      <c r="V266">
        <v>922</v>
      </c>
      <c r="W266">
        <v>1799</v>
      </c>
      <c r="X266" t="s">
        <v>1629</v>
      </c>
      <c r="Y266" t="s">
        <v>1629</v>
      </c>
      <c r="Z266" t="s">
        <v>1629</v>
      </c>
      <c r="AA266" t="s">
        <v>1629</v>
      </c>
      <c r="AB266" t="s">
        <v>1629</v>
      </c>
      <c r="AC266" t="s">
        <v>416</v>
      </c>
      <c r="AD266" t="s">
        <v>1864</v>
      </c>
      <c r="AE266">
        <v>6</v>
      </c>
      <c r="AF266">
        <v>74104801</v>
      </c>
      <c r="AG266" t="s">
        <v>1124</v>
      </c>
      <c r="AH266" t="s">
        <v>1210</v>
      </c>
      <c r="AI266" t="s">
        <v>1629</v>
      </c>
      <c r="AJ266" t="s">
        <v>1629</v>
      </c>
      <c r="AK266" s="4">
        <v>1.1599999999999999E-25</v>
      </c>
      <c r="AL266" t="s">
        <v>1629</v>
      </c>
    </row>
    <row r="267" spans="1:38" x14ac:dyDescent="0.2">
      <c r="A267" t="s">
        <v>1652</v>
      </c>
      <c r="B267" t="s">
        <v>1629</v>
      </c>
      <c r="C267">
        <v>26500701</v>
      </c>
      <c r="D267" s="95">
        <v>42296</v>
      </c>
      <c r="E267" t="s">
        <v>1153</v>
      </c>
      <c r="F267" t="s">
        <v>1653</v>
      </c>
      <c r="G267" t="s">
        <v>1654</v>
      </c>
      <c r="H267" t="s">
        <v>1655</v>
      </c>
      <c r="I267" t="s">
        <v>1634</v>
      </c>
      <c r="J267" t="s">
        <v>1153</v>
      </c>
      <c r="K267" t="s">
        <v>1656</v>
      </c>
      <c r="L267" t="s">
        <v>1637</v>
      </c>
      <c r="M267" t="s">
        <v>1629</v>
      </c>
      <c r="N267" t="s">
        <v>1638</v>
      </c>
      <c r="O267" t="s">
        <v>1657</v>
      </c>
      <c r="P267" t="s">
        <v>1629</v>
      </c>
      <c r="Q267">
        <v>1799</v>
      </c>
      <c r="R267">
        <v>1</v>
      </c>
      <c r="S267" t="s">
        <v>1629</v>
      </c>
      <c r="T267">
        <v>60</v>
      </c>
      <c r="U267">
        <v>877</v>
      </c>
      <c r="V267">
        <v>922</v>
      </c>
      <c r="W267">
        <v>1799</v>
      </c>
      <c r="X267" t="s">
        <v>1629</v>
      </c>
      <c r="Y267" t="s">
        <v>1629</v>
      </c>
      <c r="Z267" t="s">
        <v>1629</v>
      </c>
      <c r="AA267" t="s">
        <v>1629</v>
      </c>
      <c r="AB267" t="s">
        <v>1629</v>
      </c>
      <c r="AC267" t="s">
        <v>458</v>
      </c>
      <c r="AD267" t="s">
        <v>1865</v>
      </c>
      <c r="AE267">
        <v>7</v>
      </c>
      <c r="AF267">
        <v>27127501</v>
      </c>
      <c r="AG267" t="s">
        <v>1629</v>
      </c>
      <c r="AH267" t="s">
        <v>1210</v>
      </c>
      <c r="AI267" t="s">
        <v>1629</v>
      </c>
      <c r="AJ267" t="s">
        <v>1629</v>
      </c>
      <c r="AK267" s="4">
        <v>3.3000000000000001E-13</v>
      </c>
      <c r="AL267" t="s">
        <v>1629</v>
      </c>
    </row>
    <row r="268" spans="1:38" x14ac:dyDescent="0.2">
      <c r="A268" t="s">
        <v>1652</v>
      </c>
      <c r="B268" t="s">
        <v>1629</v>
      </c>
      <c r="C268">
        <v>26500701</v>
      </c>
      <c r="D268" s="95">
        <v>42296</v>
      </c>
      <c r="E268" t="s">
        <v>1153</v>
      </c>
      <c r="F268" t="s">
        <v>1653</v>
      </c>
      <c r="G268" t="s">
        <v>1659</v>
      </c>
      <c r="H268" t="s">
        <v>1655</v>
      </c>
      <c r="I268" t="s">
        <v>1634</v>
      </c>
      <c r="J268" t="s">
        <v>1153</v>
      </c>
      <c r="K268" t="s">
        <v>1656</v>
      </c>
      <c r="L268" t="s">
        <v>1637</v>
      </c>
      <c r="M268" t="s">
        <v>1629</v>
      </c>
      <c r="N268" t="s">
        <v>1638</v>
      </c>
      <c r="O268" t="s">
        <v>1657</v>
      </c>
      <c r="P268" t="s">
        <v>1629</v>
      </c>
      <c r="Q268">
        <v>1999</v>
      </c>
      <c r="R268">
        <v>3</v>
      </c>
      <c r="S268" t="s">
        <v>1629</v>
      </c>
      <c r="T268">
        <v>35.700000000000003</v>
      </c>
      <c r="U268">
        <v>1099</v>
      </c>
      <c r="V268">
        <v>900</v>
      </c>
      <c r="W268">
        <v>1999</v>
      </c>
      <c r="X268" t="s">
        <v>1629</v>
      </c>
      <c r="Y268" t="s">
        <v>1629</v>
      </c>
      <c r="Z268" t="s">
        <v>1629</v>
      </c>
      <c r="AA268" t="s">
        <v>1629</v>
      </c>
      <c r="AB268" t="s">
        <v>1629</v>
      </c>
      <c r="AC268" t="s">
        <v>458</v>
      </c>
      <c r="AD268" t="s">
        <v>1865</v>
      </c>
      <c r="AE268">
        <v>7</v>
      </c>
      <c r="AF268">
        <v>27127501</v>
      </c>
      <c r="AG268" t="s">
        <v>1629</v>
      </c>
      <c r="AH268" t="s">
        <v>1210</v>
      </c>
      <c r="AI268" t="s">
        <v>1629</v>
      </c>
      <c r="AJ268" t="s">
        <v>1629</v>
      </c>
      <c r="AK268">
        <v>0.38500000000000001</v>
      </c>
      <c r="AL268" t="s">
        <v>1629</v>
      </c>
    </row>
    <row r="269" spans="1:38" x14ac:dyDescent="0.2">
      <c r="A269" t="s">
        <v>1652</v>
      </c>
      <c r="B269" t="s">
        <v>1629</v>
      </c>
      <c r="C269">
        <v>26500701</v>
      </c>
      <c r="D269" s="95">
        <v>42296</v>
      </c>
      <c r="E269" t="s">
        <v>1153</v>
      </c>
      <c r="F269" t="s">
        <v>1653</v>
      </c>
      <c r="G269" t="s">
        <v>1654</v>
      </c>
      <c r="H269" t="s">
        <v>1655</v>
      </c>
      <c r="I269" t="s">
        <v>1634</v>
      </c>
      <c r="J269" t="s">
        <v>1153</v>
      </c>
      <c r="K269" t="s">
        <v>1656</v>
      </c>
      <c r="L269" t="s">
        <v>1637</v>
      </c>
      <c r="M269" t="s">
        <v>1629</v>
      </c>
      <c r="N269" t="s">
        <v>1638</v>
      </c>
      <c r="O269" t="s">
        <v>1657</v>
      </c>
      <c r="P269" t="s">
        <v>1629</v>
      </c>
      <c r="Q269">
        <v>1799</v>
      </c>
      <c r="R269">
        <v>1</v>
      </c>
      <c r="S269" t="s">
        <v>1629</v>
      </c>
      <c r="T269">
        <v>60</v>
      </c>
      <c r="U269">
        <v>877</v>
      </c>
      <c r="V269">
        <v>922</v>
      </c>
      <c r="W269">
        <v>1799</v>
      </c>
      <c r="X269" t="s">
        <v>1629</v>
      </c>
      <c r="Y269" t="s">
        <v>1629</v>
      </c>
      <c r="Z269" t="s">
        <v>1629</v>
      </c>
      <c r="AA269" t="s">
        <v>1629</v>
      </c>
      <c r="AB269" t="s">
        <v>1629</v>
      </c>
      <c r="AC269" t="s">
        <v>463</v>
      </c>
      <c r="AD269" t="s">
        <v>1866</v>
      </c>
      <c r="AE269">
        <v>7</v>
      </c>
      <c r="AF269">
        <v>38351226</v>
      </c>
      <c r="AG269" t="s">
        <v>1629</v>
      </c>
      <c r="AH269" t="s">
        <v>1210</v>
      </c>
      <c r="AI269" t="s">
        <v>1629</v>
      </c>
      <c r="AJ269" t="s">
        <v>1629</v>
      </c>
      <c r="AK269" s="4">
        <v>4.8600000000000002E-5</v>
      </c>
      <c r="AL269" t="s">
        <v>1629</v>
      </c>
    </row>
    <row r="270" spans="1:38" x14ac:dyDescent="0.2">
      <c r="A270" t="s">
        <v>1729</v>
      </c>
      <c r="B270" t="s">
        <v>1629</v>
      </c>
      <c r="C270">
        <v>23526956</v>
      </c>
      <c r="D270" s="95">
        <v>41338</v>
      </c>
      <c r="E270" t="s">
        <v>1730</v>
      </c>
      <c r="F270" t="s">
        <v>1731</v>
      </c>
      <c r="G270" t="s">
        <v>1629</v>
      </c>
      <c r="H270" t="s">
        <v>1732</v>
      </c>
      <c r="I270" t="s">
        <v>1634</v>
      </c>
      <c r="J270" t="s">
        <v>1730</v>
      </c>
      <c r="K270" t="s">
        <v>1629</v>
      </c>
      <c r="L270" t="s">
        <v>1673</v>
      </c>
      <c r="M270" t="s">
        <v>1629</v>
      </c>
      <c r="N270" t="s">
        <v>1638</v>
      </c>
      <c r="O270" t="s">
        <v>1733</v>
      </c>
      <c r="P270" t="s">
        <v>1629</v>
      </c>
      <c r="Q270">
        <v>129</v>
      </c>
      <c r="R270">
        <v>1</v>
      </c>
      <c r="S270" t="s">
        <v>1734</v>
      </c>
      <c r="T270">
        <v>63</v>
      </c>
      <c r="U270">
        <v>84</v>
      </c>
      <c r="V270">
        <v>45</v>
      </c>
      <c r="W270">
        <v>129</v>
      </c>
      <c r="X270" t="s">
        <v>1629</v>
      </c>
      <c r="Y270" t="s">
        <v>1629</v>
      </c>
      <c r="Z270" t="s">
        <v>1629</v>
      </c>
      <c r="AA270" t="s">
        <v>1629</v>
      </c>
      <c r="AB270" t="s">
        <v>1629</v>
      </c>
      <c r="AC270" t="s">
        <v>482</v>
      </c>
      <c r="AD270" t="s">
        <v>1867</v>
      </c>
      <c r="AE270">
        <v>7</v>
      </c>
      <c r="AF270">
        <v>111368651</v>
      </c>
      <c r="AG270" t="s">
        <v>11</v>
      </c>
      <c r="AH270" t="s">
        <v>1210</v>
      </c>
      <c r="AI270" t="s">
        <v>1629</v>
      </c>
      <c r="AJ270" t="s">
        <v>1629</v>
      </c>
      <c r="AK270" s="4">
        <v>1.6000000000000001E-24</v>
      </c>
      <c r="AL270" t="s">
        <v>1629</v>
      </c>
    </row>
    <row r="271" spans="1:38" x14ac:dyDescent="0.2">
      <c r="A271" t="s">
        <v>1652</v>
      </c>
      <c r="B271" t="s">
        <v>1629</v>
      </c>
      <c r="C271">
        <v>26500701</v>
      </c>
      <c r="D271" s="95">
        <v>42296</v>
      </c>
      <c r="E271" t="s">
        <v>1153</v>
      </c>
      <c r="F271" t="s">
        <v>1653</v>
      </c>
      <c r="G271" t="s">
        <v>1654</v>
      </c>
      <c r="H271" t="s">
        <v>1655</v>
      </c>
      <c r="I271" t="s">
        <v>1634</v>
      </c>
      <c r="J271" t="s">
        <v>1153</v>
      </c>
      <c r="K271" t="s">
        <v>1656</v>
      </c>
      <c r="L271" t="s">
        <v>1637</v>
      </c>
      <c r="M271" t="s">
        <v>1629</v>
      </c>
      <c r="N271" t="s">
        <v>1638</v>
      </c>
      <c r="O271" t="s">
        <v>1657</v>
      </c>
      <c r="P271" t="s">
        <v>1629</v>
      </c>
      <c r="Q271">
        <v>1799</v>
      </c>
      <c r="R271">
        <v>1</v>
      </c>
      <c r="S271" t="s">
        <v>1629</v>
      </c>
      <c r="T271">
        <v>60</v>
      </c>
      <c r="U271">
        <v>877</v>
      </c>
      <c r="V271">
        <v>922</v>
      </c>
      <c r="W271">
        <v>1799</v>
      </c>
      <c r="X271" t="s">
        <v>1629</v>
      </c>
      <c r="Y271" t="s">
        <v>1629</v>
      </c>
      <c r="Z271" t="s">
        <v>1629</v>
      </c>
      <c r="AA271" t="s">
        <v>1629</v>
      </c>
      <c r="AB271" t="s">
        <v>1629</v>
      </c>
      <c r="AC271" t="s">
        <v>488</v>
      </c>
      <c r="AD271" t="s">
        <v>1868</v>
      </c>
      <c r="AE271">
        <v>7</v>
      </c>
      <c r="AF271">
        <v>156786077</v>
      </c>
      <c r="AG271" t="s">
        <v>1629</v>
      </c>
      <c r="AH271" t="s">
        <v>1642</v>
      </c>
      <c r="AI271" t="s">
        <v>1629</v>
      </c>
      <c r="AJ271" t="s">
        <v>1629</v>
      </c>
      <c r="AK271" s="4">
        <v>3.4599999999999999E-14</v>
      </c>
      <c r="AL271" t="s">
        <v>1629</v>
      </c>
    </row>
    <row r="272" spans="1:38" x14ac:dyDescent="0.2">
      <c r="A272" t="s">
        <v>1798</v>
      </c>
      <c r="B272" t="s">
        <v>1629</v>
      </c>
      <c r="C272">
        <v>28708104</v>
      </c>
      <c r="D272" s="95">
        <v>42930</v>
      </c>
      <c r="E272" t="s">
        <v>1799</v>
      </c>
      <c r="F272" t="s">
        <v>1629</v>
      </c>
      <c r="G272" t="s">
        <v>1629</v>
      </c>
      <c r="H272" t="s">
        <v>1679</v>
      </c>
      <c r="I272" t="s">
        <v>1634</v>
      </c>
      <c r="J272" t="s">
        <v>1799</v>
      </c>
      <c r="K272" t="s">
        <v>1672</v>
      </c>
      <c r="L272" t="s">
        <v>1673</v>
      </c>
      <c r="M272" t="s">
        <v>1629</v>
      </c>
      <c r="N272" t="s">
        <v>1638</v>
      </c>
      <c r="O272" t="s">
        <v>1706</v>
      </c>
      <c r="P272" t="s">
        <v>1800</v>
      </c>
      <c r="Q272">
        <v>2148</v>
      </c>
      <c r="R272">
        <v>1</v>
      </c>
      <c r="S272" t="s">
        <v>1629</v>
      </c>
      <c r="T272">
        <v>65</v>
      </c>
      <c r="U272">
        <v>979</v>
      </c>
      <c r="V272">
        <v>1169</v>
      </c>
      <c r="W272">
        <v>2148</v>
      </c>
      <c r="X272" t="s">
        <v>1629</v>
      </c>
      <c r="Y272" t="s">
        <v>1629</v>
      </c>
      <c r="Z272" t="s">
        <v>1629</v>
      </c>
      <c r="AA272" t="s">
        <v>1629</v>
      </c>
      <c r="AB272" t="s">
        <v>1629</v>
      </c>
      <c r="AC272" t="s">
        <v>488</v>
      </c>
      <c r="AD272" t="s">
        <v>1868</v>
      </c>
      <c r="AE272">
        <v>7</v>
      </c>
      <c r="AF272">
        <v>156786077</v>
      </c>
      <c r="AG272" t="s">
        <v>1629</v>
      </c>
      <c r="AH272" t="s">
        <v>1642</v>
      </c>
      <c r="AI272">
        <v>4.4974000000000001E-4</v>
      </c>
      <c r="AJ272">
        <v>1.5766E-4</v>
      </c>
      <c r="AK272">
        <v>4.3899999999999998E-3</v>
      </c>
      <c r="AL272" t="s">
        <v>1629</v>
      </c>
    </row>
    <row r="273" spans="1:38" x14ac:dyDescent="0.2">
      <c r="A273" t="s">
        <v>1869</v>
      </c>
      <c r="B273" t="s">
        <v>1629</v>
      </c>
      <c r="C273">
        <v>26953979</v>
      </c>
      <c r="D273" s="95">
        <v>42491</v>
      </c>
      <c r="E273" t="s">
        <v>1870</v>
      </c>
      <c r="F273" t="s">
        <v>1871</v>
      </c>
      <c r="G273" t="s">
        <v>1872</v>
      </c>
      <c r="H273" t="s">
        <v>1651</v>
      </c>
      <c r="I273" t="s">
        <v>1634</v>
      </c>
      <c r="J273" t="s">
        <v>1870</v>
      </c>
      <c r="K273" t="s">
        <v>1629</v>
      </c>
      <c r="L273" t="s">
        <v>1637</v>
      </c>
      <c r="M273" t="s">
        <v>1629</v>
      </c>
      <c r="N273" t="s">
        <v>1638</v>
      </c>
      <c r="O273" t="s">
        <v>1649</v>
      </c>
      <c r="P273" t="s">
        <v>1873</v>
      </c>
      <c r="Q273">
        <v>1416</v>
      </c>
      <c r="R273">
        <v>2</v>
      </c>
      <c r="S273" t="s">
        <v>1629</v>
      </c>
      <c r="T273">
        <v>0</v>
      </c>
      <c r="U273">
        <v>737</v>
      </c>
      <c r="V273">
        <v>679</v>
      </c>
      <c r="W273">
        <v>1416</v>
      </c>
      <c r="X273" t="s">
        <v>1629</v>
      </c>
      <c r="Y273" t="s">
        <v>1629</v>
      </c>
      <c r="Z273" t="s">
        <v>1629</v>
      </c>
      <c r="AA273" t="s">
        <v>1629</v>
      </c>
      <c r="AB273" t="s">
        <v>1629</v>
      </c>
      <c r="AC273" t="s">
        <v>491</v>
      </c>
      <c r="AD273" t="s">
        <v>1874</v>
      </c>
      <c r="AE273">
        <v>7</v>
      </c>
      <c r="AF273">
        <v>157185402</v>
      </c>
      <c r="AG273" t="s">
        <v>492</v>
      </c>
      <c r="AH273" t="s">
        <v>1642</v>
      </c>
      <c r="AI273">
        <v>-2.9474999999999998E-4</v>
      </c>
      <c r="AJ273" s="4">
        <v>8.5799999999999998E-5</v>
      </c>
      <c r="AK273" s="4">
        <v>5.9199999999999997E-4</v>
      </c>
      <c r="AL273" t="s">
        <v>1629</v>
      </c>
    </row>
    <row r="274" spans="1:38" x14ac:dyDescent="0.2">
      <c r="A274" t="s">
        <v>1869</v>
      </c>
      <c r="B274" t="s">
        <v>1629</v>
      </c>
      <c r="C274">
        <v>26953979</v>
      </c>
      <c r="D274" s="95">
        <v>42491</v>
      </c>
      <c r="E274" t="s">
        <v>1870</v>
      </c>
      <c r="F274" t="s">
        <v>1871</v>
      </c>
      <c r="G274" t="s">
        <v>1875</v>
      </c>
      <c r="H274" t="s">
        <v>1651</v>
      </c>
      <c r="I274" t="s">
        <v>1634</v>
      </c>
      <c r="J274" t="s">
        <v>1870</v>
      </c>
      <c r="K274" t="s">
        <v>1876</v>
      </c>
      <c r="L274" t="s">
        <v>1637</v>
      </c>
      <c r="M274" t="s">
        <v>1629</v>
      </c>
      <c r="N274" t="s">
        <v>1638</v>
      </c>
      <c r="O274" t="s">
        <v>1649</v>
      </c>
      <c r="P274" t="s">
        <v>1873</v>
      </c>
      <c r="Q274">
        <v>1416</v>
      </c>
      <c r="R274">
        <v>2</v>
      </c>
      <c r="S274" t="s">
        <v>1629</v>
      </c>
      <c r="T274">
        <v>0</v>
      </c>
      <c r="U274">
        <v>737</v>
      </c>
      <c r="V274">
        <v>679</v>
      </c>
      <c r="W274">
        <v>1416</v>
      </c>
      <c r="X274" t="s">
        <v>1629</v>
      </c>
      <c r="Y274" t="s">
        <v>1629</v>
      </c>
      <c r="Z274" t="s">
        <v>1629</v>
      </c>
      <c r="AA274" t="s">
        <v>1629</v>
      </c>
      <c r="AB274" t="s">
        <v>1629</v>
      </c>
      <c r="AC274" t="s">
        <v>491</v>
      </c>
      <c r="AD274" t="s">
        <v>1874</v>
      </c>
      <c r="AE274">
        <v>7</v>
      </c>
      <c r="AF274">
        <v>157185402</v>
      </c>
      <c r="AG274" t="s">
        <v>492</v>
      </c>
      <c r="AH274" t="s">
        <v>1642</v>
      </c>
      <c r="AI274" s="4">
        <v>-8.9060000000000005E-5</v>
      </c>
      <c r="AJ274" s="4">
        <v>6.0399999999999998E-5</v>
      </c>
      <c r="AK274">
        <v>0.14000000000000001</v>
      </c>
      <c r="AL274" t="s">
        <v>1629</v>
      </c>
    </row>
    <row r="275" spans="1:38" x14ac:dyDescent="0.2">
      <c r="A275" t="s">
        <v>1628</v>
      </c>
      <c r="B275" t="s">
        <v>1629</v>
      </c>
      <c r="C275">
        <v>27651444</v>
      </c>
      <c r="D275" s="95">
        <v>42644</v>
      </c>
      <c r="E275" t="s">
        <v>1630</v>
      </c>
      <c r="F275" t="s">
        <v>1631</v>
      </c>
      <c r="G275" t="s">
        <v>1632</v>
      </c>
      <c r="H275" t="s">
        <v>1633</v>
      </c>
      <c r="I275" t="s">
        <v>1634</v>
      </c>
      <c r="J275" t="s">
        <v>1635</v>
      </c>
      <c r="K275" t="s">
        <v>1636</v>
      </c>
      <c r="L275" t="s">
        <v>1637</v>
      </c>
      <c r="M275" t="s">
        <v>1629</v>
      </c>
      <c r="N275" t="s">
        <v>1638</v>
      </c>
      <c r="O275" t="s">
        <v>1639</v>
      </c>
      <c r="P275" t="s">
        <v>1629</v>
      </c>
      <c r="Q275">
        <v>9389</v>
      </c>
      <c r="R275">
        <v>16</v>
      </c>
      <c r="S275" t="s">
        <v>1640</v>
      </c>
      <c r="T275">
        <v>60.3</v>
      </c>
      <c r="U275">
        <v>3331</v>
      </c>
      <c r="V275">
        <v>6058</v>
      </c>
      <c r="W275">
        <v>6750</v>
      </c>
      <c r="X275" t="s">
        <v>1629</v>
      </c>
      <c r="Y275" t="s">
        <v>1629</v>
      </c>
      <c r="Z275">
        <v>2639</v>
      </c>
      <c r="AA275" t="s">
        <v>1629</v>
      </c>
      <c r="AB275" t="s">
        <v>1629</v>
      </c>
      <c r="AC275" t="s">
        <v>491</v>
      </c>
      <c r="AD275" t="s">
        <v>1874</v>
      </c>
      <c r="AE275">
        <v>7</v>
      </c>
      <c r="AF275">
        <v>157185402</v>
      </c>
      <c r="AG275" t="s">
        <v>492</v>
      </c>
      <c r="AH275" t="s">
        <v>1642</v>
      </c>
      <c r="AI275">
        <v>6.7000000000000002E-3</v>
      </c>
      <c r="AJ275">
        <v>1.5E-3</v>
      </c>
      <c r="AK275" s="4">
        <v>3.9999999999999998E-6</v>
      </c>
      <c r="AL275" t="s">
        <v>1629</v>
      </c>
    </row>
    <row r="276" spans="1:38" x14ac:dyDescent="0.2">
      <c r="A276" t="s">
        <v>1643</v>
      </c>
      <c r="B276" t="s">
        <v>1629</v>
      </c>
      <c r="C276">
        <v>27717397</v>
      </c>
      <c r="D276" s="95">
        <v>42650</v>
      </c>
      <c r="E276" t="s">
        <v>1644</v>
      </c>
      <c r="F276" t="s">
        <v>1645</v>
      </c>
      <c r="G276" t="s">
        <v>1646</v>
      </c>
      <c r="H276" t="s">
        <v>1633</v>
      </c>
      <c r="I276" t="s">
        <v>1634</v>
      </c>
      <c r="J276" t="s">
        <v>1644</v>
      </c>
      <c r="K276" t="s">
        <v>1647</v>
      </c>
      <c r="L276" t="s">
        <v>1637</v>
      </c>
      <c r="M276" t="s">
        <v>1648</v>
      </c>
      <c r="N276" t="s">
        <v>1638</v>
      </c>
      <c r="O276" t="s">
        <v>1649</v>
      </c>
      <c r="P276" t="s">
        <v>1629</v>
      </c>
      <c r="Q276">
        <v>1068</v>
      </c>
      <c r="R276">
        <v>1</v>
      </c>
      <c r="S276" t="s">
        <v>1629</v>
      </c>
      <c r="T276">
        <v>0</v>
      </c>
      <c r="U276">
        <v>568</v>
      </c>
      <c r="V276">
        <v>500</v>
      </c>
      <c r="W276">
        <v>1068</v>
      </c>
      <c r="X276" t="s">
        <v>1629</v>
      </c>
      <c r="Y276" t="s">
        <v>1629</v>
      </c>
      <c r="Z276" t="s">
        <v>1629</v>
      </c>
      <c r="AA276" t="s">
        <v>1629</v>
      </c>
      <c r="AB276" t="s">
        <v>1629</v>
      </c>
      <c r="AC276" t="s">
        <v>491</v>
      </c>
      <c r="AD276" t="s">
        <v>1874</v>
      </c>
      <c r="AE276">
        <v>7</v>
      </c>
      <c r="AF276">
        <v>157185402</v>
      </c>
      <c r="AG276" t="s">
        <v>492</v>
      </c>
      <c r="AH276" t="s">
        <v>1642</v>
      </c>
      <c r="AI276">
        <v>-7.9254E-4</v>
      </c>
      <c r="AJ276">
        <v>1.4972E-4</v>
      </c>
      <c r="AK276" s="4">
        <v>1.4600000000000001E-7</v>
      </c>
      <c r="AL276" t="s">
        <v>1629</v>
      </c>
    </row>
    <row r="277" spans="1:38" x14ac:dyDescent="0.2">
      <c r="A277" t="s">
        <v>1708</v>
      </c>
      <c r="B277" t="s">
        <v>1709</v>
      </c>
      <c r="C277">
        <v>27843151</v>
      </c>
      <c r="D277" s="95">
        <v>42689</v>
      </c>
      <c r="E277" t="s">
        <v>1710</v>
      </c>
      <c r="F277" t="s">
        <v>1711</v>
      </c>
      <c r="G277" t="s">
        <v>1877</v>
      </c>
      <c r="H277" t="s">
        <v>1732</v>
      </c>
      <c r="I277" t="s">
        <v>1634</v>
      </c>
      <c r="J277" t="s">
        <v>1710</v>
      </c>
      <c r="K277" t="s">
        <v>1714</v>
      </c>
      <c r="L277" t="s">
        <v>1637</v>
      </c>
      <c r="M277" t="s">
        <v>1878</v>
      </c>
      <c r="N277" t="s">
        <v>1638</v>
      </c>
      <c r="O277" t="s">
        <v>1657</v>
      </c>
      <c r="P277" t="s">
        <v>1629</v>
      </c>
      <c r="Q277">
        <v>2423</v>
      </c>
      <c r="R277">
        <v>3</v>
      </c>
      <c r="S277" t="s">
        <v>1629</v>
      </c>
      <c r="T277">
        <v>56</v>
      </c>
      <c r="U277">
        <v>863</v>
      </c>
      <c r="V277">
        <v>1560</v>
      </c>
      <c r="W277" t="s">
        <v>1629</v>
      </c>
      <c r="X277" t="s">
        <v>1629</v>
      </c>
      <c r="Y277" t="s">
        <v>1629</v>
      </c>
      <c r="Z277">
        <v>2423</v>
      </c>
      <c r="AA277" t="s">
        <v>1629</v>
      </c>
      <c r="AB277" t="s">
        <v>1629</v>
      </c>
      <c r="AC277" t="s">
        <v>491</v>
      </c>
      <c r="AD277" t="s">
        <v>1874</v>
      </c>
      <c r="AE277">
        <v>7</v>
      </c>
      <c r="AF277">
        <v>157185402</v>
      </c>
      <c r="AG277" t="s">
        <v>492</v>
      </c>
      <c r="AH277" t="s">
        <v>1642</v>
      </c>
      <c r="AI277" s="4">
        <v>7.5400000000000003E-5</v>
      </c>
      <c r="AJ277" s="4">
        <v>1.0499999999999999E-5</v>
      </c>
      <c r="AK277" s="4">
        <v>6.0399999999999995E-13</v>
      </c>
      <c r="AL277" t="s">
        <v>1629</v>
      </c>
    </row>
    <row r="278" spans="1:38" x14ac:dyDescent="0.2">
      <c r="A278" t="s">
        <v>1708</v>
      </c>
      <c r="B278" t="s">
        <v>1709</v>
      </c>
      <c r="C278">
        <v>27843151</v>
      </c>
      <c r="D278" s="95">
        <v>42719</v>
      </c>
      <c r="E278" t="s">
        <v>1710</v>
      </c>
      <c r="F278" t="s">
        <v>1711</v>
      </c>
      <c r="G278" t="s">
        <v>1712</v>
      </c>
      <c r="H278" t="s">
        <v>1713</v>
      </c>
      <c r="I278" t="s">
        <v>1634</v>
      </c>
      <c r="J278" t="s">
        <v>1710</v>
      </c>
      <c r="K278" t="s">
        <v>1714</v>
      </c>
      <c r="L278" t="s">
        <v>1637</v>
      </c>
      <c r="M278" t="s">
        <v>1715</v>
      </c>
      <c r="N278" t="s">
        <v>1638</v>
      </c>
      <c r="O278" t="s">
        <v>1657</v>
      </c>
      <c r="P278" t="s">
        <v>1629</v>
      </c>
      <c r="Q278">
        <v>9643</v>
      </c>
      <c r="R278">
        <v>10</v>
      </c>
      <c r="S278" t="s">
        <v>1629</v>
      </c>
      <c r="T278">
        <v>64.2</v>
      </c>
      <c r="U278">
        <v>4672</v>
      </c>
      <c r="V278">
        <v>4971</v>
      </c>
      <c r="W278">
        <v>9643</v>
      </c>
      <c r="X278" t="s">
        <v>1629</v>
      </c>
      <c r="Y278" t="s">
        <v>1629</v>
      </c>
      <c r="Z278" t="s">
        <v>1629</v>
      </c>
      <c r="AA278" t="s">
        <v>1629</v>
      </c>
      <c r="AB278" t="s">
        <v>1629</v>
      </c>
      <c r="AC278" t="s">
        <v>491</v>
      </c>
      <c r="AD278" t="s">
        <v>1874</v>
      </c>
      <c r="AE278">
        <v>7</v>
      </c>
      <c r="AF278">
        <v>157185402</v>
      </c>
      <c r="AG278" t="s">
        <v>492</v>
      </c>
      <c r="AH278" t="s">
        <v>1642</v>
      </c>
      <c r="AI278">
        <v>1.0416000000000001E-4</v>
      </c>
      <c r="AJ278" s="4">
        <v>2.87E-5</v>
      </c>
      <c r="AK278" s="4">
        <v>2.7900000000000001E-4</v>
      </c>
      <c r="AL278" t="s">
        <v>1629</v>
      </c>
    </row>
    <row r="279" spans="1:38" x14ac:dyDescent="0.2">
      <c r="A279" t="s">
        <v>1798</v>
      </c>
      <c r="B279" t="s">
        <v>1629</v>
      </c>
      <c r="C279">
        <v>28708104</v>
      </c>
      <c r="D279" s="95">
        <v>42930</v>
      </c>
      <c r="E279" t="s">
        <v>1799</v>
      </c>
      <c r="F279" t="s">
        <v>1629</v>
      </c>
      <c r="G279" t="s">
        <v>1629</v>
      </c>
      <c r="H279" t="s">
        <v>1679</v>
      </c>
      <c r="I279" t="s">
        <v>1634</v>
      </c>
      <c r="J279" t="s">
        <v>1799</v>
      </c>
      <c r="K279" t="s">
        <v>1672</v>
      </c>
      <c r="L279" t="s">
        <v>1673</v>
      </c>
      <c r="M279" t="s">
        <v>1629</v>
      </c>
      <c r="N279" t="s">
        <v>1638</v>
      </c>
      <c r="O279" t="s">
        <v>1706</v>
      </c>
      <c r="P279" t="s">
        <v>1800</v>
      </c>
      <c r="Q279">
        <v>2148</v>
      </c>
      <c r="R279">
        <v>1</v>
      </c>
      <c r="S279" t="s">
        <v>1629</v>
      </c>
      <c r="T279">
        <v>65</v>
      </c>
      <c r="U279">
        <v>979</v>
      </c>
      <c r="V279">
        <v>1169</v>
      </c>
      <c r="W279">
        <v>2148</v>
      </c>
      <c r="X279" t="s">
        <v>1629</v>
      </c>
      <c r="Y279" t="s">
        <v>1629</v>
      </c>
      <c r="Z279" t="s">
        <v>1629</v>
      </c>
      <c r="AA279" t="s">
        <v>1629</v>
      </c>
      <c r="AB279" t="s">
        <v>1629</v>
      </c>
      <c r="AC279" t="s">
        <v>491</v>
      </c>
      <c r="AD279" t="s">
        <v>1874</v>
      </c>
      <c r="AE279">
        <v>7</v>
      </c>
      <c r="AF279">
        <v>157185402</v>
      </c>
      <c r="AG279" t="s">
        <v>492</v>
      </c>
      <c r="AH279" t="s">
        <v>1642</v>
      </c>
      <c r="AI279">
        <v>-2.5638000000000001E-4</v>
      </c>
      <c r="AJ279" s="4">
        <v>8.1799999999999996E-5</v>
      </c>
      <c r="AK279">
        <v>1.7600000000000001E-3</v>
      </c>
      <c r="AL279" t="s">
        <v>1629</v>
      </c>
    </row>
    <row r="280" spans="1:38" x14ac:dyDescent="0.2">
      <c r="A280" t="s">
        <v>1767</v>
      </c>
      <c r="B280" t="s">
        <v>1629</v>
      </c>
      <c r="C280">
        <v>28056824</v>
      </c>
      <c r="D280" s="95">
        <v>42740</v>
      </c>
      <c r="E280" t="s">
        <v>1768</v>
      </c>
      <c r="F280" t="s">
        <v>1745</v>
      </c>
      <c r="G280" t="s">
        <v>1629</v>
      </c>
      <c r="H280" t="s">
        <v>1690</v>
      </c>
      <c r="I280" t="s">
        <v>1634</v>
      </c>
      <c r="J280" t="s">
        <v>1768</v>
      </c>
      <c r="K280" t="s">
        <v>1769</v>
      </c>
      <c r="L280" t="s">
        <v>1637</v>
      </c>
      <c r="M280" t="s">
        <v>1629</v>
      </c>
      <c r="N280" t="s">
        <v>1638</v>
      </c>
      <c r="O280" t="s">
        <v>1770</v>
      </c>
      <c r="P280" t="s">
        <v>1629</v>
      </c>
      <c r="Q280">
        <v>269</v>
      </c>
      <c r="R280">
        <v>2</v>
      </c>
      <c r="S280" t="s">
        <v>1629</v>
      </c>
      <c r="T280" t="s">
        <v>1211</v>
      </c>
      <c r="U280">
        <v>141</v>
      </c>
      <c r="V280">
        <v>128</v>
      </c>
      <c r="W280">
        <v>269</v>
      </c>
      <c r="X280" t="s">
        <v>1629</v>
      </c>
      <c r="Y280" t="s">
        <v>1629</v>
      </c>
      <c r="Z280" t="s">
        <v>1629</v>
      </c>
      <c r="AA280" t="s">
        <v>1629</v>
      </c>
      <c r="AB280" t="s">
        <v>1629</v>
      </c>
      <c r="AC280" t="s">
        <v>498</v>
      </c>
      <c r="AD280" t="s">
        <v>1879</v>
      </c>
      <c r="AE280">
        <v>8</v>
      </c>
      <c r="AF280">
        <v>2012595</v>
      </c>
      <c r="AG280" t="s">
        <v>499</v>
      </c>
      <c r="AH280" t="s">
        <v>1642</v>
      </c>
      <c r="AI280" t="s">
        <v>1629</v>
      </c>
      <c r="AJ280" t="s">
        <v>1629</v>
      </c>
      <c r="AK280" s="4">
        <v>1.72E-47</v>
      </c>
      <c r="AL280" t="s">
        <v>1629</v>
      </c>
    </row>
    <row r="281" spans="1:38" x14ac:dyDescent="0.2">
      <c r="A281" t="s">
        <v>1683</v>
      </c>
      <c r="B281" t="s">
        <v>1629</v>
      </c>
      <c r="C281">
        <v>25282492</v>
      </c>
      <c r="D281" s="95">
        <v>41916</v>
      </c>
      <c r="E281" t="s">
        <v>1684</v>
      </c>
      <c r="F281" t="s">
        <v>1685</v>
      </c>
      <c r="G281" t="s">
        <v>1629</v>
      </c>
      <c r="H281" t="s">
        <v>1655</v>
      </c>
      <c r="I281" t="s">
        <v>1634</v>
      </c>
      <c r="J281" t="s">
        <v>1684</v>
      </c>
      <c r="K281" t="s">
        <v>1663</v>
      </c>
      <c r="L281" t="s">
        <v>1673</v>
      </c>
      <c r="M281" t="s">
        <v>1629</v>
      </c>
      <c r="N281" t="s">
        <v>1638</v>
      </c>
      <c r="O281" t="s">
        <v>1686</v>
      </c>
      <c r="P281" t="s">
        <v>1629</v>
      </c>
      <c r="Q281">
        <v>195</v>
      </c>
      <c r="R281">
        <v>2</v>
      </c>
      <c r="S281" t="s">
        <v>1687</v>
      </c>
      <c r="T281" t="s">
        <v>1211</v>
      </c>
      <c r="U281" t="s">
        <v>1629</v>
      </c>
      <c r="V281" t="s">
        <v>1629</v>
      </c>
      <c r="W281" t="s">
        <v>1629</v>
      </c>
      <c r="X281" t="s">
        <v>1629</v>
      </c>
      <c r="Y281" t="s">
        <v>1629</v>
      </c>
      <c r="Z281" t="s">
        <v>1629</v>
      </c>
      <c r="AA281" t="s">
        <v>1629</v>
      </c>
      <c r="AB281" t="s">
        <v>1629</v>
      </c>
      <c r="AC281" t="s">
        <v>510</v>
      </c>
      <c r="AD281" t="s">
        <v>1880</v>
      </c>
      <c r="AE281">
        <v>8</v>
      </c>
      <c r="AF281">
        <v>41583136</v>
      </c>
      <c r="AG281" t="s">
        <v>508</v>
      </c>
      <c r="AH281" t="s">
        <v>1210</v>
      </c>
      <c r="AI281">
        <v>1.2314700000000001</v>
      </c>
      <c r="AJ281">
        <v>8.6410000000000001E-2</v>
      </c>
      <c r="AK281" s="4">
        <v>1.7900000000000001E-24</v>
      </c>
      <c r="AL281" t="s">
        <v>1629</v>
      </c>
    </row>
    <row r="282" spans="1:38" x14ac:dyDescent="0.2">
      <c r="A282" t="s">
        <v>1729</v>
      </c>
      <c r="B282" t="s">
        <v>1629</v>
      </c>
      <c r="C282">
        <v>23526956</v>
      </c>
      <c r="D282" s="95">
        <v>41338</v>
      </c>
      <c r="E282" t="s">
        <v>1730</v>
      </c>
      <c r="F282" t="s">
        <v>1731</v>
      </c>
      <c r="G282" t="s">
        <v>1629</v>
      </c>
      <c r="H282" t="s">
        <v>1732</v>
      </c>
      <c r="I282" t="s">
        <v>1634</v>
      </c>
      <c r="J282" t="s">
        <v>1730</v>
      </c>
      <c r="K282" t="s">
        <v>1629</v>
      </c>
      <c r="L282" t="s">
        <v>1673</v>
      </c>
      <c r="M282" t="s">
        <v>1629</v>
      </c>
      <c r="N282" t="s">
        <v>1638</v>
      </c>
      <c r="O282" t="s">
        <v>1733</v>
      </c>
      <c r="P282" t="s">
        <v>1629</v>
      </c>
      <c r="Q282">
        <v>129</v>
      </c>
      <c r="R282">
        <v>1</v>
      </c>
      <c r="S282" t="s">
        <v>1734</v>
      </c>
      <c r="T282">
        <v>63</v>
      </c>
      <c r="U282">
        <v>84</v>
      </c>
      <c r="V282">
        <v>45</v>
      </c>
      <c r="W282">
        <v>129</v>
      </c>
      <c r="X282" t="s">
        <v>1629</v>
      </c>
      <c r="Y282" t="s">
        <v>1629</v>
      </c>
      <c r="Z282" t="s">
        <v>1629</v>
      </c>
      <c r="AA282" t="s">
        <v>1629</v>
      </c>
      <c r="AB282" t="s">
        <v>1629</v>
      </c>
      <c r="AC282" t="s">
        <v>511</v>
      </c>
      <c r="AD282" t="s">
        <v>1881</v>
      </c>
      <c r="AE282">
        <v>8</v>
      </c>
      <c r="AF282">
        <v>41583498</v>
      </c>
      <c r="AG282" t="s">
        <v>508</v>
      </c>
      <c r="AH282" t="s">
        <v>1210</v>
      </c>
      <c r="AI282" t="s">
        <v>1629</v>
      </c>
      <c r="AJ282" t="s">
        <v>1629</v>
      </c>
      <c r="AK282" s="4">
        <v>1.6499999999999999E-26</v>
      </c>
      <c r="AL282" t="s">
        <v>1629</v>
      </c>
    </row>
    <row r="283" spans="1:38" x14ac:dyDescent="0.2">
      <c r="A283" t="s">
        <v>1652</v>
      </c>
      <c r="B283" t="s">
        <v>1629</v>
      </c>
      <c r="C283">
        <v>26500701</v>
      </c>
      <c r="D283" s="95">
        <v>42296</v>
      </c>
      <c r="E283" t="s">
        <v>1153</v>
      </c>
      <c r="F283" t="s">
        <v>1653</v>
      </c>
      <c r="G283" t="s">
        <v>1722</v>
      </c>
      <c r="H283" t="s">
        <v>1655</v>
      </c>
      <c r="I283" t="s">
        <v>1634</v>
      </c>
      <c r="J283" t="s">
        <v>1153</v>
      </c>
      <c r="K283" t="s">
        <v>1656</v>
      </c>
      <c r="L283" t="s">
        <v>1637</v>
      </c>
      <c r="M283" t="s">
        <v>1629</v>
      </c>
      <c r="N283" t="s">
        <v>1638</v>
      </c>
      <c r="O283" t="s">
        <v>1657</v>
      </c>
      <c r="P283" t="s">
        <v>1629</v>
      </c>
      <c r="Q283">
        <v>500</v>
      </c>
      <c r="R283">
        <v>1</v>
      </c>
      <c r="S283" t="s">
        <v>1629</v>
      </c>
      <c r="T283">
        <v>53</v>
      </c>
      <c r="U283">
        <v>260</v>
      </c>
      <c r="V283">
        <v>240</v>
      </c>
      <c r="W283">
        <v>500</v>
      </c>
      <c r="X283" t="s">
        <v>1629</v>
      </c>
      <c r="Y283" t="s">
        <v>1629</v>
      </c>
      <c r="Z283" t="s">
        <v>1629</v>
      </c>
      <c r="AA283" t="s">
        <v>1629</v>
      </c>
      <c r="AB283" t="s">
        <v>1629</v>
      </c>
      <c r="AC283" t="s">
        <v>511</v>
      </c>
      <c r="AD283" t="s">
        <v>1881</v>
      </c>
      <c r="AE283">
        <v>8</v>
      </c>
      <c r="AF283">
        <v>41583498</v>
      </c>
      <c r="AG283" t="s">
        <v>508</v>
      </c>
      <c r="AH283" t="s">
        <v>1210</v>
      </c>
      <c r="AI283" t="s">
        <v>1629</v>
      </c>
      <c r="AJ283" t="s">
        <v>1629</v>
      </c>
      <c r="AK283" s="4">
        <v>4.1E-5</v>
      </c>
      <c r="AL283" t="s">
        <v>1629</v>
      </c>
    </row>
    <row r="284" spans="1:38" x14ac:dyDescent="0.2">
      <c r="A284" t="s">
        <v>1652</v>
      </c>
      <c r="B284" t="s">
        <v>1629</v>
      </c>
      <c r="C284">
        <v>26500701</v>
      </c>
      <c r="D284" s="95">
        <v>42296</v>
      </c>
      <c r="E284" t="s">
        <v>1153</v>
      </c>
      <c r="F284" t="s">
        <v>1653</v>
      </c>
      <c r="G284" t="s">
        <v>1654</v>
      </c>
      <c r="H284" t="s">
        <v>1655</v>
      </c>
      <c r="I284" t="s">
        <v>1634</v>
      </c>
      <c r="J284" t="s">
        <v>1153</v>
      </c>
      <c r="K284" t="s">
        <v>1656</v>
      </c>
      <c r="L284" t="s">
        <v>1637</v>
      </c>
      <c r="M284" t="s">
        <v>1629</v>
      </c>
      <c r="N284" t="s">
        <v>1638</v>
      </c>
      <c r="O284" t="s">
        <v>1657</v>
      </c>
      <c r="P284" t="s">
        <v>1629</v>
      </c>
      <c r="Q284">
        <v>1799</v>
      </c>
      <c r="R284">
        <v>1</v>
      </c>
      <c r="S284" t="s">
        <v>1629</v>
      </c>
      <c r="T284">
        <v>60</v>
      </c>
      <c r="U284">
        <v>877</v>
      </c>
      <c r="V284">
        <v>922</v>
      </c>
      <c r="W284">
        <v>1799</v>
      </c>
      <c r="X284" t="s">
        <v>1629</v>
      </c>
      <c r="Y284" t="s">
        <v>1629</v>
      </c>
      <c r="Z284" t="s">
        <v>1629</v>
      </c>
      <c r="AA284" t="s">
        <v>1629</v>
      </c>
      <c r="AB284" t="s">
        <v>1629</v>
      </c>
      <c r="AC284" t="s">
        <v>511</v>
      </c>
      <c r="AD284" t="s">
        <v>1881</v>
      </c>
      <c r="AE284">
        <v>8</v>
      </c>
      <c r="AF284">
        <v>41583498</v>
      </c>
      <c r="AG284" t="s">
        <v>508</v>
      </c>
      <c r="AH284" t="s">
        <v>1210</v>
      </c>
      <c r="AI284" t="s">
        <v>1629</v>
      </c>
      <c r="AJ284" t="s">
        <v>1629</v>
      </c>
      <c r="AK284" s="4">
        <v>4.8300000000000002E-5</v>
      </c>
      <c r="AL284" t="s">
        <v>1629</v>
      </c>
    </row>
    <row r="285" spans="1:38" x14ac:dyDescent="0.2">
      <c r="A285" t="s">
        <v>1759</v>
      </c>
      <c r="B285" t="s">
        <v>1629</v>
      </c>
      <c r="C285">
        <v>27105112</v>
      </c>
      <c r="D285" s="95">
        <v>42481</v>
      </c>
      <c r="E285" t="s">
        <v>1760</v>
      </c>
      <c r="F285" t="s">
        <v>1761</v>
      </c>
      <c r="G285" t="s">
        <v>1670</v>
      </c>
      <c r="H285" t="s">
        <v>1633</v>
      </c>
      <c r="I285" t="s">
        <v>1634</v>
      </c>
      <c r="J285" t="s">
        <v>1760</v>
      </c>
      <c r="K285" t="s">
        <v>1762</v>
      </c>
      <c r="L285" t="s">
        <v>1629</v>
      </c>
      <c r="M285" t="s">
        <v>1629</v>
      </c>
      <c r="N285" t="s">
        <v>1638</v>
      </c>
      <c r="O285" t="s">
        <v>1657</v>
      </c>
      <c r="P285" t="s">
        <v>1629</v>
      </c>
      <c r="Q285">
        <v>181</v>
      </c>
      <c r="R285">
        <v>1</v>
      </c>
      <c r="S285" t="s">
        <v>1763</v>
      </c>
      <c r="T285">
        <v>46.5</v>
      </c>
      <c r="U285">
        <v>181</v>
      </c>
      <c r="V285" t="s">
        <v>1629</v>
      </c>
      <c r="W285">
        <v>181</v>
      </c>
      <c r="X285" t="s">
        <v>1629</v>
      </c>
      <c r="Y285" t="s">
        <v>1629</v>
      </c>
      <c r="Z285" t="s">
        <v>1629</v>
      </c>
      <c r="AA285" t="s">
        <v>1629</v>
      </c>
      <c r="AB285" t="s">
        <v>1629</v>
      </c>
      <c r="AC285" t="s">
        <v>511</v>
      </c>
      <c r="AD285" t="s">
        <v>1881</v>
      </c>
      <c r="AE285">
        <v>8</v>
      </c>
      <c r="AF285">
        <v>41583498</v>
      </c>
      <c r="AG285" t="s">
        <v>508</v>
      </c>
      <c r="AH285" t="s">
        <v>1210</v>
      </c>
      <c r="AI285">
        <v>-1.7020360000000001</v>
      </c>
      <c r="AJ285">
        <v>0.28620000000000001</v>
      </c>
      <c r="AK285" s="4">
        <v>2.7400000000000001E-9</v>
      </c>
      <c r="AL285" t="s">
        <v>1629</v>
      </c>
    </row>
    <row r="286" spans="1:38" x14ac:dyDescent="0.2">
      <c r="A286" t="s">
        <v>1652</v>
      </c>
      <c r="B286" t="s">
        <v>1629</v>
      </c>
      <c r="C286">
        <v>26500701</v>
      </c>
      <c r="D286" s="95">
        <v>42296</v>
      </c>
      <c r="E286" t="s">
        <v>1153</v>
      </c>
      <c r="F286" t="s">
        <v>1653</v>
      </c>
      <c r="G286" t="s">
        <v>1722</v>
      </c>
      <c r="H286" t="s">
        <v>1655</v>
      </c>
      <c r="I286" t="s">
        <v>1634</v>
      </c>
      <c r="J286" t="s">
        <v>1153</v>
      </c>
      <c r="K286" t="s">
        <v>1656</v>
      </c>
      <c r="L286" t="s">
        <v>1637</v>
      </c>
      <c r="M286" t="s">
        <v>1629</v>
      </c>
      <c r="N286" t="s">
        <v>1638</v>
      </c>
      <c r="O286" t="s">
        <v>1657</v>
      </c>
      <c r="P286" t="s">
        <v>1629</v>
      </c>
      <c r="Q286">
        <v>500</v>
      </c>
      <c r="R286">
        <v>1</v>
      </c>
      <c r="S286" t="s">
        <v>1629</v>
      </c>
      <c r="T286">
        <v>53</v>
      </c>
      <c r="U286">
        <v>260</v>
      </c>
      <c r="V286">
        <v>240</v>
      </c>
      <c r="W286">
        <v>500</v>
      </c>
      <c r="X286" t="s">
        <v>1629</v>
      </c>
      <c r="Y286" t="s">
        <v>1629</v>
      </c>
      <c r="Z286" t="s">
        <v>1629</v>
      </c>
      <c r="AA286" t="s">
        <v>1629</v>
      </c>
      <c r="AB286" t="s">
        <v>1629</v>
      </c>
      <c r="AC286" t="s">
        <v>512</v>
      </c>
      <c r="AD286" t="s">
        <v>1882</v>
      </c>
      <c r="AE286">
        <v>8</v>
      </c>
      <c r="AF286">
        <v>41583523</v>
      </c>
      <c r="AG286" t="s">
        <v>508</v>
      </c>
      <c r="AH286" t="s">
        <v>1210</v>
      </c>
      <c r="AI286" t="s">
        <v>1629</v>
      </c>
      <c r="AJ286" t="s">
        <v>1629</v>
      </c>
      <c r="AK286" s="4">
        <v>4.1E-5</v>
      </c>
      <c r="AL286" t="s">
        <v>1629</v>
      </c>
    </row>
    <row r="287" spans="1:38" x14ac:dyDescent="0.2">
      <c r="A287" t="s">
        <v>1660</v>
      </c>
      <c r="B287" t="s">
        <v>1629</v>
      </c>
      <c r="C287">
        <v>25650246</v>
      </c>
      <c r="D287" s="95">
        <v>42038</v>
      </c>
      <c r="E287" t="s">
        <v>1153</v>
      </c>
      <c r="F287" t="s">
        <v>1689</v>
      </c>
      <c r="G287" t="s">
        <v>1629</v>
      </c>
      <c r="H287" t="s">
        <v>1690</v>
      </c>
      <c r="I287" t="s">
        <v>1634</v>
      </c>
      <c r="J287" t="s">
        <v>1153</v>
      </c>
      <c r="K287" t="s">
        <v>1691</v>
      </c>
      <c r="L287" t="s">
        <v>1637</v>
      </c>
      <c r="M287" t="s">
        <v>1629</v>
      </c>
      <c r="N287" t="s">
        <v>1638</v>
      </c>
      <c r="O287" t="s">
        <v>1664</v>
      </c>
      <c r="P287" t="s">
        <v>1629</v>
      </c>
      <c r="Q287">
        <v>179</v>
      </c>
      <c r="R287">
        <v>1</v>
      </c>
      <c r="S287" t="s">
        <v>1629</v>
      </c>
      <c r="T287" t="s">
        <v>1211</v>
      </c>
      <c r="U287">
        <v>100</v>
      </c>
      <c r="V287">
        <v>79</v>
      </c>
      <c r="W287" t="s">
        <v>1629</v>
      </c>
      <c r="X287" t="s">
        <v>1629</v>
      </c>
      <c r="Y287" t="s">
        <v>1629</v>
      </c>
      <c r="Z287" t="s">
        <v>1629</v>
      </c>
      <c r="AA287" t="s">
        <v>1629</v>
      </c>
      <c r="AB287" t="s">
        <v>1629</v>
      </c>
      <c r="AC287" t="s">
        <v>513</v>
      </c>
      <c r="AD287" t="s">
        <v>1883</v>
      </c>
      <c r="AE287">
        <v>8</v>
      </c>
      <c r="AF287">
        <v>57030523</v>
      </c>
      <c r="AG287" t="s">
        <v>1629</v>
      </c>
      <c r="AH287" t="s">
        <v>1210</v>
      </c>
      <c r="AI287">
        <v>0.10306559</v>
      </c>
      <c r="AJ287">
        <v>1.11E-2</v>
      </c>
      <c r="AK287" s="4">
        <v>1.37E-20</v>
      </c>
      <c r="AL287" t="s">
        <v>1629</v>
      </c>
    </row>
    <row r="288" spans="1:38" x14ac:dyDescent="0.2">
      <c r="A288" t="s">
        <v>1652</v>
      </c>
      <c r="B288" t="s">
        <v>1629</v>
      </c>
      <c r="C288">
        <v>26500701</v>
      </c>
      <c r="D288" s="95">
        <v>42296</v>
      </c>
      <c r="E288" t="s">
        <v>1153</v>
      </c>
      <c r="F288" t="s">
        <v>1653</v>
      </c>
      <c r="G288" t="s">
        <v>1722</v>
      </c>
      <c r="H288" t="s">
        <v>1655</v>
      </c>
      <c r="I288" t="s">
        <v>1634</v>
      </c>
      <c r="J288" t="s">
        <v>1153</v>
      </c>
      <c r="K288" t="s">
        <v>1656</v>
      </c>
      <c r="L288" t="s">
        <v>1637</v>
      </c>
      <c r="M288" t="s">
        <v>1629</v>
      </c>
      <c r="N288" t="s">
        <v>1638</v>
      </c>
      <c r="O288" t="s">
        <v>1657</v>
      </c>
      <c r="P288" t="s">
        <v>1629</v>
      </c>
      <c r="Q288">
        <v>500</v>
      </c>
      <c r="R288">
        <v>1</v>
      </c>
      <c r="S288" t="s">
        <v>1629</v>
      </c>
      <c r="T288">
        <v>53</v>
      </c>
      <c r="U288">
        <v>260</v>
      </c>
      <c r="V288">
        <v>240</v>
      </c>
      <c r="W288">
        <v>500</v>
      </c>
      <c r="X288" t="s">
        <v>1629</v>
      </c>
      <c r="Y288" t="s">
        <v>1629</v>
      </c>
      <c r="Z288" t="s">
        <v>1629</v>
      </c>
      <c r="AA288" t="s">
        <v>1629</v>
      </c>
      <c r="AB288" t="s">
        <v>1629</v>
      </c>
      <c r="AC288" t="s">
        <v>513</v>
      </c>
      <c r="AD288" t="s">
        <v>1883</v>
      </c>
      <c r="AE288">
        <v>8</v>
      </c>
      <c r="AF288">
        <v>57030523</v>
      </c>
      <c r="AG288" t="s">
        <v>1629</v>
      </c>
      <c r="AH288" t="s">
        <v>1210</v>
      </c>
      <c r="AI288" t="s">
        <v>1629</v>
      </c>
      <c r="AJ288" t="s">
        <v>1629</v>
      </c>
      <c r="AK288" s="4">
        <v>1.46E-20</v>
      </c>
      <c r="AL288" t="s">
        <v>1629</v>
      </c>
    </row>
    <row r="289" spans="1:38" x14ac:dyDescent="0.2">
      <c r="A289" t="s">
        <v>1652</v>
      </c>
      <c r="B289" t="s">
        <v>1629</v>
      </c>
      <c r="C289">
        <v>26500701</v>
      </c>
      <c r="D289" s="95">
        <v>42296</v>
      </c>
      <c r="E289" t="s">
        <v>1153</v>
      </c>
      <c r="F289" t="s">
        <v>1653</v>
      </c>
      <c r="G289" t="s">
        <v>1654</v>
      </c>
      <c r="H289" t="s">
        <v>1655</v>
      </c>
      <c r="I289" t="s">
        <v>1634</v>
      </c>
      <c r="J289" t="s">
        <v>1153</v>
      </c>
      <c r="K289" t="s">
        <v>1656</v>
      </c>
      <c r="L289" t="s">
        <v>1637</v>
      </c>
      <c r="M289" t="s">
        <v>1629</v>
      </c>
      <c r="N289" t="s">
        <v>1638</v>
      </c>
      <c r="O289" t="s">
        <v>1657</v>
      </c>
      <c r="P289" t="s">
        <v>1629</v>
      </c>
      <c r="Q289">
        <v>1799</v>
      </c>
      <c r="R289">
        <v>1</v>
      </c>
      <c r="S289" t="s">
        <v>1629</v>
      </c>
      <c r="T289">
        <v>60</v>
      </c>
      <c r="U289">
        <v>877</v>
      </c>
      <c r="V289">
        <v>922</v>
      </c>
      <c r="W289">
        <v>1799</v>
      </c>
      <c r="X289" t="s">
        <v>1629</v>
      </c>
      <c r="Y289" t="s">
        <v>1629</v>
      </c>
      <c r="Z289" t="s">
        <v>1629</v>
      </c>
      <c r="AA289" t="s">
        <v>1629</v>
      </c>
      <c r="AB289" t="s">
        <v>1629</v>
      </c>
      <c r="AC289" t="s">
        <v>513</v>
      </c>
      <c r="AD289" t="s">
        <v>1883</v>
      </c>
      <c r="AE289">
        <v>8</v>
      </c>
      <c r="AF289">
        <v>57030523</v>
      </c>
      <c r="AG289" t="s">
        <v>1629</v>
      </c>
      <c r="AH289" t="s">
        <v>1210</v>
      </c>
      <c r="AI289" t="s">
        <v>1629</v>
      </c>
      <c r="AJ289" t="s">
        <v>1629</v>
      </c>
      <c r="AK289" s="4">
        <v>3.0199999999999997E-70</v>
      </c>
      <c r="AL289" t="s">
        <v>1629</v>
      </c>
    </row>
    <row r="290" spans="1:38" x14ac:dyDescent="0.2">
      <c r="A290" t="s">
        <v>1652</v>
      </c>
      <c r="B290" t="s">
        <v>1629</v>
      </c>
      <c r="C290">
        <v>26500701</v>
      </c>
      <c r="D290" s="95">
        <v>42296</v>
      </c>
      <c r="E290" t="s">
        <v>1153</v>
      </c>
      <c r="F290" t="s">
        <v>1653</v>
      </c>
      <c r="G290" t="s">
        <v>1659</v>
      </c>
      <c r="H290" t="s">
        <v>1655</v>
      </c>
      <c r="I290" t="s">
        <v>1634</v>
      </c>
      <c r="J290" t="s">
        <v>1153</v>
      </c>
      <c r="K290" t="s">
        <v>1656</v>
      </c>
      <c r="L290" t="s">
        <v>1637</v>
      </c>
      <c r="M290" t="s">
        <v>1629</v>
      </c>
      <c r="N290" t="s">
        <v>1638</v>
      </c>
      <c r="O290" t="s">
        <v>1657</v>
      </c>
      <c r="P290" t="s">
        <v>1629</v>
      </c>
      <c r="Q290">
        <v>1999</v>
      </c>
      <c r="R290">
        <v>3</v>
      </c>
      <c r="S290" t="s">
        <v>1629</v>
      </c>
      <c r="T290">
        <v>35.700000000000003</v>
      </c>
      <c r="U290">
        <v>1099</v>
      </c>
      <c r="V290">
        <v>900</v>
      </c>
      <c r="W290">
        <v>1999</v>
      </c>
      <c r="X290" t="s">
        <v>1629</v>
      </c>
      <c r="Y290" t="s">
        <v>1629</v>
      </c>
      <c r="Z290" t="s">
        <v>1629</v>
      </c>
      <c r="AA290" t="s">
        <v>1629</v>
      </c>
      <c r="AB290" t="s">
        <v>1629</v>
      </c>
      <c r="AC290" t="s">
        <v>513</v>
      </c>
      <c r="AD290" t="s">
        <v>1883</v>
      </c>
      <c r="AE290">
        <v>8</v>
      </c>
      <c r="AF290">
        <v>57030523</v>
      </c>
      <c r="AG290" t="s">
        <v>1629</v>
      </c>
      <c r="AH290" t="s">
        <v>1210</v>
      </c>
      <c r="AI290" t="s">
        <v>1629</v>
      </c>
      <c r="AJ290" t="s">
        <v>1629</v>
      </c>
      <c r="AK290">
        <v>3.7699999999999999E-3</v>
      </c>
      <c r="AL290" t="s">
        <v>1629</v>
      </c>
    </row>
    <row r="291" spans="1:38" x14ac:dyDescent="0.2">
      <c r="A291" t="s">
        <v>1723</v>
      </c>
      <c r="B291" t="s">
        <v>1629</v>
      </c>
      <c r="C291">
        <v>26553366</v>
      </c>
      <c r="D291" s="95">
        <v>42317</v>
      </c>
      <c r="E291" t="s">
        <v>1153</v>
      </c>
      <c r="F291" t="s">
        <v>1689</v>
      </c>
      <c r="G291" t="s">
        <v>1629</v>
      </c>
      <c r="H291" t="s">
        <v>1662</v>
      </c>
      <c r="I291" t="s">
        <v>1634</v>
      </c>
      <c r="J291" t="s">
        <v>1153</v>
      </c>
      <c r="K291" t="s">
        <v>1724</v>
      </c>
      <c r="L291" t="s">
        <v>1673</v>
      </c>
      <c r="M291" t="s">
        <v>1629</v>
      </c>
      <c r="N291" t="s">
        <v>1638</v>
      </c>
      <c r="O291" t="s">
        <v>1725</v>
      </c>
      <c r="P291" t="s">
        <v>1629</v>
      </c>
      <c r="Q291">
        <v>111</v>
      </c>
      <c r="R291">
        <v>1</v>
      </c>
      <c r="S291" t="s">
        <v>1726</v>
      </c>
      <c r="T291">
        <v>0</v>
      </c>
      <c r="U291">
        <v>53</v>
      </c>
      <c r="V291">
        <v>58</v>
      </c>
      <c r="W291" t="s">
        <v>1629</v>
      </c>
      <c r="X291" t="s">
        <v>1629</v>
      </c>
      <c r="Y291" t="s">
        <v>1629</v>
      </c>
      <c r="Z291" t="s">
        <v>1629</v>
      </c>
      <c r="AA291">
        <v>111</v>
      </c>
      <c r="AB291" t="s">
        <v>1629</v>
      </c>
      <c r="AC291" t="s">
        <v>513</v>
      </c>
      <c r="AD291" t="s">
        <v>1883</v>
      </c>
      <c r="AE291">
        <v>8</v>
      </c>
      <c r="AF291">
        <v>57030523</v>
      </c>
      <c r="AG291" t="s">
        <v>1629</v>
      </c>
      <c r="AH291" t="s">
        <v>1210</v>
      </c>
      <c r="AI291">
        <v>0.62238342999999996</v>
      </c>
      <c r="AJ291">
        <v>9.3899999999999997E-2</v>
      </c>
      <c r="AK291" s="4">
        <v>3.3299999999999997E-11</v>
      </c>
      <c r="AL291" t="s">
        <v>1629</v>
      </c>
    </row>
    <row r="292" spans="1:38" x14ac:dyDescent="0.2">
      <c r="A292" t="s">
        <v>1652</v>
      </c>
      <c r="B292" t="s">
        <v>1629</v>
      </c>
      <c r="C292">
        <v>26500701</v>
      </c>
      <c r="D292" s="95">
        <v>42296</v>
      </c>
      <c r="E292" t="s">
        <v>1153</v>
      </c>
      <c r="F292" t="s">
        <v>1653</v>
      </c>
      <c r="G292" t="s">
        <v>1722</v>
      </c>
      <c r="H292" t="s">
        <v>1655</v>
      </c>
      <c r="I292" t="s">
        <v>1634</v>
      </c>
      <c r="J292" t="s">
        <v>1153</v>
      </c>
      <c r="K292" t="s">
        <v>1656</v>
      </c>
      <c r="L292" t="s">
        <v>1637</v>
      </c>
      <c r="M292" t="s">
        <v>1629</v>
      </c>
      <c r="N292" t="s">
        <v>1638</v>
      </c>
      <c r="O292" t="s">
        <v>1657</v>
      </c>
      <c r="P292" t="s">
        <v>1629</v>
      </c>
      <c r="Q292">
        <v>500</v>
      </c>
      <c r="R292">
        <v>1</v>
      </c>
      <c r="S292" t="s">
        <v>1629</v>
      </c>
      <c r="T292">
        <v>53</v>
      </c>
      <c r="U292">
        <v>260</v>
      </c>
      <c r="V292">
        <v>240</v>
      </c>
      <c r="W292">
        <v>500</v>
      </c>
      <c r="X292" t="s">
        <v>1629</v>
      </c>
      <c r="Y292" t="s">
        <v>1629</v>
      </c>
      <c r="Z292" t="s">
        <v>1629</v>
      </c>
      <c r="AA292" t="s">
        <v>1629</v>
      </c>
      <c r="AB292" t="s">
        <v>1629</v>
      </c>
      <c r="AC292" t="s">
        <v>523</v>
      </c>
      <c r="AD292" t="s">
        <v>1884</v>
      </c>
      <c r="AE292">
        <v>8</v>
      </c>
      <c r="AF292">
        <v>145755804</v>
      </c>
      <c r="AG292" t="s">
        <v>1885</v>
      </c>
      <c r="AH292" t="s">
        <v>1210</v>
      </c>
      <c r="AI292" t="s">
        <v>1629</v>
      </c>
      <c r="AJ292" t="s">
        <v>1629</v>
      </c>
      <c r="AK292" s="4">
        <v>9.4299999999999995E-6</v>
      </c>
      <c r="AL292" t="s">
        <v>1629</v>
      </c>
    </row>
    <row r="293" spans="1:38" x14ac:dyDescent="0.2">
      <c r="A293" t="s">
        <v>1652</v>
      </c>
      <c r="B293" t="s">
        <v>1629</v>
      </c>
      <c r="C293">
        <v>26500701</v>
      </c>
      <c r="D293" s="95">
        <v>42296</v>
      </c>
      <c r="E293" t="s">
        <v>1153</v>
      </c>
      <c r="F293" t="s">
        <v>1653</v>
      </c>
      <c r="G293" t="s">
        <v>1654</v>
      </c>
      <c r="H293" t="s">
        <v>1655</v>
      </c>
      <c r="I293" t="s">
        <v>1634</v>
      </c>
      <c r="J293" t="s">
        <v>1153</v>
      </c>
      <c r="K293" t="s">
        <v>1656</v>
      </c>
      <c r="L293" t="s">
        <v>1637</v>
      </c>
      <c r="M293" t="s">
        <v>1629</v>
      </c>
      <c r="N293" t="s">
        <v>1638</v>
      </c>
      <c r="O293" t="s">
        <v>1657</v>
      </c>
      <c r="P293" t="s">
        <v>1629</v>
      </c>
      <c r="Q293">
        <v>1799</v>
      </c>
      <c r="R293">
        <v>1</v>
      </c>
      <c r="S293" t="s">
        <v>1629</v>
      </c>
      <c r="T293">
        <v>60</v>
      </c>
      <c r="U293">
        <v>877</v>
      </c>
      <c r="V293">
        <v>922</v>
      </c>
      <c r="W293">
        <v>1799</v>
      </c>
      <c r="X293" t="s">
        <v>1629</v>
      </c>
      <c r="Y293" t="s">
        <v>1629</v>
      </c>
      <c r="Z293" t="s">
        <v>1629</v>
      </c>
      <c r="AA293" t="s">
        <v>1629</v>
      </c>
      <c r="AB293" t="s">
        <v>1629</v>
      </c>
      <c r="AC293" t="s">
        <v>523</v>
      </c>
      <c r="AD293" t="s">
        <v>1884</v>
      </c>
      <c r="AE293">
        <v>8</v>
      </c>
      <c r="AF293">
        <v>145755804</v>
      </c>
      <c r="AG293" t="s">
        <v>1885</v>
      </c>
      <c r="AH293" t="s">
        <v>1210</v>
      </c>
      <c r="AI293" t="s">
        <v>1629</v>
      </c>
      <c r="AJ293" t="s">
        <v>1629</v>
      </c>
      <c r="AK293" s="4">
        <v>1.41E-16</v>
      </c>
      <c r="AL293" t="s">
        <v>1629</v>
      </c>
    </row>
    <row r="294" spans="1:38" x14ac:dyDescent="0.2">
      <c r="A294" t="s">
        <v>1652</v>
      </c>
      <c r="B294" t="s">
        <v>1629</v>
      </c>
      <c r="C294">
        <v>26500701</v>
      </c>
      <c r="D294" s="95">
        <v>42296</v>
      </c>
      <c r="E294" t="s">
        <v>1153</v>
      </c>
      <c r="F294" t="s">
        <v>1653</v>
      </c>
      <c r="G294" t="s">
        <v>1659</v>
      </c>
      <c r="H294" t="s">
        <v>1655</v>
      </c>
      <c r="I294" t="s">
        <v>1634</v>
      </c>
      <c r="J294" t="s">
        <v>1153</v>
      </c>
      <c r="K294" t="s">
        <v>1656</v>
      </c>
      <c r="L294" t="s">
        <v>1637</v>
      </c>
      <c r="M294" t="s">
        <v>1629</v>
      </c>
      <c r="N294" t="s">
        <v>1638</v>
      </c>
      <c r="O294" t="s">
        <v>1657</v>
      </c>
      <c r="P294" t="s">
        <v>1629</v>
      </c>
      <c r="Q294">
        <v>1999</v>
      </c>
      <c r="R294">
        <v>3</v>
      </c>
      <c r="S294" t="s">
        <v>1629</v>
      </c>
      <c r="T294">
        <v>35.700000000000003</v>
      </c>
      <c r="U294">
        <v>1099</v>
      </c>
      <c r="V294">
        <v>900</v>
      </c>
      <c r="W294">
        <v>1999</v>
      </c>
      <c r="X294" t="s">
        <v>1629</v>
      </c>
      <c r="Y294" t="s">
        <v>1629</v>
      </c>
      <c r="Z294" t="s">
        <v>1629</v>
      </c>
      <c r="AA294" t="s">
        <v>1629</v>
      </c>
      <c r="AB294" t="s">
        <v>1629</v>
      </c>
      <c r="AC294" t="s">
        <v>523</v>
      </c>
      <c r="AD294" t="s">
        <v>1884</v>
      </c>
      <c r="AE294">
        <v>8</v>
      </c>
      <c r="AF294">
        <v>145755804</v>
      </c>
      <c r="AG294" t="s">
        <v>1885</v>
      </c>
      <c r="AH294" t="s">
        <v>1210</v>
      </c>
      <c r="AI294" t="s">
        <v>1629</v>
      </c>
      <c r="AJ294" t="s">
        <v>1629</v>
      </c>
      <c r="AK294" s="4">
        <v>2.7300000000000001E-6</v>
      </c>
      <c r="AL294" t="s">
        <v>1629</v>
      </c>
    </row>
    <row r="295" spans="1:38" x14ac:dyDescent="0.2">
      <c r="A295" t="s">
        <v>1652</v>
      </c>
      <c r="B295" t="s">
        <v>1629</v>
      </c>
      <c r="C295">
        <v>26500701</v>
      </c>
      <c r="D295" s="95">
        <v>42296</v>
      </c>
      <c r="E295" t="s">
        <v>1153</v>
      </c>
      <c r="F295" t="s">
        <v>1653</v>
      </c>
      <c r="G295" t="s">
        <v>1654</v>
      </c>
      <c r="H295" t="s">
        <v>1655</v>
      </c>
      <c r="I295" t="s">
        <v>1634</v>
      </c>
      <c r="J295" t="s">
        <v>1153</v>
      </c>
      <c r="K295" t="s">
        <v>1656</v>
      </c>
      <c r="L295" t="s">
        <v>1637</v>
      </c>
      <c r="M295" t="s">
        <v>1629</v>
      </c>
      <c r="N295" t="s">
        <v>1638</v>
      </c>
      <c r="O295" t="s">
        <v>1657</v>
      </c>
      <c r="P295" t="s">
        <v>1629</v>
      </c>
      <c r="Q295">
        <v>1799</v>
      </c>
      <c r="R295">
        <v>1</v>
      </c>
      <c r="S295" t="s">
        <v>1629</v>
      </c>
      <c r="T295">
        <v>60</v>
      </c>
      <c r="U295">
        <v>877</v>
      </c>
      <c r="V295">
        <v>922</v>
      </c>
      <c r="W295">
        <v>1799</v>
      </c>
      <c r="X295" t="s">
        <v>1629</v>
      </c>
      <c r="Y295" t="s">
        <v>1629</v>
      </c>
      <c r="Z295" t="s">
        <v>1629</v>
      </c>
      <c r="AA295" t="s">
        <v>1629</v>
      </c>
      <c r="AB295" t="s">
        <v>1629</v>
      </c>
      <c r="AC295" t="s">
        <v>524</v>
      </c>
      <c r="AD295" t="s">
        <v>1886</v>
      </c>
      <c r="AE295">
        <v>8</v>
      </c>
      <c r="AF295">
        <v>145755974</v>
      </c>
      <c r="AG295" t="s">
        <v>1134</v>
      </c>
      <c r="AH295" t="s">
        <v>1210</v>
      </c>
      <c r="AI295" t="s">
        <v>1629</v>
      </c>
      <c r="AJ295" t="s">
        <v>1629</v>
      </c>
      <c r="AK295" s="4">
        <v>2.7099999999999999E-14</v>
      </c>
      <c r="AL295" t="s">
        <v>1629</v>
      </c>
    </row>
    <row r="296" spans="1:38" x14ac:dyDescent="0.2">
      <c r="A296" t="s">
        <v>1652</v>
      </c>
      <c r="B296" t="s">
        <v>1629</v>
      </c>
      <c r="C296">
        <v>26500701</v>
      </c>
      <c r="D296" s="95">
        <v>42296</v>
      </c>
      <c r="E296" t="s">
        <v>1153</v>
      </c>
      <c r="F296" t="s">
        <v>1653</v>
      </c>
      <c r="G296" t="s">
        <v>1659</v>
      </c>
      <c r="H296" t="s">
        <v>1655</v>
      </c>
      <c r="I296" t="s">
        <v>1634</v>
      </c>
      <c r="J296" t="s">
        <v>1153</v>
      </c>
      <c r="K296" t="s">
        <v>1656</v>
      </c>
      <c r="L296" t="s">
        <v>1637</v>
      </c>
      <c r="M296" t="s">
        <v>1629</v>
      </c>
      <c r="N296" t="s">
        <v>1638</v>
      </c>
      <c r="O296" t="s">
        <v>1657</v>
      </c>
      <c r="P296" t="s">
        <v>1629</v>
      </c>
      <c r="Q296">
        <v>1999</v>
      </c>
      <c r="R296">
        <v>3</v>
      </c>
      <c r="S296" t="s">
        <v>1629</v>
      </c>
      <c r="T296">
        <v>35.700000000000003</v>
      </c>
      <c r="U296">
        <v>1099</v>
      </c>
      <c r="V296">
        <v>900</v>
      </c>
      <c r="W296">
        <v>1999</v>
      </c>
      <c r="X296" t="s">
        <v>1629</v>
      </c>
      <c r="Y296" t="s">
        <v>1629</v>
      </c>
      <c r="Z296" t="s">
        <v>1629</v>
      </c>
      <c r="AA296" t="s">
        <v>1629</v>
      </c>
      <c r="AB296" t="s">
        <v>1629</v>
      </c>
      <c r="AC296" t="s">
        <v>524</v>
      </c>
      <c r="AD296" t="s">
        <v>1886</v>
      </c>
      <c r="AE296">
        <v>8</v>
      </c>
      <c r="AF296">
        <v>145755974</v>
      </c>
      <c r="AG296" t="s">
        <v>1134</v>
      </c>
      <c r="AH296" t="s">
        <v>1210</v>
      </c>
      <c r="AI296" t="s">
        <v>1629</v>
      </c>
      <c r="AJ296" t="s">
        <v>1629</v>
      </c>
      <c r="AK296" s="4">
        <v>1.2499999999999999E-7</v>
      </c>
      <c r="AL296" t="s">
        <v>1629</v>
      </c>
    </row>
    <row r="297" spans="1:38" x14ac:dyDescent="0.2">
      <c r="A297" t="s">
        <v>1652</v>
      </c>
      <c r="B297" t="s">
        <v>1629</v>
      </c>
      <c r="C297">
        <v>26500701</v>
      </c>
      <c r="D297" s="95">
        <v>42296</v>
      </c>
      <c r="E297" t="s">
        <v>1153</v>
      </c>
      <c r="F297" t="s">
        <v>1653</v>
      </c>
      <c r="G297" t="s">
        <v>1722</v>
      </c>
      <c r="H297" t="s">
        <v>1655</v>
      </c>
      <c r="I297" t="s">
        <v>1634</v>
      </c>
      <c r="J297" t="s">
        <v>1153</v>
      </c>
      <c r="K297" t="s">
        <v>1656</v>
      </c>
      <c r="L297" t="s">
        <v>1637</v>
      </c>
      <c r="M297" t="s">
        <v>1629</v>
      </c>
      <c r="N297" t="s">
        <v>1638</v>
      </c>
      <c r="O297" t="s">
        <v>1657</v>
      </c>
      <c r="P297" t="s">
        <v>1629</v>
      </c>
      <c r="Q297">
        <v>500</v>
      </c>
      <c r="R297">
        <v>1</v>
      </c>
      <c r="S297" t="s">
        <v>1629</v>
      </c>
      <c r="T297">
        <v>53</v>
      </c>
      <c r="U297">
        <v>260</v>
      </c>
      <c r="V297">
        <v>240</v>
      </c>
      <c r="W297">
        <v>500</v>
      </c>
      <c r="X297" t="s">
        <v>1629</v>
      </c>
      <c r="Y297" t="s">
        <v>1629</v>
      </c>
      <c r="Z297" t="s">
        <v>1629</v>
      </c>
      <c r="AA297" t="s">
        <v>1629</v>
      </c>
      <c r="AB297" t="s">
        <v>1629</v>
      </c>
      <c r="AC297" t="s">
        <v>551</v>
      </c>
      <c r="AD297" t="s">
        <v>1887</v>
      </c>
      <c r="AE297">
        <v>10</v>
      </c>
      <c r="AF297">
        <v>29431837</v>
      </c>
      <c r="AG297" t="s">
        <v>1629</v>
      </c>
      <c r="AH297" t="s">
        <v>1642</v>
      </c>
      <c r="AI297" t="s">
        <v>1629</v>
      </c>
      <c r="AJ297" t="s">
        <v>1629</v>
      </c>
      <c r="AK297" s="4">
        <v>1.06E-5</v>
      </c>
      <c r="AL297" t="s">
        <v>1629</v>
      </c>
    </row>
    <row r="298" spans="1:38" x14ac:dyDescent="0.2">
      <c r="A298" t="s">
        <v>1652</v>
      </c>
      <c r="B298" t="s">
        <v>1629</v>
      </c>
      <c r="C298">
        <v>26500701</v>
      </c>
      <c r="D298" s="95">
        <v>42296</v>
      </c>
      <c r="E298" t="s">
        <v>1153</v>
      </c>
      <c r="F298" t="s">
        <v>1653</v>
      </c>
      <c r="G298" t="s">
        <v>1654</v>
      </c>
      <c r="H298" t="s">
        <v>1655</v>
      </c>
      <c r="I298" t="s">
        <v>1634</v>
      </c>
      <c r="J298" t="s">
        <v>1153</v>
      </c>
      <c r="K298" t="s">
        <v>1656</v>
      </c>
      <c r="L298" t="s">
        <v>1637</v>
      </c>
      <c r="M298" t="s">
        <v>1629</v>
      </c>
      <c r="N298" t="s">
        <v>1638</v>
      </c>
      <c r="O298" t="s">
        <v>1657</v>
      </c>
      <c r="P298" t="s">
        <v>1629</v>
      </c>
      <c r="Q298">
        <v>1799</v>
      </c>
      <c r="R298">
        <v>1</v>
      </c>
      <c r="S298" t="s">
        <v>1629</v>
      </c>
      <c r="T298">
        <v>60</v>
      </c>
      <c r="U298">
        <v>877</v>
      </c>
      <c r="V298">
        <v>922</v>
      </c>
      <c r="W298">
        <v>1799</v>
      </c>
      <c r="X298" t="s">
        <v>1629</v>
      </c>
      <c r="Y298" t="s">
        <v>1629</v>
      </c>
      <c r="Z298" t="s">
        <v>1629</v>
      </c>
      <c r="AA298" t="s">
        <v>1629</v>
      </c>
      <c r="AB298" t="s">
        <v>1629</v>
      </c>
      <c r="AC298" t="s">
        <v>551</v>
      </c>
      <c r="AD298" t="s">
        <v>1887</v>
      </c>
      <c r="AE298">
        <v>10</v>
      </c>
      <c r="AF298">
        <v>29431837</v>
      </c>
      <c r="AG298" t="s">
        <v>1629</v>
      </c>
      <c r="AH298" t="s">
        <v>1642</v>
      </c>
      <c r="AI298" t="s">
        <v>1629</v>
      </c>
      <c r="AJ298" t="s">
        <v>1629</v>
      </c>
      <c r="AK298" s="4">
        <v>2.5799999999999999E-10</v>
      </c>
      <c r="AL298" t="s">
        <v>1629</v>
      </c>
    </row>
    <row r="299" spans="1:38" x14ac:dyDescent="0.2">
      <c r="A299" t="s">
        <v>1652</v>
      </c>
      <c r="B299" t="s">
        <v>1629</v>
      </c>
      <c r="C299">
        <v>26500701</v>
      </c>
      <c r="D299" s="95">
        <v>42296</v>
      </c>
      <c r="E299" t="s">
        <v>1153</v>
      </c>
      <c r="F299" t="s">
        <v>1653</v>
      </c>
      <c r="G299" t="s">
        <v>1659</v>
      </c>
      <c r="H299" t="s">
        <v>1655</v>
      </c>
      <c r="I299" t="s">
        <v>1634</v>
      </c>
      <c r="J299" t="s">
        <v>1153</v>
      </c>
      <c r="K299" t="s">
        <v>1656</v>
      </c>
      <c r="L299" t="s">
        <v>1637</v>
      </c>
      <c r="M299" t="s">
        <v>1629</v>
      </c>
      <c r="N299" t="s">
        <v>1638</v>
      </c>
      <c r="O299" t="s">
        <v>1657</v>
      </c>
      <c r="P299" t="s">
        <v>1629</v>
      </c>
      <c r="Q299">
        <v>1999</v>
      </c>
      <c r="R299">
        <v>3</v>
      </c>
      <c r="S299" t="s">
        <v>1629</v>
      </c>
      <c r="T299">
        <v>35.700000000000003</v>
      </c>
      <c r="U299">
        <v>1099</v>
      </c>
      <c r="V299">
        <v>900</v>
      </c>
      <c r="W299">
        <v>1999</v>
      </c>
      <c r="X299" t="s">
        <v>1629</v>
      </c>
      <c r="Y299" t="s">
        <v>1629</v>
      </c>
      <c r="Z299" t="s">
        <v>1629</v>
      </c>
      <c r="AA299" t="s">
        <v>1629</v>
      </c>
      <c r="AB299" t="s">
        <v>1629</v>
      </c>
      <c r="AC299" t="s">
        <v>551</v>
      </c>
      <c r="AD299" t="s">
        <v>1887</v>
      </c>
      <c r="AE299">
        <v>10</v>
      </c>
      <c r="AF299">
        <v>29431837</v>
      </c>
      <c r="AG299" t="s">
        <v>1629</v>
      </c>
      <c r="AH299" t="s">
        <v>1642</v>
      </c>
      <c r="AI299" t="s">
        <v>1629</v>
      </c>
      <c r="AJ299" t="s">
        <v>1629</v>
      </c>
      <c r="AK299">
        <v>5.9899999999999997E-3</v>
      </c>
      <c r="AL299" t="s">
        <v>1629</v>
      </c>
    </row>
    <row r="300" spans="1:38" x14ac:dyDescent="0.2">
      <c r="A300" t="s">
        <v>1767</v>
      </c>
      <c r="B300" t="s">
        <v>1629</v>
      </c>
      <c r="C300">
        <v>28056824</v>
      </c>
      <c r="D300" s="95">
        <v>42740</v>
      </c>
      <c r="E300" t="s">
        <v>1768</v>
      </c>
      <c r="F300" t="s">
        <v>1745</v>
      </c>
      <c r="G300" t="s">
        <v>1629</v>
      </c>
      <c r="H300" t="s">
        <v>1690</v>
      </c>
      <c r="I300" t="s">
        <v>1634</v>
      </c>
      <c r="J300" t="s">
        <v>1768</v>
      </c>
      <c r="K300" t="s">
        <v>1769</v>
      </c>
      <c r="L300" t="s">
        <v>1637</v>
      </c>
      <c r="M300" t="s">
        <v>1629</v>
      </c>
      <c r="N300" t="s">
        <v>1638</v>
      </c>
      <c r="O300" t="s">
        <v>1770</v>
      </c>
      <c r="P300" t="s">
        <v>1629</v>
      </c>
      <c r="Q300">
        <v>269</v>
      </c>
      <c r="R300">
        <v>2</v>
      </c>
      <c r="S300" t="s">
        <v>1629</v>
      </c>
      <c r="T300" t="s">
        <v>1211</v>
      </c>
      <c r="U300">
        <v>141</v>
      </c>
      <c r="V300">
        <v>128</v>
      </c>
      <c r="W300">
        <v>269</v>
      </c>
      <c r="X300" t="s">
        <v>1629</v>
      </c>
      <c r="Y300" t="s">
        <v>1629</v>
      </c>
      <c r="Z300" t="s">
        <v>1629</v>
      </c>
      <c r="AA300" t="s">
        <v>1629</v>
      </c>
      <c r="AB300" t="s">
        <v>1629</v>
      </c>
      <c r="AC300" t="s">
        <v>571</v>
      </c>
      <c r="AD300" t="s">
        <v>1888</v>
      </c>
      <c r="AE300">
        <v>10</v>
      </c>
      <c r="AF300">
        <v>133251574</v>
      </c>
      <c r="AG300" t="s">
        <v>1629</v>
      </c>
      <c r="AH300" t="s">
        <v>1642</v>
      </c>
      <c r="AI300" t="s">
        <v>1629</v>
      </c>
      <c r="AJ300" t="s">
        <v>1629</v>
      </c>
      <c r="AK300" s="4">
        <v>7.7800000000000002E-35</v>
      </c>
      <c r="AL300" t="s">
        <v>1629</v>
      </c>
    </row>
    <row r="301" spans="1:38" x14ac:dyDescent="0.2">
      <c r="A301" t="s">
        <v>1683</v>
      </c>
      <c r="B301" t="s">
        <v>1629</v>
      </c>
      <c r="C301">
        <v>25282492</v>
      </c>
      <c r="D301" s="95">
        <v>41916</v>
      </c>
      <c r="E301" t="s">
        <v>1684</v>
      </c>
      <c r="F301" t="s">
        <v>1685</v>
      </c>
      <c r="G301" t="s">
        <v>1629</v>
      </c>
      <c r="H301" t="s">
        <v>1655</v>
      </c>
      <c r="I301" t="s">
        <v>1634</v>
      </c>
      <c r="J301" t="s">
        <v>1684</v>
      </c>
      <c r="K301" t="s">
        <v>1663</v>
      </c>
      <c r="L301" t="s">
        <v>1673</v>
      </c>
      <c r="M301" t="s">
        <v>1629</v>
      </c>
      <c r="N301" t="s">
        <v>1638</v>
      </c>
      <c r="O301" t="s">
        <v>1686</v>
      </c>
      <c r="P301" t="s">
        <v>1629</v>
      </c>
      <c r="Q301">
        <v>195</v>
      </c>
      <c r="R301">
        <v>2</v>
      </c>
      <c r="S301" t="s">
        <v>1687</v>
      </c>
      <c r="T301" t="s">
        <v>1211</v>
      </c>
      <c r="U301" t="s">
        <v>1629</v>
      </c>
      <c r="V301" t="s">
        <v>1629</v>
      </c>
      <c r="W301" t="s">
        <v>1629</v>
      </c>
      <c r="X301" t="s">
        <v>1629</v>
      </c>
      <c r="Y301" t="s">
        <v>1629</v>
      </c>
      <c r="Z301" t="s">
        <v>1629</v>
      </c>
      <c r="AA301" t="s">
        <v>1629</v>
      </c>
      <c r="AB301" t="s">
        <v>1629</v>
      </c>
      <c r="AC301" t="s">
        <v>593</v>
      </c>
      <c r="AD301" t="s">
        <v>1889</v>
      </c>
      <c r="AE301">
        <v>11</v>
      </c>
      <c r="AF301">
        <v>47235900</v>
      </c>
      <c r="AG301" t="s">
        <v>594</v>
      </c>
      <c r="AH301" t="s">
        <v>1720</v>
      </c>
      <c r="AI301">
        <v>1.8297699999999999</v>
      </c>
      <c r="AJ301">
        <v>0.17387</v>
      </c>
      <c r="AK301" s="4">
        <v>3.48E-17</v>
      </c>
      <c r="AL301" t="s">
        <v>1629</v>
      </c>
    </row>
    <row r="302" spans="1:38" x14ac:dyDescent="0.2">
      <c r="A302" t="s">
        <v>1660</v>
      </c>
      <c r="B302" t="s">
        <v>1629</v>
      </c>
      <c r="C302">
        <v>25650246</v>
      </c>
      <c r="D302" s="95">
        <v>42038</v>
      </c>
      <c r="E302" t="s">
        <v>1644</v>
      </c>
      <c r="F302" t="s">
        <v>1661</v>
      </c>
      <c r="G302" t="s">
        <v>1629</v>
      </c>
      <c r="H302" t="s">
        <v>1662</v>
      </c>
      <c r="I302" t="s">
        <v>1634</v>
      </c>
      <c r="J302" t="s">
        <v>1644</v>
      </c>
      <c r="K302" t="s">
        <v>1663</v>
      </c>
      <c r="L302" t="s">
        <v>1637</v>
      </c>
      <c r="M302" t="s">
        <v>1648</v>
      </c>
      <c r="N302" t="s">
        <v>1638</v>
      </c>
      <c r="O302" t="s">
        <v>1664</v>
      </c>
      <c r="P302" t="s">
        <v>1629</v>
      </c>
      <c r="Q302">
        <v>179</v>
      </c>
      <c r="R302">
        <v>1</v>
      </c>
      <c r="S302" t="s">
        <v>1629</v>
      </c>
      <c r="T302" t="s">
        <v>1211</v>
      </c>
      <c r="U302">
        <v>100</v>
      </c>
      <c r="V302">
        <v>79</v>
      </c>
      <c r="W302" t="s">
        <v>1629</v>
      </c>
      <c r="X302" t="s">
        <v>1629</v>
      </c>
      <c r="Y302" t="s">
        <v>1629</v>
      </c>
      <c r="Z302" t="s">
        <v>1629</v>
      </c>
      <c r="AA302" t="s">
        <v>1629</v>
      </c>
      <c r="AB302" t="s">
        <v>1629</v>
      </c>
      <c r="AC302" t="s">
        <v>593</v>
      </c>
      <c r="AD302" t="s">
        <v>1889</v>
      </c>
      <c r="AE302">
        <v>11</v>
      </c>
      <c r="AF302">
        <v>47235900</v>
      </c>
      <c r="AG302" t="s">
        <v>594</v>
      </c>
      <c r="AH302" t="s">
        <v>1720</v>
      </c>
      <c r="AI302">
        <v>-0.12726999999999999</v>
      </c>
      <c r="AJ302">
        <v>2.3300000000000001E-2</v>
      </c>
      <c r="AK302" s="4">
        <v>4.8E-8</v>
      </c>
      <c r="AL302" t="s">
        <v>1629</v>
      </c>
    </row>
    <row r="303" spans="1:38" x14ac:dyDescent="0.2">
      <c r="A303" t="s">
        <v>1652</v>
      </c>
      <c r="B303" t="s">
        <v>1629</v>
      </c>
      <c r="C303">
        <v>26500701</v>
      </c>
      <c r="D303" s="95">
        <v>42296</v>
      </c>
      <c r="E303" t="s">
        <v>1153</v>
      </c>
      <c r="F303" t="s">
        <v>1653</v>
      </c>
      <c r="G303" t="s">
        <v>1654</v>
      </c>
      <c r="H303" t="s">
        <v>1655</v>
      </c>
      <c r="I303" t="s">
        <v>1634</v>
      </c>
      <c r="J303" t="s">
        <v>1153</v>
      </c>
      <c r="K303" t="s">
        <v>1656</v>
      </c>
      <c r="L303" t="s">
        <v>1637</v>
      </c>
      <c r="M303" t="s">
        <v>1629</v>
      </c>
      <c r="N303" t="s">
        <v>1638</v>
      </c>
      <c r="O303" t="s">
        <v>1657</v>
      </c>
      <c r="P303" t="s">
        <v>1629</v>
      </c>
      <c r="Q303">
        <v>1799</v>
      </c>
      <c r="R303">
        <v>1</v>
      </c>
      <c r="S303" t="s">
        <v>1629</v>
      </c>
      <c r="T303">
        <v>60</v>
      </c>
      <c r="U303">
        <v>877</v>
      </c>
      <c r="V303">
        <v>922</v>
      </c>
      <c r="W303">
        <v>1799</v>
      </c>
      <c r="X303" t="s">
        <v>1629</v>
      </c>
      <c r="Y303" t="s">
        <v>1629</v>
      </c>
      <c r="Z303" t="s">
        <v>1629</v>
      </c>
      <c r="AA303" t="s">
        <v>1629</v>
      </c>
      <c r="AB303" t="s">
        <v>1629</v>
      </c>
      <c r="AC303" t="s">
        <v>593</v>
      </c>
      <c r="AD303" t="s">
        <v>1889</v>
      </c>
      <c r="AE303">
        <v>11</v>
      </c>
      <c r="AF303">
        <v>47235900</v>
      </c>
      <c r="AG303" t="s">
        <v>594</v>
      </c>
      <c r="AH303" t="s">
        <v>1720</v>
      </c>
      <c r="AI303" t="s">
        <v>1629</v>
      </c>
      <c r="AJ303" t="s">
        <v>1629</v>
      </c>
      <c r="AK303" s="4">
        <v>1.1300000000000001E-7</v>
      </c>
      <c r="AL303" t="s">
        <v>1629</v>
      </c>
    </row>
    <row r="304" spans="1:38" x14ac:dyDescent="0.2">
      <c r="A304" t="s">
        <v>1652</v>
      </c>
      <c r="B304" t="s">
        <v>1629</v>
      </c>
      <c r="C304">
        <v>26500701</v>
      </c>
      <c r="D304" s="95">
        <v>42296</v>
      </c>
      <c r="E304" t="s">
        <v>1153</v>
      </c>
      <c r="F304" t="s">
        <v>1653</v>
      </c>
      <c r="G304" t="s">
        <v>1654</v>
      </c>
      <c r="H304" t="s">
        <v>1655</v>
      </c>
      <c r="I304" t="s">
        <v>1634</v>
      </c>
      <c r="J304" t="s">
        <v>1153</v>
      </c>
      <c r="K304" t="s">
        <v>1656</v>
      </c>
      <c r="L304" t="s">
        <v>1637</v>
      </c>
      <c r="M304" t="s">
        <v>1629</v>
      </c>
      <c r="N304" t="s">
        <v>1638</v>
      </c>
      <c r="O304" t="s">
        <v>1657</v>
      </c>
      <c r="P304" t="s">
        <v>1629</v>
      </c>
      <c r="Q304">
        <v>1799</v>
      </c>
      <c r="R304">
        <v>1</v>
      </c>
      <c r="S304" t="s">
        <v>1629</v>
      </c>
      <c r="T304">
        <v>60</v>
      </c>
      <c r="U304">
        <v>877</v>
      </c>
      <c r="V304">
        <v>922</v>
      </c>
      <c r="W304">
        <v>1799</v>
      </c>
      <c r="X304" t="s">
        <v>1629</v>
      </c>
      <c r="Y304" t="s">
        <v>1629</v>
      </c>
      <c r="Z304" t="s">
        <v>1629</v>
      </c>
      <c r="AA304" t="s">
        <v>1629</v>
      </c>
      <c r="AB304" t="s">
        <v>1629</v>
      </c>
      <c r="AC304" t="s">
        <v>616</v>
      </c>
      <c r="AD304" t="s">
        <v>1890</v>
      </c>
      <c r="AE304">
        <v>11</v>
      </c>
      <c r="AF304">
        <v>107779099</v>
      </c>
      <c r="AG304" t="s">
        <v>1629</v>
      </c>
      <c r="AH304" t="s">
        <v>1642</v>
      </c>
      <c r="AI304" t="s">
        <v>1629</v>
      </c>
      <c r="AJ304" t="s">
        <v>1629</v>
      </c>
      <c r="AK304" s="4">
        <v>4.8600000000000002E-9</v>
      </c>
      <c r="AL304" t="s">
        <v>1629</v>
      </c>
    </row>
    <row r="305" spans="1:38" x14ac:dyDescent="0.2">
      <c r="A305" t="s">
        <v>1729</v>
      </c>
      <c r="B305" t="s">
        <v>1629</v>
      </c>
      <c r="C305">
        <v>23526956</v>
      </c>
      <c r="D305" s="95">
        <v>41338</v>
      </c>
      <c r="E305" t="s">
        <v>1730</v>
      </c>
      <c r="F305" t="s">
        <v>1731</v>
      </c>
      <c r="G305" t="s">
        <v>1629</v>
      </c>
      <c r="H305" t="s">
        <v>1732</v>
      </c>
      <c r="I305" t="s">
        <v>1634</v>
      </c>
      <c r="J305" t="s">
        <v>1730</v>
      </c>
      <c r="K305" t="s">
        <v>1629</v>
      </c>
      <c r="L305" t="s">
        <v>1673</v>
      </c>
      <c r="M305" t="s">
        <v>1629</v>
      </c>
      <c r="N305" t="s">
        <v>1638</v>
      </c>
      <c r="O305" t="s">
        <v>1733</v>
      </c>
      <c r="P305" t="s">
        <v>1629</v>
      </c>
      <c r="Q305">
        <v>129</v>
      </c>
      <c r="R305">
        <v>1</v>
      </c>
      <c r="S305" t="s">
        <v>1734</v>
      </c>
      <c r="T305">
        <v>63</v>
      </c>
      <c r="U305">
        <v>84</v>
      </c>
      <c r="V305">
        <v>45</v>
      </c>
      <c r="W305">
        <v>129</v>
      </c>
      <c r="X305" t="s">
        <v>1629</v>
      </c>
      <c r="Y305" t="s">
        <v>1629</v>
      </c>
      <c r="Z305" t="s">
        <v>1629</v>
      </c>
      <c r="AA305" t="s">
        <v>1629</v>
      </c>
      <c r="AB305" t="s">
        <v>1629</v>
      </c>
      <c r="AC305" t="s">
        <v>622</v>
      </c>
      <c r="AD305" t="s">
        <v>1891</v>
      </c>
      <c r="AE305">
        <v>11</v>
      </c>
      <c r="AF305">
        <v>118842387</v>
      </c>
      <c r="AG305" t="s">
        <v>33</v>
      </c>
      <c r="AH305" t="s">
        <v>1210</v>
      </c>
      <c r="AI305" t="s">
        <v>1629</v>
      </c>
      <c r="AJ305" t="s">
        <v>1629</v>
      </c>
      <c r="AK305" s="4">
        <v>1.6299999999999999E-30</v>
      </c>
      <c r="AL305" t="s">
        <v>1629</v>
      </c>
    </row>
    <row r="306" spans="1:38" x14ac:dyDescent="0.2">
      <c r="A306" t="s">
        <v>1652</v>
      </c>
      <c r="B306" t="s">
        <v>1629</v>
      </c>
      <c r="C306">
        <v>26500701</v>
      </c>
      <c r="D306" s="95">
        <v>42296</v>
      </c>
      <c r="E306" t="s">
        <v>1153</v>
      </c>
      <c r="F306" t="s">
        <v>1653</v>
      </c>
      <c r="G306" t="s">
        <v>1654</v>
      </c>
      <c r="H306" t="s">
        <v>1655</v>
      </c>
      <c r="I306" t="s">
        <v>1634</v>
      </c>
      <c r="J306" t="s">
        <v>1153</v>
      </c>
      <c r="K306" t="s">
        <v>1656</v>
      </c>
      <c r="L306" t="s">
        <v>1637</v>
      </c>
      <c r="M306" t="s">
        <v>1629</v>
      </c>
      <c r="N306" t="s">
        <v>1638</v>
      </c>
      <c r="O306" t="s">
        <v>1657</v>
      </c>
      <c r="P306" t="s">
        <v>1629</v>
      </c>
      <c r="Q306">
        <v>1799</v>
      </c>
      <c r="R306">
        <v>1</v>
      </c>
      <c r="S306" t="s">
        <v>1629</v>
      </c>
      <c r="T306">
        <v>60</v>
      </c>
      <c r="U306">
        <v>877</v>
      </c>
      <c r="V306">
        <v>922</v>
      </c>
      <c r="W306">
        <v>1799</v>
      </c>
      <c r="X306" t="s">
        <v>1629</v>
      </c>
      <c r="Y306" t="s">
        <v>1629</v>
      </c>
      <c r="Z306" t="s">
        <v>1629</v>
      </c>
      <c r="AA306" t="s">
        <v>1629</v>
      </c>
      <c r="AB306" t="s">
        <v>1629</v>
      </c>
      <c r="AC306" t="s">
        <v>622</v>
      </c>
      <c r="AD306" t="s">
        <v>1891</v>
      </c>
      <c r="AE306">
        <v>11</v>
      </c>
      <c r="AF306">
        <v>118842387</v>
      </c>
      <c r="AG306" t="s">
        <v>33</v>
      </c>
      <c r="AH306" t="s">
        <v>1210</v>
      </c>
      <c r="AI306" t="s">
        <v>1629</v>
      </c>
      <c r="AJ306" t="s">
        <v>1629</v>
      </c>
      <c r="AK306" s="4">
        <v>3.1E-6</v>
      </c>
      <c r="AL306" t="s">
        <v>1629</v>
      </c>
    </row>
    <row r="307" spans="1:38" x14ac:dyDescent="0.2">
      <c r="A307" t="s">
        <v>1652</v>
      </c>
      <c r="B307" t="s">
        <v>1629</v>
      </c>
      <c r="C307">
        <v>26500701</v>
      </c>
      <c r="D307" s="95">
        <v>42296</v>
      </c>
      <c r="E307" t="s">
        <v>1153</v>
      </c>
      <c r="F307" t="s">
        <v>1653</v>
      </c>
      <c r="G307" t="s">
        <v>1654</v>
      </c>
      <c r="H307" t="s">
        <v>1655</v>
      </c>
      <c r="I307" t="s">
        <v>1634</v>
      </c>
      <c r="J307" t="s">
        <v>1153</v>
      </c>
      <c r="K307" t="s">
        <v>1656</v>
      </c>
      <c r="L307" t="s">
        <v>1637</v>
      </c>
      <c r="M307" t="s">
        <v>1629</v>
      </c>
      <c r="N307" t="s">
        <v>1638</v>
      </c>
      <c r="O307" t="s">
        <v>1657</v>
      </c>
      <c r="P307" t="s">
        <v>1629</v>
      </c>
      <c r="Q307">
        <v>1799</v>
      </c>
      <c r="R307">
        <v>1</v>
      </c>
      <c r="S307" t="s">
        <v>1629</v>
      </c>
      <c r="T307">
        <v>60</v>
      </c>
      <c r="U307">
        <v>877</v>
      </c>
      <c r="V307">
        <v>922</v>
      </c>
      <c r="W307">
        <v>1799</v>
      </c>
      <c r="X307" t="s">
        <v>1629</v>
      </c>
      <c r="Y307" t="s">
        <v>1629</v>
      </c>
      <c r="Z307" t="s">
        <v>1629</v>
      </c>
      <c r="AA307" t="s">
        <v>1629</v>
      </c>
      <c r="AB307" t="s">
        <v>1629</v>
      </c>
      <c r="AC307" t="s">
        <v>623</v>
      </c>
      <c r="AD307" t="s">
        <v>1892</v>
      </c>
      <c r="AE307">
        <v>11</v>
      </c>
      <c r="AF307">
        <v>118842392</v>
      </c>
      <c r="AG307" t="s">
        <v>33</v>
      </c>
      <c r="AH307" t="s">
        <v>1210</v>
      </c>
      <c r="AI307" t="s">
        <v>1629</v>
      </c>
      <c r="AJ307" t="s">
        <v>1629</v>
      </c>
      <c r="AK307" s="4">
        <v>1.88E-5</v>
      </c>
      <c r="AL307" t="s">
        <v>1629</v>
      </c>
    </row>
    <row r="308" spans="1:38" x14ac:dyDescent="0.2">
      <c r="A308" t="s">
        <v>1729</v>
      </c>
      <c r="B308" t="s">
        <v>1629</v>
      </c>
      <c r="C308">
        <v>23526956</v>
      </c>
      <c r="D308" s="95">
        <v>41338</v>
      </c>
      <c r="E308" t="s">
        <v>1730</v>
      </c>
      <c r="F308" t="s">
        <v>1731</v>
      </c>
      <c r="G308" t="s">
        <v>1629</v>
      </c>
      <c r="H308" t="s">
        <v>1732</v>
      </c>
      <c r="I308" t="s">
        <v>1634</v>
      </c>
      <c r="J308" t="s">
        <v>1730</v>
      </c>
      <c r="K308" t="s">
        <v>1629</v>
      </c>
      <c r="L308" t="s">
        <v>1673</v>
      </c>
      <c r="M308" t="s">
        <v>1629</v>
      </c>
      <c r="N308" t="s">
        <v>1638</v>
      </c>
      <c r="O308" t="s">
        <v>1733</v>
      </c>
      <c r="P308" t="s">
        <v>1629</v>
      </c>
      <c r="Q308">
        <v>129</v>
      </c>
      <c r="R308">
        <v>1</v>
      </c>
      <c r="S308" t="s">
        <v>1734</v>
      </c>
      <c r="T308">
        <v>63</v>
      </c>
      <c r="U308">
        <v>84</v>
      </c>
      <c r="V308">
        <v>45</v>
      </c>
      <c r="W308">
        <v>129</v>
      </c>
      <c r="X308" t="s">
        <v>1629</v>
      </c>
      <c r="Y308" t="s">
        <v>1629</v>
      </c>
      <c r="Z308" t="s">
        <v>1629</v>
      </c>
      <c r="AA308" t="s">
        <v>1629</v>
      </c>
      <c r="AB308" t="s">
        <v>1629</v>
      </c>
      <c r="AC308" t="s">
        <v>625</v>
      </c>
      <c r="AD308" t="s">
        <v>1893</v>
      </c>
      <c r="AE308">
        <v>11</v>
      </c>
      <c r="AF308">
        <v>118842484</v>
      </c>
      <c r="AG308" t="s">
        <v>33</v>
      </c>
      <c r="AH308" t="s">
        <v>1210</v>
      </c>
      <c r="AI308" t="s">
        <v>1629</v>
      </c>
      <c r="AJ308" t="s">
        <v>1629</v>
      </c>
      <c r="AK308" s="4">
        <v>1.7799999999999999E-33</v>
      </c>
      <c r="AL308" t="s">
        <v>1629</v>
      </c>
    </row>
    <row r="309" spans="1:38" x14ac:dyDescent="0.2">
      <c r="A309" t="s">
        <v>1652</v>
      </c>
      <c r="B309" t="s">
        <v>1629</v>
      </c>
      <c r="C309">
        <v>26500701</v>
      </c>
      <c r="D309" s="95">
        <v>42296</v>
      </c>
      <c r="E309" t="s">
        <v>1153</v>
      </c>
      <c r="F309" t="s">
        <v>1653</v>
      </c>
      <c r="G309" t="s">
        <v>1654</v>
      </c>
      <c r="H309" t="s">
        <v>1655</v>
      </c>
      <c r="I309" t="s">
        <v>1634</v>
      </c>
      <c r="J309" t="s">
        <v>1153</v>
      </c>
      <c r="K309" t="s">
        <v>1656</v>
      </c>
      <c r="L309" t="s">
        <v>1637</v>
      </c>
      <c r="M309" t="s">
        <v>1629</v>
      </c>
      <c r="N309" t="s">
        <v>1638</v>
      </c>
      <c r="O309" t="s">
        <v>1657</v>
      </c>
      <c r="P309" t="s">
        <v>1629</v>
      </c>
      <c r="Q309">
        <v>1799</v>
      </c>
      <c r="R309">
        <v>1</v>
      </c>
      <c r="S309" t="s">
        <v>1629</v>
      </c>
      <c r="T309">
        <v>60</v>
      </c>
      <c r="U309">
        <v>877</v>
      </c>
      <c r="V309">
        <v>922</v>
      </c>
      <c r="W309">
        <v>1799</v>
      </c>
      <c r="X309" t="s">
        <v>1629</v>
      </c>
      <c r="Y309" t="s">
        <v>1629</v>
      </c>
      <c r="Z309" t="s">
        <v>1629</v>
      </c>
      <c r="AA309" t="s">
        <v>1629</v>
      </c>
      <c r="AB309" t="s">
        <v>1629</v>
      </c>
      <c r="AC309" t="s">
        <v>625</v>
      </c>
      <c r="AD309" t="s">
        <v>1893</v>
      </c>
      <c r="AE309">
        <v>11</v>
      </c>
      <c r="AF309">
        <v>118842484</v>
      </c>
      <c r="AG309" t="s">
        <v>33</v>
      </c>
      <c r="AH309" t="s">
        <v>1210</v>
      </c>
      <c r="AI309" t="s">
        <v>1629</v>
      </c>
      <c r="AJ309" t="s">
        <v>1629</v>
      </c>
      <c r="AK309" s="4">
        <v>2.0100000000000001E-7</v>
      </c>
      <c r="AL309" t="s">
        <v>1629</v>
      </c>
    </row>
    <row r="310" spans="1:38" x14ac:dyDescent="0.2">
      <c r="A310" t="s">
        <v>1660</v>
      </c>
      <c r="B310" t="s">
        <v>1629</v>
      </c>
      <c r="C310">
        <v>25650246</v>
      </c>
      <c r="D310" s="95">
        <v>42038</v>
      </c>
      <c r="E310" t="s">
        <v>1644</v>
      </c>
      <c r="F310" t="s">
        <v>1661</v>
      </c>
      <c r="G310" t="s">
        <v>1629</v>
      </c>
      <c r="H310" t="s">
        <v>1662</v>
      </c>
      <c r="I310" t="s">
        <v>1634</v>
      </c>
      <c r="J310" t="s">
        <v>1644</v>
      </c>
      <c r="K310" t="s">
        <v>1663</v>
      </c>
      <c r="L310" t="s">
        <v>1637</v>
      </c>
      <c r="M310" t="s">
        <v>1648</v>
      </c>
      <c r="N310" t="s">
        <v>1638</v>
      </c>
      <c r="O310" t="s">
        <v>1664</v>
      </c>
      <c r="P310" t="s">
        <v>1629</v>
      </c>
      <c r="Q310">
        <v>179</v>
      </c>
      <c r="R310">
        <v>1</v>
      </c>
      <c r="S310" t="s">
        <v>1629</v>
      </c>
      <c r="T310" t="s">
        <v>1211</v>
      </c>
      <c r="U310">
        <v>100</v>
      </c>
      <c r="V310">
        <v>79</v>
      </c>
      <c r="W310" t="s">
        <v>1629</v>
      </c>
      <c r="X310" t="s">
        <v>1629</v>
      </c>
      <c r="Y310" t="s">
        <v>1629</v>
      </c>
      <c r="Z310" t="s">
        <v>1629</v>
      </c>
      <c r="AA310" t="s">
        <v>1629</v>
      </c>
      <c r="AB310" t="s">
        <v>1629</v>
      </c>
      <c r="AC310" t="s">
        <v>633</v>
      </c>
      <c r="AD310" t="s">
        <v>1894</v>
      </c>
      <c r="AE310">
        <v>11</v>
      </c>
      <c r="AF310">
        <v>133789708</v>
      </c>
      <c r="AG310" t="s">
        <v>632</v>
      </c>
      <c r="AH310" t="s">
        <v>1210</v>
      </c>
      <c r="AI310">
        <v>9.0950000000000003E-2</v>
      </c>
      <c r="AJ310">
        <v>1.3299999999999999E-2</v>
      </c>
      <c r="AK310" s="4">
        <v>7.0200000000000004E-12</v>
      </c>
      <c r="AL310" t="s">
        <v>1629</v>
      </c>
    </row>
    <row r="311" spans="1:38" x14ac:dyDescent="0.2">
      <c r="A311" t="s">
        <v>1676</v>
      </c>
      <c r="B311" t="s">
        <v>1629</v>
      </c>
      <c r="C311">
        <v>24500968</v>
      </c>
      <c r="D311" s="95">
        <v>41768</v>
      </c>
      <c r="E311" t="s">
        <v>1677</v>
      </c>
      <c r="F311" t="s">
        <v>1678</v>
      </c>
      <c r="G311" t="s">
        <v>1629</v>
      </c>
      <c r="H311" t="s">
        <v>1679</v>
      </c>
      <c r="I311" t="s">
        <v>1634</v>
      </c>
      <c r="J311" t="s">
        <v>1677</v>
      </c>
      <c r="K311" t="s">
        <v>1629</v>
      </c>
      <c r="L311" t="s">
        <v>1637</v>
      </c>
      <c r="M311" t="s">
        <v>1629</v>
      </c>
      <c r="N311" t="s">
        <v>1638</v>
      </c>
      <c r="O311" t="s">
        <v>1680</v>
      </c>
      <c r="P311" t="s">
        <v>1629</v>
      </c>
      <c r="Q311">
        <v>196</v>
      </c>
      <c r="R311">
        <v>1</v>
      </c>
      <c r="S311" t="s">
        <v>1681</v>
      </c>
      <c r="T311" t="s">
        <v>1211</v>
      </c>
      <c r="U311" t="s">
        <v>1629</v>
      </c>
      <c r="V311" t="s">
        <v>1629</v>
      </c>
      <c r="W311" t="s">
        <v>1629</v>
      </c>
      <c r="X311" t="s">
        <v>1629</v>
      </c>
      <c r="Y311" t="s">
        <v>1629</v>
      </c>
      <c r="Z311" t="s">
        <v>1629</v>
      </c>
      <c r="AA311" t="s">
        <v>1629</v>
      </c>
      <c r="AB311" t="s">
        <v>1629</v>
      </c>
      <c r="AC311" t="s">
        <v>638</v>
      </c>
      <c r="AD311" t="s">
        <v>1895</v>
      </c>
      <c r="AE311">
        <v>12</v>
      </c>
      <c r="AF311">
        <v>2339439</v>
      </c>
      <c r="AG311" t="s">
        <v>639</v>
      </c>
      <c r="AH311" t="s">
        <v>1210</v>
      </c>
      <c r="AI311" t="s">
        <v>1629</v>
      </c>
      <c r="AJ311" t="s">
        <v>1629</v>
      </c>
      <c r="AK311" s="4">
        <v>1.9700000000000001E-15</v>
      </c>
      <c r="AL311" t="s">
        <v>1629</v>
      </c>
    </row>
    <row r="312" spans="1:38" x14ac:dyDescent="0.2">
      <c r="A312" t="s">
        <v>1652</v>
      </c>
      <c r="B312" t="s">
        <v>1629</v>
      </c>
      <c r="C312">
        <v>26500701</v>
      </c>
      <c r="D312" s="95">
        <v>42296</v>
      </c>
      <c r="E312" t="s">
        <v>1153</v>
      </c>
      <c r="F312" t="s">
        <v>1653</v>
      </c>
      <c r="G312" t="s">
        <v>1722</v>
      </c>
      <c r="H312" t="s">
        <v>1655</v>
      </c>
      <c r="I312" t="s">
        <v>1634</v>
      </c>
      <c r="J312" t="s">
        <v>1153</v>
      </c>
      <c r="K312" t="s">
        <v>1656</v>
      </c>
      <c r="L312" t="s">
        <v>1637</v>
      </c>
      <c r="M312" t="s">
        <v>1629</v>
      </c>
      <c r="N312" t="s">
        <v>1638</v>
      </c>
      <c r="O312" t="s">
        <v>1657</v>
      </c>
      <c r="P312" t="s">
        <v>1629</v>
      </c>
      <c r="Q312">
        <v>500</v>
      </c>
      <c r="R312">
        <v>1</v>
      </c>
      <c r="S312" t="s">
        <v>1629</v>
      </c>
      <c r="T312">
        <v>53</v>
      </c>
      <c r="U312">
        <v>260</v>
      </c>
      <c r="V312">
        <v>240</v>
      </c>
      <c r="W312">
        <v>500</v>
      </c>
      <c r="X312" t="s">
        <v>1629</v>
      </c>
      <c r="Y312" t="s">
        <v>1629</v>
      </c>
      <c r="Z312" t="s">
        <v>1629</v>
      </c>
      <c r="AA312" t="s">
        <v>1629</v>
      </c>
      <c r="AB312" t="s">
        <v>1629</v>
      </c>
      <c r="AC312" t="s">
        <v>638</v>
      </c>
      <c r="AD312" t="s">
        <v>1895</v>
      </c>
      <c r="AE312">
        <v>12</v>
      </c>
      <c r="AF312">
        <v>2339439</v>
      </c>
      <c r="AG312" t="s">
        <v>639</v>
      </c>
      <c r="AH312" t="s">
        <v>1210</v>
      </c>
      <c r="AI312" t="s">
        <v>1629</v>
      </c>
      <c r="AJ312" t="s">
        <v>1629</v>
      </c>
      <c r="AK312" s="4">
        <v>2.36E-7</v>
      </c>
      <c r="AL312" t="s">
        <v>1629</v>
      </c>
    </row>
    <row r="313" spans="1:38" x14ac:dyDescent="0.2">
      <c r="A313" t="s">
        <v>1652</v>
      </c>
      <c r="B313" t="s">
        <v>1629</v>
      </c>
      <c r="C313">
        <v>26500701</v>
      </c>
      <c r="D313" s="95">
        <v>42296</v>
      </c>
      <c r="E313" t="s">
        <v>1153</v>
      </c>
      <c r="F313" t="s">
        <v>1653</v>
      </c>
      <c r="G313" t="s">
        <v>1654</v>
      </c>
      <c r="H313" t="s">
        <v>1655</v>
      </c>
      <c r="I313" t="s">
        <v>1634</v>
      </c>
      <c r="J313" t="s">
        <v>1153</v>
      </c>
      <c r="K313" t="s">
        <v>1656</v>
      </c>
      <c r="L313" t="s">
        <v>1637</v>
      </c>
      <c r="M313" t="s">
        <v>1629</v>
      </c>
      <c r="N313" t="s">
        <v>1638</v>
      </c>
      <c r="O313" t="s">
        <v>1657</v>
      </c>
      <c r="P313" t="s">
        <v>1629</v>
      </c>
      <c r="Q313">
        <v>1799</v>
      </c>
      <c r="R313">
        <v>1</v>
      </c>
      <c r="S313" t="s">
        <v>1629</v>
      </c>
      <c r="T313">
        <v>60</v>
      </c>
      <c r="U313">
        <v>877</v>
      </c>
      <c r="V313">
        <v>922</v>
      </c>
      <c r="W313">
        <v>1799</v>
      </c>
      <c r="X313" t="s">
        <v>1629</v>
      </c>
      <c r="Y313" t="s">
        <v>1629</v>
      </c>
      <c r="Z313" t="s">
        <v>1629</v>
      </c>
      <c r="AA313" t="s">
        <v>1629</v>
      </c>
      <c r="AB313" t="s">
        <v>1629</v>
      </c>
      <c r="AC313" t="s">
        <v>638</v>
      </c>
      <c r="AD313" t="s">
        <v>1895</v>
      </c>
      <c r="AE313">
        <v>12</v>
      </c>
      <c r="AF313">
        <v>2339439</v>
      </c>
      <c r="AG313" t="s">
        <v>639</v>
      </c>
      <c r="AH313" t="s">
        <v>1210</v>
      </c>
      <c r="AI313" t="s">
        <v>1629</v>
      </c>
      <c r="AJ313" t="s">
        <v>1629</v>
      </c>
      <c r="AK313" s="4">
        <v>6.9000000000000004E-20</v>
      </c>
      <c r="AL313" t="s">
        <v>1629</v>
      </c>
    </row>
    <row r="314" spans="1:38" x14ac:dyDescent="0.2">
      <c r="A314" t="s">
        <v>1652</v>
      </c>
      <c r="B314" t="s">
        <v>1629</v>
      </c>
      <c r="C314">
        <v>26500701</v>
      </c>
      <c r="D314" s="95">
        <v>42296</v>
      </c>
      <c r="E314" t="s">
        <v>1153</v>
      </c>
      <c r="F314" t="s">
        <v>1653</v>
      </c>
      <c r="G314" t="s">
        <v>1659</v>
      </c>
      <c r="H314" t="s">
        <v>1655</v>
      </c>
      <c r="I314" t="s">
        <v>1634</v>
      </c>
      <c r="J314" t="s">
        <v>1153</v>
      </c>
      <c r="K314" t="s">
        <v>1656</v>
      </c>
      <c r="L314" t="s">
        <v>1637</v>
      </c>
      <c r="M314" t="s">
        <v>1629</v>
      </c>
      <c r="N314" t="s">
        <v>1638</v>
      </c>
      <c r="O314" t="s">
        <v>1657</v>
      </c>
      <c r="P314" t="s">
        <v>1629</v>
      </c>
      <c r="Q314">
        <v>1999</v>
      </c>
      <c r="R314">
        <v>3</v>
      </c>
      <c r="S314" t="s">
        <v>1629</v>
      </c>
      <c r="T314">
        <v>35.700000000000003</v>
      </c>
      <c r="U314">
        <v>1099</v>
      </c>
      <c r="V314">
        <v>900</v>
      </c>
      <c r="W314">
        <v>1999</v>
      </c>
      <c r="X314" t="s">
        <v>1629</v>
      </c>
      <c r="Y314" t="s">
        <v>1629</v>
      </c>
      <c r="Z314" t="s">
        <v>1629</v>
      </c>
      <c r="AA314" t="s">
        <v>1629</v>
      </c>
      <c r="AB314" t="s">
        <v>1629</v>
      </c>
      <c r="AC314" t="s">
        <v>638</v>
      </c>
      <c r="AD314" t="s">
        <v>1895</v>
      </c>
      <c r="AE314">
        <v>12</v>
      </c>
      <c r="AF314">
        <v>2339439</v>
      </c>
      <c r="AG314" t="s">
        <v>639</v>
      </c>
      <c r="AH314" t="s">
        <v>1210</v>
      </c>
      <c r="AI314" t="s">
        <v>1629</v>
      </c>
      <c r="AJ314" t="s">
        <v>1629</v>
      </c>
      <c r="AK314">
        <v>0.108</v>
      </c>
      <c r="AL314" t="s">
        <v>1629</v>
      </c>
    </row>
    <row r="315" spans="1:38" x14ac:dyDescent="0.2">
      <c r="A315" t="s">
        <v>1652</v>
      </c>
      <c r="B315" t="s">
        <v>1629</v>
      </c>
      <c r="C315">
        <v>26500701</v>
      </c>
      <c r="D315" s="95">
        <v>42296</v>
      </c>
      <c r="E315" t="s">
        <v>1153</v>
      </c>
      <c r="F315" t="s">
        <v>1653</v>
      </c>
      <c r="G315" t="s">
        <v>1722</v>
      </c>
      <c r="H315" t="s">
        <v>1655</v>
      </c>
      <c r="I315" t="s">
        <v>1634</v>
      </c>
      <c r="J315" t="s">
        <v>1153</v>
      </c>
      <c r="K315" t="s">
        <v>1656</v>
      </c>
      <c r="L315" t="s">
        <v>1637</v>
      </c>
      <c r="M315" t="s">
        <v>1629</v>
      </c>
      <c r="N315" t="s">
        <v>1638</v>
      </c>
      <c r="O315" t="s">
        <v>1657</v>
      </c>
      <c r="P315" t="s">
        <v>1629</v>
      </c>
      <c r="Q315">
        <v>500</v>
      </c>
      <c r="R315">
        <v>1</v>
      </c>
      <c r="S315" t="s">
        <v>1629</v>
      </c>
      <c r="T315">
        <v>53</v>
      </c>
      <c r="U315">
        <v>260</v>
      </c>
      <c r="V315">
        <v>240</v>
      </c>
      <c r="W315">
        <v>500</v>
      </c>
      <c r="X315" t="s">
        <v>1629</v>
      </c>
      <c r="Y315" t="s">
        <v>1629</v>
      </c>
      <c r="Z315" t="s">
        <v>1629</v>
      </c>
      <c r="AA315" t="s">
        <v>1629</v>
      </c>
      <c r="AB315" t="s">
        <v>1629</v>
      </c>
      <c r="AC315" t="s">
        <v>640</v>
      </c>
      <c r="AD315" t="s">
        <v>1896</v>
      </c>
      <c r="AE315">
        <v>12</v>
      </c>
      <c r="AF315">
        <v>2339513</v>
      </c>
      <c r="AG315" t="s">
        <v>639</v>
      </c>
      <c r="AH315" t="s">
        <v>1210</v>
      </c>
      <c r="AI315" t="s">
        <v>1629</v>
      </c>
      <c r="AJ315" t="s">
        <v>1629</v>
      </c>
      <c r="AK315" s="4">
        <v>4.6999999999999997E-8</v>
      </c>
      <c r="AL315" t="s">
        <v>1629</v>
      </c>
    </row>
    <row r="316" spans="1:38" x14ac:dyDescent="0.2">
      <c r="A316" t="s">
        <v>1652</v>
      </c>
      <c r="B316" t="s">
        <v>1629</v>
      </c>
      <c r="C316">
        <v>26500701</v>
      </c>
      <c r="D316" s="95">
        <v>42296</v>
      </c>
      <c r="E316" t="s">
        <v>1153</v>
      </c>
      <c r="F316" t="s">
        <v>1653</v>
      </c>
      <c r="G316" t="s">
        <v>1654</v>
      </c>
      <c r="H316" t="s">
        <v>1655</v>
      </c>
      <c r="I316" t="s">
        <v>1634</v>
      </c>
      <c r="J316" t="s">
        <v>1153</v>
      </c>
      <c r="K316" t="s">
        <v>1656</v>
      </c>
      <c r="L316" t="s">
        <v>1637</v>
      </c>
      <c r="M316" t="s">
        <v>1629</v>
      </c>
      <c r="N316" t="s">
        <v>1638</v>
      </c>
      <c r="O316" t="s">
        <v>1657</v>
      </c>
      <c r="P316" t="s">
        <v>1629</v>
      </c>
      <c r="Q316">
        <v>1799</v>
      </c>
      <c r="R316">
        <v>1</v>
      </c>
      <c r="S316" t="s">
        <v>1629</v>
      </c>
      <c r="T316">
        <v>60</v>
      </c>
      <c r="U316">
        <v>877</v>
      </c>
      <c r="V316">
        <v>922</v>
      </c>
      <c r="W316">
        <v>1799</v>
      </c>
      <c r="X316" t="s">
        <v>1629</v>
      </c>
      <c r="Y316" t="s">
        <v>1629</v>
      </c>
      <c r="Z316" t="s">
        <v>1629</v>
      </c>
      <c r="AA316" t="s">
        <v>1629</v>
      </c>
      <c r="AB316" t="s">
        <v>1629</v>
      </c>
      <c r="AC316" t="s">
        <v>640</v>
      </c>
      <c r="AD316" t="s">
        <v>1896</v>
      </c>
      <c r="AE316">
        <v>12</v>
      </c>
      <c r="AF316">
        <v>2339513</v>
      </c>
      <c r="AG316" t="s">
        <v>639</v>
      </c>
      <c r="AH316" t="s">
        <v>1210</v>
      </c>
      <c r="AI316" t="s">
        <v>1629</v>
      </c>
      <c r="AJ316" t="s">
        <v>1629</v>
      </c>
      <c r="AK316" s="4">
        <v>3.61E-29</v>
      </c>
      <c r="AL316" t="s">
        <v>1629</v>
      </c>
    </row>
    <row r="317" spans="1:38" x14ac:dyDescent="0.2">
      <c r="A317" t="s">
        <v>1652</v>
      </c>
      <c r="B317" t="s">
        <v>1629</v>
      </c>
      <c r="C317">
        <v>26500701</v>
      </c>
      <c r="D317" s="95">
        <v>42296</v>
      </c>
      <c r="E317" t="s">
        <v>1153</v>
      </c>
      <c r="F317" t="s">
        <v>1653</v>
      </c>
      <c r="G317" t="s">
        <v>1659</v>
      </c>
      <c r="H317" t="s">
        <v>1655</v>
      </c>
      <c r="I317" t="s">
        <v>1634</v>
      </c>
      <c r="J317" t="s">
        <v>1153</v>
      </c>
      <c r="K317" t="s">
        <v>1656</v>
      </c>
      <c r="L317" t="s">
        <v>1637</v>
      </c>
      <c r="M317" t="s">
        <v>1629</v>
      </c>
      <c r="N317" t="s">
        <v>1638</v>
      </c>
      <c r="O317" t="s">
        <v>1657</v>
      </c>
      <c r="P317" t="s">
        <v>1629</v>
      </c>
      <c r="Q317">
        <v>1999</v>
      </c>
      <c r="R317">
        <v>3</v>
      </c>
      <c r="S317" t="s">
        <v>1629</v>
      </c>
      <c r="T317">
        <v>35.700000000000003</v>
      </c>
      <c r="U317">
        <v>1099</v>
      </c>
      <c r="V317">
        <v>900</v>
      </c>
      <c r="W317">
        <v>1999</v>
      </c>
      <c r="X317" t="s">
        <v>1629</v>
      </c>
      <c r="Y317" t="s">
        <v>1629</v>
      </c>
      <c r="Z317" t="s">
        <v>1629</v>
      </c>
      <c r="AA317" t="s">
        <v>1629</v>
      </c>
      <c r="AB317" t="s">
        <v>1629</v>
      </c>
      <c r="AC317" t="s">
        <v>640</v>
      </c>
      <c r="AD317" t="s">
        <v>1896</v>
      </c>
      <c r="AE317">
        <v>12</v>
      </c>
      <c r="AF317">
        <v>2339513</v>
      </c>
      <c r="AG317" t="s">
        <v>639</v>
      </c>
      <c r="AH317" t="s">
        <v>1210</v>
      </c>
      <c r="AI317" t="s">
        <v>1629</v>
      </c>
      <c r="AJ317" t="s">
        <v>1629</v>
      </c>
      <c r="AK317">
        <v>4.6699999999999997E-3</v>
      </c>
      <c r="AL317" t="s">
        <v>1629</v>
      </c>
    </row>
    <row r="318" spans="1:38" x14ac:dyDescent="0.2">
      <c r="A318" t="s">
        <v>1652</v>
      </c>
      <c r="B318" t="s">
        <v>1629</v>
      </c>
      <c r="C318">
        <v>26500701</v>
      </c>
      <c r="D318" s="95">
        <v>42296</v>
      </c>
      <c r="E318" t="s">
        <v>1153</v>
      </c>
      <c r="F318" t="s">
        <v>1653</v>
      </c>
      <c r="G318" t="s">
        <v>1722</v>
      </c>
      <c r="H318" t="s">
        <v>1655</v>
      </c>
      <c r="I318" t="s">
        <v>1634</v>
      </c>
      <c r="J318" t="s">
        <v>1153</v>
      </c>
      <c r="K318" t="s">
        <v>1656</v>
      </c>
      <c r="L318" t="s">
        <v>1637</v>
      </c>
      <c r="M318" t="s">
        <v>1629</v>
      </c>
      <c r="N318" t="s">
        <v>1638</v>
      </c>
      <c r="O318" t="s">
        <v>1657</v>
      </c>
      <c r="P318" t="s">
        <v>1629</v>
      </c>
      <c r="Q318">
        <v>500</v>
      </c>
      <c r="R318">
        <v>1</v>
      </c>
      <c r="S318" t="s">
        <v>1629</v>
      </c>
      <c r="T318">
        <v>53</v>
      </c>
      <c r="U318">
        <v>260</v>
      </c>
      <c r="V318">
        <v>240</v>
      </c>
      <c r="W318">
        <v>500</v>
      </c>
      <c r="X318" t="s">
        <v>1629</v>
      </c>
      <c r="Y318" t="s">
        <v>1629</v>
      </c>
      <c r="Z318" t="s">
        <v>1629</v>
      </c>
      <c r="AA318" t="s">
        <v>1629</v>
      </c>
      <c r="AB318" t="s">
        <v>1629</v>
      </c>
      <c r="AC318" t="s">
        <v>641</v>
      </c>
      <c r="AD318" t="s">
        <v>1897</v>
      </c>
      <c r="AE318">
        <v>12</v>
      </c>
      <c r="AF318">
        <v>2339614</v>
      </c>
      <c r="AG318" t="s">
        <v>639</v>
      </c>
      <c r="AH318" t="s">
        <v>1210</v>
      </c>
      <c r="AI318" t="s">
        <v>1629</v>
      </c>
      <c r="AJ318" t="s">
        <v>1629</v>
      </c>
      <c r="AK318" s="4">
        <v>2.6399999999999998E-7</v>
      </c>
      <c r="AL318" t="s">
        <v>1629</v>
      </c>
    </row>
    <row r="319" spans="1:38" x14ac:dyDescent="0.2">
      <c r="A319" t="s">
        <v>1652</v>
      </c>
      <c r="B319" t="s">
        <v>1629</v>
      </c>
      <c r="C319">
        <v>26500701</v>
      </c>
      <c r="D319" s="95">
        <v>42296</v>
      </c>
      <c r="E319" t="s">
        <v>1153</v>
      </c>
      <c r="F319" t="s">
        <v>1653</v>
      </c>
      <c r="G319" t="s">
        <v>1654</v>
      </c>
      <c r="H319" t="s">
        <v>1655</v>
      </c>
      <c r="I319" t="s">
        <v>1634</v>
      </c>
      <c r="J319" t="s">
        <v>1153</v>
      </c>
      <c r="K319" t="s">
        <v>1656</v>
      </c>
      <c r="L319" t="s">
        <v>1637</v>
      </c>
      <c r="M319" t="s">
        <v>1629</v>
      </c>
      <c r="N319" t="s">
        <v>1638</v>
      </c>
      <c r="O319" t="s">
        <v>1657</v>
      </c>
      <c r="P319" t="s">
        <v>1629</v>
      </c>
      <c r="Q319">
        <v>1799</v>
      </c>
      <c r="R319">
        <v>1</v>
      </c>
      <c r="S319" t="s">
        <v>1629</v>
      </c>
      <c r="T319">
        <v>60</v>
      </c>
      <c r="U319">
        <v>877</v>
      </c>
      <c r="V319">
        <v>922</v>
      </c>
      <c r="W319">
        <v>1799</v>
      </c>
      <c r="X319" t="s">
        <v>1629</v>
      </c>
      <c r="Y319" t="s">
        <v>1629</v>
      </c>
      <c r="Z319" t="s">
        <v>1629</v>
      </c>
      <c r="AA319" t="s">
        <v>1629</v>
      </c>
      <c r="AB319" t="s">
        <v>1629</v>
      </c>
      <c r="AC319" t="s">
        <v>641</v>
      </c>
      <c r="AD319" t="s">
        <v>1897</v>
      </c>
      <c r="AE319">
        <v>12</v>
      </c>
      <c r="AF319">
        <v>2339614</v>
      </c>
      <c r="AG319" t="s">
        <v>639</v>
      </c>
      <c r="AH319" t="s">
        <v>1210</v>
      </c>
      <c r="AI319" t="s">
        <v>1629</v>
      </c>
      <c r="AJ319" t="s">
        <v>1629</v>
      </c>
      <c r="AK319" s="4">
        <v>2.8499999999999998E-21</v>
      </c>
      <c r="AL319" t="s">
        <v>1629</v>
      </c>
    </row>
    <row r="320" spans="1:38" x14ac:dyDescent="0.2">
      <c r="A320" t="s">
        <v>1652</v>
      </c>
      <c r="B320" t="s">
        <v>1629</v>
      </c>
      <c r="C320">
        <v>26500701</v>
      </c>
      <c r="D320" s="95">
        <v>42296</v>
      </c>
      <c r="E320" t="s">
        <v>1153</v>
      </c>
      <c r="F320" t="s">
        <v>1653</v>
      </c>
      <c r="G320" t="s">
        <v>1659</v>
      </c>
      <c r="H320" t="s">
        <v>1655</v>
      </c>
      <c r="I320" t="s">
        <v>1634</v>
      </c>
      <c r="J320" t="s">
        <v>1153</v>
      </c>
      <c r="K320" t="s">
        <v>1656</v>
      </c>
      <c r="L320" t="s">
        <v>1637</v>
      </c>
      <c r="M320" t="s">
        <v>1629</v>
      </c>
      <c r="N320" t="s">
        <v>1638</v>
      </c>
      <c r="O320" t="s">
        <v>1657</v>
      </c>
      <c r="P320" t="s">
        <v>1629</v>
      </c>
      <c r="Q320">
        <v>1999</v>
      </c>
      <c r="R320">
        <v>3</v>
      </c>
      <c r="S320" t="s">
        <v>1629</v>
      </c>
      <c r="T320">
        <v>35.700000000000003</v>
      </c>
      <c r="U320">
        <v>1099</v>
      </c>
      <c r="V320">
        <v>900</v>
      </c>
      <c r="W320">
        <v>1999</v>
      </c>
      <c r="X320" t="s">
        <v>1629</v>
      </c>
      <c r="Y320" t="s">
        <v>1629</v>
      </c>
      <c r="Z320" t="s">
        <v>1629</v>
      </c>
      <c r="AA320" t="s">
        <v>1629</v>
      </c>
      <c r="AB320" t="s">
        <v>1629</v>
      </c>
      <c r="AC320" t="s">
        <v>641</v>
      </c>
      <c r="AD320" t="s">
        <v>1897</v>
      </c>
      <c r="AE320">
        <v>12</v>
      </c>
      <c r="AF320">
        <v>2339614</v>
      </c>
      <c r="AG320" t="s">
        <v>639</v>
      </c>
      <c r="AH320" t="s">
        <v>1210</v>
      </c>
      <c r="AI320" t="s">
        <v>1629</v>
      </c>
      <c r="AJ320" t="s">
        <v>1629</v>
      </c>
      <c r="AK320">
        <v>7.8200000000000006E-2</v>
      </c>
      <c r="AL320" t="s">
        <v>1629</v>
      </c>
    </row>
    <row r="321" spans="1:38" x14ac:dyDescent="0.2">
      <c r="A321" t="s">
        <v>1717</v>
      </c>
      <c r="B321" t="s">
        <v>1629</v>
      </c>
      <c r="C321">
        <v>25249537</v>
      </c>
      <c r="D321" s="95">
        <v>41905</v>
      </c>
      <c r="E321" t="s">
        <v>1153</v>
      </c>
      <c r="F321" t="s">
        <v>1689</v>
      </c>
      <c r="G321" t="s">
        <v>1670</v>
      </c>
      <c r="H321" t="s">
        <v>1698</v>
      </c>
      <c r="I321" t="s">
        <v>1634</v>
      </c>
      <c r="J321" t="s">
        <v>1153</v>
      </c>
      <c r="K321" t="s">
        <v>1718</v>
      </c>
      <c r="L321" t="s">
        <v>1637</v>
      </c>
      <c r="M321" t="s">
        <v>1629</v>
      </c>
      <c r="N321" t="s">
        <v>1638</v>
      </c>
      <c r="O321" t="s">
        <v>1657</v>
      </c>
      <c r="P321" t="s">
        <v>1629</v>
      </c>
      <c r="Q321">
        <v>815</v>
      </c>
      <c r="R321">
        <v>1</v>
      </c>
      <c r="S321" t="s">
        <v>1629</v>
      </c>
      <c r="T321">
        <v>70</v>
      </c>
      <c r="U321">
        <v>416</v>
      </c>
      <c r="V321">
        <v>399</v>
      </c>
      <c r="W321">
        <v>815</v>
      </c>
      <c r="X321" t="s">
        <v>1629</v>
      </c>
      <c r="Y321" t="s">
        <v>1629</v>
      </c>
      <c r="Z321" t="s">
        <v>1629</v>
      </c>
      <c r="AA321" t="s">
        <v>1629</v>
      </c>
      <c r="AB321" t="s">
        <v>1629</v>
      </c>
      <c r="AC321" t="s">
        <v>653</v>
      </c>
      <c r="AD321" t="s">
        <v>1898</v>
      </c>
      <c r="AE321">
        <v>12</v>
      </c>
      <c r="AF321">
        <v>50475035</v>
      </c>
      <c r="AG321" t="s">
        <v>1050</v>
      </c>
      <c r="AH321" t="s">
        <v>1210</v>
      </c>
      <c r="AI321" t="s">
        <v>1629</v>
      </c>
      <c r="AJ321" t="s">
        <v>1629</v>
      </c>
      <c r="AK321" s="4">
        <v>2.4E-9</v>
      </c>
      <c r="AL321" t="s">
        <v>1629</v>
      </c>
    </row>
    <row r="322" spans="1:38" x14ac:dyDescent="0.2">
      <c r="A322" t="s">
        <v>1717</v>
      </c>
      <c r="B322" t="s">
        <v>1629</v>
      </c>
      <c r="C322">
        <v>25249537</v>
      </c>
      <c r="D322" s="95">
        <v>41905</v>
      </c>
      <c r="E322" t="s">
        <v>1153</v>
      </c>
      <c r="F322" t="s">
        <v>1689</v>
      </c>
      <c r="G322" t="s">
        <v>1721</v>
      </c>
      <c r="H322" t="s">
        <v>1698</v>
      </c>
      <c r="I322" t="s">
        <v>1634</v>
      </c>
      <c r="J322" t="s">
        <v>1153</v>
      </c>
      <c r="K322" t="s">
        <v>1718</v>
      </c>
      <c r="L322" t="s">
        <v>1637</v>
      </c>
      <c r="M322" t="s">
        <v>1629</v>
      </c>
      <c r="N322" t="s">
        <v>1638</v>
      </c>
      <c r="O322" t="s">
        <v>1657</v>
      </c>
      <c r="P322" t="s">
        <v>1629</v>
      </c>
      <c r="Q322">
        <v>445</v>
      </c>
      <c r="R322">
        <v>1</v>
      </c>
      <c r="S322" t="s">
        <v>1629</v>
      </c>
      <c r="T322">
        <v>79</v>
      </c>
      <c r="U322">
        <v>174</v>
      </c>
      <c r="V322">
        <v>271</v>
      </c>
      <c r="W322">
        <v>445</v>
      </c>
      <c r="X322" t="s">
        <v>1629</v>
      </c>
      <c r="Y322" t="s">
        <v>1629</v>
      </c>
      <c r="Z322" t="s">
        <v>1629</v>
      </c>
      <c r="AA322" t="s">
        <v>1629</v>
      </c>
      <c r="AB322" t="s">
        <v>1629</v>
      </c>
      <c r="AC322" t="s">
        <v>653</v>
      </c>
      <c r="AD322" t="s">
        <v>1898</v>
      </c>
      <c r="AE322">
        <v>12</v>
      </c>
      <c r="AF322">
        <v>50475035</v>
      </c>
      <c r="AG322" t="s">
        <v>1050</v>
      </c>
      <c r="AH322" t="s">
        <v>1210</v>
      </c>
      <c r="AI322" t="s">
        <v>1629</v>
      </c>
      <c r="AJ322" t="s">
        <v>1629</v>
      </c>
      <c r="AK322" s="4">
        <v>1E-50</v>
      </c>
      <c r="AL322" t="s">
        <v>1629</v>
      </c>
    </row>
    <row r="323" spans="1:38" x14ac:dyDescent="0.2">
      <c r="A323" t="s">
        <v>1652</v>
      </c>
      <c r="B323" t="s">
        <v>1629</v>
      </c>
      <c r="C323">
        <v>26500701</v>
      </c>
      <c r="D323" s="95">
        <v>42296</v>
      </c>
      <c r="E323" t="s">
        <v>1153</v>
      </c>
      <c r="F323" t="s">
        <v>1653</v>
      </c>
      <c r="G323" t="s">
        <v>1722</v>
      </c>
      <c r="H323" t="s">
        <v>1655</v>
      </c>
      <c r="I323" t="s">
        <v>1634</v>
      </c>
      <c r="J323" t="s">
        <v>1153</v>
      </c>
      <c r="K323" t="s">
        <v>1656</v>
      </c>
      <c r="L323" t="s">
        <v>1637</v>
      </c>
      <c r="M323" t="s">
        <v>1629</v>
      </c>
      <c r="N323" t="s">
        <v>1638</v>
      </c>
      <c r="O323" t="s">
        <v>1657</v>
      </c>
      <c r="P323" t="s">
        <v>1629</v>
      </c>
      <c r="Q323">
        <v>500</v>
      </c>
      <c r="R323">
        <v>1</v>
      </c>
      <c r="S323" t="s">
        <v>1629</v>
      </c>
      <c r="T323">
        <v>53</v>
      </c>
      <c r="U323">
        <v>260</v>
      </c>
      <c r="V323">
        <v>240</v>
      </c>
      <c r="W323">
        <v>500</v>
      </c>
      <c r="X323" t="s">
        <v>1629</v>
      </c>
      <c r="Y323" t="s">
        <v>1629</v>
      </c>
      <c r="Z323" t="s">
        <v>1629</v>
      </c>
      <c r="AA323" t="s">
        <v>1629</v>
      </c>
      <c r="AB323" t="s">
        <v>1629</v>
      </c>
      <c r="AC323" t="s">
        <v>653</v>
      </c>
      <c r="AD323" t="s">
        <v>1898</v>
      </c>
      <c r="AE323">
        <v>12</v>
      </c>
      <c r="AF323">
        <v>50475035</v>
      </c>
      <c r="AG323" t="s">
        <v>1050</v>
      </c>
      <c r="AH323" t="s">
        <v>1210</v>
      </c>
      <c r="AI323" t="s">
        <v>1629</v>
      </c>
      <c r="AJ323" t="s">
        <v>1629</v>
      </c>
      <c r="AK323" s="4">
        <v>6.8400000000000001E-13</v>
      </c>
      <c r="AL323" t="s">
        <v>1629</v>
      </c>
    </row>
    <row r="324" spans="1:38" x14ac:dyDescent="0.2">
      <c r="A324" t="s">
        <v>1652</v>
      </c>
      <c r="B324" t="s">
        <v>1629</v>
      </c>
      <c r="C324">
        <v>26500701</v>
      </c>
      <c r="D324" s="95">
        <v>42296</v>
      </c>
      <c r="E324" t="s">
        <v>1153</v>
      </c>
      <c r="F324" t="s">
        <v>1653</v>
      </c>
      <c r="G324" t="s">
        <v>1654</v>
      </c>
      <c r="H324" t="s">
        <v>1655</v>
      </c>
      <c r="I324" t="s">
        <v>1634</v>
      </c>
      <c r="J324" t="s">
        <v>1153</v>
      </c>
      <c r="K324" t="s">
        <v>1656</v>
      </c>
      <c r="L324" t="s">
        <v>1637</v>
      </c>
      <c r="M324" t="s">
        <v>1629</v>
      </c>
      <c r="N324" t="s">
        <v>1638</v>
      </c>
      <c r="O324" t="s">
        <v>1657</v>
      </c>
      <c r="P324" t="s">
        <v>1629</v>
      </c>
      <c r="Q324">
        <v>1799</v>
      </c>
      <c r="R324">
        <v>1</v>
      </c>
      <c r="S324" t="s">
        <v>1629</v>
      </c>
      <c r="T324">
        <v>60</v>
      </c>
      <c r="U324">
        <v>877</v>
      </c>
      <c r="V324">
        <v>922</v>
      </c>
      <c r="W324">
        <v>1799</v>
      </c>
      <c r="X324" t="s">
        <v>1629</v>
      </c>
      <c r="Y324" t="s">
        <v>1629</v>
      </c>
      <c r="Z324" t="s">
        <v>1629</v>
      </c>
      <c r="AA324" t="s">
        <v>1629</v>
      </c>
      <c r="AB324" t="s">
        <v>1629</v>
      </c>
      <c r="AC324" t="s">
        <v>653</v>
      </c>
      <c r="AD324" t="s">
        <v>1898</v>
      </c>
      <c r="AE324">
        <v>12</v>
      </c>
      <c r="AF324">
        <v>50475035</v>
      </c>
      <c r="AG324" t="s">
        <v>1050</v>
      </c>
      <c r="AH324" t="s">
        <v>1210</v>
      </c>
      <c r="AI324" t="s">
        <v>1629</v>
      </c>
      <c r="AJ324" t="s">
        <v>1629</v>
      </c>
      <c r="AK324" s="4">
        <v>4.5399999999999998E-33</v>
      </c>
      <c r="AL324" t="s">
        <v>1629</v>
      </c>
    </row>
    <row r="325" spans="1:38" x14ac:dyDescent="0.2">
      <c r="A325" t="s">
        <v>1652</v>
      </c>
      <c r="B325" t="s">
        <v>1629</v>
      </c>
      <c r="C325">
        <v>26500701</v>
      </c>
      <c r="D325" s="95">
        <v>42296</v>
      </c>
      <c r="E325" t="s">
        <v>1153</v>
      </c>
      <c r="F325" t="s">
        <v>1653</v>
      </c>
      <c r="G325" t="s">
        <v>1659</v>
      </c>
      <c r="H325" t="s">
        <v>1655</v>
      </c>
      <c r="I325" t="s">
        <v>1634</v>
      </c>
      <c r="J325" t="s">
        <v>1153</v>
      </c>
      <c r="K325" t="s">
        <v>1656</v>
      </c>
      <c r="L325" t="s">
        <v>1637</v>
      </c>
      <c r="M325" t="s">
        <v>1629</v>
      </c>
      <c r="N325" t="s">
        <v>1638</v>
      </c>
      <c r="O325" t="s">
        <v>1657</v>
      </c>
      <c r="P325" t="s">
        <v>1629</v>
      </c>
      <c r="Q325">
        <v>1999</v>
      </c>
      <c r="R325">
        <v>3</v>
      </c>
      <c r="S325" t="s">
        <v>1629</v>
      </c>
      <c r="T325">
        <v>35.700000000000003</v>
      </c>
      <c r="U325">
        <v>1099</v>
      </c>
      <c r="V325">
        <v>900</v>
      </c>
      <c r="W325">
        <v>1999</v>
      </c>
      <c r="X325" t="s">
        <v>1629</v>
      </c>
      <c r="Y325" t="s">
        <v>1629</v>
      </c>
      <c r="Z325" t="s">
        <v>1629</v>
      </c>
      <c r="AA325" t="s">
        <v>1629</v>
      </c>
      <c r="AB325" t="s">
        <v>1629</v>
      </c>
      <c r="AC325" t="s">
        <v>653</v>
      </c>
      <c r="AD325" t="s">
        <v>1898</v>
      </c>
      <c r="AE325">
        <v>12</v>
      </c>
      <c r="AF325">
        <v>50475035</v>
      </c>
      <c r="AG325" t="s">
        <v>1050</v>
      </c>
      <c r="AH325" t="s">
        <v>1210</v>
      </c>
      <c r="AI325" t="s">
        <v>1629</v>
      </c>
      <c r="AJ325" t="s">
        <v>1629</v>
      </c>
      <c r="AK325">
        <v>4.3099999999999999E-2</v>
      </c>
      <c r="AL325" t="s">
        <v>1629</v>
      </c>
    </row>
    <row r="326" spans="1:38" x14ac:dyDescent="0.2">
      <c r="A326" t="s">
        <v>1723</v>
      </c>
      <c r="B326" t="s">
        <v>1629</v>
      </c>
      <c r="C326">
        <v>26553366</v>
      </c>
      <c r="D326" s="95">
        <v>42317</v>
      </c>
      <c r="E326" t="s">
        <v>1153</v>
      </c>
      <c r="F326" t="s">
        <v>1689</v>
      </c>
      <c r="G326" t="s">
        <v>1629</v>
      </c>
      <c r="H326" t="s">
        <v>1662</v>
      </c>
      <c r="I326" t="s">
        <v>1634</v>
      </c>
      <c r="J326" t="s">
        <v>1153</v>
      </c>
      <c r="K326" t="s">
        <v>1724</v>
      </c>
      <c r="L326" t="s">
        <v>1673</v>
      </c>
      <c r="M326" t="s">
        <v>1629</v>
      </c>
      <c r="N326" t="s">
        <v>1638</v>
      </c>
      <c r="O326" t="s">
        <v>1725</v>
      </c>
      <c r="P326" t="s">
        <v>1629</v>
      </c>
      <c r="Q326">
        <v>111</v>
      </c>
      <c r="R326">
        <v>1</v>
      </c>
      <c r="S326" t="s">
        <v>1726</v>
      </c>
      <c r="T326">
        <v>0</v>
      </c>
      <c r="U326">
        <v>53</v>
      </c>
      <c r="V326">
        <v>58</v>
      </c>
      <c r="W326" t="s">
        <v>1629</v>
      </c>
      <c r="X326" t="s">
        <v>1629</v>
      </c>
      <c r="Y326" t="s">
        <v>1629</v>
      </c>
      <c r="Z326" t="s">
        <v>1629</v>
      </c>
      <c r="AA326">
        <v>111</v>
      </c>
      <c r="AB326" t="s">
        <v>1629</v>
      </c>
      <c r="AC326" t="s">
        <v>653</v>
      </c>
      <c r="AD326" t="s">
        <v>1898</v>
      </c>
      <c r="AE326">
        <v>12</v>
      </c>
      <c r="AF326">
        <v>50475035</v>
      </c>
      <c r="AG326" t="s">
        <v>1050</v>
      </c>
      <c r="AH326" t="s">
        <v>1210</v>
      </c>
      <c r="AI326">
        <v>0.56290709999999999</v>
      </c>
      <c r="AJ326">
        <v>0.1168</v>
      </c>
      <c r="AK326" s="4">
        <v>1.44E-6</v>
      </c>
      <c r="AL326" t="s">
        <v>1629</v>
      </c>
    </row>
    <row r="327" spans="1:38" x14ac:dyDescent="0.2">
      <c r="A327" t="s">
        <v>1729</v>
      </c>
      <c r="B327" t="s">
        <v>1629</v>
      </c>
      <c r="C327">
        <v>23526956</v>
      </c>
      <c r="D327" s="95">
        <v>41338</v>
      </c>
      <c r="E327" t="s">
        <v>1730</v>
      </c>
      <c r="F327" t="s">
        <v>1731</v>
      </c>
      <c r="G327" t="s">
        <v>1629</v>
      </c>
      <c r="H327" t="s">
        <v>1732</v>
      </c>
      <c r="I327" t="s">
        <v>1634</v>
      </c>
      <c r="J327" t="s">
        <v>1730</v>
      </c>
      <c r="K327" t="s">
        <v>1629</v>
      </c>
      <c r="L327" t="s">
        <v>1673</v>
      </c>
      <c r="M327" t="s">
        <v>1629</v>
      </c>
      <c r="N327" t="s">
        <v>1638</v>
      </c>
      <c r="O327" t="s">
        <v>1733</v>
      </c>
      <c r="P327" t="s">
        <v>1629</v>
      </c>
      <c r="Q327">
        <v>129</v>
      </c>
      <c r="R327">
        <v>1</v>
      </c>
      <c r="S327" t="s">
        <v>1734</v>
      </c>
      <c r="T327">
        <v>63</v>
      </c>
      <c r="U327">
        <v>84</v>
      </c>
      <c r="V327">
        <v>45</v>
      </c>
      <c r="W327">
        <v>129</v>
      </c>
      <c r="X327" t="s">
        <v>1629</v>
      </c>
      <c r="Y327" t="s">
        <v>1629</v>
      </c>
      <c r="Z327" t="s">
        <v>1629</v>
      </c>
      <c r="AA327" t="s">
        <v>1629</v>
      </c>
      <c r="AB327" t="s">
        <v>1629</v>
      </c>
      <c r="AC327" t="s">
        <v>654</v>
      </c>
      <c r="AD327" t="s">
        <v>1899</v>
      </c>
      <c r="AE327">
        <v>12</v>
      </c>
      <c r="AF327">
        <v>50475167</v>
      </c>
      <c r="AG327" t="s">
        <v>1050</v>
      </c>
      <c r="AH327" t="s">
        <v>1210</v>
      </c>
      <c r="AI327" t="s">
        <v>1629</v>
      </c>
      <c r="AJ327" t="s">
        <v>1629</v>
      </c>
      <c r="AK327" s="4">
        <v>2.3099999999999999E-29</v>
      </c>
      <c r="AL327" t="s">
        <v>1629</v>
      </c>
    </row>
    <row r="328" spans="1:38" x14ac:dyDescent="0.2">
      <c r="A328" t="s">
        <v>1683</v>
      </c>
      <c r="B328" t="s">
        <v>1629</v>
      </c>
      <c r="C328">
        <v>25282492</v>
      </c>
      <c r="D328" s="95">
        <v>41916</v>
      </c>
      <c r="E328" t="s">
        <v>1684</v>
      </c>
      <c r="F328" t="s">
        <v>1685</v>
      </c>
      <c r="G328" t="s">
        <v>1629</v>
      </c>
      <c r="H328" t="s">
        <v>1655</v>
      </c>
      <c r="I328" t="s">
        <v>1634</v>
      </c>
      <c r="J328" t="s">
        <v>1684</v>
      </c>
      <c r="K328" t="s">
        <v>1663</v>
      </c>
      <c r="L328" t="s">
        <v>1673</v>
      </c>
      <c r="M328" t="s">
        <v>1629</v>
      </c>
      <c r="N328" t="s">
        <v>1638</v>
      </c>
      <c r="O328" t="s">
        <v>1686</v>
      </c>
      <c r="P328" t="s">
        <v>1629</v>
      </c>
      <c r="Q328">
        <v>195</v>
      </c>
      <c r="R328">
        <v>2</v>
      </c>
      <c r="S328" t="s">
        <v>1687</v>
      </c>
      <c r="T328" t="s">
        <v>1211</v>
      </c>
      <c r="U328" t="s">
        <v>1629</v>
      </c>
      <c r="V328" t="s">
        <v>1629</v>
      </c>
      <c r="W328" t="s">
        <v>1629</v>
      </c>
      <c r="X328" t="s">
        <v>1629</v>
      </c>
      <c r="Y328" t="s">
        <v>1629</v>
      </c>
      <c r="Z328" t="s">
        <v>1629</v>
      </c>
      <c r="AA328" t="s">
        <v>1629</v>
      </c>
      <c r="AB328" t="s">
        <v>1629</v>
      </c>
      <c r="AC328" t="s">
        <v>654</v>
      </c>
      <c r="AD328" t="s">
        <v>1899</v>
      </c>
      <c r="AE328">
        <v>12</v>
      </c>
      <c r="AF328">
        <v>50475167</v>
      </c>
      <c r="AG328" t="s">
        <v>1050</v>
      </c>
      <c r="AH328" t="s">
        <v>1210</v>
      </c>
      <c r="AI328">
        <v>-2.0304899999999999</v>
      </c>
      <c r="AJ328">
        <v>9.7140000000000004E-2</v>
      </c>
      <c r="AK328" s="4">
        <v>1.12E-35</v>
      </c>
      <c r="AL328" t="s">
        <v>1629</v>
      </c>
    </row>
    <row r="329" spans="1:38" x14ac:dyDescent="0.2">
      <c r="A329" t="s">
        <v>1652</v>
      </c>
      <c r="B329" t="s">
        <v>1629</v>
      </c>
      <c r="C329">
        <v>26500701</v>
      </c>
      <c r="D329" s="95">
        <v>42296</v>
      </c>
      <c r="E329" t="s">
        <v>1153</v>
      </c>
      <c r="F329" t="s">
        <v>1653</v>
      </c>
      <c r="G329" t="s">
        <v>1722</v>
      </c>
      <c r="H329" t="s">
        <v>1655</v>
      </c>
      <c r="I329" t="s">
        <v>1634</v>
      </c>
      <c r="J329" t="s">
        <v>1153</v>
      </c>
      <c r="K329" t="s">
        <v>1656</v>
      </c>
      <c r="L329" t="s">
        <v>1637</v>
      </c>
      <c r="M329" t="s">
        <v>1629</v>
      </c>
      <c r="N329" t="s">
        <v>1638</v>
      </c>
      <c r="O329" t="s">
        <v>1657</v>
      </c>
      <c r="P329" t="s">
        <v>1629</v>
      </c>
      <c r="Q329">
        <v>500</v>
      </c>
      <c r="R329">
        <v>1</v>
      </c>
      <c r="S329" t="s">
        <v>1629</v>
      </c>
      <c r="T329">
        <v>53</v>
      </c>
      <c r="U329">
        <v>260</v>
      </c>
      <c r="V329">
        <v>240</v>
      </c>
      <c r="W329">
        <v>500</v>
      </c>
      <c r="X329" t="s">
        <v>1629</v>
      </c>
      <c r="Y329" t="s">
        <v>1629</v>
      </c>
      <c r="Z329" t="s">
        <v>1629</v>
      </c>
      <c r="AA329" t="s">
        <v>1629</v>
      </c>
      <c r="AB329" t="s">
        <v>1629</v>
      </c>
      <c r="AC329" t="s">
        <v>654</v>
      </c>
      <c r="AD329" t="s">
        <v>1899</v>
      </c>
      <c r="AE329">
        <v>12</v>
      </c>
      <c r="AF329">
        <v>50475167</v>
      </c>
      <c r="AG329" t="s">
        <v>1050</v>
      </c>
      <c r="AH329" t="s">
        <v>1210</v>
      </c>
      <c r="AI329" t="s">
        <v>1629</v>
      </c>
      <c r="AJ329" t="s">
        <v>1629</v>
      </c>
      <c r="AK329" s="4">
        <v>2.8400000000000001E-9</v>
      </c>
      <c r="AL329" t="s">
        <v>1629</v>
      </c>
    </row>
    <row r="330" spans="1:38" x14ac:dyDescent="0.2">
      <c r="A330" t="s">
        <v>1652</v>
      </c>
      <c r="B330" t="s">
        <v>1629</v>
      </c>
      <c r="C330">
        <v>26500701</v>
      </c>
      <c r="D330" s="95">
        <v>42296</v>
      </c>
      <c r="E330" t="s">
        <v>1153</v>
      </c>
      <c r="F330" t="s">
        <v>1653</v>
      </c>
      <c r="G330" t="s">
        <v>1654</v>
      </c>
      <c r="H330" t="s">
        <v>1655</v>
      </c>
      <c r="I330" t="s">
        <v>1634</v>
      </c>
      <c r="J330" t="s">
        <v>1153</v>
      </c>
      <c r="K330" t="s">
        <v>1656</v>
      </c>
      <c r="L330" t="s">
        <v>1637</v>
      </c>
      <c r="M330" t="s">
        <v>1629</v>
      </c>
      <c r="N330" t="s">
        <v>1638</v>
      </c>
      <c r="O330" t="s">
        <v>1657</v>
      </c>
      <c r="P330" t="s">
        <v>1629</v>
      </c>
      <c r="Q330">
        <v>1799</v>
      </c>
      <c r="R330">
        <v>1</v>
      </c>
      <c r="S330" t="s">
        <v>1629</v>
      </c>
      <c r="T330">
        <v>60</v>
      </c>
      <c r="U330">
        <v>877</v>
      </c>
      <c r="V330">
        <v>922</v>
      </c>
      <c r="W330">
        <v>1799</v>
      </c>
      <c r="X330" t="s">
        <v>1629</v>
      </c>
      <c r="Y330" t="s">
        <v>1629</v>
      </c>
      <c r="Z330" t="s">
        <v>1629</v>
      </c>
      <c r="AA330" t="s">
        <v>1629</v>
      </c>
      <c r="AB330" t="s">
        <v>1629</v>
      </c>
      <c r="AC330" t="s">
        <v>654</v>
      </c>
      <c r="AD330" t="s">
        <v>1899</v>
      </c>
      <c r="AE330">
        <v>12</v>
      </c>
      <c r="AF330">
        <v>50475167</v>
      </c>
      <c r="AG330" t="s">
        <v>1050</v>
      </c>
      <c r="AH330" t="s">
        <v>1210</v>
      </c>
      <c r="AI330" t="s">
        <v>1629</v>
      </c>
      <c r="AJ330" t="s">
        <v>1629</v>
      </c>
      <c r="AK330" s="4">
        <v>1.7E-23</v>
      </c>
      <c r="AL330" t="s">
        <v>1629</v>
      </c>
    </row>
    <row r="331" spans="1:38" x14ac:dyDescent="0.2">
      <c r="A331" t="s">
        <v>1652</v>
      </c>
      <c r="B331" t="s">
        <v>1629</v>
      </c>
      <c r="C331">
        <v>26500701</v>
      </c>
      <c r="D331" s="95">
        <v>42296</v>
      </c>
      <c r="E331" t="s">
        <v>1153</v>
      </c>
      <c r="F331" t="s">
        <v>1653</v>
      </c>
      <c r="G331" t="s">
        <v>1659</v>
      </c>
      <c r="H331" t="s">
        <v>1655</v>
      </c>
      <c r="I331" t="s">
        <v>1634</v>
      </c>
      <c r="J331" t="s">
        <v>1153</v>
      </c>
      <c r="K331" t="s">
        <v>1656</v>
      </c>
      <c r="L331" t="s">
        <v>1637</v>
      </c>
      <c r="M331" t="s">
        <v>1629</v>
      </c>
      <c r="N331" t="s">
        <v>1638</v>
      </c>
      <c r="O331" t="s">
        <v>1657</v>
      </c>
      <c r="P331" t="s">
        <v>1629</v>
      </c>
      <c r="Q331">
        <v>1999</v>
      </c>
      <c r="R331">
        <v>3</v>
      </c>
      <c r="S331" t="s">
        <v>1629</v>
      </c>
      <c r="T331">
        <v>35.700000000000003</v>
      </c>
      <c r="U331">
        <v>1099</v>
      </c>
      <c r="V331">
        <v>900</v>
      </c>
      <c r="W331">
        <v>1999</v>
      </c>
      <c r="X331" t="s">
        <v>1629</v>
      </c>
      <c r="Y331" t="s">
        <v>1629</v>
      </c>
      <c r="Z331" t="s">
        <v>1629</v>
      </c>
      <c r="AA331" t="s">
        <v>1629</v>
      </c>
      <c r="AB331" t="s">
        <v>1629</v>
      </c>
      <c r="AC331" t="s">
        <v>654</v>
      </c>
      <c r="AD331" t="s">
        <v>1899</v>
      </c>
      <c r="AE331">
        <v>12</v>
      </c>
      <c r="AF331">
        <v>50475167</v>
      </c>
      <c r="AG331" t="s">
        <v>1050</v>
      </c>
      <c r="AH331" t="s">
        <v>1210</v>
      </c>
      <c r="AI331" t="s">
        <v>1629</v>
      </c>
      <c r="AJ331" t="s">
        <v>1629</v>
      </c>
      <c r="AK331">
        <v>7.8899999999999998E-2</v>
      </c>
      <c r="AL331" t="s">
        <v>1629</v>
      </c>
    </row>
    <row r="332" spans="1:38" x14ac:dyDescent="0.2">
      <c r="A332" t="s">
        <v>1723</v>
      </c>
      <c r="B332" t="s">
        <v>1629</v>
      </c>
      <c r="C332">
        <v>26553366</v>
      </c>
      <c r="D332" s="95">
        <v>42317</v>
      </c>
      <c r="E332" t="s">
        <v>1153</v>
      </c>
      <c r="F332" t="s">
        <v>1689</v>
      </c>
      <c r="G332" t="s">
        <v>1629</v>
      </c>
      <c r="H332" t="s">
        <v>1662</v>
      </c>
      <c r="I332" t="s">
        <v>1634</v>
      </c>
      <c r="J332" t="s">
        <v>1153</v>
      </c>
      <c r="K332" t="s">
        <v>1724</v>
      </c>
      <c r="L332" t="s">
        <v>1673</v>
      </c>
      <c r="M332" t="s">
        <v>1629</v>
      </c>
      <c r="N332" t="s">
        <v>1638</v>
      </c>
      <c r="O332" t="s">
        <v>1725</v>
      </c>
      <c r="P332" t="s">
        <v>1629</v>
      </c>
      <c r="Q332">
        <v>111</v>
      </c>
      <c r="R332">
        <v>1</v>
      </c>
      <c r="S332" t="s">
        <v>1726</v>
      </c>
      <c r="T332">
        <v>0</v>
      </c>
      <c r="U332">
        <v>53</v>
      </c>
      <c r="V332">
        <v>58</v>
      </c>
      <c r="W332" t="s">
        <v>1629</v>
      </c>
      <c r="X332" t="s">
        <v>1629</v>
      </c>
      <c r="Y332" t="s">
        <v>1629</v>
      </c>
      <c r="Z332" t="s">
        <v>1629</v>
      </c>
      <c r="AA332">
        <v>111</v>
      </c>
      <c r="AB332" t="s">
        <v>1629</v>
      </c>
      <c r="AC332" t="s">
        <v>654</v>
      </c>
      <c r="AD332" t="s">
        <v>1899</v>
      </c>
      <c r="AE332">
        <v>12</v>
      </c>
      <c r="AF332">
        <v>50475167</v>
      </c>
      <c r="AG332" t="s">
        <v>1050</v>
      </c>
      <c r="AH332" t="s">
        <v>1210</v>
      </c>
      <c r="AI332">
        <v>0.58979490000000001</v>
      </c>
      <c r="AJ332">
        <v>0.1069</v>
      </c>
      <c r="AK332" s="4">
        <v>3.4900000000000001E-8</v>
      </c>
      <c r="AL332" t="s">
        <v>1629</v>
      </c>
    </row>
    <row r="333" spans="1:38" x14ac:dyDescent="0.2">
      <c r="A333" t="s">
        <v>1693</v>
      </c>
      <c r="B333" t="s">
        <v>1694</v>
      </c>
      <c r="C333">
        <v>27040690</v>
      </c>
      <c r="D333" s="95">
        <v>42467</v>
      </c>
      <c r="E333" t="s">
        <v>1695</v>
      </c>
      <c r="F333" t="s">
        <v>1696</v>
      </c>
      <c r="G333" t="s">
        <v>1697</v>
      </c>
      <c r="H333" t="s">
        <v>1698</v>
      </c>
      <c r="I333" t="s">
        <v>1634</v>
      </c>
      <c r="J333" t="s">
        <v>1695</v>
      </c>
      <c r="K333" t="s">
        <v>1699</v>
      </c>
      <c r="L333" t="s">
        <v>1637</v>
      </c>
      <c r="M333" t="s">
        <v>1629</v>
      </c>
      <c r="N333" t="s">
        <v>1638</v>
      </c>
      <c r="O333" t="s">
        <v>1649</v>
      </c>
      <c r="P333" t="s">
        <v>1629</v>
      </c>
      <c r="Q333">
        <v>6685</v>
      </c>
      <c r="R333">
        <v>13</v>
      </c>
      <c r="S333" t="s">
        <v>1700</v>
      </c>
      <c r="T333">
        <v>0</v>
      </c>
      <c r="U333" t="s">
        <v>1629</v>
      </c>
      <c r="V333" t="s">
        <v>1629</v>
      </c>
      <c r="W333">
        <v>5944</v>
      </c>
      <c r="X333">
        <v>25</v>
      </c>
      <c r="Y333" t="s">
        <v>1629</v>
      </c>
      <c r="Z333">
        <v>248</v>
      </c>
      <c r="AA333">
        <v>418</v>
      </c>
      <c r="AB333">
        <v>50</v>
      </c>
      <c r="AC333" t="s">
        <v>654</v>
      </c>
      <c r="AD333" t="s">
        <v>1899</v>
      </c>
      <c r="AE333">
        <v>12</v>
      </c>
      <c r="AF333">
        <v>50475167</v>
      </c>
      <c r="AG333" t="s">
        <v>1050</v>
      </c>
      <c r="AH333" t="s">
        <v>1210</v>
      </c>
      <c r="AI333">
        <v>7.0000000000000001E-3</v>
      </c>
      <c r="AJ333">
        <v>2E-3</v>
      </c>
      <c r="AK333" s="4">
        <v>4.35E-4</v>
      </c>
      <c r="AL333" t="s">
        <v>1629</v>
      </c>
    </row>
    <row r="334" spans="1:38" x14ac:dyDescent="0.2">
      <c r="A334" t="s">
        <v>1693</v>
      </c>
      <c r="B334" t="s">
        <v>1694</v>
      </c>
      <c r="C334">
        <v>27040690</v>
      </c>
      <c r="D334" s="95">
        <v>42467</v>
      </c>
      <c r="E334" t="s">
        <v>1695</v>
      </c>
      <c r="F334" t="s">
        <v>1696</v>
      </c>
      <c r="G334" t="s">
        <v>1701</v>
      </c>
      <c r="H334" t="s">
        <v>1698</v>
      </c>
      <c r="I334" t="s">
        <v>1634</v>
      </c>
      <c r="J334" t="s">
        <v>1695</v>
      </c>
      <c r="K334" t="s">
        <v>1699</v>
      </c>
      <c r="L334" t="s">
        <v>1637</v>
      </c>
      <c r="M334" t="s">
        <v>1629</v>
      </c>
      <c r="N334" t="s">
        <v>1638</v>
      </c>
      <c r="O334" t="s">
        <v>1649</v>
      </c>
      <c r="P334" t="s">
        <v>1629</v>
      </c>
      <c r="Q334">
        <v>5647</v>
      </c>
      <c r="R334">
        <v>9</v>
      </c>
      <c r="S334" t="s">
        <v>1702</v>
      </c>
      <c r="T334">
        <v>0</v>
      </c>
      <c r="U334" t="s">
        <v>1629</v>
      </c>
      <c r="V334" t="s">
        <v>1629</v>
      </c>
      <c r="W334">
        <v>5109</v>
      </c>
      <c r="X334" t="s">
        <v>1629</v>
      </c>
      <c r="Y334" t="s">
        <v>1629</v>
      </c>
      <c r="Z334">
        <v>156</v>
      </c>
      <c r="AA334">
        <v>361</v>
      </c>
      <c r="AB334">
        <v>25</v>
      </c>
      <c r="AC334" t="s">
        <v>654</v>
      </c>
      <c r="AD334" t="s">
        <v>1899</v>
      </c>
      <c r="AE334">
        <v>12</v>
      </c>
      <c r="AF334">
        <v>50475167</v>
      </c>
      <c r="AG334" t="s">
        <v>1050</v>
      </c>
      <c r="AH334" t="s">
        <v>1210</v>
      </c>
      <c r="AI334">
        <v>1.0999999999999999E-2</v>
      </c>
      <c r="AJ334">
        <v>3.0000000000000001E-3</v>
      </c>
      <c r="AK334" s="4">
        <v>2.3300000000000001E-5</v>
      </c>
      <c r="AL334" t="s">
        <v>1629</v>
      </c>
    </row>
    <row r="335" spans="1:38" x14ac:dyDescent="0.2">
      <c r="A335" t="s">
        <v>1693</v>
      </c>
      <c r="B335" t="s">
        <v>1694</v>
      </c>
      <c r="C335">
        <v>27040690</v>
      </c>
      <c r="D335" s="95">
        <v>42467</v>
      </c>
      <c r="E335" t="s">
        <v>1695</v>
      </c>
      <c r="F335" t="s">
        <v>1696</v>
      </c>
      <c r="G335" t="s">
        <v>1703</v>
      </c>
      <c r="H335" t="s">
        <v>1698</v>
      </c>
      <c r="I335" t="s">
        <v>1634</v>
      </c>
      <c r="J335" t="s">
        <v>1695</v>
      </c>
      <c r="K335" t="s">
        <v>1704</v>
      </c>
      <c r="L335" t="s">
        <v>1637</v>
      </c>
      <c r="M335" t="s">
        <v>1629</v>
      </c>
      <c r="N335" t="s">
        <v>1638</v>
      </c>
      <c r="O335" t="s">
        <v>1649</v>
      </c>
      <c r="P335" t="s">
        <v>1629</v>
      </c>
      <c r="Q335">
        <v>5647</v>
      </c>
      <c r="R335">
        <v>9</v>
      </c>
      <c r="S335" t="s">
        <v>1702</v>
      </c>
      <c r="T335">
        <v>0</v>
      </c>
      <c r="U335" t="s">
        <v>1629</v>
      </c>
      <c r="V335" t="s">
        <v>1629</v>
      </c>
      <c r="W335">
        <v>5109</v>
      </c>
      <c r="X335" t="s">
        <v>1629</v>
      </c>
      <c r="Y335" t="s">
        <v>1629</v>
      </c>
      <c r="Z335">
        <v>156</v>
      </c>
      <c r="AA335">
        <v>361</v>
      </c>
      <c r="AB335">
        <v>25</v>
      </c>
      <c r="AC335" t="s">
        <v>654</v>
      </c>
      <c r="AD335" t="s">
        <v>1899</v>
      </c>
      <c r="AE335">
        <v>12</v>
      </c>
      <c r="AF335">
        <v>50475167</v>
      </c>
      <c r="AG335" t="s">
        <v>1050</v>
      </c>
      <c r="AH335" t="s">
        <v>1210</v>
      </c>
      <c r="AI335">
        <v>0.01</v>
      </c>
      <c r="AJ335">
        <v>3.0000000000000001E-3</v>
      </c>
      <c r="AK335" s="4">
        <v>2.8399999999999999E-5</v>
      </c>
      <c r="AL335" t="s">
        <v>1629</v>
      </c>
    </row>
    <row r="336" spans="1:38" x14ac:dyDescent="0.2">
      <c r="A336" t="s">
        <v>1693</v>
      </c>
      <c r="B336" t="s">
        <v>1694</v>
      </c>
      <c r="C336">
        <v>27040690</v>
      </c>
      <c r="D336" s="95">
        <v>42467</v>
      </c>
      <c r="E336" t="s">
        <v>1695</v>
      </c>
      <c r="F336" t="s">
        <v>1696</v>
      </c>
      <c r="G336" t="s">
        <v>1705</v>
      </c>
      <c r="H336" t="s">
        <v>1698</v>
      </c>
      <c r="I336" t="s">
        <v>1634</v>
      </c>
      <c r="J336" t="s">
        <v>1695</v>
      </c>
      <c r="K336" t="s">
        <v>1699</v>
      </c>
      <c r="L336" t="s">
        <v>1637</v>
      </c>
      <c r="M336" t="s">
        <v>1629</v>
      </c>
      <c r="N336" t="s">
        <v>1638</v>
      </c>
      <c r="O336" t="s">
        <v>1706</v>
      </c>
      <c r="P336" t="s">
        <v>1629</v>
      </c>
      <c r="Q336">
        <v>3049</v>
      </c>
      <c r="R336">
        <v>5</v>
      </c>
      <c r="S336" t="s">
        <v>1707</v>
      </c>
      <c r="T336">
        <v>6.8</v>
      </c>
      <c r="U336" t="s">
        <v>1629</v>
      </c>
      <c r="V336" t="s">
        <v>1629</v>
      </c>
      <c r="W336">
        <v>2484</v>
      </c>
      <c r="X336" t="s">
        <v>1629</v>
      </c>
      <c r="Y336" t="s">
        <v>1629</v>
      </c>
      <c r="Z336">
        <v>67</v>
      </c>
      <c r="AA336">
        <v>330</v>
      </c>
      <c r="AB336">
        <v>168</v>
      </c>
      <c r="AC336" t="s">
        <v>654</v>
      </c>
      <c r="AD336" t="s">
        <v>1899</v>
      </c>
      <c r="AE336">
        <v>12</v>
      </c>
      <c r="AF336">
        <v>50475167</v>
      </c>
      <c r="AG336" t="s">
        <v>1050</v>
      </c>
      <c r="AH336" t="s">
        <v>1210</v>
      </c>
      <c r="AI336">
        <v>3.0000000000000001E-3</v>
      </c>
      <c r="AJ336">
        <v>4.0000000000000001E-3</v>
      </c>
      <c r="AK336">
        <v>0.502</v>
      </c>
      <c r="AL336" t="s">
        <v>1629</v>
      </c>
    </row>
    <row r="337" spans="1:38" x14ac:dyDescent="0.2">
      <c r="A337" t="s">
        <v>1652</v>
      </c>
      <c r="B337" t="s">
        <v>1629</v>
      </c>
      <c r="C337">
        <v>26500701</v>
      </c>
      <c r="D337" s="95">
        <v>42296</v>
      </c>
      <c r="E337" t="s">
        <v>1153</v>
      </c>
      <c r="F337" t="s">
        <v>1653</v>
      </c>
      <c r="G337" t="s">
        <v>1722</v>
      </c>
      <c r="H337" t="s">
        <v>1655</v>
      </c>
      <c r="I337" t="s">
        <v>1634</v>
      </c>
      <c r="J337" t="s">
        <v>1153</v>
      </c>
      <c r="K337" t="s">
        <v>1656</v>
      </c>
      <c r="L337" t="s">
        <v>1637</v>
      </c>
      <c r="M337" t="s">
        <v>1629</v>
      </c>
      <c r="N337" t="s">
        <v>1638</v>
      </c>
      <c r="O337" t="s">
        <v>1657</v>
      </c>
      <c r="P337" t="s">
        <v>1629</v>
      </c>
      <c r="Q337">
        <v>500</v>
      </c>
      <c r="R337">
        <v>1</v>
      </c>
      <c r="S337" t="s">
        <v>1629</v>
      </c>
      <c r="T337">
        <v>53</v>
      </c>
      <c r="U337">
        <v>260</v>
      </c>
      <c r="V337">
        <v>240</v>
      </c>
      <c r="W337">
        <v>500</v>
      </c>
      <c r="X337" t="s">
        <v>1629</v>
      </c>
      <c r="Y337" t="s">
        <v>1629</v>
      </c>
      <c r="Z337" t="s">
        <v>1629</v>
      </c>
      <c r="AA337" t="s">
        <v>1629</v>
      </c>
      <c r="AB337" t="s">
        <v>1629</v>
      </c>
      <c r="AC337" t="s">
        <v>664</v>
      </c>
      <c r="AD337" t="s">
        <v>1900</v>
      </c>
      <c r="AE337">
        <v>12</v>
      </c>
      <c r="AF337">
        <v>80907159</v>
      </c>
      <c r="AG337" t="s">
        <v>34</v>
      </c>
      <c r="AH337" t="s">
        <v>1642</v>
      </c>
      <c r="AI337" t="s">
        <v>1629</v>
      </c>
      <c r="AJ337" t="s">
        <v>1629</v>
      </c>
      <c r="AK337" s="4">
        <v>3.0800000000000002E-6</v>
      </c>
      <c r="AL337" t="s">
        <v>1629</v>
      </c>
    </row>
    <row r="338" spans="1:38" x14ac:dyDescent="0.2">
      <c r="A338" t="s">
        <v>1652</v>
      </c>
      <c r="B338" t="s">
        <v>1629</v>
      </c>
      <c r="C338">
        <v>26500701</v>
      </c>
      <c r="D338" s="95">
        <v>42296</v>
      </c>
      <c r="E338" t="s">
        <v>1153</v>
      </c>
      <c r="F338" t="s">
        <v>1653</v>
      </c>
      <c r="G338" t="s">
        <v>1654</v>
      </c>
      <c r="H338" t="s">
        <v>1655</v>
      </c>
      <c r="I338" t="s">
        <v>1634</v>
      </c>
      <c r="J338" t="s">
        <v>1153</v>
      </c>
      <c r="K338" t="s">
        <v>1656</v>
      </c>
      <c r="L338" t="s">
        <v>1637</v>
      </c>
      <c r="M338" t="s">
        <v>1629</v>
      </c>
      <c r="N338" t="s">
        <v>1638</v>
      </c>
      <c r="O338" t="s">
        <v>1657</v>
      </c>
      <c r="P338" t="s">
        <v>1629</v>
      </c>
      <c r="Q338">
        <v>1799</v>
      </c>
      <c r="R338">
        <v>1</v>
      </c>
      <c r="S338" t="s">
        <v>1629</v>
      </c>
      <c r="T338">
        <v>60</v>
      </c>
      <c r="U338">
        <v>877</v>
      </c>
      <c r="V338">
        <v>922</v>
      </c>
      <c r="W338">
        <v>1799</v>
      </c>
      <c r="X338" t="s">
        <v>1629</v>
      </c>
      <c r="Y338" t="s">
        <v>1629</v>
      </c>
      <c r="Z338" t="s">
        <v>1629</v>
      </c>
      <c r="AA338" t="s">
        <v>1629</v>
      </c>
      <c r="AB338" t="s">
        <v>1629</v>
      </c>
      <c r="AC338" t="s">
        <v>664</v>
      </c>
      <c r="AD338" t="s">
        <v>1900</v>
      </c>
      <c r="AE338">
        <v>12</v>
      </c>
      <c r="AF338">
        <v>80907159</v>
      </c>
      <c r="AG338" t="s">
        <v>34</v>
      </c>
      <c r="AH338" t="s">
        <v>1642</v>
      </c>
      <c r="AI338" t="s">
        <v>1629</v>
      </c>
      <c r="AJ338" t="s">
        <v>1629</v>
      </c>
      <c r="AK338" s="4">
        <v>2.2900000000000001E-15</v>
      </c>
      <c r="AL338" t="s">
        <v>1629</v>
      </c>
    </row>
    <row r="339" spans="1:38" x14ac:dyDescent="0.2">
      <c r="A339" t="s">
        <v>1652</v>
      </c>
      <c r="B339" t="s">
        <v>1629</v>
      </c>
      <c r="C339">
        <v>26500701</v>
      </c>
      <c r="D339" s="95">
        <v>42296</v>
      </c>
      <c r="E339" t="s">
        <v>1153</v>
      </c>
      <c r="F339" t="s">
        <v>1653</v>
      </c>
      <c r="G339" t="s">
        <v>1659</v>
      </c>
      <c r="H339" t="s">
        <v>1655</v>
      </c>
      <c r="I339" t="s">
        <v>1634</v>
      </c>
      <c r="J339" t="s">
        <v>1153</v>
      </c>
      <c r="K339" t="s">
        <v>1656</v>
      </c>
      <c r="L339" t="s">
        <v>1637</v>
      </c>
      <c r="M339" t="s">
        <v>1629</v>
      </c>
      <c r="N339" t="s">
        <v>1638</v>
      </c>
      <c r="O339" t="s">
        <v>1657</v>
      </c>
      <c r="P339" t="s">
        <v>1629</v>
      </c>
      <c r="Q339">
        <v>1999</v>
      </c>
      <c r="R339">
        <v>3</v>
      </c>
      <c r="S339" t="s">
        <v>1629</v>
      </c>
      <c r="T339">
        <v>35.700000000000003</v>
      </c>
      <c r="U339">
        <v>1099</v>
      </c>
      <c r="V339">
        <v>900</v>
      </c>
      <c r="W339">
        <v>1999</v>
      </c>
      <c r="X339" t="s">
        <v>1629</v>
      </c>
      <c r="Y339" t="s">
        <v>1629</v>
      </c>
      <c r="Z339" t="s">
        <v>1629</v>
      </c>
      <c r="AA339" t="s">
        <v>1629</v>
      </c>
      <c r="AB339" t="s">
        <v>1629</v>
      </c>
      <c r="AC339" t="s">
        <v>664</v>
      </c>
      <c r="AD339" t="s">
        <v>1900</v>
      </c>
      <c r="AE339">
        <v>12</v>
      </c>
      <c r="AF339">
        <v>80907159</v>
      </c>
      <c r="AG339" t="s">
        <v>34</v>
      </c>
      <c r="AH339" t="s">
        <v>1642</v>
      </c>
      <c r="AI339" t="s">
        <v>1629</v>
      </c>
      <c r="AJ339" t="s">
        <v>1629</v>
      </c>
      <c r="AK339" s="4">
        <v>6.6E-4</v>
      </c>
      <c r="AL339" t="s">
        <v>1629</v>
      </c>
    </row>
    <row r="340" spans="1:38" x14ac:dyDescent="0.2">
      <c r="A340" t="s">
        <v>1683</v>
      </c>
      <c r="B340" t="s">
        <v>1629</v>
      </c>
      <c r="C340">
        <v>25282492</v>
      </c>
      <c r="D340" s="95">
        <v>41916</v>
      </c>
      <c r="E340" t="s">
        <v>1684</v>
      </c>
      <c r="F340" t="s">
        <v>1685</v>
      </c>
      <c r="G340" t="s">
        <v>1629</v>
      </c>
      <c r="H340" t="s">
        <v>1655</v>
      </c>
      <c r="I340" t="s">
        <v>1634</v>
      </c>
      <c r="J340" t="s">
        <v>1684</v>
      </c>
      <c r="K340" t="s">
        <v>1663</v>
      </c>
      <c r="L340" t="s">
        <v>1673</v>
      </c>
      <c r="M340" t="s">
        <v>1629</v>
      </c>
      <c r="N340" t="s">
        <v>1638</v>
      </c>
      <c r="O340" t="s">
        <v>1686</v>
      </c>
      <c r="P340" t="s">
        <v>1629</v>
      </c>
      <c r="Q340">
        <v>195</v>
      </c>
      <c r="R340">
        <v>2</v>
      </c>
      <c r="S340" t="s">
        <v>1687</v>
      </c>
      <c r="T340" t="s">
        <v>1211</v>
      </c>
      <c r="U340" t="s">
        <v>1629</v>
      </c>
      <c r="V340" t="s">
        <v>1629</v>
      </c>
      <c r="W340" t="s">
        <v>1629</v>
      </c>
      <c r="X340" t="s">
        <v>1629</v>
      </c>
      <c r="Y340" t="s">
        <v>1629</v>
      </c>
      <c r="Z340" t="s">
        <v>1629</v>
      </c>
      <c r="AA340" t="s">
        <v>1629</v>
      </c>
      <c r="AB340" t="s">
        <v>1629</v>
      </c>
      <c r="AC340" t="s">
        <v>665</v>
      </c>
      <c r="AD340" t="s">
        <v>1901</v>
      </c>
      <c r="AE340">
        <v>12</v>
      </c>
      <c r="AF340">
        <v>96389483</v>
      </c>
      <c r="AG340" t="s">
        <v>1054</v>
      </c>
      <c r="AH340" t="s">
        <v>1210</v>
      </c>
      <c r="AI340">
        <v>2.60642</v>
      </c>
      <c r="AJ340">
        <v>0.10661</v>
      </c>
      <c r="AK340" s="4">
        <v>9.6400000000000001E-41</v>
      </c>
      <c r="AL340" t="s">
        <v>1629</v>
      </c>
    </row>
    <row r="341" spans="1:38" x14ac:dyDescent="0.2">
      <c r="A341" t="s">
        <v>1628</v>
      </c>
      <c r="B341" t="s">
        <v>1629</v>
      </c>
      <c r="C341">
        <v>27651444</v>
      </c>
      <c r="D341" s="95">
        <v>42644</v>
      </c>
      <c r="E341" t="s">
        <v>1630</v>
      </c>
      <c r="F341" t="s">
        <v>1631</v>
      </c>
      <c r="G341" t="s">
        <v>1632</v>
      </c>
      <c r="H341" t="s">
        <v>1633</v>
      </c>
      <c r="I341" t="s">
        <v>1634</v>
      </c>
      <c r="J341" t="s">
        <v>1635</v>
      </c>
      <c r="K341" t="s">
        <v>1636</v>
      </c>
      <c r="L341" t="s">
        <v>1637</v>
      </c>
      <c r="M341" t="s">
        <v>1629</v>
      </c>
      <c r="N341" t="s">
        <v>1638</v>
      </c>
      <c r="O341" t="s">
        <v>1639</v>
      </c>
      <c r="P341" t="s">
        <v>1629</v>
      </c>
      <c r="Q341">
        <v>9389</v>
      </c>
      <c r="R341">
        <v>16</v>
      </c>
      <c r="S341" t="s">
        <v>1640</v>
      </c>
      <c r="T341">
        <v>60.3</v>
      </c>
      <c r="U341">
        <v>3331</v>
      </c>
      <c r="V341">
        <v>6058</v>
      </c>
      <c r="W341">
        <v>6750</v>
      </c>
      <c r="X341" t="s">
        <v>1629</v>
      </c>
      <c r="Y341" t="s">
        <v>1629</v>
      </c>
      <c r="Z341">
        <v>2639</v>
      </c>
      <c r="AA341" t="s">
        <v>1629</v>
      </c>
      <c r="AB341" t="s">
        <v>1629</v>
      </c>
      <c r="AC341" t="s">
        <v>665</v>
      </c>
      <c r="AD341" t="s">
        <v>1901</v>
      </c>
      <c r="AE341">
        <v>12</v>
      </c>
      <c r="AF341">
        <v>96389483</v>
      </c>
      <c r="AG341" t="s">
        <v>1054</v>
      </c>
      <c r="AH341" t="s">
        <v>1210</v>
      </c>
      <c r="AI341">
        <v>7.0000000000000001E-3</v>
      </c>
      <c r="AJ341">
        <v>1.6999999999999999E-3</v>
      </c>
      <c r="AK341" s="4">
        <v>2.5000000000000001E-5</v>
      </c>
      <c r="AL341" t="s">
        <v>1629</v>
      </c>
    </row>
    <row r="342" spans="1:38" x14ac:dyDescent="0.2">
      <c r="A342" t="s">
        <v>1643</v>
      </c>
      <c r="B342" t="s">
        <v>1629</v>
      </c>
      <c r="C342">
        <v>27717397</v>
      </c>
      <c r="D342" s="95">
        <v>42650</v>
      </c>
      <c r="E342" t="s">
        <v>1644</v>
      </c>
      <c r="F342" t="s">
        <v>1645</v>
      </c>
      <c r="G342" t="s">
        <v>1646</v>
      </c>
      <c r="H342" t="s">
        <v>1633</v>
      </c>
      <c r="I342" t="s">
        <v>1634</v>
      </c>
      <c r="J342" t="s">
        <v>1644</v>
      </c>
      <c r="K342" t="s">
        <v>1647</v>
      </c>
      <c r="L342" t="s">
        <v>1637</v>
      </c>
      <c r="M342" t="s">
        <v>1648</v>
      </c>
      <c r="N342" t="s">
        <v>1638</v>
      </c>
      <c r="O342" t="s">
        <v>1649</v>
      </c>
      <c r="P342" t="s">
        <v>1629</v>
      </c>
      <c r="Q342">
        <v>1068</v>
      </c>
      <c r="R342">
        <v>1</v>
      </c>
      <c r="S342" t="s">
        <v>1629</v>
      </c>
      <c r="T342">
        <v>0</v>
      </c>
      <c r="U342">
        <v>568</v>
      </c>
      <c r="V342">
        <v>500</v>
      </c>
      <c r="W342">
        <v>1068</v>
      </c>
      <c r="X342" t="s">
        <v>1629</v>
      </c>
      <c r="Y342" t="s">
        <v>1629</v>
      </c>
      <c r="Z342" t="s">
        <v>1629</v>
      </c>
      <c r="AA342" t="s">
        <v>1629</v>
      </c>
      <c r="AB342" t="s">
        <v>1629</v>
      </c>
      <c r="AC342" t="s">
        <v>665</v>
      </c>
      <c r="AD342" t="s">
        <v>1901</v>
      </c>
      <c r="AE342">
        <v>12</v>
      </c>
      <c r="AF342">
        <v>96389483</v>
      </c>
      <c r="AG342" t="s">
        <v>1054</v>
      </c>
      <c r="AH342" t="s">
        <v>1210</v>
      </c>
      <c r="AI342">
        <v>-5.2214000000000004E-4</v>
      </c>
      <c r="AJ342">
        <v>1.5373000000000001E-4</v>
      </c>
      <c r="AK342" s="4">
        <v>7.0799999999999997E-4</v>
      </c>
      <c r="AL342" t="s">
        <v>1629</v>
      </c>
    </row>
    <row r="343" spans="1:38" x14ac:dyDescent="0.2">
      <c r="A343" t="s">
        <v>1708</v>
      </c>
      <c r="B343" t="s">
        <v>1709</v>
      </c>
      <c r="C343">
        <v>27843151</v>
      </c>
      <c r="D343" s="95">
        <v>42689</v>
      </c>
      <c r="E343" t="s">
        <v>1710</v>
      </c>
      <c r="F343" t="s">
        <v>1711</v>
      </c>
      <c r="G343" t="s">
        <v>1877</v>
      </c>
      <c r="H343" t="s">
        <v>1732</v>
      </c>
      <c r="I343" t="s">
        <v>1634</v>
      </c>
      <c r="J343" t="s">
        <v>1710</v>
      </c>
      <c r="K343" t="s">
        <v>1714</v>
      </c>
      <c r="L343" t="s">
        <v>1637</v>
      </c>
      <c r="M343" t="s">
        <v>1878</v>
      </c>
      <c r="N343" t="s">
        <v>1638</v>
      </c>
      <c r="O343" t="s">
        <v>1657</v>
      </c>
      <c r="P343" t="s">
        <v>1629</v>
      </c>
      <c r="Q343">
        <v>2423</v>
      </c>
      <c r="R343">
        <v>3</v>
      </c>
      <c r="S343" t="s">
        <v>1629</v>
      </c>
      <c r="T343">
        <v>56</v>
      </c>
      <c r="U343">
        <v>863</v>
      </c>
      <c r="V343">
        <v>1560</v>
      </c>
      <c r="W343" t="s">
        <v>1629</v>
      </c>
      <c r="X343" t="s">
        <v>1629</v>
      </c>
      <c r="Y343" t="s">
        <v>1629</v>
      </c>
      <c r="Z343">
        <v>2423</v>
      </c>
      <c r="AA343" t="s">
        <v>1629</v>
      </c>
      <c r="AB343" t="s">
        <v>1629</v>
      </c>
      <c r="AC343" t="s">
        <v>665</v>
      </c>
      <c r="AD343" t="s">
        <v>1901</v>
      </c>
      <c r="AE343">
        <v>12</v>
      </c>
      <c r="AF343">
        <v>96389483</v>
      </c>
      <c r="AG343" t="s">
        <v>1054</v>
      </c>
      <c r="AH343" t="s">
        <v>1210</v>
      </c>
      <c r="AI343" s="4">
        <v>6.0399999999999998E-5</v>
      </c>
      <c r="AJ343" s="4">
        <v>1.2999999999999999E-5</v>
      </c>
      <c r="AK343" s="4">
        <v>3.63E-6</v>
      </c>
      <c r="AL343" t="s">
        <v>1629</v>
      </c>
    </row>
    <row r="344" spans="1:38" x14ac:dyDescent="0.2">
      <c r="A344" t="s">
        <v>1683</v>
      </c>
      <c r="B344" t="s">
        <v>1629</v>
      </c>
      <c r="C344">
        <v>25282492</v>
      </c>
      <c r="D344" s="95">
        <v>41916</v>
      </c>
      <c r="E344" t="s">
        <v>1684</v>
      </c>
      <c r="F344" t="s">
        <v>1685</v>
      </c>
      <c r="G344" t="s">
        <v>1629</v>
      </c>
      <c r="H344" t="s">
        <v>1655</v>
      </c>
      <c r="I344" t="s">
        <v>1634</v>
      </c>
      <c r="J344" t="s">
        <v>1684</v>
      </c>
      <c r="K344" t="s">
        <v>1663</v>
      </c>
      <c r="L344" t="s">
        <v>1673</v>
      </c>
      <c r="M344" t="s">
        <v>1629</v>
      </c>
      <c r="N344" t="s">
        <v>1638</v>
      </c>
      <c r="O344" t="s">
        <v>1686</v>
      </c>
      <c r="P344" t="s">
        <v>1629</v>
      </c>
      <c r="Q344">
        <v>195</v>
      </c>
      <c r="R344">
        <v>2</v>
      </c>
      <c r="S344" t="s">
        <v>1687</v>
      </c>
      <c r="T344" t="s">
        <v>1211</v>
      </c>
      <c r="U344" t="s">
        <v>1629</v>
      </c>
      <c r="V344" t="s">
        <v>1629</v>
      </c>
      <c r="W344" t="s">
        <v>1629</v>
      </c>
      <c r="X344" t="s">
        <v>1629</v>
      </c>
      <c r="Y344" t="s">
        <v>1629</v>
      </c>
      <c r="Z344" t="s">
        <v>1629</v>
      </c>
      <c r="AA344" t="s">
        <v>1629</v>
      </c>
      <c r="AB344" t="s">
        <v>1629</v>
      </c>
      <c r="AC344" t="s">
        <v>666</v>
      </c>
      <c r="AD344" t="s">
        <v>1902</v>
      </c>
      <c r="AE344">
        <v>12</v>
      </c>
      <c r="AF344">
        <v>96389588</v>
      </c>
      <c r="AG344" t="s">
        <v>1054</v>
      </c>
      <c r="AH344" t="s">
        <v>1210</v>
      </c>
      <c r="AI344">
        <v>3.0612599999999999</v>
      </c>
      <c r="AJ344">
        <v>9.0120000000000006E-2</v>
      </c>
      <c r="AK344" s="4">
        <v>5.4600000000000002E-52</v>
      </c>
      <c r="AL344" t="s">
        <v>1629</v>
      </c>
    </row>
    <row r="345" spans="1:38" x14ac:dyDescent="0.2">
      <c r="A345" t="s">
        <v>1708</v>
      </c>
      <c r="B345" t="s">
        <v>1709</v>
      </c>
      <c r="C345">
        <v>27843151</v>
      </c>
      <c r="D345" s="95">
        <v>42689</v>
      </c>
      <c r="E345" t="s">
        <v>1710</v>
      </c>
      <c r="F345" t="s">
        <v>1711</v>
      </c>
      <c r="G345" t="s">
        <v>1877</v>
      </c>
      <c r="H345" t="s">
        <v>1732</v>
      </c>
      <c r="I345" t="s">
        <v>1634</v>
      </c>
      <c r="J345" t="s">
        <v>1710</v>
      </c>
      <c r="K345" t="s">
        <v>1714</v>
      </c>
      <c r="L345" t="s">
        <v>1637</v>
      </c>
      <c r="M345" t="s">
        <v>1878</v>
      </c>
      <c r="N345" t="s">
        <v>1638</v>
      </c>
      <c r="O345" t="s">
        <v>1657</v>
      </c>
      <c r="P345" t="s">
        <v>1629</v>
      </c>
      <c r="Q345">
        <v>2423</v>
      </c>
      <c r="R345">
        <v>3</v>
      </c>
      <c r="S345" t="s">
        <v>1629</v>
      </c>
      <c r="T345">
        <v>56</v>
      </c>
      <c r="U345">
        <v>863</v>
      </c>
      <c r="V345">
        <v>1560</v>
      </c>
      <c r="W345" t="s">
        <v>1629</v>
      </c>
      <c r="X345" t="s">
        <v>1629</v>
      </c>
      <c r="Y345" t="s">
        <v>1629</v>
      </c>
      <c r="Z345">
        <v>2423</v>
      </c>
      <c r="AA345" t="s">
        <v>1629</v>
      </c>
      <c r="AB345" t="s">
        <v>1629</v>
      </c>
      <c r="AC345" t="s">
        <v>666</v>
      </c>
      <c r="AD345" t="s">
        <v>1902</v>
      </c>
      <c r="AE345">
        <v>12</v>
      </c>
      <c r="AF345">
        <v>96389588</v>
      </c>
      <c r="AG345" t="s">
        <v>1054</v>
      </c>
      <c r="AH345" t="s">
        <v>1210</v>
      </c>
      <c r="AI345" s="4">
        <v>6.19E-5</v>
      </c>
      <c r="AJ345" s="4">
        <v>1.34E-5</v>
      </c>
      <c r="AK345" s="4">
        <v>3.7000000000000002E-6</v>
      </c>
      <c r="AL345" t="s">
        <v>1629</v>
      </c>
    </row>
    <row r="346" spans="1:38" x14ac:dyDescent="0.2">
      <c r="A346" t="s">
        <v>1903</v>
      </c>
      <c r="B346" t="s">
        <v>1629</v>
      </c>
      <c r="C346">
        <v>24603599</v>
      </c>
      <c r="D346" s="95">
        <v>41704</v>
      </c>
      <c r="E346" t="s">
        <v>1904</v>
      </c>
      <c r="F346" t="s">
        <v>1905</v>
      </c>
      <c r="G346" t="s">
        <v>1629</v>
      </c>
      <c r="H346" t="s">
        <v>1633</v>
      </c>
      <c r="I346" t="s">
        <v>1634</v>
      </c>
      <c r="J346" t="s">
        <v>1904</v>
      </c>
      <c r="K346" t="s">
        <v>1906</v>
      </c>
      <c r="L346" t="s">
        <v>1637</v>
      </c>
      <c r="M346" t="s">
        <v>1629</v>
      </c>
      <c r="N346" t="s">
        <v>1638</v>
      </c>
      <c r="O346" t="s">
        <v>1657</v>
      </c>
      <c r="P346" t="s">
        <v>1629</v>
      </c>
      <c r="Q346">
        <v>148</v>
      </c>
      <c r="R346">
        <v>1</v>
      </c>
      <c r="S346" t="s">
        <v>1907</v>
      </c>
      <c r="T346">
        <v>68</v>
      </c>
      <c r="U346">
        <v>69</v>
      </c>
      <c r="V346">
        <v>79</v>
      </c>
      <c r="W346">
        <v>115</v>
      </c>
      <c r="X346" t="s">
        <v>1629</v>
      </c>
      <c r="Y346" t="s">
        <v>1629</v>
      </c>
      <c r="Z346" t="s">
        <v>1629</v>
      </c>
      <c r="AA346" t="s">
        <v>1629</v>
      </c>
      <c r="AB346">
        <v>33</v>
      </c>
      <c r="AC346" t="s">
        <v>669</v>
      </c>
      <c r="AD346" t="s">
        <v>1908</v>
      </c>
      <c r="AE346">
        <v>12</v>
      </c>
      <c r="AF346">
        <v>113549986</v>
      </c>
      <c r="AG346" t="s">
        <v>12</v>
      </c>
      <c r="AH346" t="s">
        <v>1210</v>
      </c>
      <c r="AI346" t="s">
        <v>1629</v>
      </c>
      <c r="AJ346" t="s">
        <v>1629</v>
      </c>
      <c r="AK346">
        <v>0.97599999999999998</v>
      </c>
      <c r="AL346" t="s">
        <v>1629</v>
      </c>
    </row>
    <row r="347" spans="1:38" x14ac:dyDescent="0.2">
      <c r="A347" t="s">
        <v>1903</v>
      </c>
      <c r="B347" t="s">
        <v>1629</v>
      </c>
      <c r="C347">
        <v>24603599</v>
      </c>
      <c r="D347" s="95">
        <v>41704</v>
      </c>
      <c r="E347" t="s">
        <v>1904</v>
      </c>
      <c r="F347" t="s">
        <v>1905</v>
      </c>
      <c r="G347" t="s">
        <v>1909</v>
      </c>
      <c r="H347" t="s">
        <v>1633</v>
      </c>
      <c r="I347" t="s">
        <v>1634</v>
      </c>
      <c r="J347" t="s">
        <v>1904</v>
      </c>
      <c r="K347" t="s">
        <v>1906</v>
      </c>
      <c r="L347" t="s">
        <v>1637</v>
      </c>
      <c r="M347" t="s">
        <v>1629</v>
      </c>
      <c r="N347" t="s">
        <v>1638</v>
      </c>
      <c r="O347" t="s">
        <v>1657</v>
      </c>
      <c r="P347" t="s">
        <v>1629</v>
      </c>
      <c r="Q347">
        <v>165</v>
      </c>
      <c r="R347">
        <v>1</v>
      </c>
      <c r="S347" t="s">
        <v>1910</v>
      </c>
      <c r="T347">
        <v>68</v>
      </c>
      <c r="U347">
        <v>65</v>
      </c>
      <c r="V347">
        <v>100</v>
      </c>
      <c r="W347">
        <v>126</v>
      </c>
      <c r="X347" t="s">
        <v>1629</v>
      </c>
      <c r="Y347" t="s">
        <v>1629</v>
      </c>
      <c r="Z347" t="s">
        <v>1629</v>
      </c>
      <c r="AA347" t="s">
        <v>1629</v>
      </c>
      <c r="AB347">
        <v>39</v>
      </c>
      <c r="AC347" t="s">
        <v>669</v>
      </c>
      <c r="AD347" t="s">
        <v>1908</v>
      </c>
      <c r="AE347">
        <v>12</v>
      </c>
      <c r="AF347">
        <v>113549986</v>
      </c>
      <c r="AG347" t="s">
        <v>12</v>
      </c>
      <c r="AH347" t="s">
        <v>1210</v>
      </c>
      <c r="AI347" t="s">
        <v>1629</v>
      </c>
      <c r="AJ347" t="s">
        <v>1629</v>
      </c>
      <c r="AK347">
        <v>0.88800000000000001</v>
      </c>
      <c r="AL347" t="s">
        <v>1629</v>
      </c>
    </row>
    <row r="348" spans="1:38" x14ac:dyDescent="0.2">
      <c r="A348" t="s">
        <v>1903</v>
      </c>
      <c r="B348" t="s">
        <v>1629</v>
      </c>
      <c r="C348">
        <v>24603599</v>
      </c>
      <c r="D348" s="95">
        <v>41704</v>
      </c>
      <c r="E348" t="s">
        <v>1911</v>
      </c>
      <c r="F348" t="s">
        <v>1912</v>
      </c>
      <c r="G348" t="s">
        <v>1629</v>
      </c>
      <c r="H348" t="s">
        <v>1633</v>
      </c>
      <c r="I348" t="s">
        <v>1634</v>
      </c>
      <c r="J348" t="s">
        <v>1911</v>
      </c>
      <c r="K348" t="s">
        <v>1913</v>
      </c>
      <c r="L348" t="s">
        <v>1637</v>
      </c>
      <c r="M348" t="s">
        <v>1629</v>
      </c>
      <c r="N348" t="s">
        <v>1638</v>
      </c>
      <c r="O348" t="s">
        <v>1657</v>
      </c>
      <c r="P348" t="s">
        <v>1629</v>
      </c>
      <c r="Q348">
        <v>228</v>
      </c>
      <c r="R348">
        <v>1</v>
      </c>
      <c r="S348" t="s">
        <v>1914</v>
      </c>
      <c r="T348">
        <v>70</v>
      </c>
      <c r="U348">
        <v>46</v>
      </c>
      <c r="V348">
        <v>182</v>
      </c>
      <c r="W348" t="s">
        <v>1629</v>
      </c>
      <c r="X348" t="s">
        <v>1629</v>
      </c>
      <c r="Y348" t="s">
        <v>1629</v>
      </c>
      <c r="Z348" t="s">
        <v>1629</v>
      </c>
      <c r="AA348" t="s">
        <v>1629</v>
      </c>
      <c r="AB348">
        <v>46</v>
      </c>
      <c r="AC348" t="s">
        <v>669</v>
      </c>
      <c r="AD348" t="s">
        <v>1908</v>
      </c>
      <c r="AE348">
        <v>12</v>
      </c>
      <c r="AF348">
        <v>113549986</v>
      </c>
      <c r="AG348" t="s">
        <v>12</v>
      </c>
      <c r="AH348" t="s">
        <v>1210</v>
      </c>
      <c r="AI348" t="s">
        <v>1629</v>
      </c>
      <c r="AJ348" t="s">
        <v>1629</v>
      </c>
      <c r="AK348">
        <v>2.8899999999999999E-2</v>
      </c>
      <c r="AL348" t="s">
        <v>1629</v>
      </c>
    </row>
    <row r="349" spans="1:38" x14ac:dyDescent="0.2">
      <c r="A349" t="s">
        <v>1652</v>
      </c>
      <c r="B349" t="s">
        <v>1629</v>
      </c>
      <c r="C349">
        <v>26500701</v>
      </c>
      <c r="D349" s="95">
        <v>42296</v>
      </c>
      <c r="E349" t="s">
        <v>1153</v>
      </c>
      <c r="F349" t="s">
        <v>1653</v>
      </c>
      <c r="G349" t="s">
        <v>1654</v>
      </c>
      <c r="H349" t="s">
        <v>1655</v>
      </c>
      <c r="I349" t="s">
        <v>1634</v>
      </c>
      <c r="J349" t="s">
        <v>1153</v>
      </c>
      <c r="K349" t="s">
        <v>1656</v>
      </c>
      <c r="L349" t="s">
        <v>1637</v>
      </c>
      <c r="M349" t="s">
        <v>1629</v>
      </c>
      <c r="N349" t="s">
        <v>1638</v>
      </c>
      <c r="O349" t="s">
        <v>1657</v>
      </c>
      <c r="P349" t="s">
        <v>1629</v>
      </c>
      <c r="Q349">
        <v>1799</v>
      </c>
      <c r="R349">
        <v>1</v>
      </c>
      <c r="S349" t="s">
        <v>1629</v>
      </c>
      <c r="T349">
        <v>60</v>
      </c>
      <c r="U349">
        <v>877</v>
      </c>
      <c r="V349">
        <v>922</v>
      </c>
      <c r="W349">
        <v>1799</v>
      </c>
      <c r="X349" t="s">
        <v>1629</v>
      </c>
      <c r="Y349" t="s">
        <v>1629</v>
      </c>
      <c r="Z349" t="s">
        <v>1629</v>
      </c>
      <c r="AA349" t="s">
        <v>1629</v>
      </c>
      <c r="AB349" t="s">
        <v>1629</v>
      </c>
      <c r="AC349" t="s">
        <v>669</v>
      </c>
      <c r="AD349" t="s">
        <v>1908</v>
      </c>
      <c r="AE349">
        <v>12</v>
      </c>
      <c r="AF349">
        <v>113549986</v>
      </c>
      <c r="AG349" t="s">
        <v>12</v>
      </c>
      <c r="AH349" t="s">
        <v>1210</v>
      </c>
      <c r="AI349" t="s">
        <v>1629</v>
      </c>
      <c r="AJ349" t="s">
        <v>1629</v>
      </c>
      <c r="AK349" s="4">
        <v>1.18E-7</v>
      </c>
      <c r="AL349" t="s">
        <v>1629</v>
      </c>
    </row>
    <row r="350" spans="1:38" x14ac:dyDescent="0.2">
      <c r="A350" t="s">
        <v>1652</v>
      </c>
      <c r="B350" t="s">
        <v>1629</v>
      </c>
      <c r="C350">
        <v>26500701</v>
      </c>
      <c r="D350" s="95">
        <v>42296</v>
      </c>
      <c r="E350" t="s">
        <v>1153</v>
      </c>
      <c r="F350" t="s">
        <v>1653</v>
      </c>
      <c r="G350" t="s">
        <v>1659</v>
      </c>
      <c r="H350" t="s">
        <v>1655</v>
      </c>
      <c r="I350" t="s">
        <v>1634</v>
      </c>
      <c r="J350" t="s">
        <v>1153</v>
      </c>
      <c r="K350" t="s">
        <v>1656</v>
      </c>
      <c r="L350" t="s">
        <v>1637</v>
      </c>
      <c r="M350" t="s">
        <v>1629</v>
      </c>
      <c r="N350" t="s">
        <v>1638</v>
      </c>
      <c r="O350" t="s">
        <v>1657</v>
      </c>
      <c r="P350" t="s">
        <v>1629</v>
      </c>
      <c r="Q350">
        <v>1999</v>
      </c>
      <c r="R350">
        <v>3</v>
      </c>
      <c r="S350" t="s">
        <v>1629</v>
      </c>
      <c r="T350">
        <v>35.700000000000003</v>
      </c>
      <c r="U350">
        <v>1099</v>
      </c>
      <c r="V350">
        <v>900</v>
      </c>
      <c r="W350">
        <v>1999</v>
      </c>
      <c r="X350" t="s">
        <v>1629</v>
      </c>
      <c r="Y350" t="s">
        <v>1629</v>
      </c>
      <c r="Z350" t="s">
        <v>1629</v>
      </c>
      <c r="AA350" t="s">
        <v>1629</v>
      </c>
      <c r="AB350" t="s">
        <v>1629</v>
      </c>
      <c r="AC350" t="s">
        <v>669</v>
      </c>
      <c r="AD350" t="s">
        <v>1908</v>
      </c>
      <c r="AE350">
        <v>12</v>
      </c>
      <c r="AF350">
        <v>113549986</v>
      </c>
      <c r="AG350" t="s">
        <v>12</v>
      </c>
      <c r="AH350" t="s">
        <v>1210</v>
      </c>
      <c r="AI350" t="s">
        <v>1629</v>
      </c>
      <c r="AJ350" t="s">
        <v>1629</v>
      </c>
      <c r="AK350">
        <v>0.151</v>
      </c>
      <c r="AL350" t="s">
        <v>1629</v>
      </c>
    </row>
    <row r="351" spans="1:38" x14ac:dyDescent="0.2">
      <c r="A351" t="s">
        <v>1693</v>
      </c>
      <c r="B351" t="s">
        <v>1694</v>
      </c>
      <c r="C351">
        <v>27040690</v>
      </c>
      <c r="D351" s="95">
        <v>42467</v>
      </c>
      <c r="E351" t="s">
        <v>1695</v>
      </c>
      <c r="F351" t="s">
        <v>1696</v>
      </c>
      <c r="G351" t="s">
        <v>1697</v>
      </c>
      <c r="H351" t="s">
        <v>1698</v>
      </c>
      <c r="I351" t="s">
        <v>1634</v>
      </c>
      <c r="J351" t="s">
        <v>1695</v>
      </c>
      <c r="K351" t="s">
        <v>1699</v>
      </c>
      <c r="L351" t="s">
        <v>1637</v>
      </c>
      <c r="M351" t="s">
        <v>1629</v>
      </c>
      <c r="N351" t="s">
        <v>1638</v>
      </c>
      <c r="O351" t="s">
        <v>1649</v>
      </c>
      <c r="P351" t="s">
        <v>1629</v>
      </c>
      <c r="Q351">
        <v>6685</v>
      </c>
      <c r="R351">
        <v>13</v>
      </c>
      <c r="S351" t="s">
        <v>1700</v>
      </c>
      <c r="T351">
        <v>0</v>
      </c>
      <c r="U351" t="s">
        <v>1629</v>
      </c>
      <c r="V351" t="s">
        <v>1629</v>
      </c>
      <c r="W351">
        <v>5944</v>
      </c>
      <c r="X351">
        <v>25</v>
      </c>
      <c r="Y351" t="s">
        <v>1629</v>
      </c>
      <c r="Z351">
        <v>248</v>
      </c>
      <c r="AA351">
        <v>418</v>
      </c>
      <c r="AB351">
        <v>50</v>
      </c>
      <c r="AC351" t="s">
        <v>669</v>
      </c>
      <c r="AD351" t="s">
        <v>1908</v>
      </c>
      <c r="AE351">
        <v>12</v>
      </c>
      <c r="AF351">
        <v>113549986</v>
      </c>
      <c r="AG351" t="s">
        <v>12</v>
      </c>
      <c r="AH351" t="s">
        <v>1210</v>
      </c>
      <c r="AI351">
        <v>6.0000000000000001E-3</v>
      </c>
      <c r="AJ351">
        <v>2E-3</v>
      </c>
      <c r="AK351" s="4">
        <v>1.35E-4</v>
      </c>
      <c r="AL351" t="s">
        <v>1629</v>
      </c>
    </row>
    <row r="352" spans="1:38" x14ac:dyDescent="0.2">
      <c r="A352" t="s">
        <v>1693</v>
      </c>
      <c r="B352" t="s">
        <v>1694</v>
      </c>
      <c r="C352">
        <v>27040690</v>
      </c>
      <c r="D352" s="95">
        <v>42467</v>
      </c>
      <c r="E352" t="s">
        <v>1695</v>
      </c>
      <c r="F352" t="s">
        <v>1696</v>
      </c>
      <c r="G352" t="s">
        <v>1701</v>
      </c>
      <c r="H352" t="s">
        <v>1698</v>
      </c>
      <c r="I352" t="s">
        <v>1634</v>
      </c>
      <c r="J352" t="s">
        <v>1695</v>
      </c>
      <c r="K352" t="s">
        <v>1699</v>
      </c>
      <c r="L352" t="s">
        <v>1637</v>
      </c>
      <c r="M352" t="s">
        <v>1629</v>
      </c>
      <c r="N352" t="s">
        <v>1638</v>
      </c>
      <c r="O352" t="s">
        <v>1649</v>
      </c>
      <c r="P352" t="s">
        <v>1629</v>
      </c>
      <c r="Q352">
        <v>5647</v>
      </c>
      <c r="R352">
        <v>9</v>
      </c>
      <c r="S352" t="s">
        <v>1702</v>
      </c>
      <c r="T352">
        <v>0</v>
      </c>
      <c r="U352" t="s">
        <v>1629</v>
      </c>
      <c r="V352" t="s">
        <v>1629</v>
      </c>
      <c r="W352">
        <v>5109</v>
      </c>
      <c r="X352" t="s">
        <v>1629</v>
      </c>
      <c r="Y352" t="s">
        <v>1629</v>
      </c>
      <c r="Z352">
        <v>156</v>
      </c>
      <c r="AA352">
        <v>361</v>
      </c>
      <c r="AB352">
        <v>25</v>
      </c>
      <c r="AC352" t="s">
        <v>669</v>
      </c>
      <c r="AD352" t="s">
        <v>1908</v>
      </c>
      <c r="AE352">
        <v>12</v>
      </c>
      <c r="AF352">
        <v>113549986</v>
      </c>
      <c r="AG352" t="s">
        <v>12</v>
      </c>
      <c r="AH352" t="s">
        <v>1210</v>
      </c>
      <c r="AI352">
        <v>8.0000000000000002E-3</v>
      </c>
      <c r="AJ352">
        <v>2E-3</v>
      </c>
      <c r="AK352" s="4">
        <v>3.8000000000000002E-5</v>
      </c>
      <c r="AL352" t="s">
        <v>1629</v>
      </c>
    </row>
    <row r="353" spans="1:38" x14ac:dyDescent="0.2">
      <c r="A353" t="s">
        <v>1693</v>
      </c>
      <c r="B353" t="s">
        <v>1694</v>
      </c>
      <c r="C353">
        <v>27040690</v>
      </c>
      <c r="D353" s="95">
        <v>42467</v>
      </c>
      <c r="E353" t="s">
        <v>1695</v>
      </c>
      <c r="F353" t="s">
        <v>1696</v>
      </c>
      <c r="G353" t="s">
        <v>1703</v>
      </c>
      <c r="H353" t="s">
        <v>1698</v>
      </c>
      <c r="I353" t="s">
        <v>1634</v>
      </c>
      <c r="J353" t="s">
        <v>1695</v>
      </c>
      <c r="K353" t="s">
        <v>1704</v>
      </c>
      <c r="L353" t="s">
        <v>1637</v>
      </c>
      <c r="M353" t="s">
        <v>1629</v>
      </c>
      <c r="N353" t="s">
        <v>1638</v>
      </c>
      <c r="O353" t="s">
        <v>1649</v>
      </c>
      <c r="P353" t="s">
        <v>1629</v>
      </c>
      <c r="Q353">
        <v>5647</v>
      </c>
      <c r="R353">
        <v>9</v>
      </c>
      <c r="S353" t="s">
        <v>1702</v>
      </c>
      <c r="T353">
        <v>0</v>
      </c>
      <c r="U353" t="s">
        <v>1629</v>
      </c>
      <c r="V353" t="s">
        <v>1629</v>
      </c>
      <c r="W353">
        <v>5109</v>
      </c>
      <c r="X353" t="s">
        <v>1629</v>
      </c>
      <c r="Y353" t="s">
        <v>1629</v>
      </c>
      <c r="Z353">
        <v>156</v>
      </c>
      <c r="AA353">
        <v>361</v>
      </c>
      <c r="AB353">
        <v>25</v>
      </c>
      <c r="AC353" t="s">
        <v>669</v>
      </c>
      <c r="AD353" t="s">
        <v>1908</v>
      </c>
      <c r="AE353">
        <v>12</v>
      </c>
      <c r="AF353">
        <v>113549986</v>
      </c>
      <c r="AG353" t="s">
        <v>12</v>
      </c>
      <c r="AH353" t="s">
        <v>1210</v>
      </c>
      <c r="AI353">
        <v>8.0000000000000002E-3</v>
      </c>
      <c r="AJ353">
        <v>2E-3</v>
      </c>
      <c r="AK353" s="4">
        <v>6.5300000000000002E-5</v>
      </c>
      <c r="AL353" t="s">
        <v>1629</v>
      </c>
    </row>
    <row r="354" spans="1:38" x14ac:dyDescent="0.2">
      <c r="A354" t="s">
        <v>1693</v>
      </c>
      <c r="B354" t="s">
        <v>1694</v>
      </c>
      <c r="C354">
        <v>27040690</v>
      </c>
      <c r="D354" s="95">
        <v>42467</v>
      </c>
      <c r="E354" t="s">
        <v>1695</v>
      </c>
      <c r="F354" t="s">
        <v>1696</v>
      </c>
      <c r="G354" t="s">
        <v>1705</v>
      </c>
      <c r="H354" t="s">
        <v>1698</v>
      </c>
      <c r="I354" t="s">
        <v>1634</v>
      </c>
      <c r="J354" t="s">
        <v>1695</v>
      </c>
      <c r="K354" t="s">
        <v>1699</v>
      </c>
      <c r="L354" t="s">
        <v>1637</v>
      </c>
      <c r="M354" t="s">
        <v>1629</v>
      </c>
      <c r="N354" t="s">
        <v>1638</v>
      </c>
      <c r="O354" t="s">
        <v>1706</v>
      </c>
      <c r="P354" t="s">
        <v>1629</v>
      </c>
      <c r="Q354">
        <v>3049</v>
      </c>
      <c r="R354">
        <v>5</v>
      </c>
      <c r="S354" t="s">
        <v>1707</v>
      </c>
      <c r="T354">
        <v>6.8</v>
      </c>
      <c r="U354" t="s">
        <v>1629</v>
      </c>
      <c r="V354" t="s">
        <v>1629</v>
      </c>
      <c r="W354">
        <v>2484</v>
      </c>
      <c r="X354" t="s">
        <v>1629</v>
      </c>
      <c r="Y354" t="s">
        <v>1629</v>
      </c>
      <c r="Z354">
        <v>67</v>
      </c>
      <c r="AA354">
        <v>330</v>
      </c>
      <c r="AB354">
        <v>168</v>
      </c>
      <c r="AC354" t="s">
        <v>669</v>
      </c>
      <c r="AD354" t="s">
        <v>1908</v>
      </c>
      <c r="AE354">
        <v>12</v>
      </c>
      <c r="AF354">
        <v>113549986</v>
      </c>
      <c r="AG354" t="s">
        <v>12</v>
      </c>
      <c r="AH354" t="s">
        <v>1210</v>
      </c>
      <c r="AI354">
        <v>4.0000000000000001E-3</v>
      </c>
      <c r="AJ354">
        <v>4.0000000000000001E-3</v>
      </c>
      <c r="AK354">
        <v>0.36199999999999999</v>
      </c>
      <c r="AL354" t="s">
        <v>1629</v>
      </c>
    </row>
    <row r="355" spans="1:38" x14ac:dyDescent="0.2">
      <c r="A355" t="s">
        <v>1652</v>
      </c>
      <c r="B355" t="s">
        <v>1629</v>
      </c>
      <c r="C355">
        <v>26500701</v>
      </c>
      <c r="D355" s="95">
        <v>42296</v>
      </c>
      <c r="E355" t="s">
        <v>1153</v>
      </c>
      <c r="F355" t="s">
        <v>1653</v>
      </c>
      <c r="G355" t="s">
        <v>1654</v>
      </c>
      <c r="H355" t="s">
        <v>1655</v>
      </c>
      <c r="I355" t="s">
        <v>1634</v>
      </c>
      <c r="J355" t="s">
        <v>1153</v>
      </c>
      <c r="K355" t="s">
        <v>1656</v>
      </c>
      <c r="L355" t="s">
        <v>1637</v>
      </c>
      <c r="M355" t="s">
        <v>1629</v>
      </c>
      <c r="N355" t="s">
        <v>1638</v>
      </c>
      <c r="O355" t="s">
        <v>1657</v>
      </c>
      <c r="P355" t="s">
        <v>1629</v>
      </c>
      <c r="Q355">
        <v>1799</v>
      </c>
      <c r="R355">
        <v>1</v>
      </c>
      <c r="S355" t="s">
        <v>1629</v>
      </c>
      <c r="T355">
        <v>60</v>
      </c>
      <c r="U355">
        <v>877</v>
      </c>
      <c r="V355">
        <v>922</v>
      </c>
      <c r="W355">
        <v>1799</v>
      </c>
      <c r="X355" t="s">
        <v>1629</v>
      </c>
      <c r="Y355" t="s">
        <v>1629</v>
      </c>
      <c r="Z355" t="s">
        <v>1629</v>
      </c>
      <c r="AA355" t="s">
        <v>1629</v>
      </c>
      <c r="AB355" t="s">
        <v>1629</v>
      </c>
      <c r="AC355" t="s">
        <v>671</v>
      </c>
      <c r="AD355" t="s">
        <v>1915</v>
      </c>
      <c r="AE355">
        <v>12</v>
      </c>
      <c r="AF355">
        <v>119594454</v>
      </c>
      <c r="AG355" t="s">
        <v>672</v>
      </c>
      <c r="AH355" t="s">
        <v>1916</v>
      </c>
      <c r="AI355" t="s">
        <v>1629</v>
      </c>
      <c r="AJ355" t="s">
        <v>1629</v>
      </c>
      <c r="AK355" s="4">
        <v>5.8199999999999999E-16</v>
      </c>
      <c r="AL355" t="s">
        <v>1629</v>
      </c>
    </row>
    <row r="356" spans="1:38" x14ac:dyDescent="0.2">
      <c r="A356" t="s">
        <v>1652</v>
      </c>
      <c r="B356" t="s">
        <v>1629</v>
      </c>
      <c r="C356">
        <v>26500701</v>
      </c>
      <c r="D356" s="95">
        <v>42296</v>
      </c>
      <c r="E356" t="s">
        <v>1153</v>
      </c>
      <c r="F356" t="s">
        <v>1653</v>
      </c>
      <c r="G356" t="s">
        <v>1659</v>
      </c>
      <c r="H356" t="s">
        <v>1655</v>
      </c>
      <c r="I356" t="s">
        <v>1634</v>
      </c>
      <c r="J356" t="s">
        <v>1153</v>
      </c>
      <c r="K356" t="s">
        <v>1656</v>
      </c>
      <c r="L356" t="s">
        <v>1637</v>
      </c>
      <c r="M356" t="s">
        <v>1629</v>
      </c>
      <c r="N356" t="s">
        <v>1638</v>
      </c>
      <c r="O356" t="s">
        <v>1657</v>
      </c>
      <c r="P356" t="s">
        <v>1629</v>
      </c>
      <c r="Q356">
        <v>1999</v>
      </c>
      <c r="R356">
        <v>3</v>
      </c>
      <c r="S356" t="s">
        <v>1629</v>
      </c>
      <c r="T356">
        <v>35.700000000000003</v>
      </c>
      <c r="U356">
        <v>1099</v>
      </c>
      <c r="V356">
        <v>900</v>
      </c>
      <c r="W356">
        <v>1999</v>
      </c>
      <c r="X356" t="s">
        <v>1629</v>
      </c>
      <c r="Y356" t="s">
        <v>1629</v>
      </c>
      <c r="Z356" t="s">
        <v>1629</v>
      </c>
      <c r="AA356" t="s">
        <v>1629</v>
      </c>
      <c r="AB356" t="s">
        <v>1629</v>
      </c>
      <c r="AC356" t="s">
        <v>671</v>
      </c>
      <c r="AD356" t="s">
        <v>1915</v>
      </c>
      <c r="AE356">
        <v>12</v>
      </c>
      <c r="AF356">
        <v>119594454</v>
      </c>
      <c r="AG356" t="s">
        <v>672</v>
      </c>
      <c r="AH356" t="s">
        <v>1916</v>
      </c>
      <c r="AI356" t="s">
        <v>1629</v>
      </c>
      <c r="AJ356" t="s">
        <v>1629</v>
      </c>
      <c r="AK356">
        <v>1.5800000000000002E-2</v>
      </c>
      <c r="AL356" t="s">
        <v>1629</v>
      </c>
    </row>
    <row r="357" spans="1:38" x14ac:dyDescent="0.2">
      <c r="A357" t="s">
        <v>1723</v>
      </c>
      <c r="B357" t="s">
        <v>1629</v>
      </c>
      <c r="C357">
        <v>26553366</v>
      </c>
      <c r="D357" s="95">
        <v>42317</v>
      </c>
      <c r="E357" t="s">
        <v>1153</v>
      </c>
      <c r="F357" t="s">
        <v>1689</v>
      </c>
      <c r="G357" t="s">
        <v>1629</v>
      </c>
      <c r="H357" t="s">
        <v>1662</v>
      </c>
      <c r="I357" t="s">
        <v>1634</v>
      </c>
      <c r="J357" t="s">
        <v>1153</v>
      </c>
      <c r="K357" t="s">
        <v>1724</v>
      </c>
      <c r="L357" t="s">
        <v>1673</v>
      </c>
      <c r="M357" t="s">
        <v>1629</v>
      </c>
      <c r="N357" t="s">
        <v>1638</v>
      </c>
      <c r="O357" t="s">
        <v>1725</v>
      </c>
      <c r="P357" t="s">
        <v>1629</v>
      </c>
      <c r="Q357">
        <v>111</v>
      </c>
      <c r="R357">
        <v>1</v>
      </c>
      <c r="S357" t="s">
        <v>1726</v>
      </c>
      <c r="T357">
        <v>0</v>
      </c>
      <c r="U357">
        <v>53</v>
      </c>
      <c r="V357">
        <v>58</v>
      </c>
      <c r="W357" t="s">
        <v>1629</v>
      </c>
      <c r="X357" t="s">
        <v>1629</v>
      </c>
      <c r="Y357" t="s">
        <v>1629</v>
      </c>
      <c r="Z357" t="s">
        <v>1629</v>
      </c>
      <c r="AA357">
        <v>111</v>
      </c>
      <c r="AB357" t="s">
        <v>1629</v>
      </c>
      <c r="AC357" t="s">
        <v>671</v>
      </c>
      <c r="AD357" t="s">
        <v>1915</v>
      </c>
      <c r="AE357">
        <v>12</v>
      </c>
      <c r="AF357">
        <v>119594454</v>
      </c>
      <c r="AG357" t="s">
        <v>672</v>
      </c>
      <c r="AH357" t="s">
        <v>1916</v>
      </c>
      <c r="AI357">
        <v>-0.60253617999999998</v>
      </c>
      <c r="AJ357">
        <v>0.1686</v>
      </c>
      <c r="AK357" s="4">
        <v>3.5100000000000002E-4</v>
      </c>
      <c r="AL357" t="s">
        <v>1629</v>
      </c>
    </row>
    <row r="358" spans="1:38" x14ac:dyDescent="0.2">
      <c r="A358" t="s">
        <v>1723</v>
      </c>
      <c r="B358" t="s">
        <v>1629</v>
      </c>
      <c r="C358">
        <v>26553366</v>
      </c>
      <c r="D358" s="95">
        <v>42317</v>
      </c>
      <c r="E358" t="s">
        <v>1153</v>
      </c>
      <c r="F358" t="s">
        <v>1689</v>
      </c>
      <c r="G358" t="s">
        <v>1629</v>
      </c>
      <c r="H358" t="s">
        <v>1662</v>
      </c>
      <c r="I358" t="s">
        <v>1634</v>
      </c>
      <c r="J358" t="s">
        <v>1153</v>
      </c>
      <c r="K358" t="s">
        <v>1724</v>
      </c>
      <c r="L358" t="s">
        <v>1673</v>
      </c>
      <c r="M358" t="s">
        <v>1629</v>
      </c>
      <c r="N358" t="s">
        <v>1638</v>
      </c>
      <c r="O358" t="s">
        <v>1725</v>
      </c>
      <c r="P358" t="s">
        <v>1629</v>
      </c>
      <c r="Q358">
        <v>111</v>
      </c>
      <c r="R358">
        <v>1</v>
      </c>
      <c r="S358" t="s">
        <v>1726</v>
      </c>
      <c r="T358">
        <v>0</v>
      </c>
      <c r="U358">
        <v>53</v>
      </c>
      <c r="V358">
        <v>58</v>
      </c>
      <c r="W358" t="s">
        <v>1629</v>
      </c>
      <c r="X358" t="s">
        <v>1629</v>
      </c>
      <c r="Y358" t="s">
        <v>1629</v>
      </c>
      <c r="Z358" t="s">
        <v>1629</v>
      </c>
      <c r="AA358">
        <v>111</v>
      </c>
      <c r="AB358" t="s">
        <v>1629</v>
      </c>
      <c r="AC358" t="s">
        <v>682</v>
      </c>
      <c r="AD358" t="s">
        <v>1917</v>
      </c>
      <c r="AE358">
        <v>12</v>
      </c>
      <c r="AF358">
        <v>130821962</v>
      </c>
      <c r="AG358" t="s">
        <v>36</v>
      </c>
      <c r="AH358" t="s">
        <v>1720</v>
      </c>
      <c r="AI358">
        <v>-0.58548571000000005</v>
      </c>
      <c r="AJ358">
        <v>0.15970000000000001</v>
      </c>
      <c r="AK358" s="4">
        <v>2.4600000000000002E-4</v>
      </c>
      <c r="AL358" t="s">
        <v>1629</v>
      </c>
    </row>
    <row r="359" spans="1:38" x14ac:dyDescent="0.2">
      <c r="A359" t="s">
        <v>1683</v>
      </c>
      <c r="B359" t="s">
        <v>1629</v>
      </c>
      <c r="C359">
        <v>25282492</v>
      </c>
      <c r="D359" s="95">
        <v>41916</v>
      </c>
      <c r="E359" t="s">
        <v>1684</v>
      </c>
      <c r="F359" t="s">
        <v>1685</v>
      </c>
      <c r="G359" t="s">
        <v>1629</v>
      </c>
      <c r="H359" t="s">
        <v>1655</v>
      </c>
      <c r="I359" t="s">
        <v>1634</v>
      </c>
      <c r="J359" t="s">
        <v>1684</v>
      </c>
      <c r="K359" t="s">
        <v>1663</v>
      </c>
      <c r="L359" t="s">
        <v>1673</v>
      </c>
      <c r="M359" t="s">
        <v>1629</v>
      </c>
      <c r="N359" t="s">
        <v>1638</v>
      </c>
      <c r="O359" t="s">
        <v>1686</v>
      </c>
      <c r="P359" t="s">
        <v>1629</v>
      </c>
      <c r="Q359">
        <v>195</v>
      </c>
      <c r="R359">
        <v>2</v>
      </c>
      <c r="S359" t="s">
        <v>1687</v>
      </c>
      <c r="T359" t="s">
        <v>1211</v>
      </c>
      <c r="U359" t="s">
        <v>1629</v>
      </c>
      <c r="V359" t="s">
        <v>1629</v>
      </c>
      <c r="W359" t="s">
        <v>1629</v>
      </c>
      <c r="X359" t="s">
        <v>1629</v>
      </c>
      <c r="Y359" t="s">
        <v>1629</v>
      </c>
      <c r="Z359" t="s">
        <v>1629</v>
      </c>
      <c r="AA359" t="s">
        <v>1629</v>
      </c>
      <c r="AB359" t="s">
        <v>1629</v>
      </c>
      <c r="AC359" t="s">
        <v>685</v>
      </c>
      <c r="AD359" t="s">
        <v>1918</v>
      </c>
      <c r="AE359">
        <v>12</v>
      </c>
      <c r="AF359">
        <v>133187174</v>
      </c>
      <c r="AG359" t="s">
        <v>1629</v>
      </c>
      <c r="AH359" t="s">
        <v>1826</v>
      </c>
      <c r="AI359">
        <v>-2.1596600000000001</v>
      </c>
      <c r="AJ359">
        <v>0.13006000000000001</v>
      </c>
      <c r="AK359" s="4">
        <v>1.0400000000000001E-28</v>
      </c>
      <c r="AL359" t="s">
        <v>1629</v>
      </c>
    </row>
    <row r="360" spans="1:38" x14ac:dyDescent="0.2">
      <c r="A360" t="s">
        <v>1652</v>
      </c>
      <c r="B360" t="s">
        <v>1629</v>
      </c>
      <c r="C360">
        <v>26500701</v>
      </c>
      <c r="D360" s="95">
        <v>42296</v>
      </c>
      <c r="E360" t="s">
        <v>1153</v>
      </c>
      <c r="F360" t="s">
        <v>1653</v>
      </c>
      <c r="G360" t="s">
        <v>1722</v>
      </c>
      <c r="H360" t="s">
        <v>1655</v>
      </c>
      <c r="I360" t="s">
        <v>1634</v>
      </c>
      <c r="J360" t="s">
        <v>1153</v>
      </c>
      <c r="K360" t="s">
        <v>1656</v>
      </c>
      <c r="L360" t="s">
        <v>1637</v>
      </c>
      <c r="M360" t="s">
        <v>1629</v>
      </c>
      <c r="N360" t="s">
        <v>1638</v>
      </c>
      <c r="O360" t="s">
        <v>1657</v>
      </c>
      <c r="P360" t="s">
        <v>1629</v>
      </c>
      <c r="Q360">
        <v>500</v>
      </c>
      <c r="R360">
        <v>1</v>
      </c>
      <c r="S360" t="s">
        <v>1629</v>
      </c>
      <c r="T360">
        <v>53</v>
      </c>
      <c r="U360">
        <v>260</v>
      </c>
      <c r="V360">
        <v>240</v>
      </c>
      <c r="W360">
        <v>500</v>
      </c>
      <c r="X360" t="s">
        <v>1629</v>
      </c>
      <c r="Y360" t="s">
        <v>1629</v>
      </c>
      <c r="Z360" t="s">
        <v>1629</v>
      </c>
      <c r="AA360" t="s">
        <v>1629</v>
      </c>
      <c r="AB360" t="s">
        <v>1629</v>
      </c>
      <c r="AC360" t="s">
        <v>689</v>
      </c>
      <c r="AD360" t="s">
        <v>1919</v>
      </c>
      <c r="AE360">
        <v>13</v>
      </c>
      <c r="AF360">
        <v>20751257</v>
      </c>
      <c r="AG360" t="s">
        <v>1629</v>
      </c>
      <c r="AH360" t="s">
        <v>1210</v>
      </c>
      <c r="AI360" t="s">
        <v>1629</v>
      </c>
      <c r="AJ360" t="s">
        <v>1629</v>
      </c>
      <c r="AK360" s="4">
        <v>3.4300000000000003E-8</v>
      </c>
      <c r="AL360" t="s">
        <v>1629</v>
      </c>
    </row>
    <row r="361" spans="1:38" x14ac:dyDescent="0.2">
      <c r="A361" t="s">
        <v>1652</v>
      </c>
      <c r="B361" t="s">
        <v>1629</v>
      </c>
      <c r="C361">
        <v>26500701</v>
      </c>
      <c r="D361" s="95">
        <v>42296</v>
      </c>
      <c r="E361" t="s">
        <v>1153</v>
      </c>
      <c r="F361" t="s">
        <v>1653</v>
      </c>
      <c r="G361" t="s">
        <v>1654</v>
      </c>
      <c r="H361" t="s">
        <v>1655</v>
      </c>
      <c r="I361" t="s">
        <v>1634</v>
      </c>
      <c r="J361" t="s">
        <v>1153</v>
      </c>
      <c r="K361" t="s">
        <v>1656</v>
      </c>
      <c r="L361" t="s">
        <v>1637</v>
      </c>
      <c r="M361" t="s">
        <v>1629</v>
      </c>
      <c r="N361" t="s">
        <v>1638</v>
      </c>
      <c r="O361" t="s">
        <v>1657</v>
      </c>
      <c r="P361" t="s">
        <v>1629</v>
      </c>
      <c r="Q361">
        <v>1799</v>
      </c>
      <c r="R361">
        <v>1</v>
      </c>
      <c r="S361" t="s">
        <v>1629</v>
      </c>
      <c r="T361">
        <v>60</v>
      </c>
      <c r="U361">
        <v>877</v>
      </c>
      <c r="V361">
        <v>922</v>
      </c>
      <c r="W361">
        <v>1799</v>
      </c>
      <c r="X361" t="s">
        <v>1629</v>
      </c>
      <c r="Y361" t="s">
        <v>1629</v>
      </c>
      <c r="Z361" t="s">
        <v>1629</v>
      </c>
      <c r="AA361" t="s">
        <v>1629</v>
      </c>
      <c r="AB361" t="s">
        <v>1629</v>
      </c>
      <c r="AC361" t="s">
        <v>689</v>
      </c>
      <c r="AD361" t="s">
        <v>1919</v>
      </c>
      <c r="AE361">
        <v>13</v>
      </c>
      <c r="AF361">
        <v>20751257</v>
      </c>
      <c r="AG361" t="s">
        <v>1629</v>
      </c>
      <c r="AH361" t="s">
        <v>1210</v>
      </c>
      <c r="AI361" t="s">
        <v>1629</v>
      </c>
      <c r="AJ361" t="s">
        <v>1629</v>
      </c>
      <c r="AK361" s="4">
        <v>7.4999999999999998E-20</v>
      </c>
      <c r="AL361" t="s">
        <v>1629</v>
      </c>
    </row>
    <row r="362" spans="1:38" x14ac:dyDescent="0.2">
      <c r="A362" t="s">
        <v>1652</v>
      </c>
      <c r="B362" t="s">
        <v>1629</v>
      </c>
      <c r="C362">
        <v>26500701</v>
      </c>
      <c r="D362" s="95">
        <v>42296</v>
      </c>
      <c r="E362" t="s">
        <v>1153</v>
      </c>
      <c r="F362" t="s">
        <v>1653</v>
      </c>
      <c r="G362" t="s">
        <v>1659</v>
      </c>
      <c r="H362" t="s">
        <v>1655</v>
      </c>
      <c r="I362" t="s">
        <v>1634</v>
      </c>
      <c r="J362" t="s">
        <v>1153</v>
      </c>
      <c r="K362" t="s">
        <v>1656</v>
      </c>
      <c r="L362" t="s">
        <v>1637</v>
      </c>
      <c r="M362" t="s">
        <v>1629</v>
      </c>
      <c r="N362" t="s">
        <v>1638</v>
      </c>
      <c r="O362" t="s">
        <v>1657</v>
      </c>
      <c r="P362" t="s">
        <v>1629</v>
      </c>
      <c r="Q362">
        <v>1999</v>
      </c>
      <c r="R362">
        <v>3</v>
      </c>
      <c r="S362" t="s">
        <v>1629</v>
      </c>
      <c r="T362">
        <v>35.700000000000003</v>
      </c>
      <c r="U362">
        <v>1099</v>
      </c>
      <c r="V362">
        <v>900</v>
      </c>
      <c r="W362">
        <v>1999</v>
      </c>
      <c r="X362" t="s">
        <v>1629</v>
      </c>
      <c r="Y362" t="s">
        <v>1629</v>
      </c>
      <c r="Z362" t="s">
        <v>1629</v>
      </c>
      <c r="AA362" t="s">
        <v>1629</v>
      </c>
      <c r="AB362" t="s">
        <v>1629</v>
      </c>
      <c r="AC362" t="s">
        <v>689</v>
      </c>
      <c r="AD362" t="s">
        <v>1919</v>
      </c>
      <c r="AE362">
        <v>13</v>
      </c>
      <c r="AF362">
        <v>20751257</v>
      </c>
      <c r="AG362" t="s">
        <v>1629</v>
      </c>
      <c r="AH362" t="s">
        <v>1210</v>
      </c>
      <c r="AI362" t="s">
        <v>1629</v>
      </c>
      <c r="AJ362" t="s">
        <v>1629</v>
      </c>
      <c r="AK362" s="4">
        <v>7.9299999999999997E-7</v>
      </c>
      <c r="AL362" t="s">
        <v>1629</v>
      </c>
    </row>
    <row r="363" spans="1:38" x14ac:dyDescent="0.2">
      <c r="A363" t="s">
        <v>1767</v>
      </c>
      <c r="B363" t="s">
        <v>1629</v>
      </c>
      <c r="C363">
        <v>28056824</v>
      </c>
      <c r="D363" s="95">
        <v>42740</v>
      </c>
      <c r="E363" t="s">
        <v>1768</v>
      </c>
      <c r="F363" t="s">
        <v>1745</v>
      </c>
      <c r="G363" t="s">
        <v>1629</v>
      </c>
      <c r="H363" t="s">
        <v>1690</v>
      </c>
      <c r="I363" t="s">
        <v>1634</v>
      </c>
      <c r="J363" t="s">
        <v>1768</v>
      </c>
      <c r="K363" t="s">
        <v>1769</v>
      </c>
      <c r="L363" t="s">
        <v>1637</v>
      </c>
      <c r="M363" t="s">
        <v>1629</v>
      </c>
      <c r="N363" t="s">
        <v>1638</v>
      </c>
      <c r="O363" t="s">
        <v>1770</v>
      </c>
      <c r="P363" t="s">
        <v>1629</v>
      </c>
      <c r="Q363">
        <v>269</v>
      </c>
      <c r="R363">
        <v>2</v>
      </c>
      <c r="S363" t="s">
        <v>1629</v>
      </c>
      <c r="T363" t="s">
        <v>1211</v>
      </c>
      <c r="U363">
        <v>141</v>
      </c>
      <c r="V363">
        <v>128</v>
      </c>
      <c r="W363">
        <v>269</v>
      </c>
      <c r="X363" t="s">
        <v>1629</v>
      </c>
      <c r="Y363" t="s">
        <v>1629</v>
      </c>
      <c r="Z363" t="s">
        <v>1629</v>
      </c>
      <c r="AA363" t="s">
        <v>1629</v>
      </c>
      <c r="AB363" t="s">
        <v>1629</v>
      </c>
      <c r="AC363" t="s">
        <v>689</v>
      </c>
      <c r="AD363" t="s">
        <v>1919</v>
      </c>
      <c r="AE363">
        <v>13</v>
      </c>
      <c r="AF363">
        <v>20751257</v>
      </c>
      <c r="AG363" t="s">
        <v>1629</v>
      </c>
      <c r="AH363" t="s">
        <v>1210</v>
      </c>
      <c r="AI363" t="s">
        <v>1629</v>
      </c>
      <c r="AJ363" t="s">
        <v>1629</v>
      </c>
      <c r="AK363" s="4">
        <v>2.2300000000000002E-50</v>
      </c>
      <c r="AL363" t="s">
        <v>1629</v>
      </c>
    </row>
    <row r="364" spans="1:38" x14ac:dyDescent="0.2">
      <c r="A364" t="s">
        <v>1652</v>
      </c>
      <c r="B364" t="s">
        <v>1629</v>
      </c>
      <c r="C364">
        <v>26500701</v>
      </c>
      <c r="D364" s="95">
        <v>42296</v>
      </c>
      <c r="E364" t="s">
        <v>1153</v>
      </c>
      <c r="F364" t="s">
        <v>1653</v>
      </c>
      <c r="G364" t="s">
        <v>1722</v>
      </c>
      <c r="H364" t="s">
        <v>1655</v>
      </c>
      <c r="I364" t="s">
        <v>1634</v>
      </c>
      <c r="J364" t="s">
        <v>1153</v>
      </c>
      <c r="K364" t="s">
        <v>1656</v>
      </c>
      <c r="L364" t="s">
        <v>1637</v>
      </c>
      <c r="M364" t="s">
        <v>1629</v>
      </c>
      <c r="N364" t="s">
        <v>1638</v>
      </c>
      <c r="O364" t="s">
        <v>1657</v>
      </c>
      <c r="P364" t="s">
        <v>1629</v>
      </c>
      <c r="Q364">
        <v>500</v>
      </c>
      <c r="R364">
        <v>1</v>
      </c>
      <c r="S364" t="s">
        <v>1629</v>
      </c>
      <c r="T364">
        <v>53</v>
      </c>
      <c r="U364">
        <v>260</v>
      </c>
      <c r="V364">
        <v>240</v>
      </c>
      <c r="W364">
        <v>500</v>
      </c>
      <c r="X364" t="s">
        <v>1629</v>
      </c>
      <c r="Y364" t="s">
        <v>1629</v>
      </c>
      <c r="Z364" t="s">
        <v>1629</v>
      </c>
      <c r="AA364" t="s">
        <v>1629</v>
      </c>
      <c r="AB364" t="s">
        <v>1629</v>
      </c>
      <c r="AC364" t="s">
        <v>690</v>
      </c>
      <c r="AD364" t="s">
        <v>1920</v>
      </c>
      <c r="AE364">
        <v>13</v>
      </c>
      <c r="AF364">
        <v>20751679</v>
      </c>
      <c r="AG364" t="s">
        <v>1629</v>
      </c>
      <c r="AH364" t="s">
        <v>1210</v>
      </c>
      <c r="AI364" t="s">
        <v>1629</v>
      </c>
      <c r="AJ364" t="s">
        <v>1629</v>
      </c>
      <c r="AK364" s="4">
        <v>8.4900000000000004E-5</v>
      </c>
      <c r="AL364" t="s">
        <v>1629</v>
      </c>
    </row>
    <row r="365" spans="1:38" x14ac:dyDescent="0.2">
      <c r="A365" t="s">
        <v>1652</v>
      </c>
      <c r="B365" t="s">
        <v>1629</v>
      </c>
      <c r="C365">
        <v>26500701</v>
      </c>
      <c r="D365" s="95">
        <v>42296</v>
      </c>
      <c r="E365" t="s">
        <v>1153</v>
      </c>
      <c r="F365" t="s">
        <v>1653</v>
      </c>
      <c r="G365" t="s">
        <v>1654</v>
      </c>
      <c r="H365" t="s">
        <v>1655</v>
      </c>
      <c r="I365" t="s">
        <v>1634</v>
      </c>
      <c r="J365" t="s">
        <v>1153</v>
      </c>
      <c r="K365" t="s">
        <v>1656</v>
      </c>
      <c r="L365" t="s">
        <v>1637</v>
      </c>
      <c r="M365" t="s">
        <v>1629</v>
      </c>
      <c r="N365" t="s">
        <v>1638</v>
      </c>
      <c r="O365" t="s">
        <v>1657</v>
      </c>
      <c r="P365" t="s">
        <v>1629</v>
      </c>
      <c r="Q365">
        <v>1799</v>
      </c>
      <c r="R365">
        <v>1</v>
      </c>
      <c r="S365" t="s">
        <v>1629</v>
      </c>
      <c r="T365">
        <v>60</v>
      </c>
      <c r="U365">
        <v>877</v>
      </c>
      <c r="V365">
        <v>922</v>
      </c>
      <c r="W365">
        <v>1799</v>
      </c>
      <c r="X365" t="s">
        <v>1629</v>
      </c>
      <c r="Y365" t="s">
        <v>1629</v>
      </c>
      <c r="Z365" t="s">
        <v>1629</v>
      </c>
      <c r="AA365" t="s">
        <v>1629</v>
      </c>
      <c r="AB365" t="s">
        <v>1629</v>
      </c>
      <c r="AC365" t="s">
        <v>690</v>
      </c>
      <c r="AD365" t="s">
        <v>1920</v>
      </c>
      <c r="AE365">
        <v>13</v>
      </c>
      <c r="AF365">
        <v>20751679</v>
      </c>
      <c r="AG365" t="s">
        <v>1629</v>
      </c>
      <c r="AH365" t="s">
        <v>1210</v>
      </c>
      <c r="AI365" t="s">
        <v>1629</v>
      </c>
      <c r="AJ365" t="s">
        <v>1629</v>
      </c>
      <c r="AK365" s="4">
        <v>4.7299999999999996E-6</v>
      </c>
      <c r="AL365" t="s">
        <v>1629</v>
      </c>
    </row>
    <row r="366" spans="1:38" x14ac:dyDescent="0.2">
      <c r="A366" t="s">
        <v>1652</v>
      </c>
      <c r="B366" t="s">
        <v>1629</v>
      </c>
      <c r="C366">
        <v>26500701</v>
      </c>
      <c r="D366" s="95">
        <v>42296</v>
      </c>
      <c r="E366" t="s">
        <v>1153</v>
      </c>
      <c r="F366" t="s">
        <v>1653</v>
      </c>
      <c r="G366" t="s">
        <v>1654</v>
      </c>
      <c r="H366" t="s">
        <v>1655</v>
      </c>
      <c r="I366" t="s">
        <v>1634</v>
      </c>
      <c r="J366" t="s">
        <v>1153</v>
      </c>
      <c r="K366" t="s">
        <v>1656</v>
      </c>
      <c r="L366" t="s">
        <v>1637</v>
      </c>
      <c r="M366" t="s">
        <v>1629</v>
      </c>
      <c r="N366" t="s">
        <v>1638</v>
      </c>
      <c r="O366" t="s">
        <v>1657</v>
      </c>
      <c r="P366" t="s">
        <v>1629</v>
      </c>
      <c r="Q366">
        <v>1799</v>
      </c>
      <c r="R366">
        <v>1</v>
      </c>
      <c r="S366" t="s">
        <v>1629</v>
      </c>
      <c r="T366">
        <v>60</v>
      </c>
      <c r="U366">
        <v>877</v>
      </c>
      <c r="V366">
        <v>922</v>
      </c>
      <c r="W366">
        <v>1799</v>
      </c>
      <c r="X366" t="s">
        <v>1629</v>
      </c>
      <c r="Y366" t="s">
        <v>1629</v>
      </c>
      <c r="Z366" t="s">
        <v>1629</v>
      </c>
      <c r="AA366" t="s">
        <v>1629</v>
      </c>
      <c r="AB366" t="s">
        <v>1629</v>
      </c>
      <c r="AC366" t="s">
        <v>691</v>
      </c>
      <c r="AD366" t="s">
        <v>1921</v>
      </c>
      <c r="AE366">
        <v>13</v>
      </c>
      <c r="AF366">
        <v>20751710</v>
      </c>
      <c r="AG366" t="s">
        <v>1629</v>
      </c>
      <c r="AH366" t="s">
        <v>1210</v>
      </c>
      <c r="AI366" t="s">
        <v>1629</v>
      </c>
      <c r="AJ366" t="s">
        <v>1629</v>
      </c>
      <c r="AK366" s="4">
        <v>5.2200000000000002E-5</v>
      </c>
      <c r="AL366" t="s">
        <v>1629</v>
      </c>
    </row>
    <row r="367" spans="1:38" x14ac:dyDescent="0.2">
      <c r="A367" t="s">
        <v>1676</v>
      </c>
      <c r="B367" t="s">
        <v>1629</v>
      </c>
      <c r="C367">
        <v>24500968</v>
      </c>
      <c r="D367" s="95">
        <v>41768</v>
      </c>
      <c r="E367" t="s">
        <v>1677</v>
      </c>
      <c r="F367" t="s">
        <v>1678</v>
      </c>
      <c r="G367" t="s">
        <v>1629</v>
      </c>
      <c r="H367" t="s">
        <v>1679</v>
      </c>
      <c r="I367" t="s">
        <v>1634</v>
      </c>
      <c r="J367" t="s">
        <v>1677</v>
      </c>
      <c r="K367" t="s">
        <v>1629</v>
      </c>
      <c r="L367" t="s">
        <v>1637</v>
      </c>
      <c r="M367" t="s">
        <v>1629</v>
      </c>
      <c r="N367" t="s">
        <v>1638</v>
      </c>
      <c r="O367" t="s">
        <v>1680</v>
      </c>
      <c r="P367" t="s">
        <v>1629</v>
      </c>
      <c r="Q367">
        <v>196</v>
      </c>
      <c r="R367">
        <v>1</v>
      </c>
      <c r="S367" t="s">
        <v>1681</v>
      </c>
      <c r="T367" t="s">
        <v>1211</v>
      </c>
      <c r="U367" t="s">
        <v>1629</v>
      </c>
      <c r="V367" t="s">
        <v>1629</v>
      </c>
      <c r="W367" t="s">
        <v>1629</v>
      </c>
      <c r="X367" t="s">
        <v>1629</v>
      </c>
      <c r="Y367" t="s">
        <v>1629</v>
      </c>
      <c r="Z367" t="s">
        <v>1629</v>
      </c>
      <c r="AA367" t="s">
        <v>1629</v>
      </c>
      <c r="AB367" t="s">
        <v>1629</v>
      </c>
      <c r="AC367" t="s">
        <v>697</v>
      </c>
      <c r="AD367" t="s">
        <v>1922</v>
      </c>
      <c r="AE367">
        <v>13</v>
      </c>
      <c r="AF367">
        <v>23501122</v>
      </c>
      <c r="AG367" t="s">
        <v>1629</v>
      </c>
      <c r="AH367" t="s">
        <v>1210</v>
      </c>
      <c r="AI367" t="s">
        <v>1629</v>
      </c>
      <c r="AJ367" t="s">
        <v>1629</v>
      </c>
      <c r="AK367" s="4">
        <v>3.0000000000000003E-20</v>
      </c>
      <c r="AL367" t="s">
        <v>1629</v>
      </c>
    </row>
    <row r="368" spans="1:38" x14ac:dyDescent="0.2">
      <c r="A368" t="s">
        <v>1717</v>
      </c>
      <c r="B368" t="s">
        <v>1629</v>
      </c>
      <c r="C368">
        <v>25249537</v>
      </c>
      <c r="D368" s="95">
        <v>41905</v>
      </c>
      <c r="E368" t="s">
        <v>1153</v>
      </c>
      <c r="F368" t="s">
        <v>1689</v>
      </c>
      <c r="G368" t="s">
        <v>1670</v>
      </c>
      <c r="H368" t="s">
        <v>1698</v>
      </c>
      <c r="I368" t="s">
        <v>1634</v>
      </c>
      <c r="J368" t="s">
        <v>1153</v>
      </c>
      <c r="K368" t="s">
        <v>1718</v>
      </c>
      <c r="L368" t="s">
        <v>1637</v>
      </c>
      <c r="M368" t="s">
        <v>1629</v>
      </c>
      <c r="N368" t="s">
        <v>1638</v>
      </c>
      <c r="O368" t="s">
        <v>1657</v>
      </c>
      <c r="P368" t="s">
        <v>1629</v>
      </c>
      <c r="Q368">
        <v>815</v>
      </c>
      <c r="R368">
        <v>1</v>
      </c>
      <c r="S368" t="s">
        <v>1629</v>
      </c>
      <c r="T368">
        <v>70</v>
      </c>
      <c r="U368">
        <v>416</v>
      </c>
      <c r="V368">
        <v>399</v>
      </c>
      <c r="W368">
        <v>815</v>
      </c>
      <c r="X368" t="s">
        <v>1629</v>
      </c>
      <c r="Y368" t="s">
        <v>1629</v>
      </c>
      <c r="Z368" t="s">
        <v>1629</v>
      </c>
      <c r="AA368" t="s">
        <v>1629</v>
      </c>
      <c r="AB368" t="s">
        <v>1629</v>
      </c>
      <c r="AC368" t="s">
        <v>713</v>
      </c>
      <c r="AD368" t="s">
        <v>1923</v>
      </c>
      <c r="AE368">
        <v>13</v>
      </c>
      <c r="AF368">
        <v>111719003</v>
      </c>
      <c r="AG368" t="s">
        <v>1629</v>
      </c>
      <c r="AH368" t="s">
        <v>1720</v>
      </c>
      <c r="AI368" t="s">
        <v>1629</v>
      </c>
      <c r="AJ368" t="s">
        <v>1629</v>
      </c>
      <c r="AK368" s="4">
        <v>1.04E-7</v>
      </c>
      <c r="AL368" t="s">
        <v>1629</v>
      </c>
    </row>
    <row r="369" spans="1:38" x14ac:dyDescent="0.2">
      <c r="A369" t="s">
        <v>1717</v>
      </c>
      <c r="B369" t="s">
        <v>1629</v>
      </c>
      <c r="C369">
        <v>25249537</v>
      </c>
      <c r="D369" s="95">
        <v>41905</v>
      </c>
      <c r="E369" t="s">
        <v>1153</v>
      </c>
      <c r="F369" t="s">
        <v>1689</v>
      </c>
      <c r="G369" t="s">
        <v>1721</v>
      </c>
      <c r="H369" t="s">
        <v>1698</v>
      </c>
      <c r="I369" t="s">
        <v>1634</v>
      </c>
      <c r="J369" t="s">
        <v>1153</v>
      </c>
      <c r="K369" t="s">
        <v>1718</v>
      </c>
      <c r="L369" t="s">
        <v>1637</v>
      </c>
      <c r="M369" t="s">
        <v>1629</v>
      </c>
      <c r="N369" t="s">
        <v>1638</v>
      </c>
      <c r="O369" t="s">
        <v>1657</v>
      </c>
      <c r="P369" t="s">
        <v>1629</v>
      </c>
      <c r="Q369">
        <v>445</v>
      </c>
      <c r="R369">
        <v>1</v>
      </c>
      <c r="S369" t="s">
        <v>1629</v>
      </c>
      <c r="T369">
        <v>79</v>
      </c>
      <c r="U369">
        <v>174</v>
      </c>
      <c r="V369">
        <v>271</v>
      </c>
      <c r="W369">
        <v>445</v>
      </c>
      <c r="X369" t="s">
        <v>1629</v>
      </c>
      <c r="Y369" t="s">
        <v>1629</v>
      </c>
      <c r="Z369" t="s">
        <v>1629</v>
      </c>
      <c r="AA369" t="s">
        <v>1629</v>
      </c>
      <c r="AB369" t="s">
        <v>1629</v>
      </c>
      <c r="AC369" t="s">
        <v>713</v>
      </c>
      <c r="AD369" t="s">
        <v>1923</v>
      </c>
      <c r="AE369">
        <v>13</v>
      </c>
      <c r="AF369">
        <v>111719003</v>
      </c>
      <c r="AG369" t="s">
        <v>1629</v>
      </c>
      <c r="AH369" t="s">
        <v>1720</v>
      </c>
      <c r="AI369" t="s">
        <v>1629</v>
      </c>
      <c r="AJ369" t="s">
        <v>1629</v>
      </c>
      <c r="AK369" s="4">
        <v>3.92E-8</v>
      </c>
      <c r="AL369" t="s">
        <v>1629</v>
      </c>
    </row>
    <row r="370" spans="1:38" x14ac:dyDescent="0.2">
      <c r="A370" t="s">
        <v>1652</v>
      </c>
      <c r="B370" t="s">
        <v>1629</v>
      </c>
      <c r="C370">
        <v>26500701</v>
      </c>
      <c r="D370" s="95">
        <v>42296</v>
      </c>
      <c r="E370" t="s">
        <v>1153</v>
      </c>
      <c r="F370" t="s">
        <v>1653</v>
      </c>
      <c r="G370" t="s">
        <v>1722</v>
      </c>
      <c r="H370" t="s">
        <v>1655</v>
      </c>
      <c r="I370" t="s">
        <v>1634</v>
      </c>
      <c r="J370" t="s">
        <v>1153</v>
      </c>
      <c r="K370" t="s">
        <v>1656</v>
      </c>
      <c r="L370" t="s">
        <v>1637</v>
      </c>
      <c r="M370" t="s">
        <v>1629</v>
      </c>
      <c r="N370" t="s">
        <v>1638</v>
      </c>
      <c r="O370" t="s">
        <v>1657</v>
      </c>
      <c r="P370" t="s">
        <v>1629</v>
      </c>
      <c r="Q370">
        <v>500</v>
      </c>
      <c r="R370">
        <v>1</v>
      </c>
      <c r="S370" t="s">
        <v>1629</v>
      </c>
      <c r="T370">
        <v>53</v>
      </c>
      <c r="U370">
        <v>260</v>
      </c>
      <c r="V370">
        <v>240</v>
      </c>
      <c r="W370">
        <v>500</v>
      </c>
      <c r="X370" t="s">
        <v>1629</v>
      </c>
      <c r="Y370" t="s">
        <v>1629</v>
      </c>
      <c r="Z370" t="s">
        <v>1629</v>
      </c>
      <c r="AA370" t="s">
        <v>1629</v>
      </c>
      <c r="AB370" t="s">
        <v>1629</v>
      </c>
      <c r="AC370" t="s">
        <v>713</v>
      </c>
      <c r="AD370" t="s">
        <v>1923</v>
      </c>
      <c r="AE370">
        <v>13</v>
      </c>
      <c r="AF370">
        <v>111719003</v>
      </c>
      <c r="AG370" t="s">
        <v>1629</v>
      </c>
      <c r="AH370" t="s">
        <v>1720</v>
      </c>
      <c r="AI370" t="s">
        <v>1629</v>
      </c>
      <c r="AJ370" t="s">
        <v>1629</v>
      </c>
      <c r="AK370" s="4">
        <v>4.5200000000000002E-7</v>
      </c>
      <c r="AL370" t="s">
        <v>1629</v>
      </c>
    </row>
    <row r="371" spans="1:38" x14ac:dyDescent="0.2">
      <c r="A371" t="s">
        <v>1652</v>
      </c>
      <c r="B371" t="s">
        <v>1629</v>
      </c>
      <c r="C371">
        <v>26500701</v>
      </c>
      <c r="D371" s="95">
        <v>42296</v>
      </c>
      <c r="E371" t="s">
        <v>1153</v>
      </c>
      <c r="F371" t="s">
        <v>1653</v>
      </c>
      <c r="G371" t="s">
        <v>1654</v>
      </c>
      <c r="H371" t="s">
        <v>1655</v>
      </c>
      <c r="I371" t="s">
        <v>1634</v>
      </c>
      <c r="J371" t="s">
        <v>1153</v>
      </c>
      <c r="K371" t="s">
        <v>1656</v>
      </c>
      <c r="L371" t="s">
        <v>1637</v>
      </c>
      <c r="M371" t="s">
        <v>1629</v>
      </c>
      <c r="N371" t="s">
        <v>1638</v>
      </c>
      <c r="O371" t="s">
        <v>1657</v>
      </c>
      <c r="P371" t="s">
        <v>1629</v>
      </c>
      <c r="Q371">
        <v>1799</v>
      </c>
      <c r="R371">
        <v>1</v>
      </c>
      <c r="S371" t="s">
        <v>1629</v>
      </c>
      <c r="T371">
        <v>60</v>
      </c>
      <c r="U371">
        <v>877</v>
      </c>
      <c r="V371">
        <v>922</v>
      </c>
      <c r="W371">
        <v>1799</v>
      </c>
      <c r="X371" t="s">
        <v>1629</v>
      </c>
      <c r="Y371" t="s">
        <v>1629</v>
      </c>
      <c r="Z371" t="s">
        <v>1629</v>
      </c>
      <c r="AA371" t="s">
        <v>1629</v>
      </c>
      <c r="AB371" t="s">
        <v>1629</v>
      </c>
      <c r="AC371" t="s">
        <v>713</v>
      </c>
      <c r="AD371" t="s">
        <v>1923</v>
      </c>
      <c r="AE371">
        <v>13</v>
      </c>
      <c r="AF371">
        <v>111719003</v>
      </c>
      <c r="AG371" t="s">
        <v>1629</v>
      </c>
      <c r="AH371" t="s">
        <v>1720</v>
      </c>
      <c r="AI371" t="s">
        <v>1629</v>
      </c>
      <c r="AJ371" t="s">
        <v>1629</v>
      </c>
      <c r="AK371" s="4">
        <v>6.2799999999999997E-22</v>
      </c>
      <c r="AL371" t="s">
        <v>1629</v>
      </c>
    </row>
    <row r="372" spans="1:38" x14ac:dyDescent="0.2">
      <c r="A372" t="s">
        <v>1652</v>
      </c>
      <c r="B372" t="s">
        <v>1629</v>
      </c>
      <c r="C372">
        <v>26500701</v>
      </c>
      <c r="D372" s="95">
        <v>42296</v>
      </c>
      <c r="E372" t="s">
        <v>1153</v>
      </c>
      <c r="F372" t="s">
        <v>1653</v>
      </c>
      <c r="G372" t="s">
        <v>1659</v>
      </c>
      <c r="H372" t="s">
        <v>1655</v>
      </c>
      <c r="I372" t="s">
        <v>1634</v>
      </c>
      <c r="J372" t="s">
        <v>1153</v>
      </c>
      <c r="K372" t="s">
        <v>1656</v>
      </c>
      <c r="L372" t="s">
        <v>1637</v>
      </c>
      <c r="M372" t="s">
        <v>1629</v>
      </c>
      <c r="N372" t="s">
        <v>1638</v>
      </c>
      <c r="O372" t="s">
        <v>1657</v>
      </c>
      <c r="P372" t="s">
        <v>1629</v>
      </c>
      <c r="Q372">
        <v>1999</v>
      </c>
      <c r="R372">
        <v>3</v>
      </c>
      <c r="S372" t="s">
        <v>1629</v>
      </c>
      <c r="T372">
        <v>35.700000000000003</v>
      </c>
      <c r="U372">
        <v>1099</v>
      </c>
      <c r="V372">
        <v>900</v>
      </c>
      <c r="W372">
        <v>1999</v>
      </c>
      <c r="X372" t="s">
        <v>1629</v>
      </c>
      <c r="Y372" t="s">
        <v>1629</v>
      </c>
      <c r="Z372" t="s">
        <v>1629</v>
      </c>
      <c r="AA372" t="s">
        <v>1629</v>
      </c>
      <c r="AB372" t="s">
        <v>1629</v>
      </c>
      <c r="AC372" t="s">
        <v>713</v>
      </c>
      <c r="AD372" t="s">
        <v>1923</v>
      </c>
      <c r="AE372">
        <v>13</v>
      </c>
      <c r="AF372">
        <v>111719003</v>
      </c>
      <c r="AG372" t="s">
        <v>1629</v>
      </c>
      <c r="AH372" t="s">
        <v>1720</v>
      </c>
      <c r="AI372" t="s">
        <v>1629</v>
      </c>
      <c r="AJ372" t="s">
        <v>1629</v>
      </c>
      <c r="AK372">
        <v>7.8499999999999993E-3</v>
      </c>
      <c r="AL372" t="s">
        <v>1629</v>
      </c>
    </row>
    <row r="373" spans="1:38" x14ac:dyDescent="0.2">
      <c r="A373" t="s">
        <v>1759</v>
      </c>
      <c r="B373" t="s">
        <v>1629</v>
      </c>
      <c r="C373">
        <v>27105112</v>
      </c>
      <c r="D373" s="95">
        <v>42481</v>
      </c>
      <c r="E373" t="s">
        <v>1760</v>
      </c>
      <c r="F373" t="s">
        <v>1761</v>
      </c>
      <c r="G373" t="s">
        <v>1924</v>
      </c>
      <c r="H373" t="s">
        <v>1633</v>
      </c>
      <c r="I373" t="s">
        <v>1634</v>
      </c>
      <c r="J373" t="s">
        <v>1760</v>
      </c>
      <c r="K373" t="s">
        <v>1165</v>
      </c>
      <c r="L373" t="s">
        <v>1629</v>
      </c>
      <c r="M373" t="s">
        <v>1629</v>
      </c>
      <c r="N373" t="s">
        <v>1638</v>
      </c>
      <c r="O373" t="s">
        <v>1924</v>
      </c>
      <c r="P373" t="s">
        <v>1629</v>
      </c>
      <c r="Q373">
        <v>60</v>
      </c>
      <c r="R373">
        <v>1</v>
      </c>
      <c r="S373" t="s">
        <v>1925</v>
      </c>
      <c r="T373">
        <v>46.5</v>
      </c>
      <c r="U373">
        <v>60</v>
      </c>
      <c r="V373" t="s">
        <v>1629</v>
      </c>
      <c r="W373">
        <v>60</v>
      </c>
      <c r="X373" t="s">
        <v>1629</v>
      </c>
      <c r="Y373" t="s">
        <v>1629</v>
      </c>
      <c r="Z373" t="s">
        <v>1629</v>
      </c>
      <c r="AA373" t="s">
        <v>1629</v>
      </c>
      <c r="AB373" t="s">
        <v>1629</v>
      </c>
      <c r="AC373" t="s">
        <v>723</v>
      </c>
      <c r="AD373" t="s">
        <v>1926</v>
      </c>
      <c r="AE373">
        <v>14</v>
      </c>
      <c r="AF373">
        <v>55764647</v>
      </c>
      <c r="AG373" t="s">
        <v>1058</v>
      </c>
      <c r="AH373" t="s">
        <v>1720</v>
      </c>
      <c r="AI373">
        <v>-0.35170600000000002</v>
      </c>
      <c r="AJ373">
        <v>8.6300000000000002E-2</v>
      </c>
      <c r="AK373" s="4">
        <v>4.6100000000000002E-5</v>
      </c>
      <c r="AL373" t="s">
        <v>1927</v>
      </c>
    </row>
    <row r="374" spans="1:38" x14ac:dyDescent="0.2">
      <c r="A374" t="s">
        <v>1643</v>
      </c>
      <c r="B374" t="s">
        <v>1629</v>
      </c>
      <c r="C374">
        <v>27717397</v>
      </c>
      <c r="D374" s="95">
        <v>42650</v>
      </c>
      <c r="E374" t="s">
        <v>1644</v>
      </c>
      <c r="F374" t="s">
        <v>1645</v>
      </c>
      <c r="G374" t="s">
        <v>1646</v>
      </c>
      <c r="H374" t="s">
        <v>1633</v>
      </c>
      <c r="I374" t="s">
        <v>1634</v>
      </c>
      <c r="J374" t="s">
        <v>1644</v>
      </c>
      <c r="K374" t="s">
        <v>1647</v>
      </c>
      <c r="L374" t="s">
        <v>1637</v>
      </c>
      <c r="M374" t="s">
        <v>1648</v>
      </c>
      <c r="N374" t="s">
        <v>1638</v>
      </c>
      <c r="O374" t="s">
        <v>1649</v>
      </c>
      <c r="P374" t="s">
        <v>1629</v>
      </c>
      <c r="Q374">
        <v>1068</v>
      </c>
      <c r="R374">
        <v>1</v>
      </c>
      <c r="S374" t="s">
        <v>1629</v>
      </c>
      <c r="T374">
        <v>0</v>
      </c>
      <c r="U374">
        <v>568</v>
      </c>
      <c r="V374">
        <v>500</v>
      </c>
      <c r="W374">
        <v>1068</v>
      </c>
      <c r="X374" t="s">
        <v>1629</v>
      </c>
      <c r="Y374" t="s">
        <v>1629</v>
      </c>
      <c r="Z374" t="s">
        <v>1629</v>
      </c>
      <c r="AA374" t="s">
        <v>1629</v>
      </c>
      <c r="AB374" t="s">
        <v>1629</v>
      </c>
      <c r="AC374" t="s">
        <v>723</v>
      </c>
      <c r="AD374" t="s">
        <v>1926</v>
      </c>
      <c r="AE374">
        <v>14</v>
      </c>
      <c r="AF374">
        <v>55764647</v>
      </c>
      <c r="AG374" t="s">
        <v>1058</v>
      </c>
      <c r="AH374" t="s">
        <v>1720</v>
      </c>
      <c r="AI374">
        <v>-1.0600200000000001E-3</v>
      </c>
      <c r="AJ374">
        <v>1.9369E-4</v>
      </c>
      <c r="AK374" s="4">
        <v>5.5199999999999998E-8</v>
      </c>
      <c r="AL374" t="s">
        <v>1629</v>
      </c>
    </row>
    <row r="375" spans="1:38" x14ac:dyDescent="0.2">
      <c r="A375" t="s">
        <v>1652</v>
      </c>
      <c r="B375" t="s">
        <v>1629</v>
      </c>
      <c r="C375">
        <v>26500701</v>
      </c>
      <c r="D375" s="95">
        <v>42296</v>
      </c>
      <c r="E375" t="s">
        <v>1153</v>
      </c>
      <c r="F375" t="s">
        <v>1653</v>
      </c>
      <c r="G375" t="s">
        <v>1722</v>
      </c>
      <c r="H375" t="s">
        <v>1655</v>
      </c>
      <c r="I375" t="s">
        <v>1634</v>
      </c>
      <c r="J375" t="s">
        <v>1153</v>
      </c>
      <c r="K375" t="s">
        <v>1656</v>
      </c>
      <c r="L375" t="s">
        <v>1637</v>
      </c>
      <c r="M375" t="s">
        <v>1629</v>
      </c>
      <c r="N375" t="s">
        <v>1638</v>
      </c>
      <c r="O375" t="s">
        <v>1657</v>
      </c>
      <c r="P375" t="s">
        <v>1629</v>
      </c>
      <c r="Q375">
        <v>500</v>
      </c>
      <c r="R375">
        <v>1</v>
      </c>
      <c r="S375" t="s">
        <v>1629</v>
      </c>
      <c r="T375">
        <v>53</v>
      </c>
      <c r="U375">
        <v>260</v>
      </c>
      <c r="V375">
        <v>240</v>
      </c>
      <c r="W375">
        <v>500</v>
      </c>
      <c r="X375" t="s">
        <v>1629</v>
      </c>
      <c r="Y375" t="s">
        <v>1629</v>
      </c>
      <c r="Z375" t="s">
        <v>1629</v>
      </c>
      <c r="AA375" t="s">
        <v>1629</v>
      </c>
      <c r="AB375" t="s">
        <v>1629</v>
      </c>
      <c r="AC375" t="s">
        <v>739</v>
      </c>
      <c r="AD375" t="s">
        <v>1928</v>
      </c>
      <c r="AE375">
        <v>14</v>
      </c>
      <c r="AF375">
        <v>102050490</v>
      </c>
      <c r="AG375" t="s">
        <v>1629</v>
      </c>
      <c r="AH375" t="s">
        <v>1720</v>
      </c>
      <c r="AI375" t="s">
        <v>1629</v>
      </c>
      <c r="AJ375" t="s">
        <v>1629</v>
      </c>
      <c r="AK375" s="4">
        <v>7.2600000000000003E-5</v>
      </c>
      <c r="AL375" t="s">
        <v>1629</v>
      </c>
    </row>
    <row r="376" spans="1:38" x14ac:dyDescent="0.2">
      <c r="A376" t="s">
        <v>1652</v>
      </c>
      <c r="B376" t="s">
        <v>1629</v>
      </c>
      <c r="C376">
        <v>26500701</v>
      </c>
      <c r="D376" s="95">
        <v>42296</v>
      </c>
      <c r="E376" t="s">
        <v>1153</v>
      </c>
      <c r="F376" t="s">
        <v>1653</v>
      </c>
      <c r="G376" t="s">
        <v>1654</v>
      </c>
      <c r="H376" t="s">
        <v>1655</v>
      </c>
      <c r="I376" t="s">
        <v>1634</v>
      </c>
      <c r="J376" t="s">
        <v>1153</v>
      </c>
      <c r="K376" t="s">
        <v>1656</v>
      </c>
      <c r="L376" t="s">
        <v>1637</v>
      </c>
      <c r="M376" t="s">
        <v>1629</v>
      </c>
      <c r="N376" t="s">
        <v>1638</v>
      </c>
      <c r="O376" t="s">
        <v>1657</v>
      </c>
      <c r="P376" t="s">
        <v>1629</v>
      </c>
      <c r="Q376">
        <v>1799</v>
      </c>
      <c r="R376">
        <v>1</v>
      </c>
      <c r="S376" t="s">
        <v>1629</v>
      </c>
      <c r="T376">
        <v>60</v>
      </c>
      <c r="U376">
        <v>877</v>
      </c>
      <c r="V376">
        <v>922</v>
      </c>
      <c r="W376">
        <v>1799</v>
      </c>
      <c r="X376" t="s">
        <v>1629</v>
      </c>
      <c r="Y376" t="s">
        <v>1629</v>
      </c>
      <c r="Z376" t="s">
        <v>1629</v>
      </c>
      <c r="AA376" t="s">
        <v>1629</v>
      </c>
      <c r="AB376" t="s">
        <v>1629</v>
      </c>
      <c r="AC376" t="s">
        <v>739</v>
      </c>
      <c r="AD376" t="s">
        <v>1928</v>
      </c>
      <c r="AE376">
        <v>14</v>
      </c>
      <c r="AF376">
        <v>102050490</v>
      </c>
      <c r="AG376" t="s">
        <v>1629</v>
      </c>
      <c r="AH376" t="s">
        <v>1720</v>
      </c>
      <c r="AI376" t="s">
        <v>1629</v>
      </c>
      <c r="AJ376" t="s">
        <v>1629</v>
      </c>
      <c r="AK376" s="4">
        <v>1.04E-8</v>
      </c>
      <c r="AL376" t="s">
        <v>1629</v>
      </c>
    </row>
    <row r="377" spans="1:38" x14ac:dyDescent="0.2">
      <c r="A377" t="s">
        <v>1652</v>
      </c>
      <c r="B377" t="s">
        <v>1629</v>
      </c>
      <c r="C377">
        <v>26500701</v>
      </c>
      <c r="D377" s="95">
        <v>42296</v>
      </c>
      <c r="E377" t="s">
        <v>1153</v>
      </c>
      <c r="F377" t="s">
        <v>1653</v>
      </c>
      <c r="G377" t="s">
        <v>1659</v>
      </c>
      <c r="H377" t="s">
        <v>1655</v>
      </c>
      <c r="I377" t="s">
        <v>1634</v>
      </c>
      <c r="J377" t="s">
        <v>1153</v>
      </c>
      <c r="K377" t="s">
        <v>1656</v>
      </c>
      <c r="L377" t="s">
        <v>1637</v>
      </c>
      <c r="M377" t="s">
        <v>1629</v>
      </c>
      <c r="N377" t="s">
        <v>1638</v>
      </c>
      <c r="O377" t="s">
        <v>1657</v>
      </c>
      <c r="P377" t="s">
        <v>1629</v>
      </c>
      <c r="Q377">
        <v>1999</v>
      </c>
      <c r="R377">
        <v>3</v>
      </c>
      <c r="S377" t="s">
        <v>1629</v>
      </c>
      <c r="T377">
        <v>35.700000000000003</v>
      </c>
      <c r="U377">
        <v>1099</v>
      </c>
      <c r="V377">
        <v>900</v>
      </c>
      <c r="W377">
        <v>1999</v>
      </c>
      <c r="X377" t="s">
        <v>1629</v>
      </c>
      <c r="Y377" t="s">
        <v>1629</v>
      </c>
      <c r="Z377" t="s">
        <v>1629</v>
      </c>
      <c r="AA377" t="s">
        <v>1629</v>
      </c>
      <c r="AB377" t="s">
        <v>1629</v>
      </c>
      <c r="AC377" t="s">
        <v>739</v>
      </c>
      <c r="AD377" t="s">
        <v>1928</v>
      </c>
      <c r="AE377">
        <v>14</v>
      </c>
      <c r="AF377">
        <v>102050490</v>
      </c>
      <c r="AG377" t="s">
        <v>1629</v>
      </c>
      <c r="AH377" t="s">
        <v>1720</v>
      </c>
      <c r="AI377" t="s">
        <v>1629</v>
      </c>
      <c r="AJ377" t="s">
        <v>1629</v>
      </c>
      <c r="AK377" s="4">
        <v>1.39E-6</v>
      </c>
      <c r="AL377" t="s">
        <v>1629</v>
      </c>
    </row>
    <row r="378" spans="1:38" x14ac:dyDescent="0.2">
      <c r="A378" t="s">
        <v>1652</v>
      </c>
      <c r="B378" t="s">
        <v>1629</v>
      </c>
      <c r="C378">
        <v>26500701</v>
      </c>
      <c r="D378" s="95">
        <v>42296</v>
      </c>
      <c r="E378" t="s">
        <v>1153</v>
      </c>
      <c r="F378" t="s">
        <v>1653</v>
      </c>
      <c r="G378" t="s">
        <v>1722</v>
      </c>
      <c r="H378" t="s">
        <v>1655</v>
      </c>
      <c r="I378" t="s">
        <v>1634</v>
      </c>
      <c r="J378" t="s">
        <v>1153</v>
      </c>
      <c r="K378" t="s">
        <v>1656</v>
      </c>
      <c r="L378" t="s">
        <v>1637</v>
      </c>
      <c r="M378" t="s">
        <v>1629</v>
      </c>
      <c r="N378" t="s">
        <v>1638</v>
      </c>
      <c r="O378" t="s">
        <v>1657</v>
      </c>
      <c r="P378" t="s">
        <v>1629</v>
      </c>
      <c r="Q378">
        <v>500</v>
      </c>
      <c r="R378">
        <v>1</v>
      </c>
      <c r="S378" t="s">
        <v>1629</v>
      </c>
      <c r="T378">
        <v>53</v>
      </c>
      <c r="U378">
        <v>260</v>
      </c>
      <c r="V378">
        <v>240</v>
      </c>
      <c r="W378">
        <v>500</v>
      </c>
      <c r="X378" t="s">
        <v>1629</v>
      </c>
      <c r="Y378" t="s">
        <v>1629</v>
      </c>
      <c r="Z378" t="s">
        <v>1629</v>
      </c>
      <c r="AA378" t="s">
        <v>1629</v>
      </c>
      <c r="AB378" t="s">
        <v>1629</v>
      </c>
      <c r="AC378" t="s">
        <v>740</v>
      </c>
      <c r="AD378" t="s">
        <v>1929</v>
      </c>
      <c r="AE378">
        <v>14</v>
      </c>
      <c r="AF378">
        <v>102050627</v>
      </c>
      <c r="AG378" t="s">
        <v>1629</v>
      </c>
      <c r="AH378" t="s">
        <v>1720</v>
      </c>
      <c r="AI378" t="s">
        <v>1629</v>
      </c>
      <c r="AJ378" t="s">
        <v>1629</v>
      </c>
      <c r="AK378" s="4">
        <v>4.0800000000000002E-5</v>
      </c>
      <c r="AL378" t="s">
        <v>1629</v>
      </c>
    </row>
    <row r="379" spans="1:38" x14ac:dyDescent="0.2">
      <c r="A379" t="s">
        <v>1652</v>
      </c>
      <c r="B379" t="s">
        <v>1629</v>
      </c>
      <c r="C379">
        <v>26500701</v>
      </c>
      <c r="D379" s="95">
        <v>42296</v>
      </c>
      <c r="E379" t="s">
        <v>1153</v>
      </c>
      <c r="F379" t="s">
        <v>1653</v>
      </c>
      <c r="G379" t="s">
        <v>1654</v>
      </c>
      <c r="H379" t="s">
        <v>1655</v>
      </c>
      <c r="I379" t="s">
        <v>1634</v>
      </c>
      <c r="J379" t="s">
        <v>1153</v>
      </c>
      <c r="K379" t="s">
        <v>1656</v>
      </c>
      <c r="L379" t="s">
        <v>1637</v>
      </c>
      <c r="M379" t="s">
        <v>1629</v>
      </c>
      <c r="N379" t="s">
        <v>1638</v>
      </c>
      <c r="O379" t="s">
        <v>1657</v>
      </c>
      <c r="P379" t="s">
        <v>1629</v>
      </c>
      <c r="Q379">
        <v>1799</v>
      </c>
      <c r="R379">
        <v>1</v>
      </c>
      <c r="S379" t="s">
        <v>1629</v>
      </c>
      <c r="T379">
        <v>60</v>
      </c>
      <c r="U379">
        <v>877</v>
      </c>
      <c r="V379">
        <v>922</v>
      </c>
      <c r="W379">
        <v>1799</v>
      </c>
      <c r="X379" t="s">
        <v>1629</v>
      </c>
      <c r="Y379" t="s">
        <v>1629</v>
      </c>
      <c r="Z379" t="s">
        <v>1629</v>
      </c>
      <c r="AA379" t="s">
        <v>1629</v>
      </c>
      <c r="AB379" t="s">
        <v>1629</v>
      </c>
      <c r="AC379" t="s">
        <v>740</v>
      </c>
      <c r="AD379" t="s">
        <v>1929</v>
      </c>
      <c r="AE379">
        <v>14</v>
      </c>
      <c r="AF379">
        <v>102050627</v>
      </c>
      <c r="AG379" t="s">
        <v>1629</v>
      </c>
      <c r="AH379" t="s">
        <v>1720</v>
      </c>
      <c r="AI379" t="s">
        <v>1629</v>
      </c>
      <c r="AJ379" t="s">
        <v>1629</v>
      </c>
      <c r="AK379" s="4">
        <v>1.3799999999999999E-8</v>
      </c>
      <c r="AL379" t="s">
        <v>1629</v>
      </c>
    </row>
    <row r="380" spans="1:38" x14ac:dyDescent="0.2">
      <c r="A380" t="s">
        <v>1652</v>
      </c>
      <c r="B380" t="s">
        <v>1629</v>
      </c>
      <c r="C380">
        <v>26500701</v>
      </c>
      <c r="D380" s="95">
        <v>42296</v>
      </c>
      <c r="E380" t="s">
        <v>1153</v>
      </c>
      <c r="F380" t="s">
        <v>1653</v>
      </c>
      <c r="G380" t="s">
        <v>1659</v>
      </c>
      <c r="H380" t="s">
        <v>1655</v>
      </c>
      <c r="I380" t="s">
        <v>1634</v>
      </c>
      <c r="J380" t="s">
        <v>1153</v>
      </c>
      <c r="K380" t="s">
        <v>1656</v>
      </c>
      <c r="L380" t="s">
        <v>1637</v>
      </c>
      <c r="M380" t="s">
        <v>1629</v>
      </c>
      <c r="N380" t="s">
        <v>1638</v>
      </c>
      <c r="O380" t="s">
        <v>1657</v>
      </c>
      <c r="P380" t="s">
        <v>1629</v>
      </c>
      <c r="Q380">
        <v>1999</v>
      </c>
      <c r="R380">
        <v>3</v>
      </c>
      <c r="S380" t="s">
        <v>1629</v>
      </c>
      <c r="T380">
        <v>35.700000000000003</v>
      </c>
      <c r="U380">
        <v>1099</v>
      </c>
      <c r="V380">
        <v>900</v>
      </c>
      <c r="W380">
        <v>1999</v>
      </c>
      <c r="X380" t="s">
        <v>1629</v>
      </c>
      <c r="Y380" t="s">
        <v>1629</v>
      </c>
      <c r="Z380" t="s">
        <v>1629</v>
      </c>
      <c r="AA380" t="s">
        <v>1629</v>
      </c>
      <c r="AB380" t="s">
        <v>1629</v>
      </c>
      <c r="AC380" t="s">
        <v>740</v>
      </c>
      <c r="AD380" t="s">
        <v>1929</v>
      </c>
      <c r="AE380">
        <v>14</v>
      </c>
      <c r="AF380">
        <v>102050627</v>
      </c>
      <c r="AG380" t="s">
        <v>1629</v>
      </c>
      <c r="AH380" t="s">
        <v>1720</v>
      </c>
      <c r="AI380" t="s">
        <v>1629</v>
      </c>
      <c r="AJ380" t="s">
        <v>1629</v>
      </c>
      <c r="AK380" s="4">
        <v>3.8300000000000003E-5</v>
      </c>
      <c r="AL380" t="s">
        <v>1629</v>
      </c>
    </row>
    <row r="381" spans="1:38" x14ac:dyDescent="0.2">
      <c r="A381" t="s">
        <v>1652</v>
      </c>
      <c r="B381" t="s">
        <v>1629</v>
      </c>
      <c r="C381">
        <v>26500701</v>
      </c>
      <c r="D381" s="95">
        <v>42296</v>
      </c>
      <c r="E381" t="s">
        <v>1153</v>
      </c>
      <c r="F381" t="s">
        <v>1653</v>
      </c>
      <c r="G381" t="s">
        <v>1722</v>
      </c>
      <c r="H381" t="s">
        <v>1655</v>
      </c>
      <c r="I381" t="s">
        <v>1634</v>
      </c>
      <c r="J381" t="s">
        <v>1153</v>
      </c>
      <c r="K381" t="s">
        <v>1656</v>
      </c>
      <c r="L381" t="s">
        <v>1637</v>
      </c>
      <c r="M381" t="s">
        <v>1629</v>
      </c>
      <c r="N381" t="s">
        <v>1638</v>
      </c>
      <c r="O381" t="s">
        <v>1657</v>
      </c>
      <c r="P381" t="s">
        <v>1629</v>
      </c>
      <c r="Q381">
        <v>500</v>
      </c>
      <c r="R381">
        <v>1</v>
      </c>
      <c r="S381" t="s">
        <v>1629</v>
      </c>
      <c r="T381">
        <v>53</v>
      </c>
      <c r="U381">
        <v>260</v>
      </c>
      <c r="V381">
        <v>240</v>
      </c>
      <c r="W381">
        <v>500</v>
      </c>
      <c r="X381" t="s">
        <v>1629</v>
      </c>
      <c r="Y381" t="s">
        <v>1629</v>
      </c>
      <c r="Z381" t="s">
        <v>1629</v>
      </c>
      <c r="AA381" t="s">
        <v>1629</v>
      </c>
      <c r="AB381" t="s">
        <v>1629</v>
      </c>
      <c r="AC381" t="s">
        <v>1358</v>
      </c>
      <c r="AD381" t="s">
        <v>1930</v>
      </c>
      <c r="AE381">
        <v>14</v>
      </c>
      <c r="AF381">
        <v>102050815</v>
      </c>
      <c r="AG381" t="s">
        <v>1629</v>
      </c>
      <c r="AH381" t="s">
        <v>1210</v>
      </c>
      <c r="AI381" t="s">
        <v>1629</v>
      </c>
      <c r="AJ381" t="s">
        <v>1629</v>
      </c>
      <c r="AK381" s="4">
        <v>5.5300000000000002E-5</v>
      </c>
      <c r="AL381" t="s">
        <v>1629</v>
      </c>
    </row>
    <row r="382" spans="1:38" x14ac:dyDescent="0.2">
      <c r="A382" t="s">
        <v>1652</v>
      </c>
      <c r="B382" t="s">
        <v>1629</v>
      </c>
      <c r="C382">
        <v>26500701</v>
      </c>
      <c r="D382" s="95">
        <v>42296</v>
      </c>
      <c r="E382" t="s">
        <v>1153</v>
      </c>
      <c r="F382" t="s">
        <v>1653</v>
      </c>
      <c r="G382" t="s">
        <v>1654</v>
      </c>
      <c r="H382" t="s">
        <v>1655</v>
      </c>
      <c r="I382" t="s">
        <v>1634</v>
      </c>
      <c r="J382" t="s">
        <v>1153</v>
      </c>
      <c r="K382" t="s">
        <v>1656</v>
      </c>
      <c r="L382" t="s">
        <v>1637</v>
      </c>
      <c r="M382" t="s">
        <v>1629</v>
      </c>
      <c r="N382" t="s">
        <v>1638</v>
      </c>
      <c r="O382" t="s">
        <v>1657</v>
      </c>
      <c r="P382" t="s">
        <v>1629</v>
      </c>
      <c r="Q382">
        <v>1799</v>
      </c>
      <c r="R382">
        <v>1</v>
      </c>
      <c r="S382" t="s">
        <v>1629</v>
      </c>
      <c r="T382">
        <v>60</v>
      </c>
      <c r="U382">
        <v>877</v>
      </c>
      <c r="V382">
        <v>922</v>
      </c>
      <c r="W382">
        <v>1799</v>
      </c>
      <c r="X382" t="s">
        <v>1629</v>
      </c>
      <c r="Y382" t="s">
        <v>1629</v>
      </c>
      <c r="Z382" t="s">
        <v>1629</v>
      </c>
      <c r="AA382" t="s">
        <v>1629</v>
      </c>
      <c r="AB382" t="s">
        <v>1629</v>
      </c>
      <c r="AC382" t="s">
        <v>1358</v>
      </c>
      <c r="AD382" t="s">
        <v>1930</v>
      </c>
      <c r="AE382">
        <v>14</v>
      </c>
      <c r="AF382">
        <v>102050815</v>
      </c>
      <c r="AG382" t="s">
        <v>1629</v>
      </c>
      <c r="AH382" t="s">
        <v>1210</v>
      </c>
      <c r="AI382" t="s">
        <v>1629</v>
      </c>
      <c r="AJ382" t="s">
        <v>1629</v>
      </c>
      <c r="AK382" s="4">
        <v>1.91E-7</v>
      </c>
      <c r="AL382" t="s">
        <v>1629</v>
      </c>
    </row>
    <row r="383" spans="1:38" x14ac:dyDescent="0.2">
      <c r="A383" t="s">
        <v>1652</v>
      </c>
      <c r="B383" t="s">
        <v>1629</v>
      </c>
      <c r="C383">
        <v>26500701</v>
      </c>
      <c r="D383" s="95">
        <v>42296</v>
      </c>
      <c r="E383" t="s">
        <v>1153</v>
      </c>
      <c r="F383" t="s">
        <v>1653</v>
      </c>
      <c r="G383" t="s">
        <v>1654</v>
      </c>
      <c r="H383" t="s">
        <v>1655</v>
      </c>
      <c r="I383" t="s">
        <v>1634</v>
      </c>
      <c r="J383" t="s">
        <v>1153</v>
      </c>
      <c r="K383" t="s">
        <v>1656</v>
      </c>
      <c r="L383" t="s">
        <v>1637</v>
      </c>
      <c r="M383" t="s">
        <v>1629</v>
      </c>
      <c r="N383" t="s">
        <v>1638</v>
      </c>
      <c r="O383" t="s">
        <v>1657</v>
      </c>
      <c r="P383" t="s">
        <v>1629</v>
      </c>
      <c r="Q383">
        <v>1799</v>
      </c>
      <c r="R383">
        <v>1</v>
      </c>
      <c r="S383" t="s">
        <v>1629</v>
      </c>
      <c r="T383">
        <v>60</v>
      </c>
      <c r="U383">
        <v>877</v>
      </c>
      <c r="V383">
        <v>922</v>
      </c>
      <c r="W383">
        <v>1799</v>
      </c>
      <c r="X383" t="s">
        <v>1629</v>
      </c>
      <c r="Y383" t="s">
        <v>1629</v>
      </c>
      <c r="Z383" t="s">
        <v>1629</v>
      </c>
      <c r="AA383" t="s">
        <v>1629</v>
      </c>
      <c r="AB383" t="s">
        <v>1629</v>
      </c>
      <c r="AC383" t="s">
        <v>741</v>
      </c>
      <c r="AD383" t="s">
        <v>1931</v>
      </c>
      <c r="AE383">
        <v>14</v>
      </c>
      <c r="AF383">
        <v>102051021</v>
      </c>
      <c r="AG383" t="s">
        <v>1629</v>
      </c>
      <c r="AH383" t="s">
        <v>1210</v>
      </c>
      <c r="AI383" t="s">
        <v>1629</v>
      </c>
      <c r="AJ383" t="s">
        <v>1629</v>
      </c>
      <c r="AK383" s="4">
        <v>3.1E-8</v>
      </c>
      <c r="AL383" t="s">
        <v>1629</v>
      </c>
    </row>
    <row r="384" spans="1:38" x14ac:dyDescent="0.2">
      <c r="A384" t="s">
        <v>1652</v>
      </c>
      <c r="B384" t="s">
        <v>1629</v>
      </c>
      <c r="C384">
        <v>26500701</v>
      </c>
      <c r="D384" s="95">
        <v>42296</v>
      </c>
      <c r="E384" t="s">
        <v>1153</v>
      </c>
      <c r="F384" t="s">
        <v>1653</v>
      </c>
      <c r="G384" t="s">
        <v>1659</v>
      </c>
      <c r="H384" t="s">
        <v>1655</v>
      </c>
      <c r="I384" t="s">
        <v>1634</v>
      </c>
      <c r="J384" t="s">
        <v>1153</v>
      </c>
      <c r="K384" t="s">
        <v>1656</v>
      </c>
      <c r="L384" t="s">
        <v>1637</v>
      </c>
      <c r="M384" t="s">
        <v>1629</v>
      </c>
      <c r="N384" t="s">
        <v>1638</v>
      </c>
      <c r="O384" t="s">
        <v>1657</v>
      </c>
      <c r="P384" t="s">
        <v>1629</v>
      </c>
      <c r="Q384">
        <v>1999</v>
      </c>
      <c r="R384">
        <v>3</v>
      </c>
      <c r="S384" t="s">
        <v>1629</v>
      </c>
      <c r="T384">
        <v>35.700000000000003</v>
      </c>
      <c r="U384">
        <v>1099</v>
      </c>
      <c r="V384">
        <v>900</v>
      </c>
      <c r="W384">
        <v>1999</v>
      </c>
      <c r="X384" t="s">
        <v>1629</v>
      </c>
      <c r="Y384" t="s">
        <v>1629</v>
      </c>
      <c r="Z384" t="s">
        <v>1629</v>
      </c>
      <c r="AA384" t="s">
        <v>1629</v>
      </c>
      <c r="AB384" t="s">
        <v>1629</v>
      </c>
      <c r="AC384" t="s">
        <v>741</v>
      </c>
      <c r="AD384" t="s">
        <v>1931</v>
      </c>
      <c r="AE384">
        <v>14</v>
      </c>
      <c r="AF384">
        <v>102051021</v>
      </c>
      <c r="AG384" t="s">
        <v>1629</v>
      </c>
      <c r="AH384" t="s">
        <v>1210</v>
      </c>
      <c r="AI384" t="s">
        <v>1629</v>
      </c>
      <c r="AJ384" t="s">
        <v>1629</v>
      </c>
      <c r="AK384" s="4">
        <v>1.68E-6</v>
      </c>
      <c r="AL384" t="s">
        <v>1629</v>
      </c>
    </row>
    <row r="385" spans="1:38" x14ac:dyDescent="0.2">
      <c r="A385" t="s">
        <v>1643</v>
      </c>
      <c r="B385" t="s">
        <v>1629</v>
      </c>
      <c r="C385">
        <v>27717397</v>
      </c>
      <c r="D385" s="95">
        <v>42650</v>
      </c>
      <c r="E385" t="s">
        <v>1644</v>
      </c>
      <c r="F385" t="s">
        <v>1645</v>
      </c>
      <c r="G385" t="s">
        <v>1650</v>
      </c>
      <c r="H385" t="s">
        <v>1651</v>
      </c>
      <c r="I385" t="s">
        <v>1634</v>
      </c>
      <c r="J385" t="s">
        <v>1644</v>
      </c>
      <c r="K385" t="s">
        <v>1647</v>
      </c>
      <c r="L385" t="s">
        <v>1637</v>
      </c>
      <c r="M385" t="s">
        <v>1648</v>
      </c>
      <c r="N385" t="s">
        <v>1638</v>
      </c>
      <c r="O385" t="s">
        <v>1649</v>
      </c>
      <c r="P385" t="s">
        <v>1629</v>
      </c>
      <c r="Q385">
        <v>1068</v>
      </c>
      <c r="R385">
        <v>1</v>
      </c>
      <c r="S385" t="s">
        <v>1629</v>
      </c>
      <c r="T385">
        <v>0</v>
      </c>
      <c r="U385">
        <v>568</v>
      </c>
      <c r="V385">
        <v>500</v>
      </c>
      <c r="W385">
        <v>1068</v>
      </c>
      <c r="X385" t="s">
        <v>1629</v>
      </c>
      <c r="Y385" t="s">
        <v>1629</v>
      </c>
      <c r="Z385" t="s">
        <v>1629</v>
      </c>
      <c r="AA385" t="s">
        <v>1629</v>
      </c>
      <c r="AB385" t="s">
        <v>1629</v>
      </c>
      <c r="AC385" t="s">
        <v>746</v>
      </c>
      <c r="AD385" t="s">
        <v>1932</v>
      </c>
      <c r="AE385">
        <v>15</v>
      </c>
      <c r="AF385">
        <v>24142935</v>
      </c>
      <c r="AG385" t="s">
        <v>1629</v>
      </c>
      <c r="AH385" t="s">
        <v>1642</v>
      </c>
      <c r="AI385">
        <v>-3.7358999999999998E-4</v>
      </c>
      <c r="AJ385">
        <v>1.2653E-4</v>
      </c>
      <c r="AK385">
        <v>3.2200000000000002E-3</v>
      </c>
      <c r="AL385" t="s">
        <v>1629</v>
      </c>
    </row>
    <row r="386" spans="1:38" x14ac:dyDescent="0.2">
      <c r="A386" t="s">
        <v>1660</v>
      </c>
      <c r="B386" t="s">
        <v>1629</v>
      </c>
      <c r="C386">
        <v>25650246</v>
      </c>
      <c r="D386" s="95">
        <v>42038</v>
      </c>
      <c r="E386" t="s">
        <v>1644</v>
      </c>
      <c r="F386" t="s">
        <v>1661</v>
      </c>
      <c r="G386" t="s">
        <v>1629</v>
      </c>
      <c r="H386" t="s">
        <v>1662</v>
      </c>
      <c r="I386" t="s">
        <v>1634</v>
      </c>
      <c r="J386" t="s">
        <v>1644</v>
      </c>
      <c r="K386" t="s">
        <v>1663</v>
      </c>
      <c r="L386" t="s">
        <v>1637</v>
      </c>
      <c r="M386" t="s">
        <v>1648</v>
      </c>
      <c r="N386" t="s">
        <v>1638</v>
      </c>
      <c r="O386" t="s">
        <v>1664</v>
      </c>
      <c r="P386" t="s">
        <v>1629</v>
      </c>
      <c r="Q386">
        <v>179</v>
      </c>
      <c r="R386">
        <v>1</v>
      </c>
      <c r="S386" t="s">
        <v>1629</v>
      </c>
      <c r="T386" t="s">
        <v>1211</v>
      </c>
      <c r="U386">
        <v>100</v>
      </c>
      <c r="V386">
        <v>79</v>
      </c>
      <c r="W386" t="s">
        <v>1629</v>
      </c>
      <c r="X386" t="s">
        <v>1629</v>
      </c>
      <c r="Y386" t="s">
        <v>1629</v>
      </c>
      <c r="Z386" t="s">
        <v>1629</v>
      </c>
      <c r="AA386" t="s">
        <v>1629</v>
      </c>
      <c r="AB386" t="s">
        <v>1629</v>
      </c>
      <c r="AC386" t="s">
        <v>751</v>
      </c>
      <c r="AD386" t="s">
        <v>1933</v>
      </c>
      <c r="AE386">
        <v>15</v>
      </c>
      <c r="AF386">
        <v>29210444</v>
      </c>
      <c r="AG386" t="s">
        <v>1629</v>
      </c>
      <c r="AH386" t="s">
        <v>1642</v>
      </c>
      <c r="AI386">
        <v>0.11083</v>
      </c>
      <c r="AJ386">
        <v>1.7000000000000001E-2</v>
      </c>
      <c r="AK386" s="4">
        <v>7.3000000000000006E-11</v>
      </c>
      <c r="AL386" t="s">
        <v>1629</v>
      </c>
    </row>
    <row r="387" spans="1:38" x14ac:dyDescent="0.2">
      <c r="A387" t="s">
        <v>1660</v>
      </c>
      <c r="B387" t="s">
        <v>1629</v>
      </c>
      <c r="C387">
        <v>25650246</v>
      </c>
      <c r="D387" s="95">
        <v>42038</v>
      </c>
      <c r="E387" t="s">
        <v>1644</v>
      </c>
      <c r="F387" t="s">
        <v>1661</v>
      </c>
      <c r="G387" t="s">
        <v>1629</v>
      </c>
      <c r="H387" t="s">
        <v>1662</v>
      </c>
      <c r="I387" t="s">
        <v>1634</v>
      </c>
      <c r="J387" t="s">
        <v>1644</v>
      </c>
      <c r="K387" t="s">
        <v>1663</v>
      </c>
      <c r="L387" t="s">
        <v>1637</v>
      </c>
      <c r="M387" t="s">
        <v>1648</v>
      </c>
      <c r="N387" t="s">
        <v>1638</v>
      </c>
      <c r="O387" t="s">
        <v>1664</v>
      </c>
      <c r="P387" t="s">
        <v>1629</v>
      </c>
      <c r="Q387">
        <v>179</v>
      </c>
      <c r="R387">
        <v>1</v>
      </c>
      <c r="S387" t="s">
        <v>1629</v>
      </c>
      <c r="T387" t="s">
        <v>1211</v>
      </c>
      <c r="U387">
        <v>100</v>
      </c>
      <c r="V387">
        <v>79</v>
      </c>
      <c r="W387" t="s">
        <v>1629</v>
      </c>
      <c r="X387" t="s">
        <v>1629</v>
      </c>
      <c r="Y387" t="s">
        <v>1629</v>
      </c>
      <c r="Z387" t="s">
        <v>1629</v>
      </c>
      <c r="AA387" t="s">
        <v>1629</v>
      </c>
      <c r="AB387" t="s">
        <v>1629</v>
      </c>
      <c r="AC387" t="s">
        <v>752</v>
      </c>
      <c r="AD387" t="s">
        <v>1934</v>
      </c>
      <c r="AE387">
        <v>15</v>
      </c>
      <c r="AF387">
        <v>29210460</v>
      </c>
      <c r="AG387" t="s">
        <v>1629</v>
      </c>
      <c r="AH387" t="s">
        <v>1642</v>
      </c>
      <c r="AI387">
        <v>0.12225999999999999</v>
      </c>
      <c r="AJ387">
        <v>2.0899999999999998E-2</v>
      </c>
      <c r="AK387" s="4">
        <v>5.1300000000000003E-9</v>
      </c>
      <c r="AL387" t="s">
        <v>1629</v>
      </c>
    </row>
    <row r="388" spans="1:38" x14ac:dyDescent="0.2">
      <c r="A388" t="s">
        <v>1643</v>
      </c>
      <c r="B388" t="s">
        <v>1629</v>
      </c>
      <c r="C388">
        <v>27717397</v>
      </c>
      <c r="D388" s="95">
        <v>42650</v>
      </c>
      <c r="E388" t="s">
        <v>1644</v>
      </c>
      <c r="F388" t="s">
        <v>1645</v>
      </c>
      <c r="G388" t="s">
        <v>1646</v>
      </c>
      <c r="H388" t="s">
        <v>1633</v>
      </c>
      <c r="I388" t="s">
        <v>1634</v>
      </c>
      <c r="J388" t="s">
        <v>1644</v>
      </c>
      <c r="K388" t="s">
        <v>1647</v>
      </c>
      <c r="L388" t="s">
        <v>1637</v>
      </c>
      <c r="M388" t="s">
        <v>1648</v>
      </c>
      <c r="N388" t="s">
        <v>1638</v>
      </c>
      <c r="O388" t="s">
        <v>1649</v>
      </c>
      <c r="P388" t="s">
        <v>1629</v>
      </c>
      <c r="Q388">
        <v>1068</v>
      </c>
      <c r="R388">
        <v>1</v>
      </c>
      <c r="S388" t="s">
        <v>1629</v>
      </c>
      <c r="T388">
        <v>0</v>
      </c>
      <c r="U388">
        <v>568</v>
      </c>
      <c r="V388">
        <v>500</v>
      </c>
      <c r="W388">
        <v>1068</v>
      </c>
      <c r="X388" t="s">
        <v>1629</v>
      </c>
      <c r="Y388" t="s">
        <v>1629</v>
      </c>
      <c r="Z388" t="s">
        <v>1629</v>
      </c>
      <c r="AA388" t="s">
        <v>1629</v>
      </c>
      <c r="AB388" t="s">
        <v>1629</v>
      </c>
      <c r="AC388" t="s">
        <v>752</v>
      </c>
      <c r="AD388" t="s">
        <v>1934</v>
      </c>
      <c r="AE388">
        <v>15</v>
      </c>
      <c r="AF388">
        <v>29210460</v>
      </c>
      <c r="AG388" t="s">
        <v>1629</v>
      </c>
      <c r="AH388" t="s">
        <v>1642</v>
      </c>
      <c r="AI388">
        <v>-5.2683999999999999E-4</v>
      </c>
      <c r="AJ388">
        <v>1.6403000000000001E-4</v>
      </c>
      <c r="AK388">
        <v>1.3600000000000001E-3</v>
      </c>
      <c r="AL388" t="s">
        <v>1629</v>
      </c>
    </row>
    <row r="389" spans="1:38" x14ac:dyDescent="0.2">
      <c r="A389" t="s">
        <v>1660</v>
      </c>
      <c r="B389" t="s">
        <v>1629</v>
      </c>
      <c r="C389">
        <v>25650246</v>
      </c>
      <c r="D389" s="95">
        <v>42038</v>
      </c>
      <c r="E389" t="s">
        <v>1644</v>
      </c>
      <c r="F389" t="s">
        <v>1661</v>
      </c>
      <c r="G389" t="s">
        <v>1629</v>
      </c>
      <c r="H389" t="s">
        <v>1662</v>
      </c>
      <c r="I389" t="s">
        <v>1634</v>
      </c>
      <c r="J389" t="s">
        <v>1644</v>
      </c>
      <c r="K389" t="s">
        <v>1663</v>
      </c>
      <c r="L389" t="s">
        <v>1637</v>
      </c>
      <c r="M389" t="s">
        <v>1648</v>
      </c>
      <c r="N389" t="s">
        <v>1638</v>
      </c>
      <c r="O389" t="s">
        <v>1664</v>
      </c>
      <c r="P389" t="s">
        <v>1629</v>
      </c>
      <c r="Q389">
        <v>179</v>
      </c>
      <c r="R389">
        <v>1</v>
      </c>
      <c r="S389" t="s">
        <v>1629</v>
      </c>
      <c r="T389" t="s">
        <v>1211</v>
      </c>
      <c r="U389">
        <v>100</v>
      </c>
      <c r="V389">
        <v>79</v>
      </c>
      <c r="W389" t="s">
        <v>1629</v>
      </c>
      <c r="X389" t="s">
        <v>1629</v>
      </c>
      <c r="Y389" t="s">
        <v>1629</v>
      </c>
      <c r="Z389" t="s">
        <v>1629</v>
      </c>
      <c r="AA389" t="s">
        <v>1629</v>
      </c>
      <c r="AB389" t="s">
        <v>1629</v>
      </c>
      <c r="AC389" t="s">
        <v>753</v>
      </c>
      <c r="AD389" t="s">
        <v>1935</v>
      </c>
      <c r="AE389">
        <v>15</v>
      </c>
      <c r="AF389">
        <v>29210759</v>
      </c>
      <c r="AG389" t="s">
        <v>1629</v>
      </c>
      <c r="AH389" t="s">
        <v>1642</v>
      </c>
      <c r="AI389">
        <v>9.7449999999999995E-2</v>
      </c>
      <c r="AJ389">
        <v>1.46E-2</v>
      </c>
      <c r="AK389" s="4">
        <v>2.86E-11</v>
      </c>
      <c r="AL389" t="s">
        <v>1629</v>
      </c>
    </row>
    <row r="390" spans="1:38" x14ac:dyDescent="0.2">
      <c r="A390" t="s">
        <v>1643</v>
      </c>
      <c r="B390" t="s">
        <v>1629</v>
      </c>
      <c r="C390">
        <v>27717397</v>
      </c>
      <c r="D390" s="95">
        <v>42650</v>
      </c>
      <c r="E390" t="s">
        <v>1644</v>
      </c>
      <c r="F390" t="s">
        <v>1645</v>
      </c>
      <c r="G390" t="s">
        <v>1646</v>
      </c>
      <c r="H390" t="s">
        <v>1633</v>
      </c>
      <c r="I390" t="s">
        <v>1634</v>
      </c>
      <c r="J390" t="s">
        <v>1644</v>
      </c>
      <c r="K390" t="s">
        <v>1647</v>
      </c>
      <c r="L390" t="s">
        <v>1637</v>
      </c>
      <c r="M390" t="s">
        <v>1648</v>
      </c>
      <c r="N390" t="s">
        <v>1638</v>
      </c>
      <c r="O390" t="s">
        <v>1649</v>
      </c>
      <c r="P390" t="s">
        <v>1629</v>
      </c>
      <c r="Q390">
        <v>1068</v>
      </c>
      <c r="R390">
        <v>1</v>
      </c>
      <c r="S390" t="s">
        <v>1629</v>
      </c>
      <c r="T390">
        <v>0</v>
      </c>
      <c r="U390">
        <v>568</v>
      </c>
      <c r="V390">
        <v>500</v>
      </c>
      <c r="W390">
        <v>1068</v>
      </c>
      <c r="X390" t="s">
        <v>1629</v>
      </c>
      <c r="Y390" t="s">
        <v>1629</v>
      </c>
      <c r="Z390" t="s">
        <v>1629</v>
      </c>
      <c r="AA390" t="s">
        <v>1629</v>
      </c>
      <c r="AB390" t="s">
        <v>1629</v>
      </c>
      <c r="AC390" t="s">
        <v>753</v>
      </c>
      <c r="AD390" t="s">
        <v>1935</v>
      </c>
      <c r="AE390">
        <v>15</v>
      </c>
      <c r="AF390">
        <v>29210759</v>
      </c>
      <c r="AG390" t="s">
        <v>1629</v>
      </c>
      <c r="AH390" t="s">
        <v>1642</v>
      </c>
      <c r="AI390">
        <v>-3.5637E-4</v>
      </c>
      <c r="AJ390">
        <v>1.042E-4</v>
      </c>
      <c r="AK390">
        <v>6.4899999999999897E-4</v>
      </c>
      <c r="AL390" t="s">
        <v>1629</v>
      </c>
    </row>
    <row r="391" spans="1:38" x14ac:dyDescent="0.2">
      <c r="A391" t="s">
        <v>1652</v>
      </c>
      <c r="B391" t="s">
        <v>1629</v>
      </c>
      <c r="C391">
        <v>26500701</v>
      </c>
      <c r="D391" s="95">
        <v>42296</v>
      </c>
      <c r="E391" t="s">
        <v>1153</v>
      </c>
      <c r="F391" t="s">
        <v>1653</v>
      </c>
      <c r="G391" t="s">
        <v>1654</v>
      </c>
      <c r="H391" t="s">
        <v>1655</v>
      </c>
      <c r="I391" t="s">
        <v>1634</v>
      </c>
      <c r="J391" t="s">
        <v>1153</v>
      </c>
      <c r="K391" t="s">
        <v>1656</v>
      </c>
      <c r="L391" t="s">
        <v>1637</v>
      </c>
      <c r="M391" t="s">
        <v>1629</v>
      </c>
      <c r="N391" t="s">
        <v>1638</v>
      </c>
      <c r="O391" t="s">
        <v>1657</v>
      </c>
      <c r="P391" t="s">
        <v>1629</v>
      </c>
      <c r="Q391">
        <v>1799</v>
      </c>
      <c r="R391">
        <v>1</v>
      </c>
      <c r="S391" t="s">
        <v>1629</v>
      </c>
      <c r="T391">
        <v>60</v>
      </c>
      <c r="U391">
        <v>877</v>
      </c>
      <c r="V391">
        <v>922</v>
      </c>
      <c r="W391">
        <v>1799</v>
      </c>
      <c r="X391" t="s">
        <v>1629</v>
      </c>
      <c r="Y391" t="s">
        <v>1629</v>
      </c>
      <c r="Z391" t="s">
        <v>1629</v>
      </c>
      <c r="AA391" t="s">
        <v>1629</v>
      </c>
      <c r="AB391" t="s">
        <v>1629</v>
      </c>
      <c r="AC391" t="s">
        <v>758</v>
      </c>
      <c r="AD391" t="s">
        <v>1936</v>
      </c>
      <c r="AE391">
        <v>15</v>
      </c>
      <c r="AF391">
        <v>35086985</v>
      </c>
      <c r="AG391" t="s">
        <v>1061</v>
      </c>
      <c r="AH391" t="s">
        <v>1642</v>
      </c>
      <c r="AI391" t="s">
        <v>1629</v>
      </c>
      <c r="AJ391" t="s">
        <v>1629</v>
      </c>
      <c r="AK391" s="4">
        <v>3.8699999999999999E-11</v>
      </c>
      <c r="AL391" t="s">
        <v>1629</v>
      </c>
    </row>
    <row r="392" spans="1:38" x14ac:dyDescent="0.2">
      <c r="A392" t="s">
        <v>1652</v>
      </c>
      <c r="B392" t="s">
        <v>1629</v>
      </c>
      <c r="C392">
        <v>26500701</v>
      </c>
      <c r="D392" s="95">
        <v>42296</v>
      </c>
      <c r="E392" t="s">
        <v>1153</v>
      </c>
      <c r="F392" t="s">
        <v>1653</v>
      </c>
      <c r="G392" t="s">
        <v>1659</v>
      </c>
      <c r="H392" t="s">
        <v>1655</v>
      </c>
      <c r="I392" t="s">
        <v>1634</v>
      </c>
      <c r="J392" t="s">
        <v>1153</v>
      </c>
      <c r="K392" t="s">
        <v>1656</v>
      </c>
      <c r="L392" t="s">
        <v>1637</v>
      </c>
      <c r="M392" t="s">
        <v>1629</v>
      </c>
      <c r="N392" t="s">
        <v>1638</v>
      </c>
      <c r="O392" t="s">
        <v>1657</v>
      </c>
      <c r="P392" t="s">
        <v>1629</v>
      </c>
      <c r="Q392">
        <v>1999</v>
      </c>
      <c r="R392">
        <v>3</v>
      </c>
      <c r="S392" t="s">
        <v>1629</v>
      </c>
      <c r="T392">
        <v>35.700000000000003</v>
      </c>
      <c r="U392">
        <v>1099</v>
      </c>
      <c r="V392">
        <v>900</v>
      </c>
      <c r="W392">
        <v>1999</v>
      </c>
      <c r="X392" t="s">
        <v>1629</v>
      </c>
      <c r="Y392" t="s">
        <v>1629</v>
      </c>
      <c r="Z392" t="s">
        <v>1629</v>
      </c>
      <c r="AA392" t="s">
        <v>1629</v>
      </c>
      <c r="AB392" t="s">
        <v>1629</v>
      </c>
      <c r="AC392" t="s">
        <v>758</v>
      </c>
      <c r="AD392" t="s">
        <v>1936</v>
      </c>
      <c r="AE392">
        <v>15</v>
      </c>
      <c r="AF392">
        <v>35086985</v>
      </c>
      <c r="AG392" t="s">
        <v>1061</v>
      </c>
      <c r="AH392" t="s">
        <v>1642</v>
      </c>
      <c r="AI392" t="s">
        <v>1629</v>
      </c>
      <c r="AJ392" t="s">
        <v>1629</v>
      </c>
      <c r="AK392" s="4">
        <v>4.34E-6</v>
      </c>
      <c r="AL392" t="s">
        <v>1629</v>
      </c>
    </row>
    <row r="393" spans="1:38" x14ac:dyDescent="0.2">
      <c r="A393" t="s">
        <v>1723</v>
      </c>
      <c r="B393" t="s">
        <v>1629</v>
      </c>
      <c r="C393">
        <v>26553366</v>
      </c>
      <c r="D393" s="95">
        <v>42317</v>
      </c>
      <c r="E393" t="s">
        <v>1153</v>
      </c>
      <c r="F393" t="s">
        <v>1689</v>
      </c>
      <c r="G393" t="s">
        <v>1629</v>
      </c>
      <c r="H393" t="s">
        <v>1662</v>
      </c>
      <c r="I393" t="s">
        <v>1634</v>
      </c>
      <c r="J393" t="s">
        <v>1153</v>
      </c>
      <c r="K393" t="s">
        <v>1724</v>
      </c>
      <c r="L393" t="s">
        <v>1673</v>
      </c>
      <c r="M393" t="s">
        <v>1629</v>
      </c>
      <c r="N393" t="s">
        <v>1638</v>
      </c>
      <c r="O393" t="s">
        <v>1725</v>
      </c>
      <c r="P393" t="s">
        <v>1629</v>
      </c>
      <c r="Q393">
        <v>111</v>
      </c>
      <c r="R393">
        <v>1</v>
      </c>
      <c r="S393" t="s">
        <v>1726</v>
      </c>
      <c r="T393">
        <v>0</v>
      </c>
      <c r="U393">
        <v>53</v>
      </c>
      <c r="V393">
        <v>58</v>
      </c>
      <c r="W393" t="s">
        <v>1629</v>
      </c>
      <c r="X393" t="s">
        <v>1629</v>
      </c>
      <c r="Y393" t="s">
        <v>1629</v>
      </c>
      <c r="Z393" t="s">
        <v>1629</v>
      </c>
      <c r="AA393">
        <v>111</v>
      </c>
      <c r="AB393" t="s">
        <v>1629</v>
      </c>
      <c r="AC393" t="s">
        <v>758</v>
      </c>
      <c r="AD393" t="s">
        <v>1936</v>
      </c>
      <c r="AE393">
        <v>15</v>
      </c>
      <c r="AF393">
        <v>35086985</v>
      </c>
      <c r="AG393" t="s">
        <v>1061</v>
      </c>
      <c r="AH393" t="s">
        <v>1642</v>
      </c>
      <c r="AI393">
        <v>0.55242226999999999</v>
      </c>
      <c r="AJ393">
        <v>0.1061</v>
      </c>
      <c r="AK393" s="4">
        <v>1.9399999999999999E-7</v>
      </c>
      <c r="AL393" t="s">
        <v>1629</v>
      </c>
    </row>
    <row r="394" spans="1:38" x14ac:dyDescent="0.2">
      <c r="A394" t="s">
        <v>1660</v>
      </c>
      <c r="B394" t="s">
        <v>1629</v>
      </c>
      <c r="C394">
        <v>25650246</v>
      </c>
      <c r="D394" s="95">
        <v>42038</v>
      </c>
      <c r="E394" t="s">
        <v>1644</v>
      </c>
      <c r="F394" t="s">
        <v>1661</v>
      </c>
      <c r="G394" t="s">
        <v>1629</v>
      </c>
      <c r="H394" t="s">
        <v>1662</v>
      </c>
      <c r="I394" t="s">
        <v>1634</v>
      </c>
      <c r="J394" t="s">
        <v>1644</v>
      </c>
      <c r="K394" t="s">
        <v>1663</v>
      </c>
      <c r="L394" t="s">
        <v>1637</v>
      </c>
      <c r="M394" t="s">
        <v>1648</v>
      </c>
      <c r="N394" t="s">
        <v>1638</v>
      </c>
      <c r="O394" t="s">
        <v>1664</v>
      </c>
      <c r="P394" t="s">
        <v>1629</v>
      </c>
      <c r="Q394">
        <v>179</v>
      </c>
      <c r="R394">
        <v>1</v>
      </c>
      <c r="S394" t="s">
        <v>1629</v>
      </c>
      <c r="T394" t="s">
        <v>1211</v>
      </c>
      <c r="U394">
        <v>100</v>
      </c>
      <c r="V394">
        <v>79</v>
      </c>
      <c r="W394" t="s">
        <v>1629</v>
      </c>
      <c r="X394" t="s">
        <v>1629</v>
      </c>
      <c r="Y394" t="s">
        <v>1629</v>
      </c>
      <c r="Z394" t="s">
        <v>1629</v>
      </c>
      <c r="AA394" t="s">
        <v>1629</v>
      </c>
      <c r="AB394" t="s">
        <v>1629</v>
      </c>
      <c r="AC394" t="s">
        <v>779</v>
      </c>
      <c r="AD394" t="s">
        <v>1937</v>
      </c>
      <c r="AE394">
        <v>15</v>
      </c>
      <c r="AF394">
        <v>93652578</v>
      </c>
      <c r="AG394" t="s">
        <v>1629</v>
      </c>
      <c r="AH394" t="s">
        <v>1720</v>
      </c>
      <c r="AI394">
        <v>0.24285000000000001</v>
      </c>
      <c r="AJ394">
        <v>3.5700000000000003E-2</v>
      </c>
      <c r="AK394" s="4">
        <v>1.0699999999999999E-11</v>
      </c>
      <c r="AL394" t="s">
        <v>1629</v>
      </c>
    </row>
    <row r="395" spans="1:38" x14ac:dyDescent="0.2">
      <c r="A395" t="s">
        <v>1660</v>
      </c>
      <c r="B395" t="s">
        <v>1629</v>
      </c>
      <c r="C395">
        <v>25650246</v>
      </c>
      <c r="D395" s="95">
        <v>42038</v>
      </c>
      <c r="E395" t="s">
        <v>1644</v>
      </c>
      <c r="F395" t="s">
        <v>1661</v>
      </c>
      <c r="G395" t="s">
        <v>1629</v>
      </c>
      <c r="H395" t="s">
        <v>1662</v>
      </c>
      <c r="I395" t="s">
        <v>1634</v>
      </c>
      <c r="J395" t="s">
        <v>1644</v>
      </c>
      <c r="K395" t="s">
        <v>1663</v>
      </c>
      <c r="L395" t="s">
        <v>1637</v>
      </c>
      <c r="M395" t="s">
        <v>1648</v>
      </c>
      <c r="N395" t="s">
        <v>1638</v>
      </c>
      <c r="O395" t="s">
        <v>1664</v>
      </c>
      <c r="P395" t="s">
        <v>1629</v>
      </c>
      <c r="Q395">
        <v>179</v>
      </c>
      <c r="R395">
        <v>1</v>
      </c>
      <c r="S395" t="s">
        <v>1629</v>
      </c>
      <c r="T395" t="s">
        <v>1211</v>
      </c>
      <c r="U395">
        <v>100</v>
      </c>
      <c r="V395">
        <v>79</v>
      </c>
      <c r="W395" t="s">
        <v>1629</v>
      </c>
      <c r="X395" t="s">
        <v>1629</v>
      </c>
      <c r="Y395" t="s">
        <v>1629</v>
      </c>
      <c r="Z395" t="s">
        <v>1629</v>
      </c>
      <c r="AA395" t="s">
        <v>1629</v>
      </c>
      <c r="AB395" t="s">
        <v>1629</v>
      </c>
      <c r="AC395" t="s">
        <v>786</v>
      </c>
      <c r="AD395" t="s">
        <v>1938</v>
      </c>
      <c r="AE395">
        <v>15</v>
      </c>
      <c r="AF395">
        <v>99409506</v>
      </c>
      <c r="AG395" t="s">
        <v>15</v>
      </c>
      <c r="AH395" t="s">
        <v>1642</v>
      </c>
      <c r="AI395">
        <v>0.16385</v>
      </c>
      <c r="AJ395">
        <v>2.98E-2</v>
      </c>
      <c r="AK395" s="4">
        <v>3.9300000000000001E-8</v>
      </c>
      <c r="AL395" t="s">
        <v>1629</v>
      </c>
    </row>
    <row r="396" spans="1:38" x14ac:dyDescent="0.2">
      <c r="A396" t="s">
        <v>1693</v>
      </c>
      <c r="B396" t="s">
        <v>1629</v>
      </c>
      <c r="C396">
        <v>26861414</v>
      </c>
      <c r="D396" s="95">
        <v>42410</v>
      </c>
      <c r="E396" t="s">
        <v>1939</v>
      </c>
      <c r="F396" t="s">
        <v>1940</v>
      </c>
      <c r="G396" t="s">
        <v>1941</v>
      </c>
      <c r="H396" t="s">
        <v>1662</v>
      </c>
      <c r="I396" t="s">
        <v>1634</v>
      </c>
      <c r="J396" t="s">
        <v>1939</v>
      </c>
      <c r="K396" t="s">
        <v>1942</v>
      </c>
      <c r="L396" t="s">
        <v>1637</v>
      </c>
      <c r="M396" t="s">
        <v>1943</v>
      </c>
      <c r="N396" t="s">
        <v>1638</v>
      </c>
      <c r="O396" t="s">
        <v>1649</v>
      </c>
      <c r="P396" t="s">
        <v>1629</v>
      </c>
      <c r="Q396">
        <v>713</v>
      </c>
      <c r="R396">
        <v>1</v>
      </c>
      <c r="S396" t="s">
        <v>1629</v>
      </c>
      <c r="T396">
        <v>0</v>
      </c>
      <c r="U396" t="s">
        <v>1629</v>
      </c>
      <c r="V396" t="s">
        <v>1629</v>
      </c>
      <c r="W396">
        <v>713</v>
      </c>
      <c r="X396" t="s">
        <v>1629</v>
      </c>
      <c r="Y396" t="s">
        <v>1629</v>
      </c>
      <c r="Z396" t="s">
        <v>1629</v>
      </c>
      <c r="AA396" t="s">
        <v>1629</v>
      </c>
      <c r="AB396" t="s">
        <v>1629</v>
      </c>
      <c r="AC396" t="s">
        <v>795</v>
      </c>
      <c r="AD396" t="s">
        <v>1944</v>
      </c>
      <c r="AE396">
        <v>16</v>
      </c>
      <c r="AF396">
        <v>2867434</v>
      </c>
      <c r="AG396" t="s">
        <v>16</v>
      </c>
      <c r="AH396" t="s">
        <v>1210</v>
      </c>
      <c r="AI396">
        <v>1.6E-2</v>
      </c>
      <c r="AJ396">
        <v>5.0000000000000001E-3</v>
      </c>
      <c r="AK396">
        <v>4.0200000000000001E-3</v>
      </c>
      <c r="AL396" t="s">
        <v>1629</v>
      </c>
    </row>
    <row r="397" spans="1:38" x14ac:dyDescent="0.2">
      <c r="A397" t="s">
        <v>1693</v>
      </c>
      <c r="B397" t="s">
        <v>1629</v>
      </c>
      <c r="C397">
        <v>26861414</v>
      </c>
      <c r="D397" s="95">
        <v>42410</v>
      </c>
      <c r="E397" t="s">
        <v>1939</v>
      </c>
      <c r="F397" t="s">
        <v>1940</v>
      </c>
      <c r="G397" t="s">
        <v>1659</v>
      </c>
      <c r="H397" t="s">
        <v>1662</v>
      </c>
      <c r="I397" t="s">
        <v>1634</v>
      </c>
      <c r="J397" t="s">
        <v>1939</v>
      </c>
      <c r="K397" t="s">
        <v>1942</v>
      </c>
      <c r="L397" t="s">
        <v>1637</v>
      </c>
      <c r="M397" t="s">
        <v>1943</v>
      </c>
      <c r="N397" t="s">
        <v>1638</v>
      </c>
      <c r="O397" t="s">
        <v>1649</v>
      </c>
      <c r="P397" t="s">
        <v>1629</v>
      </c>
      <c r="Q397">
        <v>1988</v>
      </c>
      <c r="R397">
        <v>2</v>
      </c>
      <c r="S397" t="s">
        <v>1629</v>
      </c>
      <c r="T397">
        <v>0</v>
      </c>
      <c r="U397" t="s">
        <v>1629</v>
      </c>
      <c r="V397" t="s">
        <v>1629</v>
      </c>
      <c r="W397">
        <v>1988</v>
      </c>
      <c r="X397" t="s">
        <v>1629</v>
      </c>
      <c r="Y397" t="s">
        <v>1629</v>
      </c>
      <c r="Z397" t="s">
        <v>1629</v>
      </c>
      <c r="AA397" t="s">
        <v>1629</v>
      </c>
      <c r="AB397" t="s">
        <v>1629</v>
      </c>
      <c r="AC397" t="s">
        <v>795</v>
      </c>
      <c r="AD397" t="s">
        <v>1944</v>
      </c>
      <c r="AE397">
        <v>16</v>
      </c>
      <c r="AF397">
        <v>2867434</v>
      </c>
      <c r="AG397" t="s">
        <v>16</v>
      </c>
      <c r="AH397" t="s">
        <v>1210</v>
      </c>
      <c r="AI397">
        <v>1.2999999999999999E-2</v>
      </c>
      <c r="AJ397">
        <v>3.0000000000000001E-3</v>
      </c>
      <c r="AK397" s="4">
        <v>3.9899999999999999E-6</v>
      </c>
      <c r="AL397" t="s">
        <v>1629</v>
      </c>
    </row>
    <row r="398" spans="1:38" x14ac:dyDescent="0.2">
      <c r="A398" t="s">
        <v>1693</v>
      </c>
      <c r="B398" t="s">
        <v>1629</v>
      </c>
      <c r="C398">
        <v>26861414</v>
      </c>
      <c r="D398" s="95">
        <v>42410</v>
      </c>
      <c r="E398" t="s">
        <v>1939</v>
      </c>
      <c r="F398" t="s">
        <v>1940</v>
      </c>
      <c r="G398" t="s">
        <v>1945</v>
      </c>
      <c r="H398" t="s">
        <v>1662</v>
      </c>
      <c r="I398" t="s">
        <v>1634</v>
      </c>
      <c r="J398" t="s">
        <v>1939</v>
      </c>
      <c r="K398" t="s">
        <v>1942</v>
      </c>
      <c r="L398" t="s">
        <v>1637</v>
      </c>
      <c r="M398" t="s">
        <v>1943</v>
      </c>
      <c r="N398" t="s">
        <v>1638</v>
      </c>
      <c r="O398" t="s">
        <v>1649</v>
      </c>
      <c r="P398" t="s">
        <v>1629</v>
      </c>
      <c r="Q398">
        <v>1275</v>
      </c>
      <c r="R398">
        <v>1</v>
      </c>
      <c r="S398" t="s">
        <v>1629</v>
      </c>
      <c r="T398">
        <v>0</v>
      </c>
      <c r="U398" t="s">
        <v>1629</v>
      </c>
      <c r="V398" t="s">
        <v>1629</v>
      </c>
      <c r="W398">
        <v>1275</v>
      </c>
      <c r="X398" t="s">
        <v>1629</v>
      </c>
      <c r="Y398" t="s">
        <v>1629</v>
      </c>
      <c r="Z398" t="s">
        <v>1629</v>
      </c>
      <c r="AA398" t="s">
        <v>1629</v>
      </c>
      <c r="AB398" t="s">
        <v>1629</v>
      </c>
      <c r="AC398" t="s">
        <v>795</v>
      </c>
      <c r="AD398" t="s">
        <v>1944</v>
      </c>
      <c r="AE398">
        <v>16</v>
      </c>
      <c r="AF398">
        <v>2867434</v>
      </c>
      <c r="AG398" t="s">
        <v>16</v>
      </c>
      <c r="AH398" t="s">
        <v>1210</v>
      </c>
      <c r="AI398">
        <v>1.2E-2</v>
      </c>
      <c r="AJ398">
        <v>3.0000000000000001E-3</v>
      </c>
      <c r="AK398" s="4">
        <v>2.6899999999999998E-4</v>
      </c>
      <c r="AL398" t="s">
        <v>1629</v>
      </c>
    </row>
    <row r="399" spans="1:38" x14ac:dyDescent="0.2">
      <c r="A399" t="s">
        <v>1693</v>
      </c>
      <c r="B399" t="s">
        <v>1629</v>
      </c>
      <c r="C399">
        <v>26861414</v>
      </c>
      <c r="D399" s="95">
        <v>42410</v>
      </c>
      <c r="E399" t="s">
        <v>1939</v>
      </c>
      <c r="F399" t="s">
        <v>1940</v>
      </c>
      <c r="G399" t="s">
        <v>1941</v>
      </c>
      <c r="H399" t="s">
        <v>1662</v>
      </c>
      <c r="I399" t="s">
        <v>1634</v>
      </c>
      <c r="J399" t="s">
        <v>1939</v>
      </c>
      <c r="K399" t="s">
        <v>1942</v>
      </c>
      <c r="L399" t="s">
        <v>1637</v>
      </c>
      <c r="M399" t="s">
        <v>1943</v>
      </c>
      <c r="N399" t="s">
        <v>1638</v>
      </c>
      <c r="O399" t="s">
        <v>1649</v>
      </c>
      <c r="P399" t="s">
        <v>1629</v>
      </c>
      <c r="Q399">
        <v>713</v>
      </c>
      <c r="R399">
        <v>1</v>
      </c>
      <c r="S399" t="s">
        <v>1629</v>
      </c>
      <c r="T399">
        <v>0</v>
      </c>
      <c r="U399" t="s">
        <v>1629</v>
      </c>
      <c r="V399" t="s">
        <v>1629</v>
      </c>
      <c r="W399">
        <v>713</v>
      </c>
      <c r="X399" t="s">
        <v>1629</v>
      </c>
      <c r="Y399" t="s">
        <v>1629</v>
      </c>
      <c r="Z399" t="s">
        <v>1629</v>
      </c>
      <c r="AA399" t="s">
        <v>1629</v>
      </c>
      <c r="AB399" t="s">
        <v>1629</v>
      </c>
      <c r="AC399" t="s">
        <v>796</v>
      </c>
      <c r="AD399" t="s">
        <v>1946</v>
      </c>
      <c r="AE399">
        <v>16</v>
      </c>
      <c r="AF399">
        <v>2867446</v>
      </c>
      <c r="AG399" t="s">
        <v>16</v>
      </c>
      <c r="AH399" t="s">
        <v>1210</v>
      </c>
      <c r="AI399">
        <v>0.02</v>
      </c>
      <c r="AJ399">
        <v>6.0000000000000001E-3</v>
      </c>
      <c r="AK399">
        <v>2.32E-3</v>
      </c>
      <c r="AL399" t="s">
        <v>1629</v>
      </c>
    </row>
    <row r="400" spans="1:38" x14ac:dyDescent="0.2">
      <c r="A400" t="s">
        <v>1693</v>
      </c>
      <c r="B400" t="s">
        <v>1629</v>
      </c>
      <c r="C400">
        <v>26861414</v>
      </c>
      <c r="D400" s="95">
        <v>42410</v>
      </c>
      <c r="E400" t="s">
        <v>1939</v>
      </c>
      <c r="F400" t="s">
        <v>1940</v>
      </c>
      <c r="G400" t="s">
        <v>1659</v>
      </c>
      <c r="H400" t="s">
        <v>1662</v>
      </c>
      <c r="I400" t="s">
        <v>1634</v>
      </c>
      <c r="J400" t="s">
        <v>1939</v>
      </c>
      <c r="K400" t="s">
        <v>1942</v>
      </c>
      <c r="L400" t="s">
        <v>1637</v>
      </c>
      <c r="M400" t="s">
        <v>1943</v>
      </c>
      <c r="N400" t="s">
        <v>1638</v>
      </c>
      <c r="O400" t="s">
        <v>1649</v>
      </c>
      <c r="P400" t="s">
        <v>1629</v>
      </c>
      <c r="Q400">
        <v>1988</v>
      </c>
      <c r="R400">
        <v>2</v>
      </c>
      <c r="S400" t="s">
        <v>1629</v>
      </c>
      <c r="T400">
        <v>0</v>
      </c>
      <c r="U400" t="s">
        <v>1629</v>
      </c>
      <c r="V400" t="s">
        <v>1629</v>
      </c>
      <c r="W400">
        <v>1988</v>
      </c>
      <c r="X400" t="s">
        <v>1629</v>
      </c>
      <c r="Y400" t="s">
        <v>1629</v>
      </c>
      <c r="Z400" t="s">
        <v>1629</v>
      </c>
      <c r="AA400" t="s">
        <v>1629</v>
      </c>
      <c r="AB400" t="s">
        <v>1629</v>
      </c>
      <c r="AC400" t="s">
        <v>796</v>
      </c>
      <c r="AD400" t="s">
        <v>1946</v>
      </c>
      <c r="AE400">
        <v>16</v>
      </c>
      <c r="AF400">
        <v>2867446</v>
      </c>
      <c r="AG400" t="s">
        <v>16</v>
      </c>
      <c r="AH400" t="s">
        <v>1210</v>
      </c>
      <c r="AI400">
        <v>1.4E-2</v>
      </c>
      <c r="AJ400">
        <v>3.0000000000000001E-3</v>
      </c>
      <c r="AK400" s="4">
        <v>1.2300000000000001E-5</v>
      </c>
      <c r="AL400" t="s">
        <v>1629</v>
      </c>
    </row>
    <row r="401" spans="1:38" x14ac:dyDescent="0.2">
      <c r="A401" t="s">
        <v>1693</v>
      </c>
      <c r="B401" t="s">
        <v>1629</v>
      </c>
      <c r="C401">
        <v>26861414</v>
      </c>
      <c r="D401" s="95">
        <v>42410</v>
      </c>
      <c r="E401" t="s">
        <v>1939</v>
      </c>
      <c r="F401" t="s">
        <v>1940</v>
      </c>
      <c r="G401" t="s">
        <v>1945</v>
      </c>
      <c r="H401" t="s">
        <v>1662</v>
      </c>
      <c r="I401" t="s">
        <v>1634</v>
      </c>
      <c r="J401" t="s">
        <v>1939</v>
      </c>
      <c r="K401" t="s">
        <v>1942</v>
      </c>
      <c r="L401" t="s">
        <v>1637</v>
      </c>
      <c r="M401" t="s">
        <v>1943</v>
      </c>
      <c r="N401" t="s">
        <v>1638</v>
      </c>
      <c r="O401" t="s">
        <v>1649</v>
      </c>
      <c r="P401" t="s">
        <v>1629</v>
      </c>
      <c r="Q401">
        <v>1275</v>
      </c>
      <c r="R401">
        <v>1</v>
      </c>
      <c r="S401" t="s">
        <v>1629</v>
      </c>
      <c r="T401">
        <v>0</v>
      </c>
      <c r="U401" t="s">
        <v>1629</v>
      </c>
      <c r="V401" t="s">
        <v>1629</v>
      </c>
      <c r="W401">
        <v>1275</v>
      </c>
      <c r="X401" t="s">
        <v>1629</v>
      </c>
      <c r="Y401" t="s">
        <v>1629</v>
      </c>
      <c r="Z401" t="s">
        <v>1629</v>
      </c>
      <c r="AA401" t="s">
        <v>1629</v>
      </c>
      <c r="AB401" t="s">
        <v>1629</v>
      </c>
      <c r="AC401" t="s">
        <v>796</v>
      </c>
      <c r="AD401" t="s">
        <v>1946</v>
      </c>
      <c r="AE401">
        <v>16</v>
      </c>
      <c r="AF401">
        <v>2867446</v>
      </c>
      <c r="AG401" t="s">
        <v>16</v>
      </c>
      <c r="AH401" t="s">
        <v>1210</v>
      </c>
      <c r="AI401">
        <v>1.2E-2</v>
      </c>
      <c r="AJ401">
        <v>4.0000000000000001E-3</v>
      </c>
      <c r="AK401" s="4">
        <v>9.5E-4</v>
      </c>
      <c r="AL401" t="s">
        <v>1629</v>
      </c>
    </row>
    <row r="402" spans="1:38" x14ac:dyDescent="0.2">
      <c r="A402" t="s">
        <v>1652</v>
      </c>
      <c r="B402" t="s">
        <v>1629</v>
      </c>
      <c r="C402">
        <v>26500701</v>
      </c>
      <c r="D402" s="95">
        <v>42296</v>
      </c>
      <c r="E402" t="s">
        <v>1153</v>
      </c>
      <c r="F402" t="s">
        <v>1653</v>
      </c>
      <c r="G402" t="s">
        <v>1722</v>
      </c>
      <c r="H402" t="s">
        <v>1655</v>
      </c>
      <c r="I402" t="s">
        <v>1634</v>
      </c>
      <c r="J402" t="s">
        <v>1153</v>
      </c>
      <c r="K402" t="s">
        <v>1656</v>
      </c>
      <c r="L402" t="s">
        <v>1637</v>
      </c>
      <c r="M402" t="s">
        <v>1629</v>
      </c>
      <c r="N402" t="s">
        <v>1638</v>
      </c>
      <c r="O402" t="s">
        <v>1657</v>
      </c>
      <c r="P402" t="s">
        <v>1629</v>
      </c>
      <c r="Q402">
        <v>500</v>
      </c>
      <c r="R402">
        <v>1</v>
      </c>
      <c r="S402" t="s">
        <v>1629</v>
      </c>
      <c r="T402">
        <v>53</v>
      </c>
      <c r="U402">
        <v>260</v>
      </c>
      <c r="V402">
        <v>240</v>
      </c>
      <c r="W402">
        <v>500</v>
      </c>
      <c r="X402" t="s">
        <v>1629</v>
      </c>
      <c r="Y402" t="s">
        <v>1629</v>
      </c>
      <c r="Z402" t="s">
        <v>1629</v>
      </c>
      <c r="AA402" t="s">
        <v>1629</v>
      </c>
      <c r="AB402" t="s">
        <v>1629</v>
      </c>
      <c r="AC402" t="s">
        <v>799</v>
      </c>
      <c r="AD402" t="s">
        <v>1947</v>
      </c>
      <c r="AE402">
        <v>16</v>
      </c>
      <c r="AF402">
        <v>2907819</v>
      </c>
      <c r="AG402" t="s">
        <v>17</v>
      </c>
      <c r="AH402" t="s">
        <v>1210</v>
      </c>
      <c r="AI402" t="s">
        <v>1629</v>
      </c>
      <c r="AJ402" t="s">
        <v>1629</v>
      </c>
      <c r="AK402" s="4">
        <v>2.2500000000000001E-5</v>
      </c>
      <c r="AL402" t="s">
        <v>1629</v>
      </c>
    </row>
    <row r="403" spans="1:38" x14ac:dyDescent="0.2">
      <c r="A403" t="s">
        <v>1652</v>
      </c>
      <c r="B403" t="s">
        <v>1629</v>
      </c>
      <c r="C403">
        <v>26500701</v>
      </c>
      <c r="D403" s="95">
        <v>42296</v>
      </c>
      <c r="E403" t="s">
        <v>1153</v>
      </c>
      <c r="F403" t="s">
        <v>1653</v>
      </c>
      <c r="G403" t="s">
        <v>1654</v>
      </c>
      <c r="H403" t="s">
        <v>1655</v>
      </c>
      <c r="I403" t="s">
        <v>1634</v>
      </c>
      <c r="J403" t="s">
        <v>1153</v>
      </c>
      <c r="K403" t="s">
        <v>1656</v>
      </c>
      <c r="L403" t="s">
        <v>1637</v>
      </c>
      <c r="M403" t="s">
        <v>1629</v>
      </c>
      <c r="N403" t="s">
        <v>1638</v>
      </c>
      <c r="O403" t="s">
        <v>1657</v>
      </c>
      <c r="P403" t="s">
        <v>1629</v>
      </c>
      <c r="Q403">
        <v>1799</v>
      </c>
      <c r="R403">
        <v>1</v>
      </c>
      <c r="S403" t="s">
        <v>1629</v>
      </c>
      <c r="T403">
        <v>60</v>
      </c>
      <c r="U403">
        <v>877</v>
      </c>
      <c r="V403">
        <v>922</v>
      </c>
      <c r="W403">
        <v>1799</v>
      </c>
      <c r="X403" t="s">
        <v>1629</v>
      </c>
      <c r="Y403" t="s">
        <v>1629</v>
      </c>
      <c r="Z403" t="s">
        <v>1629</v>
      </c>
      <c r="AA403" t="s">
        <v>1629</v>
      </c>
      <c r="AB403" t="s">
        <v>1629</v>
      </c>
      <c r="AC403" t="s">
        <v>799</v>
      </c>
      <c r="AD403" t="s">
        <v>1947</v>
      </c>
      <c r="AE403">
        <v>16</v>
      </c>
      <c r="AF403">
        <v>2907819</v>
      </c>
      <c r="AG403" t="s">
        <v>17</v>
      </c>
      <c r="AH403" t="s">
        <v>1210</v>
      </c>
      <c r="AI403" t="s">
        <v>1629</v>
      </c>
      <c r="AJ403" t="s">
        <v>1629</v>
      </c>
      <c r="AK403" s="4">
        <v>1.08E-6</v>
      </c>
      <c r="AL403" t="s">
        <v>1629</v>
      </c>
    </row>
    <row r="404" spans="1:38" x14ac:dyDescent="0.2">
      <c r="A404" t="s">
        <v>1717</v>
      </c>
      <c r="B404" t="s">
        <v>1629</v>
      </c>
      <c r="C404">
        <v>25249537</v>
      </c>
      <c r="D404" s="95">
        <v>41905</v>
      </c>
      <c r="E404" t="s">
        <v>1153</v>
      </c>
      <c r="F404" t="s">
        <v>1689</v>
      </c>
      <c r="G404" t="s">
        <v>1670</v>
      </c>
      <c r="H404" t="s">
        <v>1698</v>
      </c>
      <c r="I404" t="s">
        <v>1634</v>
      </c>
      <c r="J404" t="s">
        <v>1153</v>
      </c>
      <c r="K404" t="s">
        <v>1718</v>
      </c>
      <c r="L404" t="s">
        <v>1637</v>
      </c>
      <c r="M404" t="s">
        <v>1629</v>
      </c>
      <c r="N404" t="s">
        <v>1638</v>
      </c>
      <c r="O404" t="s">
        <v>1657</v>
      </c>
      <c r="P404" t="s">
        <v>1629</v>
      </c>
      <c r="Q404">
        <v>815</v>
      </c>
      <c r="R404">
        <v>1</v>
      </c>
      <c r="S404" t="s">
        <v>1629</v>
      </c>
      <c r="T404">
        <v>70</v>
      </c>
      <c r="U404">
        <v>416</v>
      </c>
      <c r="V404">
        <v>399</v>
      </c>
      <c r="W404">
        <v>815</v>
      </c>
      <c r="X404" t="s">
        <v>1629</v>
      </c>
      <c r="Y404" t="s">
        <v>1629</v>
      </c>
      <c r="Z404" t="s">
        <v>1629</v>
      </c>
      <c r="AA404" t="s">
        <v>1629</v>
      </c>
      <c r="AB404" t="s">
        <v>1629</v>
      </c>
      <c r="AC404" t="s">
        <v>803</v>
      </c>
      <c r="AD404" t="s">
        <v>1948</v>
      </c>
      <c r="AE404">
        <v>16</v>
      </c>
      <c r="AF404">
        <v>2908892</v>
      </c>
      <c r="AG404" t="s">
        <v>17</v>
      </c>
      <c r="AH404" t="s">
        <v>1826</v>
      </c>
      <c r="AI404" t="s">
        <v>1629</v>
      </c>
      <c r="AJ404" t="s">
        <v>1629</v>
      </c>
      <c r="AK404" s="4">
        <v>2.4099999999999998E-6</v>
      </c>
      <c r="AL404" t="s">
        <v>1629</v>
      </c>
    </row>
    <row r="405" spans="1:38" x14ac:dyDescent="0.2">
      <c r="A405" t="s">
        <v>1717</v>
      </c>
      <c r="B405" t="s">
        <v>1629</v>
      </c>
      <c r="C405">
        <v>25249537</v>
      </c>
      <c r="D405" s="95">
        <v>41905</v>
      </c>
      <c r="E405" t="s">
        <v>1153</v>
      </c>
      <c r="F405" t="s">
        <v>1689</v>
      </c>
      <c r="G405" t="s">
        <v>1721</v>
      </c>
      <c r="H405" t="s">
        <v>1698</v>
      </c>
      <c r="I405" t="s">
        <v>1634</v>
      </c>
      <c r="J405" t="s">
        <v>1153</v>
      </c>
      <c r="K405" t="s">
        <v>1718</v>
      </c>
      <c r="L405" t="s">
        <v>1637</v>
      </c>
      <c r="M405" t="s">
        <v>1629</v>
      </c>
      <c r="N405" t="s">
        <v>1638</v>
      </c>
      <c r="O405" t="s">
        <v>1657</v>
      </c>
      <c r="P405" t="s">
        <v>1629</v>
      </c>
      <c r="Q405">
        <v>445</v>
      </c>
      <c r="R405">
        <v>1</v>
      </c>
      <c r="S405" t="s">
        <v>1629</v>
      </c>
      <c r="T405">
        <v>79</v>
      </c>
      <c r="U405">
        <v>174</v>
      </c>
      <c r="V405">
        <v>271</v>
      </c>
      <c r="W405">
        <v>445</v>
      </c>
      <c r="X405" t="s">
        <v>1629</v>
      </c>
      <c r="Y405" t="s">
        <v>1629</v>
      </c>
      <c r="Z405" t="s">
        <v>1629</v>
      </c>
      <c r="AA405" t="s">
        <v>1629</v>
      </c>
      <c r="AB405" t="s">
        <v>1629</v>
      </c>
      <c r="AC405" t="s">
        <v>803</v>
      </c>
      <c r="AD405" t="s">
        <v>1948</v>
      </c>
      <c r="AE405">
        <v>16</v>
      </c>
      <c r="AF405">
        <v>2908892</v>
      </c>
      <c r="AG405" t="s">
        <v>17</v>
      </c>
      <c r="AH405" t="s">
        <v>1826</v>
      </c>
      <c r="AI405" t="s">
        <v>1629</v>
      </c>
      <c r="AJ405" t="s">
        <v>1629</v>
      </c>
      <c r="AK405" s="4">
        <v>6.5099999999999995E-13</v>
      </c>
      <c r="AL405" t="s">
        <v>1629</v>
      </c>
    </row>
    <row r="406" spans="1:38" x14ac:dyDescent="0.2">
      <c r="A406" t="s">
        <v>1652</v>
      </c>
      <c r="B406" t="s">
        <v>1629</v>
      </c>
      <c r="C406">
        <v>26500701</v>
      </c>
      <c r="D406" s="95">
        <v>42296</v>
      </c>
      <c r="E406" t="s">
        <v>1153</v>
      </c>
      <c r="F406" t="s">
        <v>1653</v>
      </c>
      <c r="G406" t="s">
        <v>1722</v>
      </c>
      <c r="H406" t="s">
        <v>1655</v>
      </c>
      <c r="I406" t="s">
        <v>1634</v>
      </c>
      <c r="J406" t="s">
        <v>1153</v>
      </c>
      <c r="K406" t="s">
        <v>1656</v>
      </c>
      <c r="L406" t="s">
        <v>1637</v>
      </c>
      <c r="M406" t="s">
        <v>1629</v>
      </c>
      <c r="N406" t="s">
        <v>1638</v>
      </c>
      <c r="O406" t="s">
        <v>1657</v>
      </c>
      <c r="P406" t="s">
        <v>1629</v>
      </c>
      <c r="Q406">
        <v>500</v>
      </c>
      <c r="R406">
        <v>1</v>
      </c>
      <c r="S406" t="s">
        <v>1629</v>
      </c>
      <c r="T406">
        <v>53</v>
      </c>
      <c r="U406">
        <v>260</v>
      </c>
      <c r="V406">
        <v>240</v>
      </c>
      <c r="W406">
        <v>500</v>
      </c>
      <c r="X406" t="s">
        <v>1629</v>
      </c>
      <c r="Y406" t="s">
        <v>1629</v>
      </c>
      <c r="Z406" t="s">
        <v>1629</v>
      </c>
      <c r="AA406" t="s">
        <v>1629</v>
      </c>
      <c r="AB406" t="s">
        <v>1629</v>
      </c>
      <c r="AC406" t="s">
        <v>803</v>
      </c>
      <c r="AD406" t="s">
        <v>1948</v>
      </c>
      <c r="AE406">
        <v>16</v>
      </c>
      <c r="AF406">
        <v>2908892</v>
      </c>
      <c r="AG406" t="s">
        <v>17</v>
      </c>
      <c r="AH406" t="s">
        <v>1826</v>
      </c>
      <c r="AI406" t="s">
        <v>1629</v>
      </c>
      <c r="AJ406" t="s">
        <v>1629</v>
      </c>
      <c r="AK406" s="4">
        <v>4.1500000000000001E-6</v>
      </c>
      <c r="AL406" t="s">
        <v>1629</v>
      </c>
    </row>
    <row r="407" spans="1:38" x14ac:dyDescent="0.2">
      <c r="A407" t="s">
        <v>1652</v>
      </c>
      <c r="B407" t="s">
        <v>1629</v>
      </c>
      <c r="C407">
        <v>26500701</v>
      </c>
      <c r="D407" s="95">
        <v>42296</v>
      </c>
      <c r="E407" t="s">
        <v>1153</v>
      </c>
      <c r="F407" t="s">
        <v>1653</v>
      </c>
      <c r="G407" t="s">
        <v>1654</v>
      </c>
      <c r="H407" t="s">
        <v>1655</v>
      </c>
      <c r="I407" t="s">
        <v>1634</v>
      </c>
      <c r="J407" t="s">
        <v>1153</v>
      </c>
      <c r="K407" t="s">
        <v>1656</v>
      </c>
      <c r="L407" t="s">
        <v>1637</v>
      </c>
      <c r="M407" t="s">
        <v>1629</v>
      </c>
      <c r="N407" t="s">
        <v>1638</v>
      </c>
      <c r="O407" t="s">
        <v>1657</v>
      </c>
      <c r="P407" t="s">
        <v>1629</v>
      </c>
      <c r="Q407">
        <v>1799</v>
      </c>
      <c r="R407">
        <v>1</v>
      </c>
      <c r="S407" t="s">
        <v>1629</v>
      </c>
      <c r="T407">
        <v>60</v>
      </c>
      <c r="U407">
        <v>877</v>
      </c>
      <c r="V407">
        <v>922</v>
      </c>
      <c r="W407">
        <v>1799</v>
      </c>
      <c r="X407" t="s">
        <v>1629</v>
      </c>
      <c r="Y407" t="s">
        <v>1629</v>
      </c>
      <c r="Z407" t="s">
        <v>1629</v>
      </c>
      <c r="AA407" t="s">
        <v>1629</v>
      </c>
      <c r="AB407" t="s">
        <v>1629</v>
      </c>
      <c r="AC407" t="s">
        <v>803</v>
      </c>
      <c r="AD407" t="s">
        <v>1948</v>
      </c>
      <c r="AE407">
        <v>16</v>
      </c>
      <c r="AF407">
        <v>2908892</v>
      </c>
      <c r="AG407" t="s">
        <v>17</v>
      </c>
      <c r="AH407" t="s">
        <v>1826</v>
      </c>
      <c r="AI407" t="s">
        <v>1629</v>
      </c>
      <c r="AJ407" t="s">
        <v>1629</v>
      </c>
      <c r="AK407" s="4">
        <v>1.8599999999999999E-13</v>
      </c>
      <c r="AL407" t="s">
        <v>1629</v>
      </c>
    </row>
    <row r="408" spans="1:38" x14ac:dyDescent="0.2">
      <c r="A408" t="s">
        <v>1652</v>
      </c>
      <c r="B408" t="s">
        <v>1629</v>
      </c>
      <c r="C408">
        <v>26500701</v>
      </c>
      <c r="D408" s="95">
        <v>42296</v>
      </c>
      <c r="E408" t="s">
        <v>1153</v>
      </c>
      <c r="F408" t="s">
        <v>1653</v>
      </c>
      <c r="G408" t="s">
        <v>1659</v>
      </c>
      <c r="H408" t="s">
        <v>1655</v>
      </c>
      <c r="I408" t="s">
        <v>1634</v>
      </c>
      <c r="J408" t="s">
        <v>1153</v>
      </c>
      <c r="K408" t="s">
        <v>1656</v>
      </c>
      <c r="L408" t="s">
        <v>1637</v>
      </c>
      <c r="M408" t="s">
        <v>1629</v>
      </c>
      <c r="N408" t="s">
        <v>1638</v>
      </c>
      <c r="O408" t="s">
        <v>1657</v>
      </c>
      <c r="P408" t="s">
        <v>1629</v>
      </c>
      <c r="Q408">
        <v>1999</v>
      </c>
      <c r="R408">
        <v>3</v>
      </c>
      <c r="S408" t="s">
        <v>1629</v>
      </c>
      <c r="T408">
        <v>35.700000000000003</v>
      </c>
      <c r="U408">
        <v>1099</v>
      </c>
      <c r="V408">
        <v>900</v>
      </c>
      <c r="W408">
        <v>1999</v>
      </c>
      <c r="X408" t="s">
        <v>1629</v>
      </c>
      <c r="Y408" t="s">
        <v>1629</v>
      </c>
      <c r="Z408" t="s">
        <v>1629</v>
      </c>
      <c r="AA408" t="s">
        <v>1629</v>
      </c>
      <c r="AB408" t="s">
        <v>1629</v>
      </c>
      <c r="AC408" t="s">
        <v>803</v>
      </c>
      <c r="AD408" t="s">
        <v>1948</v>
      </c>
      <c r="AE408">
        <v>16</v>
      </c>
      <c r="AF408">
        <v>2908892</v>
      </c>
      <c r="AG408" t="s">
        <v>17</v>
      </c>
      <c r="AH408" t="s">
        <v>1826</v>
      </c>
      <c r="AI408" t="s">
        <v>1629</v>
      </c>
      <c r="AJ408" t="s">
        <v>1629</v>
      </c>
      <c r="AK408">
        <v>1.5900000000000001E-2</v>
      </c>
      <c r="AL408" t="s">
        <v>1629</v>
      </c>
    </row>
    <row r="409" spans="1:38" x14ac:dyDescent="0.2">
      <c r="A409" t="s">
        <v>1723</v>
      </c>
      <c r="B409" t="s">
        <v>1629</v>
      </c>
      <c r="C409">
        <v>26553366</v>
      </c>
      <c r="D409" s="95">
        <v>42317</v>
      </c>
      <c r="E409" t="s">
        <v>1153</v>
      </c>
      <c r="F409" t="s">
        <v>1689</v>
      </c>
      <c r="G409" t="s">
        <v>1629</v>
      </c>
      <c r="H409" t="s">
        <v>1662</v>
      </c>
      <c r="I409" t="s">
        <v>1634</v>
      </c>
      <c r="J409" t="s">
        <v>1153</v>
      </c>
      <c r="K409" t="s">
        <v>1724</v>
      </c>
      <c r="L409" t="s">
        <v>1673</v>
      </c>
      <c r="M409" t="s">
        <v>1629</v>
      </c>
      <c r="N409" t="s">
        <v>1638</v>
      </c>
      <c r="O409" t="s">
        <v>1725</v>
      </c>
      <c r="P409" t="s">
        <v>1629</v>
      </c>
      <c r="Q409">
        <v>111</v>
      </c>
      <c r="R409">
        <v>1</v>
      </c>
      <c r="S409" t="s">
        <v>1726</v>
      </c>
      <c r="T409">
        <v>0</v>
      </c>
      <c r="U409">
        <v>53</v>
      </c>
      <c r="V409">
        <v>58</v>
      </c>
      <c r="W409" t="s">
        <v>1629</v>
      </c>
      <c r="X409" t="s">
        <v>1629</v>
      </c>
      <c r="Y409" t="s">
        <v>1629</v>
      </c>
      <c r="Z409" t="s">
        <v>1629</v>
      </c>
      <c r="AA409">
        <v>111</v>
      </c>
      <c r="AB409" t="s">
        <v>1629</v>
      </c>
      <c r="AC409" t="s">
        <v>803</v>
      </c>
      <c r="AD409" t="s">
        <v>1948</v>
      </c>
      <c r="AE409">
        <v>16</v>
      </c>
      <c r="AF409">
        <v>2908892</v>
      </c>
      <c r="AG409" t="s">
        <v>17</v>
      </c>
      <c r="AH409" t="s">
        <v>1826</v>
      </c>
      <c r="AI409">
        <v>-0.55533615000000003</v>
      </c>
      <c r="AJ409">
        <v>0.17130000000000001</v>
      </c>
      <c r="AK409">
        <v>1.1900000000000001E-3</v>
      </c>
      <c r="AL409" t="s">
        <v>1629</v>
      </c>
    </row>
    <row r="410" spans="1:38" x14ac:dyDescent="0.2">
      <c r="A410" t="s">
        <v>1693</v>
      </c>
      <c r="B410" t="s">
        <v>1694</v>
      </c>
      <c r="C410">
        <v>27040690</v>
      </c>
      <c r="D410" s="95">
        <v>42467</v>
      </c>
      <c r="E410" t="s">
        <v>1695</v>
      </c>
      <c r="F410" t="s">
        <v>1696</v>
      </c>
      <c r="G410" t="s">
        <v>1697</v>
      </c>
      <c r="H410" t="s">
        <v>1698</v>
      </c>
      <c r="I410" t="s">
        <v>1634</v>
      </c>
      <c r="J410" t="s">
        <v>1695</v>
      </c>
      <c r="K410" t="s">
        <v>1699</v>
      </c>
      <c r="L410" t="s">
        <v>1637</v>
      </c>
      <c r="M410" t="s">
        <v>1629</v>
      </c>
      <c r="N410" t="s">
        <v>1638</v>
      </c>
      <c r="O410" t="s">
        <v>1649</v>
      </c>
      <c r="P410" t="s">
        <v>1629</v>
      </c>
      <c r="Q410">
        <v>6685</v>
      </c>
      <c r="R410">
        <v>13</v>
      </c>
      <c r="S410" t="s">
        <v>1700</v>
      </c>
      <c r="T410">
        <v>0</v>
      </c>
      <c r="U410" t="s">
        <v>1629</v>
      </c>
      <c r="V410" t="s">
        <v>1629</v>
      </c>
      <c r="W410">
        <v>5944</v>
      </c>
      <c r="X410">
        <v>25</v>
      </c>
      <c r="Y410" t="s">
        <v>1629</v>
      </c>
      <c r="Z410">
        <v>248</v>
      </c>
      <c r="AA410">
        <v>418</v>
      </c>
      <c r="AB410">
        <v>50</v>
      </c>
      <c r="AC410" t="s">
        <v>803</v>
      </c>
      <c r="AD410" t="s">
        <v>1948</v>
      </c>
      <c r="AE410">
        <v>16</v>
      </c>
      <c r="AF410">
        <v>2908892</v>
      </c>
      <c r="AG410" t="s">
        <v>17</v>
      </c>
      <c r="AH410" t="s">
        <v>1826</v>
      </c>
      <c r="AI410">
        <v>-8.0000000000000002E-3</v>
      </c>
      <c r="AJ410">
        <v>2E-3</v>
      </c>
      <c r="AK410">
        <v>9.3000000000000005E-4</v>
      </c>
      <c r="AL410" t="s">
        <v>1629</v>
      </c>
    </row>
    <row r="411" spans="1:38" x14ac:dyDescent="0.2">
      <c r="A411" t="s">
        <v>1693</v>
      </c>
      <c r="B411" t="s">
        <v>1694</v>
      </c>
      <c r="C411">
        <v>27040690</v>
      </c>
      <c r="D411" s="95">
        <v>42467</v>
      </c>
      <c r="E411" t="s">
        <v>1695</v>
      </c>
      <c r="F411" t="s">
        <v>1696</v>
      </c>
      <c r="G411" t="s">
        <v>1701</v>
      </c>
      <c r="H411" t="s">
        <v>1698</v>
      </c>
      <c r="I411" t="s">
        <v>1634</v>
      </c>
      <c r="J411" t="s">
        <v>1695</v>
      </c>
      <c r="K411" t="s">
        <v>1699</v>
      </c>
      <c r="L411" t="s">
        <v>1637</v>
      </c>
      <c r="M411" t="s">
        <v>1629</v>
      </c>
      <c r="N411" t="s">
        <v>1638</v>
      </c>
      <c r="O411" t="s">
        <v>1649</v>
      </c>
      <c r="P411" t="s">
        <v>1629</v>
      </c>
      <c r="Q411">
        <v>5647</v>
      </c>
      <c r="R411">
        <v>9</v>
      </c>
      <c r="S411" t="s">
        <v>1702</v>
      </c>
      <c r="T411">
        <v>0</v>
      </c>
      <c r="U411" t="s">
        <v>1629</v>
      </c>
      <c r="V411" t="s">
        <v>1629</v>
      </c>
      <c r="W411">
        <v>5109</v>
      </c>
      <c r="X411" t="s">
        <v>1629</v>
      </c>
      <c r="Y411" t="s">
        <v>1629</v>
      </c>
      <c r="Z411">
        <v>156</v>
      </c>
      <c r="AA411">
        <v>361</v>
      </c>
      <c r="AB411">
        <v>25</v>
      </c>
      <c r="AC411" t="s">
        <v>803</v>
      </c>
      <c r="AD411" t="s">
        <v>1948</v>
      </c>
      <c r="AE411">
        <v>16</v>
      </c>
      <c r="AF411">
        <v>2908892</v>
      </c>
      <c r="AG411" t="s">
        <v>17</v>
      </c>
      <c r="AH411" t="s">
        <v>1826</v>
      </c>
      <c r="AI411">
        <v>-0.01</v>
      </c>
      <c r="AJ411">
        <v>3.0000000000000001E-3</v>
      </c>
      <c r="AK411" s="4">
        <v>2.5799999999999998E-4</v>
      </c>
      <c r="AL411" t="s">
        <v>1629</v>
      </c>
    </row>
    <row r="412" spans="1:38" x14ac:dyDescent="0.2">
      <c r="A412" t="s">
        <v>1693</v>
      </c>
      <c r="B412" t="s">
        <v>1694</v>
      </c>
      <c r="C412">
        <v>27040690</v>
      </c>
      <c r="D412" s="95">
        <v>42467</v>
      </c>
      <c r="E412" t="s">
        <v>1695</v>
      </c>
      <c r="F412" t="s">
        <v>1696</v>
      </c>
      <c r="G412" t="s">
        <v>1703</v>
      </c>
      <c r="H412" t="s">
        <v>1698</v>
      </c>
      <c r="I412" t="s">
        <v>1634</v>
      </c>
      <c r="J412" t="s">
        <v>1695</v>
      </c>
      <c r="K412" t="s">
        <v>1704</v>
      </c>
      <c r="L412" t="s">
        <v>1637</v>
      </c>
      <c r="M412" t="s">
        <v>1629</v>
      </c>
      <c r="N412" t="s">
        <v>1638</v>
      </c>
      <c r="O412" t="s">
        <v>1649</v>
      </c>
      <c r="P412" t="s">
        <v>1629</v>
      </c>
      <c r="Q412">
        <v>5647</v>
      </c>
      <c r="R412">
        <v>9</v>
      </c>
      <c r="S412" t="s">
        <v>1702</v>
      </c>
      <c r="T412">
        <v>0</v>
      </c>
      <c r="U412" t="s">
        <v>1629</v>
      </c>
      <c r="V412" t="s">
        <v>1629</v>
      </c>
      <c r="W412">
        <v>5109</v>
      </c>
      <c r="X412" t="s">
        <v>1629</v>
      </c>
      <c r="Y412" t="s">
        <v>1629</v>
      </c>
      <c r="Z412">
        <v>156</v>
      </c>
      <c r="AA412">
        <v>361</v>
      </c>
      <c r="AB412">
        <v>25</v>
      </c>
      <c r="AC412" t="s">
        <v>803</v>
      </c>
      <c r="AD412" t="s">
        <v>1948</v>
      </c>
      <c r="AE412">
        <v>16</v>
      </c>
      <c r="AF412">
        <v>2908892</v>
      </c>
      <c r="AG412" t="s">
        <v>17</v>
      </c>
      <c r="AH412" t="s">
        <v>1826</v>
      </c>
      <c r="AI412">
        <v>-0.01</v>
      </c>
      <c r="AJ412">
        <v>3.0000000000000001E-3</v>
      </c>
      <c r="AK412" s="4">
        <v>4.35E-4</v>
      </c>
      <c r="AL412" t="s">
        <v>1629</v>
      </c>
    </row>
    <row r="413" spans="1:38" x14ac:dyDescent="0.2">
      <c r="A413" t="s">
        <v>1693</v>
      </c>
      <c r="B413" t="s">
        <v>1694</v>
      </c>
      <c r="C413">
        <v>27040690</v>
      </c>
      <c r="D413" s="95">
        <v>42467</v>
      </c>
      <c r="E413" t="s">
        <v>1695</v>
      </c>
      <c r="F413" t="s">
        <v>1696</v>
      </c>
      <c r="G413" t="s">
        <v>1705</v>
      </c>
      <c r="H413" t="s">
        <v>1698</v>
      </c>
      <c r="I413" t="s">
        <v>1634</v>
      </c>
      <c r="J413" t="s">
        <v>1695</v>
      </c>
      <c r="K413" t="s">
        <v>1699</v>
      </c>
      <c r="L413" t="s">
        <v>1637</v>
      </c>
      <c r="M413" t="s">
        <v>1629</v>
      </c>
      <c r="N413" t="s">
        <v>1638</v>
      </c>
      <c r="O413" t="s">
        <v>1706</v>
      </c>
      <c r="P413" t="s">
        <v>1629</v>
      </c>
      <c r="Q413">
        <v>3049</v>
      </c>
      <c r="R413">
        <v>5</v>
      </c>
      <c r="S413" t="s">
        <v>1707</v>
      </c>
      <c r="T413">
        <v>6.8</v>
      </c>
      <c r="U413" t="s">
        <v>1629</v>
      </c>
      <c r="V413" t="s">
        <v>1629</v>
      </c>
      <c r="W413">
        <v>2484</v>
      </c>
      <c r="X413" t="s">
        <v>1629</v>
      </c>
      <c r="Y413" t="s">
        <v>1629</v>
      </c>
      <c r="Z413">
        <v>67</v>
      </c>
      <c r="AA413">
        <v>330</v>
      </c>
      <c r="AB413">
        <v>168</v>
      </c>
      <c r="AC413" t="s">
        <v>803</v>
      </c>
      <c r="AD413" t="s">
        <v>1948</v>
      </c>
      <c r="AE413">
        <v>16</v>
      </c>
      <c r="AF413">
        <v>2908892</v>
      </c>
      <c r="AG413" t="s">
        <v>17</v>
      </c>
      <c r="AH413" t="s">
        <v>1826</v>
      </c>
      <c r="AI413">
        <v>-1.2999999999999999E-2</v>
      </c>
      <c r="AJ413">
        <v>6.0000000000000001E-3</v>
      </c>
      <c r="AK413">
        <v>2.0799999999999999E-2</v>
      </c>
      <c r="AL413" t="s">
        <v>1629</v>
      </c>
    </row>
    <row r="414" spans="1:38" x14ac:dyDescent="0.2">
      <c r="A414" t="s">
        <v>1717</v>
      </c>
      <c r="B414" t="s">
        <v>1629</v>
      </c>
      <c r="C414">
        <v>25249537</v>
      </c>
      <c r="D414" s="95">
        <v>41905</v>
      </c>
      <c r="E414" t="s">
        <v>1153</v>
      </c>
      <c r="F414" t="s">
        <v>1689</v>
      </c>
      <c r="G414" t="s">
        <v>1670</v>
      </c>
      <c r="H414" t="s">
        <v>1698</v>
      </c>
      <c r="I414" t="s">
        <v>1634</v>
      </c>
      <c r="J414" t="s">
        <v>1153</v>
      </c>
      <c r="K414" t="s">
        <v>1718</v>
      </c>
      <c r="L414" t="s">
        <v>1637</v>
      </c>
      <c r="M414" t="s">
        <v>1629</v>
      </c>
      <c r="N414" t="s">
        <v>1638</v>
      </c>
      <c r="O414" t="s">
        <v>1657</v>
      </c>
      <c r="P414" t="s">
        <v>1629</v>
      </c>
      <c r="Q414">
        <v>815</v>
      </c>
      <c r="R414">
        <v>1</v>
      </c>
      <c r="S414" t="s">
        <v>1629</v>
      </c>
      <c r="T414">
        <v>70</v>
      </c>
      <c r="U414">
        <v>416</v>
      </c>
      <c r="V414">
        <v>399</v>
      </c>
      <c r="W414">
        <v>815</v>
      </c>
      <c r="X414" t="s">
        <v>1629</v>
      </c>
      <c r="Y414" t="s">
        <v>1629</v>
      </c>
      <c r="Z414" t="s">
        <v>1629</v>
      </c>
      <c r="AA414" t="s">
        <v>1629</v>
      </c>
      <c r="AB414" t="s">
        <v>1629</v>
      </c>
      <c r="AC414" t="s">
        <v>804</v>
      </c>
      <c r="AD414" t="s">
        <v>1949</v>
      </c>
      <c r="AE414">
        <v>16</v>
      </c>
      <c r="AF414">
        <v>2908918</v>
      </c>
      <c r="AG414" t="s">
        <v>17</v>
      </c>
      <c r="AH414" t="s">
        <v>1826</v>
      </c>
      <c r="AI414" t="s">
        <v>1629</v>
      </c>
      <c r="AJ414" t="s">
        <v>1629</v>
      </c>
      <c r="AK414" s="4">
        <v>4.7700000000000005E-7</v>
      </c>
      <c r="AL414" t="s">
        <v>1629</v>
      </c>
    </row>
    <row r="415" spans="1:38" x14ac:dyDescent="0.2">
      <c r="A415" t="s">
        <v>1717</v>
      </c>
      <c r="B415" t="s">
        <v>1629</v>
      </c>
      <c r="C415">
        <v>25249537</v>
      </c>
      <c r="D415" s="95">
        <v>41905</v>
      </c>
      <c r="E415" t="s">
        <v>1153</v>
      </c>
      <c r="F415" t="s">
        <v>1689</v>
      </c>
      <c r="G415" t="s">
        <v>1721</v>
      </c>
      <c r="H415" t="s">
        <v>1698</v>
      </c>
      <c r="I415" t="s">
        <v>1634</v>
      </c>
      <c r="J415" t="s">
        <v>1153</v>
      </c>
      <c r="K415" t="s">
        <v>1718</v>
      </c>
      <c r="L415" t="s">
        <v>1637</v>
      </c>
      <c r="M415" t="s">
        <v>1629</v>
      </c>
      <c r="N415" t="s">
        <v>1638</v>
      </c>
      <c r="O415" t="s">
        <v>1657</v>
      </c>
      <c r="P415" t="s">
        <v>1629</v>
      </c>
      <c r="Q415">
        <v>445</v>
      </c>
      <c r="R415">
        <v>1</v>
      </c>
      <c r="S415" t="s">
        <v>1629</v>
      </c>
      <c r="T415">
        <v>79</v>
      </c>
      <c r="U415">
        <v>174</v>
      </c>
      <c r="V415">
        <v>271</v>
      </c>
      <c r="W415">
        <v>445</v>
      </c>
      <c r="X415" t="s">
        <v>1629</v>
      </c>
      <c r="Y415" t="s">
        <v>1629</v>
      </c>
      <c r="Z415" t="s">
        <v>1629</v>
      </c>
      <c r="AA415" t="s">
        <v>1629</v>
      </c>
      <c r="AB415" t="s">
        <v>1629</v>
      </c>
      <c r="AC415" t="s">
        <v>804</v>
      </c>
      <c r="AD415" t="s">
        <v>1949</v>
      </c>
      <c r="AE415">
        <v>16</v>
      </c>
      <c r="AF415">
        <v>2908918</v>
      </c>
      <c r="AG415" t="s">
        <v>17</v>
      </c>
      <c r="AH415" t="s">
        <v>1826</v>
      </c>
      <c r="AI415" t="s">
        <v>1629</v>
      </c>
      <c r="AJ415" t="s">
        <v>1629</v>
      </c>
      <c r="AK415" s="4">
        <v>5.9500000000000001E-10</v>
      </c>
      <c r="AL415" t="s">
        <v>1629</v>
      </c>
    </row>
    <row r="416" spans="1:38" x14ac:dyDescent="0.2">
      <c r="A416" t="s">
        <v>1652</v>
      </c>
      <c r="B416" t="s">
        <v>1629</v>
      </c>
      <c r="C416">
        <v>26500701</v>
      </c>
      <c r="D416" s="95">
        <v>42296</v>
      </c>
      <c r="E416" t="s">
        <v>1153</v>
      </c>
      <c r="F416" t="s">
        <v>1653</v>
      </c>
      <c r="G416" t="s">
        <v>1722</v>
      </c>
      <c r="H416" t="s">
        <v>1655</v>
      </c>
      <c r="I416" t="s">
        <v>1634</v>
      </c>
      <c r="J416" t="s">
        <v>1153</v>
      </c>
      <c r="K416" t="s">
        <v>1656</v>
      </c>
      <c r="L416" t="s">
        <v>1637</v>
      </c>
      <c r="M416" t="s">
        <v>1629</v>
      </c>
      <c r="N416" t="s">
        <v>1638</v>
      </c>
      <c r="O416" t="s">
        <v>1657</v>
      </c>
      <c r="P416" t="s">
        <v>1629</v>
      </c>
      <c r="Q416">
        <v>500</v>
      </c>
      <c r="R416">
        <v>1</v>
      </c>
      <c r="S416" t="s">
        <v>1629</v>
      </c>
      <c r="T416">
        <v>53</v>
      </c>
      <c r="U416">
        <v>260</v>
      </c>
      <c r="V416">
        <v>240</v>
      </c>
      <c r="W416">
        <v>500</v>
      </c>
      <c r="X416" t="s">
        <v>1629</v>
      </c>
      <c r="Y416" t="s">
        <v>1629</v>
      </c>
      <c r="Z416" t="s">
        <v>1629</v>
      </c>
      <c r="AA416" t="s">
        <v>1629</v>
      </c>
      <c r="AB416" t="s">
        <v>1629</v>
      </c>
      <c r="AC416" t="s">
        <v>804</v>
      </c>
      <c r="AD416" t="s">
        <v>1949</v>
      </c>
      <c r="AE416">
        <v>16</v>
      </c>
      <c r="AF416">
        <v>2908918</v>
      </c>
      <c r="AG416" t="s">
        <v>17</v>
      </c>
      <c r="AH416" t="s">
        <v>1826</v>
      </c>
      <c r="AI416" t="s">
        <v>1629</v>
      </c>
      <c r="AJ416" t="s">
        <v>1629</v>
      </c>
      <c r="AK416" s="4">
        <v>1.37E-7</v>
      </c>
      <c r="AL416" t="s">
        <v>1629</v>
      </c>
    </row>
    <row r="417" spans="1:38" x14ac:dyDescent="0.2">
      <c r="A417" t="s">
        <v>1652</v>
      </c>
      <c r="B417" t="s">
        <v>1629</v>
      </c>
      <c r="C417">
        <v>26500701</v>
      </c>
      <c r="D417" s="95">
        <v>42296</v>
      </c>
      <c r="E417" t="s">
        <v>1153</v>
      </c>
      <c r="F417" t="s">
        <v>1653</v>
      </c>
      <c r="G417" t="s">
        <v>1654</v>
      </c>
      <c r="H417" t="s">
        <v>1655</v>
      </c>
      <c r="I417" t="s">
        <v>1634</v>
      </c>
      <c r="J417" t="s">
        <v>1153</v>
      </c>
      <c r="K417" t="s">
        <v>1656</v>
      </c>
      <c r="L417" t="s">
        <v>1637</v>
      </c>
      <c r="M417" t="s">
        <v>1629</v>
      </c>
      <c r="N417" t="s">
        <v>1638</v>
      </c>
      <c r="O417" t="s">
        <v>1657</v>
      </c>
      <c r="P417" t="s">
        <v>1629</v>
      </c>
      <c r="Q417">
        <v>1799</v>
      </c>
      <c r="R417">
        <v>1</v>
      </c>
      <c r="S417" t="s">
        <v>1629</v>
      </c>
      <c r="T417">
        <v>60</v>
      </c>
      <c r="U417">
        <v>877</v>
      </c>
      <c r="V417">
        <v>922</v>
      </c>
      <c r="W417">
        <v>1799</v>
      </c>
      <c r="X417" t="s">
        <v>1629</v>
      </c>
      <c r="Y417" t="s">
        <v>1629</v>
      </c>
      <c r="Z417" t="s">
        <v>1629</v>
      </c>
      <c r="AA417" t="s">
        <v>1629</v>
      </c>
      <c r="AB417" t="s">
        <v>1629</v>
      </c>
      <c r="AC417" t="s">
        <v>804</v>
      </c>
      <c r="AD417" t="s">
        <v>1949</v>
      </c>
      <c r="AE417">
        <v>16</v>
      </c>
      <c r="AF417">
        <v>2908918</v>
      </c>
      <c r="AG417" t="s">
        <v>17</v>
      </c>
      <c r="AH417" t="s">
        <v>1826</v>
      </c>
      <c r="AI417" t="s">
        <v>1629</v>
      </c>
      <c r="AJ417" t="s">
        <v>1629</v>
      </c>
      <c r="AK417" s="4">
        <v>9.4099999999999993E-13</v>
      </c>
      <c r="AL417" t="s">
        <v>1629</v>
      </c>
    </row>
    <row r="418" spans="1:38" x14ac:dyDescent="0.2">
      <c r="A418" t="s">
        <v>1652</v>
      </c>
      <c r="B418" t="s">
        <v>1629</v>
      </c>
      <c r="C418">
        <v>26500701</v>
      </c>
      <c r="D418" s="95">
        <v>42296</v>
      </c>
      <c r="E418" t="s">
        <v>1153</v>
      </c>
      <c r="F418" t="s">
        <v>1653</v>
      </c>
      <c r="G418" t="s">
        <v>1659</v>
      </c>
      <c r="H418" t="s">
        <v>1655</v>
      </c>
      <c r="I418" t="s">
        <v>1634</v>
      </c>
      <c r="J418" t="s">
        <v>1153</v>
      </c>
      <c r="K418" t="s">
        <v>1656</v>
      </c>
      <c r="L418" t="s">
        <v>1637</v>
      </c>
      <c r="M418" t="s">
        <v>1629</v>
      </c>
      <c r="N418" t="s">
        <v>1638</v>
      </c>
      <c r="O418" t="s">
        <v>1657</v>
      </c>
      <c r="P418" t="s">
        <v>1629</v>
      </c>
      <c r="Q418">
        <v>1999</v>
      </c>
      <c r="R418">
        <v>3</v>
      </c>
      <c r="S418" t="s">
        <v>1629</v>
      </c>
      <c r="T418">
        <v>35.700000000000003</v>
      </c>
      <c r="U418">
        <v>1099</v>
      </c>
      <c r="V418">
        <v>900</v>
      </c>
      <c r="W418">
        <v>1999</v>
      </c>
      <c r="X418" t="s">
        <v>1629</v>
      </c>
      <c r="Y418" t="s">
        <v>1629</v>
      </c>
      <c r="Z418" t="s">
        <v>1629</v>
      </c>
      <c r="AA418" t="s">
        <v>1629</v>
      </c>
      <c r="AB418" t="s">
        <v>1629</v>
      </c>
      <c r="AC418" t="s">
        <v>804</v>
      </c>
      <c r="AD418" t="s">
        <v>1949</v>
      </c>
      <c r="AE418">
        <v>16</v>
      </c>
      <c r="AF418">
        <v>2908918</v>
      </c>
      <c r="AG418" t="s">
        <v>17</v>
      </c>
      <c r="AH418" t="s">
        <v>1826</v>
      </c>
      <c r="AI418" t="s">
        <v>1629</v>
      </c>
      <c r="AJ418" t="s">
        <v>1629</v>
      </c>
      <c r="AK418">
        <v>9.0900000000000009E-3</v>
      </c>
      <c r="AL418" t="s">
        <v>1629</v>
      </c>
    </row>
    <row r="419" spans="1:38" x14ac:dyDescent="0.2">
      <c r="A419" t="s">
        <v>1723</v>
      </c>
      <c r="B419" t="s">
        <v>1629</v>
      </c>
      <c r="C419">
        <v>26553366</v>
      </c>
      <c r="D419" s="95">
        <v>42317</v>
      </c>
      <c r="E419" t="s">
        <v>1153</v>
      </c>
      <c r="F419" t="s">
        <v>1689</v>
      </c>
      <c r="G419" t="s">
        <v>1629</v>
      </c>
      <c r="H419" t="s">
        <v>1662</v>
      </c>
      <c r="I419" t="s">
        <v>1634</v>
      </c>
      <c r="J419" t="s">
        <v>1153</v>
      </c>
      <c r="K419" t="s">
        <v>1724</v>
      </c>
      <c r="L419" t="s">
        <v>1673</v>
      </c>
      <c r="M419" t="s">
        <v>1629</v>
      </c>
      <c r="N419" t="s">
        <v>1638</v>
      </c>
      <c r="O419" t="s">
        <v>1725</v>
      </c>
      <c r="P419" t="s">
        <v>1629</v>
      </c>
      <c r="Q419">
        <v>111</v>
      </c>
      <c r="R419">
        <v>1</v>
      </c>
      <c r="S419" t="s">
        <v>1726</v>
      </c>
      <c r="T419">
        <v>0</v>
      </c>
      <c r="U419">
        <v>53</v>
      </c>
      <c r="V419">
        <v>58</v>
      </c>
      <c r="W419" t="s">
        <v>1629</v>
      </c>
      <c r="X419" t="s">
        <v>1629</v>
      </c>
      <c r="Y419" t="s">
        <v>1629</v>
      </c>
      <c r="Z419" t="s">
        <v>1629</v>
      </c>
      <c r="AA419">
        <v>111</v>
      </c>
      <c r="AB419" t="s">
        <v>1629</v>
      </c>
      <c r="AC419" t="s">
        <v>804</v>
      </c>
      <c r="AD419" t="s">
        <v>1949</v>
      </c>
      <c r="AE419">
        <v>16</v>
      </c>
      <c r="AF419">
        <v>2908918</v>
      </c>
      <c r="AG419" t="s">
        <v>17</v>
      </c>
      <c r="AH419" t="s">
        <v>1826</v>
      </c>
      <c r="AI419">
        <v>-0.56304962000000003</v>
      </c>
      <c r="AJ419">
        <v>0.1721</v>
      </c>
      <c r="AK419">
        <v>1.07E-3</v>
      </c>
      <c r="AL419" t="s">
        <v>1629</v>
      </c>
    </row>
    <row r="420" spans="1:38" x14ac:dyDescent="0.2">
      <c r="A420" t="s">
        <v>1717</v>
      </c>
      <c r="B420" t="s">
        <v>1629</v>
      </c>
      <c r="C420">
        <v>25249537</v>
      </c>
      <c r="D420" s="95">
        <v>41905</v>
      </c>
      <c r="E420" t="s">
        <v>1153</v>
      </c>
      <c r="F420" t="s">
        <v>1689</v>
      </c>
      <c r="G420" t="s">
        <v>1670</v>
      </c>
      <c r="H420" t="s">
        <v>1698</v>
      </c>
      <c r="I420" t="s">
        <v>1634</v>
      </c>
      <c r="J420" t="s">
        <v>1153</v>
      </c>
      <c r="K420" t="s">
        <v>1718</v>
      </c>
      <c r="L420" t="s">
        <v>1637</v>
      </c>
      <c r="M420" t="s">
        <v>1629</v>
      </c>
      <c r="N420" t="s">
        <v>1638</v>
      </c>
      <c r="O420" t="s">
        <v>1657</v>
      </c>
      <c r="P420" t="s">
        <v>1629</v>
      </c>
      <c r="Q420">
        <v>815</v>
      </c>
      <c r="R420">
        <v>1</v>
      </c>
      <c r="S420" t="s">
        <v>1629</v>
      </c>
      <c r="T420">
        <v>70</v>
      </c>
      <c r="U420">
        <v>416</v>
      </c>
      <c r="V420">
        <v>399</v>
      </c>
      <c r="W420">
        <v>815</v>
      </c>
      <c r="X420" t="s">
        <v>1629</v>
      </c>
      <c r="Y420" t="s">
        <v>1629</v>
      </c>
      <c r="Z420" t="s">
        <v>1629</v>
      </c>
      <c r="AA420" t="s">
        <v>1629</v>
      </c>
      <c r="AB420" t="s">
        <v>1629</v>
      </c>
      <c r="AC420" t="s">
        <v>805</v>
      </c>
      <c r="AD420" t="s">
        <v>1950</v>
      </c>
      <c r="AE420">
        <v>16</v>
      </c>
      <c r="AF420">
        <v>2908934</v>
      </c>
      <c r="AG420" t="s">
        <v>17</v>
      </c>
      <c r="AH420" t="s">
        <v>1826</v>
      </c>
      <c r="AI420" t="s">
        <v>1629</v>
      </c>
      <c r="AJ420" t="s">
        <v>1629</v>
      </c>
      <c r="AK420" s="4">
        <v>1.02E-6</v>
      </c>
      <c r="AL420" t="s">
        <v>1629</v>
      </c>
    </row>
    <row r="421" spans="1:38" x14ac:dyDescent="0.2">
      <c r="A421" t="s">
        <v>1717</v>
      </c>
      <c r="B421" t="s">
        <v>1629</v>
      </c>
      <c r="C421">
        <v>25249537</v>
      </c>
      <c r="D421" s="95">
        <v>41905</v>
      </c>
      <c r="E421" t="s">
        <v>1153</v>
      </c>
      <c r="F421" t="s">
        <v>1689</v>
      </c>
      <c r="G421" t="s">
        <v>1721</v>
      </c>
      <c r="H421" t="s">
        <v>1698</v>
      </c>
      <c r="I421" t="s">
        <v>1634</v>
      </c>
      <c r="J421" t="s">
        <v>1153</v>
      </c>
      <c r="K421" t="s">
        <v>1718</v>
      </c>
      <c r="L421" t="s">
        <v>1637</v>
      </c>
      <c r="M421" t="s">
        <v>1629</v>
      </c>
      <c r="N421" t="s">
        <v>1638</v>
      </c>
      <c r="O421" t="s">
        <v>1657</v>
      </c>
      <c r="P421" t="s">
        <v>1629</v>
      </c>
      <c r="Q421">
        <v>445</v>
      </c>
      <c r="R421">
        <v>1</v>
      </c>
      <c r="S421" t="s">
        <v>1629</v>
      </c>
      <c r="T421">
        <v>79</v>
      </c>
      <c r="U421">
        <v>174</v>
      </c>
      <c r="V421">
        <v>271</v>
      </c>
      <c r="W421">
        <v>445</v>
      </c>
      <c r="X421" t="s">
        <v>1629</v>
      </c>
      <c r="Y421" t="s">
        <v>1629</v>
      </c>
      <c r="Z421" t="s">
        <v>1629</v>
      </c>
      <c r="AA421" t="s">
        <v>1629</v>
      </c>
      <c r="AB421" t="s">
        <v>1629</v>
      </c>
      <c r="AC421" t="s">
        <v>805</v>
      </c>
      <c r="AD421" t="s">
        <v>1950</v>
      </c>
      <c r="AE421">
        <v>16</v>
      </c>
      <c r="AF421">
        <v>2908934</v>
      </c>
      <c r="AG421" t="s">
        <v>17</v>
      </c>
      <c r="AH421" t="s">
        <v>1826</v>
      </c>
      <c r="AI421" t="s">
        <v>1629</v>
      </c>
      <c r="AJ421" t="s">
        <v>1629</v>
      </c>
      <c r="AK421" s="4">
        <v>5.5500000000000002E-11</v>
      </c>
      <c r="AL421" t="s">
        <v>1629</v>
      </c>
    </row>
    <row r="422" spans="1:38" x14ac:dyDescent="0.2">
      <c r="A422" t="s">
        <v>1652</v>
      </c>
      <c r="B422" t="s">
        <v>1629</v>
      </c>
      <c r="C422">
        <v>26500701</v>
      </c>
      <c r="D422" s="95">
        <v>42296</v>
      </c>
      <c r="E422" t="s">
        <v>1153</v>
      </c>
      <c r="F422" t="s">
        <v>1653</v>
      </c>
      <c r="G422" t="s">
        <v>1722</v>
      </c>
      <c r="H422" t="s">
        <v>1655</v>
      </c>
      <c r="I422" t="s">
        <v>1634</v>
      </c>
      <c r="J422" t="s">
        <v>1153</v>
      </c>
      <c r="K422" t="s">
        <v>1656</v>
      </c>
      <c r="L422" t="s">
        <v>1637</v>
      </c>
      <c r="M422" t="s">
        <v>1629</v>
      </c>
      <c r="N422" t="s">
        <v>1638</v>
      </c>
      <c r="O422" t="s">
        <v>1657</v>
      </c>
      <c r="P422" t="s">
        <v>1629</v>
      </c>
      <c r="Q422">
        <v>500</v>
      </c>
      <c r="R422">
        <v>1</v>
      </c>
      <c r="S422" t="s">
        <v>1629</v>
      </c>
      <c r="T422">
        <v>53</v>
      </c>
      <c r="U422">
        <v>260</v>
      </c>
      <c r="V422">
        <v>240</v>
      </c>
      <c r="W422">
        <v>500</v>
      </c>
      <c r="X422" t="s">
        <v>1629</v>
      </c>
      <c r="Y422" t="s">
        <v>1629</v>
      </c>
      <c r="Z422" t="s">
        <v>1629</v>
      </c>
      <c r="AA422" t="s">
        <v>1629</v>
      </c>
      <c r="AB422" t="s">
        <v>1629</v>
      </c>
      <c r="AC422" t="s">
        <v>805</v>
      </c>
      <c r="AD422" t="s">
        <v>1950</v>
      </c>
      <c r="AE422">
        <v>16</v>
      </c>
      <c r="AF422">
        <v>2908934</v>
      </c>
      <c r="AG422" t="s">
        <v>17</v>
      </c>
      <c r="AH422" t="s">
        <v>1826</v>
      </c>
      <c r="AI422" t="s">
        <v>1629</v>
      </c>
      <c r="AJ422" t="s">
        <v>1629</v>
      </c>
      <c r="AK422" s="4">
        <v>4.0899999999999998E-10</v>
      </c>
      <c r="AL422" t="s">
        <v>1629</v>
      </c>
    </row>
    <row r="423" spans="1:38" x14ac:dyDescent="0.2">
      <c r="A423" t="s">
        <v>1652</v>
      </c>
      <c r="B423" t="s">
        <v>1629</v>
      </c>
      <c r="C423">
        <v>26500701</v>
      </c>
      <c r="D423" s="95">
        <v>42296</v>
      </c>
      <c r="E423" t="s">
        <v>1153</v>
      </c>
      <c r="F423" t="s">
        <v>1653</v>
      </c>
      <c r="G423" t="s">
        <v>1654</v>
      </c>
      <c r="H423" t="s">
        <v>1655</v>
      </c>
      <c r="I423" t="s">
        <v>1634</v>
      </c>
      <c r="J423" t="s">
        <v>1153</v>
      </c>
      <c r="K423" t="s">
        <v>1656</v>
      </c>
      <c r="L423" t="s">
        <v>1637</v>
      </c>
      <c r="M423" t="s">
        <v>1629</v>
      </c>
      <c r="N423" t="s">
        <v>1638</v>
      </c>
      <c r="O423" t="s">
        <v>1657</v>
      </c>
      <c r="P423" t="s">
        <v>1629</v>
      </c>
      <c r="Q423">
        <v>1799</v>
      </c>
      <c r="R423">
        <v>1</v>
      </c>
      <c r="S423" t="s">
        <v>1629</v>
      </c>
      <c r="T423">
        <v>60</v>
      </c>
      <c r="U423">
        <v>877</v>
      </c>
      <c r="V423">
        <v>922</v>
      </c>
      <c r="W423">
        <v>1799</v>
      </c>
      <c r="X423" t="s">
        <v>1629</v>
      </c>
      <c r="Y423" t="s">
        <v>1629</v>
      </c>
      <c r="Z423" t="s">
        <v>1629</v>
      </c>
      <c r="AA423" t="s">
        <v>1629</v>
      </c>
      <c r="AB423" t="s">
        <v>1629</v>
      </c>
      <c r="AC423" t="s">
        <v>805</v>
      </c>
      <c r="AD423" t="s">
        <v>1950</v>
      </c>
      <c r="AE423">
        <v>16</v>
      </c>
      <c r="AF423">
        <v>2908934</v>
      </c>
      <c r="AG423" t="s">
        <v>17</v>
      </c>
      <c r="AH423" t="s">
        <v>1826</v>
      </c>
      <c r="AI423" t="s">
        <v>1629</v>
      </c>
      <c r="AJ423" t="s">
        <v>1629</v>
      </c>
      <c r="AK423" s="4">
        <v>1.5499999999999999E-15</v>
      </c>
      <c r="AL423" t="s">
        <v>1629</v>
      </c>
    </row>
    <row r="424" spans="1:38" x14ac:dyDescent="0.2">
      <c r="A424" t="s">
        <v>1652</v>
      </c>
      <c r="B424" t="s">
        <v>1629</v>
      </c>
      <c r="C424">
        <v>26500701</v>
      </c>
      <c r="D424" s="95">
        <v>42296</v>
      </c>
      <c r="E424" t="s">
        <v>1153</v>
      </c>
      <c r="F424" t="s">
        <v>1653</v>
      </c>
      <c r="G424" t="s">
        <v>1659</v>
      </c>
      <c r="H424" t="s">
        <v>1655</v>
      </c>
      <c r="I424" t="s">
        <v>1634</v>
      </c>
      <c r="J424" t="s">
        <v>1153</v>
      </c>
      <c r="K424" t="s">
        <v>1656</v>
      </c>
      <c r="L424" t="s">
        <v>1637</v>
      </c>
      <c r="M424" t="s">
        <v>1629</v>
      </c>
      <c r="N424" t="s">
        <v>1638</v>
      </c>
      <c r="O424" t="s">
        <v>1657</v>
      </c>
      <c r="P424" t="s">
        <v>1629</v>
      </c>
      <c r="Q424">
        <v>1999</v>
      </c>
      <c r="R424">
        <v>3</v>
      </c>
      <c r="S424" t="s">
        <v>1629</v>
      </c>
      <c r="T424">
        <v>35.700000000000003</v>
      </c>
      <c r="U424">
        <v>1099</v>
      </c>
      <c r="V424">
        <v>900</v>
      </c>
      <c r="W424">
        <v>1999</v>
      </c>
      <c r="X424" t="s">
        <v>1629</v>
      </c>
      <c r="Y424" t="s">
        <v>1629</v>
      </c>
      <c r="Z424" t="s">
        <v>1629</v>
      </c>
      <c r="AA424" t="s">
        <v>1629</v>
      </c>
      <c r="AB424" t="s">
        <v>1629</v>
      </c>
      <c r="AC424" t="s">
        <v>805</v>
      </c>
      <c r="AD424" t="s">
        <v>1950</v>
      </c>
      <c r="AE424">
        <v>16</v>
      </c>
      <c r="AF424">
        <v>2908934</v>
      </c>
      <c r="AG424" t="s">
        <v>17</v>
      </c>
      <c r="AH424" t="s">
        <v>1826</v>
      </c>
      <c r="AI424" t="s">
        <v>1629</v>
      </c>
      <c r="AJ424" t="s">
        <v>1629</v>
      </c>
      <c r="AK424">
        <v>7.9699999999999997E-3</v>
      </c>
      <c r="AL424" t="s">
        <v>1629</v>
      </c>
    </row>
    <row r="425" spans="1:38" x14ac:dyDescent="0.2">
      <c r="A425" t="s">
        <v>1693</v>
      </c>
      <c r="B425" t="s">
        <v>1694</v>
      </c>
      <c r="C425">
        <v>27040690</v>
      </c>
      <c r="D425" s="95">
        <v>42467</v>
      </c>
      <c r="E425" t="s">
        <v>1695</v>
      </c>
      <c r="F425" t="s">
        <v>1696</v>
      </c>
      <c r="G425" t="s">
        <v>1697</v>
      </c>
      <c r="H425" t="s">
        <v>1698</v>
      </c>
      <c r="I425" t="s">
        <v>1634</v>
      </c>
      <c r="J425" t="s">
        <v>1695</v>
      </c>
      <c r="K425" t="s">
        <v>1699</v>
      </c>
      <c r="L425" t="s">
        <v>1637</v>
      </c>
      <c r="M425" t="s">
        <v>1629</v>
      </c>
      <c r="N425" t="s">
        <v>1638</v>
      </c>
      <c r="O425" t="s">
        <v>1649</v>
      </c>
      <c r="P425" t="s">
        <v>1629</v>
      </c>
      <c r="Q425">
        <v>6685</v>
      </c>
      <c r="R425">
        <v>13</v>
      </c>
      <c r="S425" t="s">
        <v>1700</v>
      </c>
      <c r="T425">
        <v>0</v>
      </c>
      <c r="U425" t="s">
        <v>1629</v>
      </c>
      <c r="V425" t="s">
        <v>1629</v>
      </c>
      <c r="W425">
        <v>5944</v>
      </c>
      <c r="X425">
        <v>25</v>
      </c>
      <c r="Y425" t="s">
        <v>1629</v>
      </c>
      <c r="Z425">
        <v>248</v>
      </c>
      <c r="AA425">
        <v>418</v>
      </c>
      <c r="AB425">
        <v>50</v>
      </c>
      <c r="AC425" t="s">
        <v>805</v>
      </c>
      <c r="AD425" t="s">
        <v>1950</v>
      </c>
      <c r="AE425">
        <v>16</v>
      </c>
      <c r="AF425">
        <v>2908934</v>
      </c>
      <c r="AG425" t="s">
        <v>17</v>
      </c>
      <c r="AH425" t="s">
        <v>1826</v>
      </c>
      <c r="AI425">
        <v>-6.0000000000000001E-3</v>
      </c>
      <c r="AJ425">
        <v>2E-3</v>
      </c>
      <c r="AK425">
        <v>3.8600000000000001E-3</v>
      </c>
      <c r="AL425" t="s">
        <v>1629</v>
      </c>
    </row>
    <row r="426" spans="1:38" x14ac:dyDescent="0.2">
      <c r="A426" t="s">
        <v>1693</v>
      </c>
      <c r="B426" t="s">
        <v>1694</v>
      </c>
      <c r="C426">
        <v>27040690</v>
      </c>
      <c r="D426" s="95">
        <v>42467</v>
      </c>
      <c r="E426" t="s">
        <v>1695</v>
      </c>
      <c r="F426" t="s">
        <v>1696</v>
      </c>
      <c r="G426" t="s">
        <v>1701</v>
      </c>
      <c r="H426" t="s">
        <v>1698</v>
      </c>
      <c r="I426" t="s">
        <v>1634</v>
      </c>
      <c r="J426" t="s">
        <v>1695</v>
      </c>
      <c r="K426" t="s">
        <v>1699</v>
      </c>
      <c r="L426" t="s">
        <v>1637</v>
      </c>
      <c r="M426" t="s">
        <v>1629</v>
      </c>
      <c r="N426" t="s">
        <v>1638</v>
      </c>
      <c r="O426" t="s">
        <v>1649</v>
      </c>
      <c r="P426" t="s">
        <v>1629</v>
      </c>
      <c r="Q426">
        <v>5647</v>
      </c>
      <c r="R426">
        <v>9</v>
      </c>
      <c r="S426" t="s">
        <v>1702</v>
      </c>
      <c r="T426">
        <v>0</v>
      </c>
      <c r="U426" t="s">
        <v>1629</v>
      </c>
      <c r="V426" t="s">
        <v>1629</v>
      </c>
      <c r="W426">
        <v>5109</v>
      </c>
      <c r="X426" t="s">
        <v>1629</v>
      </c>
      <c r="Y426" t="s">
        <v>1629</v>
      </c>
      <c r="Z426">
        <v>156</v>
      </c>
      <c r="AA426">
        <v>361</v>
      </c>
      <c r="AB426">
        <v>25</v>
      </c>
      <c r="AC426" t="s">
        <v>805</v>
      </c>
      <c r="AD426" t="s">
        <v>1950</v>
      </c>
      <c r="AE426">
        <v>16</v>
      </c>
      <c r="AF426">
        <v>2908934</v>
      </c>
      <c r="AG426" t="s">
        <v>17</v>
      </c>
      <c r="AH426" t="s">
        <v>1826</v>
      </c>
      <c r="AI426">
        <v>-8.9999999999999993E-3</v>
      </c>
      <c r="AJ426">
        <v>2E-3</v>
      </c>
      <c r="AK426" s="4">
        <v>2.9E-4</v>
      </c>
      <c r="AL426" t="s">
        <v>1629</v>
      </c>
    </row>
    <row r="427" spans="1:38" x14ac:dyDescent="0.2">
      <c r="A427" t="s">
        <v>1693</v>
      </c>
      <c r="B427" t="s">
        <v>1694</v>
      </c>
      <c r="C427">
        <v>27040690</v>
      </c>
      <c r="D427" s="95">
        <v>42467</v>
      </c>
      <c r="E427" t="s">
        <v>1695</v>
      </c>
      <c r="F427" t="s">
        <v>1696</v>
      </c>
      <c r="G427" t="s">
        <v>1703</v>
      </c>
      <c r="H427" t="s">
        <v>1698</v>
      </c>
      <c r="I427" t="s">
        <v>1634</v>
      </c>
      <c r="J427" t="s">
        <v>1695</v>
      </c>
      <c r="K427" t="s">
        <v>1704</v>
      </c>
      <c r="L427" t="s">
        <v>1637</v>
      </c>
      <c r="M427" t="s">
        <v>1629</v>
      </c>
      <c r="N427" t="s">
        <v>1638</v>
      </c>
      <c r="O427" t="s">
        <v>1649</v>
      </c>
      <c r="P427" t="s">
        <v>1629</v>
      </c>
      <c r="Q427">
        <v>5647</v>
      </c>
      <c r="R427">
        <v>9</v>
      </c>
      <c r="S427" t="s">
        <v>1702</v>
      </c>
      <c r="T427">
        <v>0</v>
      </c>
      <c r="U427" t="s">
        <v>1629</v>
      </c>
      <c r="V427" t="s">
        <v>1629</v>
      </c>
      <c r="W427">
        <v>5109</v>
      </c>
      <c r="X427" t="s">
        <v>1629</v>
      </c>
      <c r="Y427" t="s">
        <v>1629</v>
      </c>
      <c r="Z427">
        <v>156</v>
      </c>
      <c r="AA427">
        <v>361</v>
      </c>
      <c r="AB427">
        <v>25</v>
      </c>
      <c r="AC427" t="s">
        <v>805</v>
      </c>
      <c r="AD427" t="s">
        <v>1950</v>
      </c>
      <c r="AE427">
        <v>16</v>
      </c>
      <c r="AF427">
        <v>2908934</v>
      </c>
      <c r="AG427" t="s">
        <v>17</v>
      </c>
      <c r="AH427" t="s">
        <v>1826</v>
      </c>
      <c r="AI427">
        <v>-8.0000000000000002E-3</v>
      </c>
      <c r="AJ427">
        <v>2E-3</v>
      </c>
      <c r="AK427" s="4">
        <v>5.8600000000000004E-4</v>
      </c>
      <c r="AL427" t="s">
        <v>1629</v>
      </c>
    </row>
    <row r="428" spans="1:38" x14ac:dyDescent="0.2">
      <c r="A428" t="s">
        <v>1693</v>
      </c>
      <c r="B428" t="s">
        <v>1694</v>
      </c>
      <c r="C428">
        <v>27040690</v>
      </c>
      <c r="D428" s="95">
        <v>42467</v>
      </c>
      <c r="E428" t="s">
        <v>1695</v>
      </c>
      <c r="F428" t="s">
        <v>1696</v>
      </c>
      <c r="G428" t="s">
        <v>1705</v>
      </c>
      <c r="H428" t="s">
        <v>1698</v>
      </c>
      <c r="I428" t="s">
        <v>1634</v>
      </c>
      <c r="J428" t="s">
        <v>1695</v>
      </c>
      <c r="K428" t="s">
        <v>1699</v>
      </c>
      <c r="L428" t="s">
        <v>1637</v>
      </c>
      <c r="M428" t="s">
        <v>1629</v>
      </c>
      <c r="N428" t="s">
        <v>1638</v>
      </c>
      <c r="O428" t="s">
        <v>1706</v>
      </c>
      <c r="P428" t="s">
        <v>1629</v>
      </c>
      <c r="Q428">
        <v>3049</v>
      </c>
      <c r="R428">
        <v>5</v>
      </c>
      <c r="S428" t="s">
        <v>1707</v>
      </c>
      <c r="T428">
        <v>6.8</v>
      </c>
      <c r="U428" t="s">
        <v>1629</v>
      </c>
      <c r="V428" t="s">
        <v>1629</v>
      </c>
      <c r="W428">
        <v>2484</v>
      </c>
      <c r="X428" t="s">
        <v>1629</v>
      </c>
      <c r="Y428" t="s">
        <v>1629</v>
      </c>
      <c r="Z428">
        <v>67</v>
      </c>
      <c r="AA428">
        <v>330</v>
      </c>
      <c r="AB428">
        <v>168</v>
      </c>
      <c r="AC428" t="s">
        <v>805</v>
      </c>
      <c r="AD428" t="s">
        <v>1950</v>
      </c>
      <c r="AE428">
        <v>16</v>
      </c>
      <c r="AF428">
        <v>2908934</v>
      </c>
      <c r="AG428" t="s">
        <v>17</v>
      </c>
      <c r="AH428" t="s">
        <v>1826</v>
      </c>
      <c r="AI428">
        <v>-8.9999999999999993E-3</v>
      </c>
      <c r="AJ428">
        <v>5.0000000000000001E-3</v>
      </c>
      <c r="AK428">
        <v>4.5999999999999999E-2</v>
      </c>
      <c r="AL428" t="s">
        <v>1629</v>
      </c>
    </row>
    <row r="429" spans="1:38" x14ac:dyDescent="0.2">
      <c r="A429" t="s">
        <v>1729</v>
      </c>
      <c r="B429" t="s">
        <v>1629</v>
      </c>
      <c r="C429">
        <v>23526956</v>
      </c>
      <c r="D429" s="95">
        <v>41338</v>
      </c>
      <c r="E429" t="s">
        <v>1730</v>
      </c>
      <c r="F429" t="s">
        <v>1731</v>
      </c>
      <c r="G429" t="s">
        <v>1629</v>
      </c>
      <c r="H429" t="s">
        <v>1732</v>
      </c>
      <c r="I429" t="s">
        <v>1634</v>
      </c>
      <c r="J429" t="s">
        <v>1730</v>
      </c>
      <c r="K429" t="s">
        <v>1629</v>
      </c>
      <c r="L429" t="s">
        <v>1673</v>
      </c>
      <c r="M429" t="s">
        <v>1629</v>
      </c>
      <c r="N429" t="s">
        <v>1638</v>
      </c>
      <c r="O429" t="s">
        <v>1733</v>
      </c>
      <c r="P429" t="s">
        <v>1629</v>
      </c>
      <c r="Q429">
        <v>129</v>
      </c>
      <c r="R429">
        <v>1</v>
      </c>
      <c r="S429" t="s">
        <v>1734</v>
      </c>
      <c r="T429">
        <v>63</v>
      </c>
      <c r="U429">
        <v>84</v>
      </c>
      <c r="V429">
        <v>45</v>
      </c>
      <c r="W429">
        <v>129</v>
      </c>
      <c r="X429" t="s">
        <v>1629</v>
      </c>
      <c r="Y429" t="s">
        <v>1629</v>
      </c>
      <c r="Z429" t="s">
        <v>1629</v>
      </c>
      <c r="AA429" t="s">
        <v>1629</v>
      </c>
      <c r="AB429" t="s">
        <v>1629</v>
      </c>
      <c r="AC429" t="s">
        <v>813</v>
      </c>
      <c r="AD429" t="s">
        <v>1951</v>
      </c>
      <c r="AE429">
        <v>16</v>
      </c>
      <c r="AF429">
        <v>31830668</v>
      </c>
      <c r="AG429" t="s">
        <v>1629</v>
      </c>
      <c r="AH429" t="s">
        <v>1210</v>
      </c>
      <c r="AI429" t="s">
        <v>1629</v>
      </c>
      <c r="AJ429" t="s">
        <v>1629</v>
      </c>
      <c r="AK429" s="4">
        <v>3.7500000000000002E-37</v>
      </c>
      <c r="AL429" t="s">
        <v>1629</v>
      </c>
    </row>
    <row r="430" spans="1:38" x14ac:dyDescent="0.2">
      <c r="A430" t="s">
        <v>1693</v>
      </c>
      <c r="B430" t="s">
        <v>1629</v>
      </c>
      <c r="C430">
        <v>26861414</v>
      </c>
      <c r="D430" s="95">
        <v>42410</v>
      </c>
      <c r="E430" t="s">
        <v>1939</v>
      </c>
      <c r="F430" t="s">
        <v>1940</v>
      </c>
      <c r="G430" t="s">
        <v>1941</v>
      </c>
      <c r="H430" t="s">
        <v>1662</v>
      </c>
      <c r="I430" t="s">
        <v>1634</v>
      </c>
      <c r="J430" t="s">
        <v>1939</v>
      </c>
      <c r="K430" t="s">
        <v>1942</v>
      </c>
      <c r="L430" t="s">
        <v>1637</v>
      </c>
      <c r="M430" t="s">
        <v>1943</v>
      </c>
      <c r="N430" t="s">
        <v>1638</v>
      </c>
      <c r="O430" t="s">
        <v>1649</v>
      </c>
      <c r="P430" t="s">
        <v>1629</v>
      </c>
      <c r="Q430">
        <v>713</v>
      </c>
      <c r="R430">
        <v>1</v>
      </c>
      <c r="S430" t="s">
        <v>1629</v>
      </c>
      <c r="T430">
        <v>0</v>
      </c>
      <c r="U430" t="s">
        <v>1629</v>
      </c>
      <c r="V430" t="s">
        <v>1629</v>
      </c>
      <c r="W430">
        <v>713</v>
      </c>
      <c r="X430" t="s">
        <v>1629</v>
      </c>
      <c r="Y430" t="s">
        <v>1629</v>
      </c>
      <c r="Z430" t="s">
        <v>1629</v>
      </c>
      <c r="AA430" t="s">
        <v>1629</v>
      </c>
      <c r="AB430" t="s">
        <v>1629</v>
      </c>
      <c r="AC430" t="s">
        <v>813</v>
      </c>
      <c r="AD430" t="s">
        <v>1951</v>
      </c>
      <c r="AE430">
        <v>16</v>
      </c>
      <c r="AF430">
        <v>31830668</v>
      </c>
      <c r="AG430" t="s">
        <v>1629</v>
      </c>
      <c r="AH430" t="s">
        <v>1210</v>
      </c>
      <c r="AI430">
        <v>-0.02</v>
      </c>
      <c r="AJ430">
        <v>5.0000000000000001E-3</v>
      </c>
      <c r="AK430" s="4">
        <v>1.07E-4</v>
      </c>
      <c r="AL430" t="s">
        <v>1629</v>
      </c>
    </row>
    <row r="431" spans="1:38" x14ac:dyDescent="0.2">
      <c r="A431" t="s">
        <v>1693</v>
      </c>
      <c r="B431" t="s">
        <v>1629</v>
      </c>
      <c r="C431">
        <v>26861414</v>
      </c>
      <c r="D431" s="95">
        <v>42410</v>
      </c>
      <c r="E431" t="s">
        <v>1939</v>
      </c>
      <c r="F431" t="s">
        <v>1940</v>
      </c>
      <c r="G431" t="s">
        <v>1659</v>
      </c>
      <c r="H431" t="s">
        <v>1662</v>
      </c>
      <c r="I431" t="s">
        <v>1634</v>
      </c>
      <c r="J431" t="s">
        <v>1939</v>
      </c>
      <c r="K431" t="s">
        <v>1942</v>
      </c>
      <c r="L431" t="s">
        <v>1637</v>
      </c>
      <c r="M431" t="s">
        <v>1943</v>
      </c>
      <c r="N431" t="s">
        <v>1638</v>
      </c>
      <c r="O431" t="s">
        <v>1649</v>
      </c>
      <c r="P431" t="s">
        <v>1629</v>
      </c>
      <c r="Q431">
        <v>1988</v>
      </c>
      <c r="R431">
        <v>2</v>
      </c>
      <c r="S431" t="s">
        <v>1629</v>
      </c>
      <c r="T431">
        <v>0</v>
      </c>
      <c r="U431" t="s">
        <v>1629</v>
      </c>
      <c r="V431" t="s">
        <v>1629</v>
      </c>
      <c r="W431">
        <v>1988</v>
      </c>
      <c r="X431" t="s">
        <v>1629</v>
      </c>
      <c r="Y431" t="s">
        <v>1629</v>
      </c>
      <c r="Z431" t="s">
        <v>1629</v>
      </c>
      <c r="AA431" t="s">
        <v>1629</v>
      </c>
      <c r="AB431" t="s">
        <v>1629</v>
      </c>
      <c r="AC431" t="s">
        <v>813</v>
      </c>
      <c r="AD431" t="s">
        <v>1951</v>
      </c>
      <c r="AE431">
        <v>16</v>
      </c>
      <c r="AF431">
        <v>31830668</v>
      </c>
      <c r="AG431" t="s">
        <v>1629</v>
      </c>
      <c r="AH431" t="s">
        <v>1210</v>
      </c>
      <c r="AI431">
        <v>-1.4999999999999999E-2</v>
      </c>
      <c r="AJ431">
        <v>3.0000000000000001E-3</v>
      </c>
      <c r="AK431" s="4">
        <v>1.1000000000000001E-6</v>
      </c>
      <c r="AL431" t="s">
        <v>1629</v>
      </c>
    </row>
    <row r="432" spans="1:38" x14ac:dyDescent="0.2">
      <c r="A432" t="s">
        <v>1693</v>
      </c>
      <c r="B432" t="s">
        <v>1629</v>
      </c>
      <c r="C432">
        <v>26861414</v>
      </c>
      <c r="D432" s="95">
        <v>42410</v>
      </c>
      <c r="E432" t="s">
        <v>1939</v>
      </c>
      <c r="F432" t="s">
        <v>1940</v>
      </c>
      <c r="G432" t="s">
        <v>1945</v>
      </c>
      <c r="H432" t="s">
        <v>1662</v>
      </c>
      <c r="I432" t="s">
        <v>1634</v>
      </c>
      <c r="J432" t="s">
        <v>1939</v>
      </c>
      <c r="K432" t="s">
        <v>1942</v>
      </c>
      <c r="L432" t="s">
        <v>1637</v>
      </c>
      <c r="M432" t="s">
        <v>1943</v>
      </c>
      <c r="N432" t="s">
        <v>1638</v>
      </c>
      <c r="O432" t="s">
        <v>1649</v>
      </c>
      <c r="P432" t="s">
        <v>1629</v>
      </c>
      <c r="Q432">
        <v>1275</v>
      </c>
      <c r="R432">
        <v>1</v>
      </c>
      <c r="S432" t="s">
        <v>1629</v>
      </c>
      <c r="T432">
        <v>0</v>
      </c>
      <c r="U432" t="s">
        <v>1629</v>
      </c>
      <c r="V432" t="s">
        <v>1629</v>
      </c>
      <c r="W432">
        <v>1275</v>
      </c>
      <c r="X432" t="s">
        <v>1629</v>
      </c>
      <c r="Y432" t="s">
        <v>1629</v>
      </c>
      <c r="Z432" t="s">
        <v>1629</v>
      </c>
      <c r="AA432" t="s">
        <v>1629</v>
      </c>
      <c r="AB432" t="s">
        <v>1629</v>
      </c>
      <c r="AC432" t="s">
        <v>813</v>
      </c>
      <c r="AD432" t="s">
        <v>1951</v>
      </c>
      <c r="AE432">
        <v>16</v>
      </c>
      <c r="AF432">
        <v>31830668</v>
      </c>
      <c r="AG432" t="s">
        <v>1629</v>
      </c>
      <c r="AH432" t="s">
        <v>1210</v>
      </c>
      <c r="AI432">
        <v>-1.2E-2</v>
      </c>
      <c r="AJ432">
        <v>4.0000000000000001E-3</v>
      </c>
      <c r="AK432">
        <v>1.3500000000000001E-3</v>
      </c>
      <c r="AL432" t="s">
        <v>1629</v>
      </c>
    </row>
    <row r="433" spans="1:38" x14ac:dyDescent="0.2">
      <c r="A433" t="s">
        <v>1798</v>
      </c>
      <c r="B433" t="s">
        <v>1629</v>
      </c>
      <c r="C433">
        <v>28708104</v>
      </c>
      <c r="D433" s="95">
        <v>42930</v>
      </c>
      <c r="E433" t="s">
        <v>1952</v>
      </c>
      <c r="F433" t="s">
        <v>1629</v>
      </c>
      <c r="G433" t="s">
        <v>1629</v>
      </c>
      <c r="H433" t="s">
        <v>1713</v>
      </c>
      <c r="I433" t="s">
        <v>1634</v>
      </c>
      <c r="J433" t="s">
        <v>1952</v>
      </c>
      <c r="K433" t="s">
        <v>1672</v>
      </c>
      <c r="L433" t="s">
        <v>1673</v>
      </c>
      <c r="M433" t="s">
        <v>1629</v>
      </c>
      <c r="N433" t="s">
        <v>1638</v>
      </c>
      <c r="O433" t="s">
        <v>1706</v>
      </c>
      <c r="P433" t="s">
        <v>1629</v>
      </c>
      <c r="Q433">
        <v>2148</v>
      </c>
      <c r="R433">
        <v>1</v>
      </c>
      <c r="S433" t="s">
        <v>1629</v>
      </c>
      <c r="T433">
        <v>65</v>
      </c>
      <c r="U433">
        <v>979</v>
      </c>
      <c r="V433">
        <v>1169</v>
      </c>
      <c r="W433">
        <v>2148</v>
      </c>
      <c r="X433" t="s">
        <v>1629</v>
      </c>
      <c r="Y433" t="s">
        <v>1629</v>
      </c>
      <c r="Z433" t="s">
        <v>1629</v>
      </c>
      <c r="AA433" t="s">
        <v>1629</v>
      </c>
      <c r="AB433" t="s">
        <v>1629</v>
      </c>
      <c r="AC433" t="s">
        <v>814</v>
      </c>
      <c r="AD433" t="s">
        <v>1953</v>
      </c>
      <c r="AE433">
        <v>16</v>
      </c>
      <c r="AF433">
        <v>46878553</v>
      </c>
      <c r="AG433" t="s">
        <v>1629</v>
      </c>
      <c r="AH433" t="s">
        <v>1210</v>
      </c>
      <c r="AI433">
        <v>5.4235999999999998E-4</v>
      </c>
      <c r="AJ433">
        <v>2.0864000000000001E-4</v>
      </c>
      <c r="AK433">
        <v>9.41E-3</v>
      </c>
      <c r="AL433" t="s">
        <v>1629</v>
      </c>
    </row>
    <row r="434" spans="1:38" x14ac:dyDescent="0.2">
      <c r="A434" t="s">
        <v>1652</v>
      </c>
      <c r="B434" t="s">
        <v>1629</v>
      </c>
      <c r="C434">
        <v>26500701</v>
      </c>
      <c r="D434" s="95">
        <v>42296</v>
      </c>
      <c r="E434" t="s">
        <v>1153</v>
      </c>
      <c r="F434" t="s">
        <v>1653</v>
      </c>
      <c r="G434" t="s">
        <v>1654</v>
      </c>
      <c r="H434" t="s">
        <v>1655</v>
      </c>
      <c r="I434" t="s">
        <v>1634</v>
      </c>
      <c r="J434" t="s">
        <v>1153</v>
      </c>
      <c r="K434" t="s">
        <v>1656</v>
      </c>
      <c r="L434" t="s">
        <v>1637</v>
      </c>
      <c r="M434" t="s">
        <v>1629</v>
      </c>
      <c r="N434" t="s">
        <v>1638</v>
      </c>
      <c r="O434" t="s">
        <v>1657</v>
      </c>
      <c r="P434" t="s">
        <v>1629</v>
      </c>
      <c r="Q434">
        <v>1799</v>
      </c>
      <c r="R434">
        <v>1</v>
      </c>
      <c r="S434" t="s">
        <v>1629</v>
      </c>
      <c r="T434">
        <v>60</v>
      </c>
      <c r="U434">
        <v>877</v>
      </c>
      <c r="V434">
        <v>922</v>
      </c>
      <c r="W434">
        <v>1799</v>
      </c>
      <c r="X434" t="s">
        <v>1629</v>
      </c>
      <c r="Y434" t="s">
        <v>1629</v>
      </c>
      <c r="Z434" t="s">
        <v>1629</v>
      </c>
      <c r="AA434" t="s">
        <v>1629</v>
      </c>
      <c r="AB434" t="s">
        <v>1629</v>
      </c>
      <c r="AC434" t="s">
        <v>816</v>
      </c>
      <c r="AD434" t="s">
        <v>1954</v>
      </c>
      <c r="AE434">
        <v>16</v>
      </c>
      <c r="AF434">
        <v>57180107</v>
      </c>
      <c r="AG434" t="s">
        <v>817</v>
      </c>
      <c r="AH434" t="s">
        <v>1642</v>
      </c>
      <c r="AI434" t="s">
        <v>1629</v>
      </c>
      <c r="AJ434" t="s">
        <v>1629</v>
      </c>
      <c r="AK434" s="4">
        <v>6.9300000000000004E-5</v>
      </c>
      <c r="AL434" t="s">
        <v>1629</v>
      </c>
    </row>
    <row r="435" spans="1:38" x14ac:dyDescent="0.2">
      <c r="A435" t="s">
        <v>1693</v>
      </c>
      <c r="B435" t="s">
        <v>1694</v>
      </c>
      <c r="C435">
        <v>27040690</v>
      </c>
      <c r="D435" s="95">
        <v>42467</v>
      </c>
      <c r="E435" t="s">
        <v>1695</v>
      </c>
      <c r="F435" t="s">
        <v>1696</v>
      </c>
      <c r="G435" t="s">
        <v>1697</v>
      </c>
      <c r="H435" t="s">
        <v>1698</v>
      </c>
      <c r="I435" t="s">
        <v>1634</v>
      </c>
      <c r="J435" t="s">
        <v>1695</v>
      </c>
      <c r="K435" t="s">
        <v>1699</v>
      </c>
      <c r="L435" t="s">
        <v>1637</v>
      </c>
      <c r="M435" t="s">
        <v>1629</v>
      </c>
      <c r="N435" t="s">
        <v>1638</v>
      </c>
      <c r="O435" t="s">
        <v>1649</v>
      </c>
      <c r="P435" t="s">
        <v>1629</v>
      </c>
      <c r="Q435">
        <v>6685</v>
      </c>
      <c r="R435">
        <v>13</v>
      </c>
      <c r="S435" t="s">
        <v>1700</v>
      </c>
      <c r="T435">
        <v>0</v>
      </c>
      <c r="U435" t="s">
        <v>1629</v>
      </c>
      <c r="V435" t="s">
        <v>1629</v>
      </c>
      <c r="W435">
        <v>5944</v>
      </c>
      <c r="X435">
        <v>25</v>
      </c>
      <c r="Y435" t="s">
        <v>1629</v>
      </c>
      <c r="Z435">
        <v>248</v>
      </c>
      <c r="AA435">
        <v>418</v>
      </c>
      <c r="AB435">
        <v>50</v>
      </c>
      <c r="AC435" t="s">
        <v>816</v>
      </c>
      <c r="AD435" t="s">
        <v>1954</v>
      </c>
      <c r="AE435">
        <v>16</v>
      </c>
      <c r="AF435">
        <v>57180107</v>
      </c>
      <c r="AG435" t="s">
        <v>817</v>
      </c>
      <c r="AH435" t="s">
        <v>1642</v>
      </c>
      <c r="AI435">
        <v>5.0000000000000001E-3</v>
      </c>
      <c r="AJ435">
        <v>1E-3</v>
      </c>
      <c r="AK435" s="4">
        <v>6.78E-4</v>
      </c>
      <c r="AL435" t="s">
        <v>1629</v>
      </c>
    </row>
    <row r="436" spans="1:38" x14ac:dyDescent="0.2">
      <c r="A436" t="s">
        <v>1693</v>
      </c>
      <c r="B436" t="s">
        <v>1694</v>
      </c>
      <c r="C436">
        <v>27040690</v>
      </c>
      <c r="D436" s="95">
        <v>42467</v>
      </c>
      <c r="E436" t="s">
        <v>1695</v>
      </c>
      <c r="F436" t="s">
        <v>1696</v>
      </c>
      <c r="G436" t="s">
        <v>1701</v>
      </c>
      <c r="H436" t="s">
        <v>1698</v>
      </c>
      <c r="I436" t="s">
        <v>1634</v>
      </c>
      <c r="J436" t="s">
        <v>1695</v>
      </c>
      <c r="K436" t="s">
        <v>1699</v>
      </c>
      <c r="L436" t="s">
        <v>1637</v>
      </c>
      <c r="M436" t="s">
        <v>1629</v>
      </c>
      <c r="N436" t="s">
        <v>1638</v>
      </c>
      <c r="O436" t="s">
        <v>1649</v>
      </c>
      <c r="P436" t="s">
        <v>1629</v>
      </c>
      <c r="Q436">
        <v>5647</v>
      </c>
      <c r="R436">
        <v>9</v>
      </c>
      <c r="S436" t="s">
        <v>1702</v>
      </c>
      <c r="T436">
        <v>0</v>
      </c>
      <c r="U436" t="s">
        <v>1629</v>
      </c>
      <c r="V436" t="s">
        <v>1629</v>
      </c>
      <c r="W436">
        <v>5109</v>
      </c>
      <c r="X436" t="s">
        <v>1629</v>
      </c>
      <c r="Y436" t="s">
        <v>1629</v>
      </c>
      <c r="Z436">
        <v>156</v>
      </c>
      <c r="AA436">
        <v>361</v>
      </c>
      <c r="AB436">
        <v>25</v>
      </c>
      <c r="AC436" t="s">
        <v>816</v>
      </c>
      <c r="AD436" t="s">
        <v>1954</v>
      </c>
      <c r="AE436">
        <v>16</v>
      </c>
      <c r="AF436">
        <v>57180107</v>
      </c>
      <c r="AG436" t="s">
        <v>817</v>
      </c>
      <c r="AH436" t="s">
        <v>1642</v>
      </c>
      <c r="AI436">
        <v>7.0000000000000001E-3</v>
      </c>
      <c r="AJ436">
        <v>2E-3</v>
      </c>
      <c r="AK436" s="4">
        <v>4.4299999999999999E-5</v>
      </c>
      <c r="AL436" t="s">
        <v>1629</v>
      </c>
    </row>
    <row r="437" spans="1:38" x14ac:dyDescent="0.2">
      <c r="A437" t="s">
        <v>1693</v>
      </c>
      <c r="B437" t="s">
        <v>1694</v>
      </c>
      <c r="C437">
        <v>27040690</v>
      </c>
      <c r="D437" s="95">
        <v>42467</v>
      </c>
      <c r="E437" t="s">
        <v>1695</v>
      </c>
      <c r="F437" t="s">
        <v>1696</v>
      </c>
      <c r="G437" t="s">
        <v>1703</v>
      </c>
      <c r="H437" t="s">
        <v>1698</v>
      </c>
      <c r="I437" t="s">
        <v>1634</v>
      </c>
      <c r="J437" t="s">
        <v>1695</v>
      </c>
      <c r="K437" t="s">
        <v>1704</v>
      </c>
      <c r="L437" t="s">
        <v>1637</v>
      </c>
      <c r="M437" t="s">
        <v>1629</v>
      </c>
      <c r="N437" t="s">
        <v>1638</v>
      </c>
      <c r="O437" t="s">
        <v>1649</v>
      </c>
      <c r="P437" t="s">
        <v>1629</v>
      </c>
      <c r="Q437">
        <v>5647</v>
      </c>
      <c r="R437">
        <v>9</v>
      </c>
      <c r="S437" t="s">
        <v>1702</v>
      </c>
      <c r="T437">
        <v>0</v>
      </c>
      <c r="U437" t="s">
        <v>1629</v>
      </c>
      <c r="V437" t="s">
        <v>1629</v>
      </c>
      <c r="W437">
        <v>5109</v>
      </c>
      <c r="X437" t="s">
        <v>1629</v>
      </c>
      <c r="Y437" t="s">
        <v>1629</v>
      </c>
      <c r="Z437">
        <v>156</v>
      </c>
      <c r="AA437">
        <v>361</v>
      </c>
      <c r="AB437">
        <v>25</v>
      </c>
      <c r="AC437" t="s">
        <v>816</v>
      </c>
      <c r="AD437" t="s">
        <v>1954</v>
      </c>
      <c r="AE437">
        <v>16</v>
      </c>
      <c r="AF437">
        <v>57180107</v>
      </c>
      <c r="AG437" t="s">
        <v>817</v>
      </c>
      <c r="AH437" t="s">
        <v>1642</v>
      </c>
      <c r="AI437">
        <v>4.0000000000000001E-3</v>
      </c>
      <c r="AJ437">
        <v>1E-3</v>
      </c>
      <c r="AK437">
        <v>2.0200000000000001E-3</v>
      </c>
      <c r="AL437" t="s">
        <v>1629</v>
      </c>
    </row>
    <row r="438" spans="1:38" x14ac:dyDescent="0.2">
      <c r="A438" t="s">
        <v>1693</v>
      </c>
      <c r="B438" t="s">
        <v>1694</v>
      </c>
      <c r="C438">
        <v>27040690</v>
      </c>
      <c r="D438" s="95">
        <v>42467</v>
      </c>
      <c r="E438" t="s">
        <v>1695</v>
      </c>
      <c r="F438" t="s">
        <v>1696</v>
      </c>
      <c r="G438" t="s">
        <v>1705</v>
      </c>
      <c r="H438" t="s">
        <v>1698</v>
      </c>
      <c r="I438" t="s">
        <v>1634</v>
      </c>
      <c r="J438" t="s">
        <v>1695</v>
      </c>
      <c r="K438" t="s">
        <v>1699</v>
      </c>
      <c r="L438" t="s">
        <v>1637</v>
      </c>
      <c r="M438" t="s">
        <v>1629</v>
      </c>
      <c r="N438" t="s">
        <v>1638</v>
      </c>
      <c r="O438" t="s">
        <v>1706</v>
      </c>
      <c r="P438" t="s">
        <v>1629</v>
      </c>
      <c r="Q438">
        <v>3049</v>
      </c>
      <c r="R438">
        <v>5</v>
      </c>
      <c r="S438" t="s">
        <v>1707</v>
      </c>
      <c r="T438">
        <v>6.8</v>
      </c>
      <c r="U438" t="s">
        <v>1629</v>
      </c>
      <c r="V438" t="s">
        <v>1629</v>
      </c>
      <c r="W438">
        <v>2484</v>
      </c>
      <c r="X438" t="s">
        <v>1629</v>
      </c>
      <c r="Y438" t="s">
        <v>1629</v>
      </c>
      <c r="Z438">
        <v>67</v>
      </c>
      <c r="AA438">
        <v>330</v>
      </c>
      <c r="AB438">
        <v>168</v>
      </c>
      <c r="AC438" t="s">
        <v>816</v>
      </c>
      <c r="AD438" t="s">
        <v>1954</v>
      </c>
      <c r="AE438">
        <v>16</v>
      </c>
      <c r="AF438">
        <v>57180107</v>
      </c>
      <c r="AG438" t="s">
        <v>817</v>
      </c>
      <c r="AH438" t="s">
        <v>1642</v>
      </c>
      <c r="AI438">
        <v>2E-3</v>
      </c>
      <c r="AJ438">
        <v>4.0000000000000001E-3</v>
      </c>
      <c r="AK438">
        <v>0.59499999999999997</v>
      </c>
      <c r="AL438" t="s">
        <v>1629</v>
      </c>
    </row>
    <row r="439" spans="1:38" x14ac:dyDescent="0.2">
      <c r="A439" t="s">
        <v>1628</v>
      </c>
      <c r="B439" t="s">
        <v>1629</v>
      </c>
      <c r="C439">
        <v>27651444</v>
      </c>
      <c r="D439" s="95">
        <v>42644</v>
      </c>
      <c r="E439" t="s">
        <v>1630</v>
      </c>
      <c r="F439" t="s">
        <v>1631</v>
      </c>
      <c r="G439" t="s">
        <v>1632</v>
      </c>
      <c r="H439" t="s">
        <v>1633</v>
      </c>
      <c r="I439" t="s">
        <v>1634</v>
      </c>
      <c r="J439" t="s">
        <v>1635</v>
      </c>
      <c r="K439" t="s">
        <v>1636</v>
      </c>
      <c r="L439" t="s">
        <v>1637</v>
      </c>
      <c r="M439" t="s">
        <v>1629</v>
      </c>
      <c r="N439" t="s">
        <v>1638</v>
      </c>
      <c r="O439" t="s">
        <v>1639</v>
      </c>
      <c r="P439" t="s">
        <v>1629</v>
      </c>
      <c r="Q439">
        <v>9389</v>
      </c>
      <c r="R439">
        <v>16</v>
      </c>
      <c r="S439" t="s">
        <v>1640</v>
      </c>
      <c r="T439">
        <v>60.3</v>
      </c>
      <c r="U439">
        <v>3331</v>
      </c>
      <c r="V439">
        <v>6058</v>
      </c>
      <c r="W439">
        <v>6750</v>
      </c>
      <c r="X439" t="s">
        <v>1629</v>
      </c>
      <c r="Y439" t="s">
        <v>1629</v>
      </c>
      <c r="Z439">
        <v>2639</v>
      </c>
      <c r="AA439" t="s">
        <v>1629</v>
      </c>
      <c r="AB439" t="s">
        <v>1629</v>
      </c>
      <c r="AC439" t="s">
        <v>816</v>
      </c>
      <c r="AD439" t="s">
        <v>1954</v>
      </c>
      <c r="AE439">
        <v>16</v>
      </c>
      <c r="AF439">
        <v>57180107</v>
      </c>
      <c r="AG439" t="s">
        <v>817</v>
      </c>
      <c r="AH439" t="s">
        <v>1642</v>
      </c>
      <c r="AI439">
        <v>7.1000000000000004E-3</v>
      </c>
      <c r="AJ439">
        <v>1.6000000000000001E-3</v>
      </c>
      <c r="AK439" s="4">
        <v>1.1E-5</v>
      </c>
      <c r="AL439" t="s">
        <v>1629</v>
      </c>
    </row>
    <row r="440" spans="1:38" x14ac:dyDescent="0.2">
      <c r="A440" t="s">
        <v>1643</v>
      </c>
      <c r="B440" t="s">
        <v>1629</v>
      </c>
      <c r="C440">
        <v>27717397</v>
      </c>
      <c r="D440" s="95">
        <v>42650</v>
      </c>
      <c r="E440" t="s">
        <v>1644</v>
      </c>
      <c r="F440" t="s">
        <v>1645</v>
      </c>
      <c r="G440" t="s">
        <v>1650</v>
      </c>
      <c r="H440" t="s">
        <v>1651</v>
      </c>
      <c r="I440" t="s">
        <v>1634</v>
      </c>
      <c r="J440" t="s">
        <v>1644</v>
      </c>
      <c r="K440" t="s">
        <v>1647</v>
      </c>
      <c r="L440" t="s">
        <v>1637</v>
      </c>
      <c r="M440" t="s">
        <v>1648</v>
      </c>
      <c r="N440" t="s">
        <v>1638</v>
      </c>
      <c r="O440" t="s">
        <v>1649</v>
      </c>
      <c r="P440" t="s">
        <v>1629</v>
      </c>
      <c r="Q440">
        <v>1068</v>
      </c>
      <c r="R440">
        <v>1</v>
      </c>
      <c r="S440" t="s">
        <v>1629</v>
      </c>
      <c r="T440">
        <v>0</v>
      </c>
      <c r="U440">
        <v>568</v>
      </c>
      <c r="V440">
        <v>500</v>
      </c>
      <c r="W440">
        <v>1068</v>
      </c>
      <c r="X440" t="s">
        <v>1629</v>
      </c>
      <c r="Y440" t="s">
        <v>1629</v>
      </c>
      <c r="Z440" t="s">
        <v>1629</v>
      </c>
      <c r="AA440" t="s">
        <v>1629</v>
      </c>
      <c r="AB440" t="s">
        <v>1629</v>
      </c>
      <c r="AC440" t="s">
        <v>816</v>
      </c>
      <c r="AD440" t="s">
        <v>1954</v>
      </c>
      <c r="AE440">
        <v>16</v>
      </c>
      <c r="AF440">
        <v>57180107</v>
      </c>
      <c r="AG440" t="s">
        <v>817</v>
      </c>
      <c r="AH440" t="s">
        <v>1642</v>
      </c>
      <c r="AI440">
        <v>8.2919999999999999E-4</v>
      </c>
      <c r="AJ440">
        <v>1.1042E-4</v>
      </c>
      <c r="AK440" s="4">
        <v>1.2599999999999999E-13</v>
      </c>
      <c r="AL440" t="s">
        <v>1629</v>
      </c>
    </row>
    <row r="441" spans="1:38" x14ac:dyDescent="0.2">
      <c r="A441" t="s">
        <v>1955</v>
      </c>
      <c r="B441" t="s">
        <v>1629</v>
      </c>
      <c r="C441">
        <v>27826092</v>
      </c>
      <c r="D441" s="95">
        <v>43101</v>
      </c>
      <c r="E441" t="s">
        <v>1956</v>
      </c>
      <c r="F441" t="s">
        <v>1957</v>
      </c>
      <c r="G441" t="s">
        <v>1629</v>
      </c>
      <c r="H441" t="s">
        <v>1671</v>
      </c>
      <c r="I441" t="s">
        <v>1634</v>
      </c>
      <c r="J441" t="s">
        <v>1956</v>
      </c>
      <c r="K441" t="s">
        <v>1906</v>
      </c>
      <c r="L441" t="s">
        <v>1637</v>
      </c>
      <c r="M441" t="s">
        <v>1958</v>
      </c>
      <c r="N441" t="s">
        <v>1959</v>
      </c>
      <c r="O441" t="s">
        <v>1657</v>
      </c>
      <c r="P441" t="s">
        <v>1629</v>
      </c>
      <c r="Q441">
        <v>510</v>
      </c>
      <c r="R441">
        <v>1</v>
      </c>
      <c r="S441" t="s">
        <v>1629</v>
      </c>
      <c r="T441">
        <v>29</v>
      </c>
      <c r="U441">
        <v>223</v>
      </c>
      <c r="V441">
        <v>287</v>
      </c>
      <c r="W441">
        <v>367</v>
      </c>
      <c r="X441" t="s">
        <v>1629</v>
      </c>
      <c r="Y441" t="s">
        <v>1629</v>
      </c>
      <c r="Z441">
        <v>98</v>
      </c>
      <c r="AA441" t="s">
        <v>1629</v>
      </c>
      <c r="AB441">
        <v>45</v>
      </c>
      <c r="AC441" t="s">
        <v>816</v>
      </c>
      <c r="AD441" t="s">
        <v>1954</v>
      </c>
      <c r="AE441">
        <v>16</v>
      </c>
      <c r="AF441">
        <v>57180107</v>
      </c>
      <c r="AG441" t="s">
        <v>817</v>
      </c>
      <c r="AH441" t="s">
        <v>1642</v>
      </c>
      <c r="AI441">
        <v>1E-3</v>
      </c>
      <c r="AJ441" s="4">
        <v>2.0000000000000001E-4</v>
      </c>
      <c r="AK441" s="4">
        <v>1.44E-6</v>
      </c>
      <c r="AL441" t="s">
        <v>1629</v>
      </c>
    </row>
    <row r="442" spans="1:38" x14ac:dyDescent="0.2">
      <c r="A442" t="s">
        <v>1708</v>
      </c>
      <c r="B442" t="s">
        <v>1709</v>
      </c>
      <c r="C442">
        <v>27843151</v>
      </c>
      <c r="D442" s="95">
        <v>42689</v>
      </c>
      <c r="E442" t="s">
        <v>1710</v>
      </c>
      <c r="F442" t="s">
        <v>1711</v>
      </c>
      <c r="G442" t="s">
        <v>1877</v>
      </c>
      <c r="H442" t="s">
        <v>1732</v>
      </c>
      <c r="I442" t="s">
        <v>1634</v>
      </c>
      <c r="J442" t="s">
        <v>1710</v>
      </c>
      <c r="K442" t="s">
        <v>1714</v>
      </c>
      <c r="L442" t="s">
        <v>1637</v>
      </c>
      <c r="M442" t="s">
        <v>1878</v>
      </c>
      <c r="N442" t="s">
        <v>1638</v>
      </c>
      <c r="O442" t="s">
        <v>1657</v>
      </c>
      <c r="P442" t="s">
        <v>1629</v>
      </c>
      <c r="Q442">
        <v>2423</v>
      </c>
      <c r="R442">
        <v>3</v>
      </c>
      <c r="S442" t="s">
        <v>1629</v>
      </c>
      <c r="T442">
        <v>56</v>
      </c>
      <c r="U442">
        <v>863</v>
      </c>
      <c r="V442">
        <v>1560</v>
      </c>
      <c r="W442" t="s">
        <v>1629</v>
      </c>
      <c r="X442" t="s">
        <v>1629</v>
      </c>
      <c r="Y442" t="s">
        <v>1629</v>
      </c>
      <c r="Z442">
        <v>2423</v>
      </c>
      <c r="AA442" t="s">
        <v>1629</v>
      </c>
      <c r="AB442" t="s">
        <v>1629</v>
      </c>
      <c r="AC442" t="s">
        <v>816</v>
      </c>
      <c r="AD442" t="s">
        <v>1954</v>
      </c>
      <c r="AE442">
        <v>16</v>
      </c>
      <c r="AF442">
        <v>57180107</v>
      </c>
      <c r="AG442" t="s">
        <v>817</v>
      </c>
      <c r="AH442" t="s">
        <v>1642</v>
      </c>
      <c r="AI442" s="4">
        <v>5.9500000000000003E-5</v>
      </c>
      <c r="AJ442" s="4">
        <v>1.0900000000000001E-5</v>
      </c>
      <c r="AK442" s="4">
        <v>4.36E-8</v>
      </c>
      <c r="AL442" t="s">
        <v>1629</v>
      </c>
    </row>
    <row r="443" spans="1:38" x14ac:dyDescent="0.2">
      <c r="A443" t="s">
        <v>1960</v>
      </c>
      <c r="B443" t="s">
        <v>1961</v>
      </c>
      <c r="C443">
        <v>27955697</v>
      </c>
      <c r="D443" s="95">
        <v>42716</v>
      </c>
      <c r="E443" t="s">
        <v>1962</v>
      </c>
      <c r="F443" t="s">
        <v>1963</v>
      </c>
      <c r="G443" t="s">
        <v>1670</v>
      </c>
      <c r="H443" t="s">
        <v>1698</v>
      </c>
      <c r="I443" t="s">
        <v>1634</v>
      </c>
      <c r="J443" t="s">
        <v>1962</v>
      </c>
      <c r="K443" t="s">
        <v>1964</v>
      </c>
      <c r="L443" t="s">
        <v>1637</v>
      </c>
      <c r="M443" t="s">
        <v>1965</v>
      </c>
      <c r="N443" t="s">
        <v>1638</v>
      </c>
      <c r="O443" t="s">
        <v>1657</v>
      </c>
      <c r="P443" t="s">
        <v>1966</v>
      </c>
      <c r="Q443">
        <v>8863</v>
      </c>
      <c r="R443">
        <v>9</v>
      </c>
      <c r="S443" t="s">
        <v>1629</v>
      </c>
      <c r="T443">
        <v>65</v>
      </c>
      <c r="U443">
        <v>4093</v>
      </c>
      <c r="V443">
        <v>4770</v>
      </c>
      <c r="W443">
        <v>8863</v>
      </c>
      <c r="X443" t="s">
        <v>1629</v>
      </c>
      <c r="Y443" t="s">
        <v>1629</v>
      </c>
      <c r="Z443" t="s">
        <v>1629</v>
      </c>
      <c r="AA443" t="s">
        <v>1629</v>
      </c>
      <c r="AB443" t="s">
        <v>1629</v>
      </c>
      <c r="AC443" t="s">
        <v>816</v>
      </c>
      <c r="AD443" t="s">
        <v>1954</v>
      </c>
      <c r="AE443">
        <v>16</v>
      </c>
      <c r="AF443">
        <v>57180107</v>
      </c>
      <c r="AG443" t="s">
        <v>817</v>
      </c>
      <c r="AH443" t="s">
        <v>1642</v>
      </c>
      <c r="AI443">
        <v>3.5000000000000001E-3</v>
      </c>
      <c r="AJ443">
        <v>4.3899999999999999E-4</v>
      </c>
      <c r="AK443" s="4">
        <v>1.64E-15</v>
      </c>
      <c r="AL443" t="s">
        <v>1629</v>
      </c>
    </row>
    <row r="444" spans="1:38" x14ac:dyDescent="0.2">
      <c r="A444" t="s">
        <v>1960</v>
      </c>
      <c r="B444" t="s">
        <v>1961</v>
      </c>
      <c r="C444">
        <v>27955697</v>
      </c>
      <c r="D444" s="95">
        <v>42716</v>
      </c>
      <c r="E444" t="s">
        <v>1962</v>
      </c>
      <c r="F444" t="s">
        <v>1963</v>
      </c>
      <c r="G444" t="s">
        <v>1721</v>
      </c>
      <c r="H444" t="s">
        <v>1698</v>
      </c>
      <c r="I444" t="s">
        <v>1634</v>
      </c>
      <c r="J444" t="s">
        <v>1962</v>
      </c>
      <c r="K444" t="s">
        <v>1964</v>
      </c>
      <c r="L444" t="s">
        <v>1637</v>
      </c>
      <c r="M444" t="s">
        <v>1965</v>
      </c>
      <c r="N444" t="s">
        <v>1638</v>
      </c>
      <c r="O444" t="s">
        <v>1657</v>
      </c>
      <c r="P444" t="s">
        <v>1966</v>
      </c>
      <c r="Q444">
        <v>4111</v>
      </c>
      <c r="R444">
        <v>4</v>
      </c>
      <c r="S444" t="s">
        <v>1629</v>
      </c>
      <c r="T444">
        <v>59.7</v>
      </c>
      <c r="U444" t="s">
        <v>1629</v>
      </c>
      <c r="V444" t="s">
        <v>1629</v>
      </c>
      <c r="W444" t="s">
        <v>1629</v>
      </c>
      <c r="X444" t="s">
        <v>1629</v>
      </c>
      <c r="Y444" t="s">
        <v>1629</v>
      </c>
      <c r="Z444">
        <v>4111</v>
      </c>
      <c r="AA444" t="s">
        <v>1629</v>
      </c>
      <c r="AB444" t="s">
        <v>1629</v>
      </c>
      <c r="AC444" t="s">
        <v>816</v>
      </c>
      <c r="AD444" t="s">
        <v>1954</v>
      </c>
      <c r="AE444">
        <v>16</v>
      </c>
      <c r="AF444">
        <v>57180107</v>
      </c>
      <c r="AG444" t="s">
        <v>817</v>
      </c>
      <c r="AH444" t="s">
        <v>1642</v>
      </c>
      <c r="AI444">
        <v>3.5999999999999999E-3</v>
      </c>
      <c r="AJ444">
        <v>1.0510000000000001E-3</v>
      </c>
      <c r="AK444" s="4">
        <v>6.1600000000000001E-4</v>
      </c>
      <c r="AL444" t="s">
        <v>1629</v>
      </c>
    </row>
    <row r="445" spans="1:38" x14ac:dyDescent="0.2">
      <c r="A445" t="s">
        <v>1652</v>
      </c>
      <c r="B445" t="s">
        <v>1629</v>
      </c>
      <c r="C445">
        <v>26500701</v>
      </c>
      <c r="D445" s="95">
        <v>42296</v>
      </c>
      <c r="E445" t="s">
        <v>1153</v>
      </c>
      <c r="F445" t="s">
        <v>1653</v>
      </c>
      <c r="G445" t="s">
        <v>1722</v>
      </c>
      <c r="H445" t="s">
        <v>1655</v>
      </c>
      <c r="I445" t="s">
        <v>1634</v>
      </c>
      <c r="J445" t="s">
        <v>1153</v>
      </c>
      <c r="K445" t="s">
        <v>1656</v>
      </c>
      <c r="L445" t="s">
        <v>1637</v>
      </c>
      <c r="M445" t="s">
        <v>1629</v>
      </c>
      <c r="N445" t="s">
        <v>1638</v>
      </c>
      <c r="O445" t="s">
        <v>1657</v>
      </c>
      <c r="P445" t="s">
        <v>1629</v>
      </c>
      <c r="Q445">
        <v>500</v>
      </c>
      <c r="R445">
        <v>1</v>
      </c>
      <c r="S445" t="s">
        <v>1629</v>
      </c>
      <c r="T445">
        <v>53</v>
      </c>
      <c r="U445">
        <v>260</v>
      </c>
      <c r="V445">
        <v>240</v>
      </c>
      <c r="W445">
        <v>500</v>
      </c>
      <c r="X445" t="s">
        <v>1629</v>
      </c>
      <c r="Y445" t="s">
        <v>1629</v>
      </c>
      <c r="Z445" t="s">
        <v>1629</v>
      </c>
      <c r="AA445" t="s">
        <v>1629</v>
      </c>
      <c r="AB445" t="s">
        <v>1629</v>
      </c>
      <c r="AC445" t="s">
        <v>820</v>
      </c>
      <c r="AD445" t="s">
        <v>1967</v>
      </c>
      <c r="AE445">
        <v>16</v>
      </c>
      <c r="AF445">
        <v>66956122</v>
      </c>
      <c r="AG445" t="s">
        <v>819</v>
      </c>
      <c r="AH445" t="s">
        <v>1210</v>
      </c>
      <c r="AI445" t="s">
        <v>1629</v>
      </c>
      <c r="AJ445" t="s">
        <v>1629</v>
      </c>
      <c r="AK445" s="4">
        <v>4.4800000000000002E-9</v>
      </c>
      <c r="AL445" t="s">
        <v>1629</v>
      </c>
    </row>
    <row r="446" spans="1:38" x14ac:dyDescent="0.2">
      <c r="A446" t="s">
        <v>1652</v>
      </c>
      <c r="B446" t="s">
        <v>1629</v>
      </c>
      <c r="C446">
        <v>26500701</v>
      </c>
      <c r="D446" s="95">
        <v>42296</v>
      </c>
      <c r="E446" t="s">
        <v>1153</v>
      </c>
      <c r="F446" t="s">
        <v>1653</v>
      </c>
      <c r="G446" t="s">
        <v>1654</v>
      </c>
      <c r="H446" t="s">
        <v>1655</v>
      </c>
      <c r="I446" t="s">
        <v>1634</v>
      </c>
      <c r="J446" t="s">
        <v>1153</v>
      </c>
      <c r="K446" t="s">
        <v>1656</v>
      </c>
      <c r="L446" t="s">
        <v>1637</v>
      </c>
      <c r="M446" t="s">
        <v>1629</v>
      </c>
      <c r="N446" t="s">
        <v>1638</v>
      </c>
      <c r="O446" t="s">
        <v>1657</v>
      </c>
      <c r="P446" t="s">
        <v>1629</v>
      </c>
      <c r="Q446">
        <v>1799</v>
      </c>
      <c r="R446">
        <v>1</v>
      </c>
      <c r="S446" t="s">
        <v>1629</v>
      </c>
      <c r="T446">
        <v>60</v>
      </c>
      <c r="U446">
        <v>877</v>
      </c>
      <c r="V446">
        <v>922</v>
      </c>
      <c r="W446">
        <v>1799</v>
      </c>
      <c r="X446" t="s">
        <v>1629</v>
      </c>
      <c r="Y446" t="s">
        <v>1629</v>
      </c>
      <c r="Z446" t="s">
        <v>1629</v>
      </c>
      <c r="AA446" t="s">
        <v>1629</v>
      </c>
      <c r="AB446" t="s">
        <v>1629</v>
      </c>
      <c r="AC446" t="s">
        <v>820</v>
      </c>
      <c r="AD446" t="s">
        <v>1967</v>
      </c>
      <c r="AE446">
        <v>16</v>
      </c>
      <c r="AF446">
        <v>66956122</v>
      </c>
      <c r="AG446" t="s">
        <v>819</v>
      </c>
      <c r="AH446" t="s">
        <v>1210</v>
      </c>
      <c r="AI446" t="s">
        <v>1629</v>
      </c>
      <c r="AJ446" t="s">
        <v>1629</v>
      </c>
      <c r="AK446" s="4">
        <v>9.8900000000000005E-18</v>
      </c>
      <c r="AL446" t="s">
        <v>1629</v>
      </c>
    </row>
    <row r="447" spans="1:38" x14ac:dyDescent="0.2">
      <c r="A447" t="s">
        <v>1652</v>
      </c>
      <c r="B447" t="s">
        <v>1629</v>
      </c>
      <c r="C447">
        <v>26500701</v>
      </c>
      <c r="D447" s="95">
        <v>42296</v>
      </c>
      <c r="E447" t="s">
        <v>1153</v>
      </c>
      <c r="F447" t="s">
        <v>1653</v>
      </c>
      <c r="G447" t="s">
        <v>1659</v>
      </c>
      <c r="H447" t="s">
        <v>1655</v>
      </c>
      <c r="I447" t="s">
        <v>1634</v>
      </c>
      <c r="J447" t="s">
        <v>1153</v>
      </c>
      <c r="K447" t="s">
        <v>1656</v>
      </c>
      <c r="L447" t="s">
        <v>1637</v>
      </c>
      <c r="M447" t="s">
        <v>1629</v>
      </c>
      <c r="N447" t="s">
        <v>1638</v>
      </c>
      <c r="O447" t="s">
        <v>1657</v>
      </c>
      <c r="P447" t="s">
        <v>1629</v>
      </c>
      <c r="Q447">
        <v>1999</v>
      </c>
      <c r="R447">
        <v>3</v>
      </c>
      <c r="S447" t="s">
        <v>1629</v>
      </c>
      <c r="T447">
        <v>35.700000000000003</v>
      </c>
      <c r="U447">
        <v>1099</v>
      </c>
      <c r="V447">
        <v>900</v>
      </c>
      <c r="W447">
        <v>1999</v>
      </c>
      <c r="X447" t="s">
        <v>1629</v>
      </c>
      <c r="Y447" t="s">
        <v>1629</v>
      </c>
      <c r="Z447" t="s">
        <v>1629</v>
      </c>
      <c r="AA447" t="s">
        <v>1629</v>
      </c>
      <c r="AB447" t="s">
        <v>1629</v>
      </c>
      <c r="AC447" t="s">
        <v>820</v>
      </c>
      <c r="AD447" t="s">
        <v>1967</v>
      </c>
      <c r="AE447">
        <v>16</v>
      </c>
      <c r="AF447">
        <v>66956122</v>
      </c>
      <c r="AG447" t="s">
        <v>819</v>
      </c>
      <c r="AH447" t="s">
        <v>1210</v>
      </c>
      <c r="AI447" t="s">
        <v>1629</v>
      </c>
      <c r="AJ447" t="s">
        <v>1629</v>
      </c>
      <c r="AK447" s="4">
        <v>5.3199999999999999E-5</v>
      </c>
      <c r="AL447" t="s">
        <v>1629</v>
      </c>
    </row>
    <row r="448" spans="1:38" x14ac:dyDescent="0.2">
      <c r="A448" t="s">
        <v>1652</v>
      </c>
      <c r="B448" t="s">
        <v>1629</v>
      </c>
      <c r="C448">
        <v>26500701</v>
      </c>
      <c r="D448" s="95">
        <v>42296</v>
      </c>
      <c r="E448" t="s">
        <v>1153</v>
      </c>
      <c r="F448" t="s">
        <v>1653</v>
      </c>
      <c r="G448" t="s">
        <v>1722</v>
      </c>
      <c r="H448" t="s">
        <v>1655</v>
      </c>
      <c r="I448" t="s">
        <v>1634</v>
      </c>
      <c r="J448" t="s">
        <v>1153</v>
      </c>
      <c r="K448" t="s">
        <v>1656</v>
      </c>
      <c r="L448" t="s">
        <v>1637</v>
      </c>
      <c r="M448" t="s">
        <v>1629</v>
      </c>
      <c r="N448" t="s">
        <v>1638</v>
      </c>
      <c r="O448" t="s">
        <v>1657</v>
      </c>
      <c r="P448" t="s">
        <v>1629</v>
      </c>
      <c r="Q448">
        <v>500</v>
      </c>
      <c r="R448">
        <v>1</v>
      </c>
      <c r="S448" t="s">
        <v>1629</v>
      </c>
      <c r="T448">
        <v>53</v>
      </c>
      <c r="U448">
        <v>260</v>
      </c>
      <c r="V448">
        <v>240</v>
      </c>
      <c r="W448">
        <v>500</v>
      </c>
      <c r="X448" t="s">
        <v>1629</v>
      </c>
      <c r="Y448" t="s">
        <v>1629</v>
      </c>
      <c r="Z448" t="s">
        <v>1629</v>
      </c>
      <c r="AA448" t="s">
        <v>1629</v>
      </c>
      <c r="AB448" t="s">
        <v>1629</v>
      </c>
      <c r="AC448" t="s">
        <v>821</v>
      </c>
      <c r="AD448" t="s">
        <v>1968</v>
      </c>
      <c r="AE448">
        <v>16</v>
      </c>
      <c r="AF448">
        <v>66956240</v>
      </c>
      <c r="AG448" t="s">
        <v>819</v>
      </c>
      <c r="AH448" t="s">
        <v>1210</v>
      </c>
      <c r="AI448" t="s">
        <v>1629</v>
      </c>
      <c r="AJ448" t="s">
        <v>1629</v>
      </c>
      <c r="AK448" s="4">
        <v>9.7000000000000003E-7</v>
      </c>
      <c r="AL448" t="s">
        <v>1629</v>
      </c>
    </row>
    <row r="449" spans="1:38" x14ac:dyDescent="0.2">
      <c r="A449" t="s">
        <v>1652</v>
      </c>
      <c r="B449" t="s">
        <v>1629</v>
      </c>
      <c r="C449">
        <v>26500701</v>
      </c>
      <c r="D449" s="95">
        <v>42296</v>
      </c>
      <c r="E449" t="s">
        <v>1153</v>
      </c>
      <c r="F449" t="s">
        <v>1653</v>
      </c>
      <c r="G449" t="s">
        <v>1654</v>
      </c>
      <c r="H449" t="s">
        <v>1655</v>
      </c>
      <c r="I449" t="s">
        <v>1634</v>
      </c>
      <c r="J449" t="s">
        <v>1153</v>
      </c>
      <c r="K449" t="s">
        <v>1656</v>
      </c>
      <c r="L449" t="s">
        <v>1637</v>
      </c>
      <c r="M449" t="s">
        <v>1629</v>
      </c>
      <c r="N449" t="s">
        <v>1638</v>
      </c>
      <c r="O449" t="s">
        <v>1657</v>
      </c>
      <c r="P449" t="s">
        <v>1629</v>
      </c>
      <c r="Q449">
        <v>1799</v>
      </c>
      <c r="R449">
        <v>1</v>
      </c>
      <c r="S449" t="s">
        <v>1629</v>
      </c>
      <c r="T449">
        <v>60</v>
      </c>
      <c r="U449">
        <v>877</v>
      </c>
      <c r="V449">
        <v>922</v>
      </c>
      <c r="W449">
        <v>1799</v>
      </c>
      <c r="X449" t="s">
        <v>1629</v>
      </c>
      <c r="Y449" t="s">
        <v>1629</v>
      </c>
      <c r="Z449" t="s">
        <v>1629</v>
      </c>
      <c r="AA449" t="s">
        <v>1629</v>
      </c>
      <c r="AB449" t="s">
        <v>1629</v>
      </c>
      <c r="AC449" t="s">
        <v>821</v>
      </c>
      <c r="AD449" t="s">
        <v>1968</v>
      </c>
      <c r="AE449">
        <v>16</v>
      </c>
      <c r="AF449">
        <v>66956240</v>
      </c>
      <c r="AG449" t="s">
        <v>819</v>
      </c>
      <c r="AH449" t="s">
        <v>1210</v>
      </c>
      <c r="AI449" t="s">
        <v>1629</v>
      </c>
      <c r="AJ449" t="s">
        <v>1629</v>
      </c>
      <c r="AK449" s="4">
        <v>4.4699999999999998E-11</v>
      </c>
      <c r="AL449" t="s">
        <v>1629</v>
      </c>
    </row>
    <row r="450" spans="1:38" x14ac:dyDescent="0.2">
      <c r="A450" t="s">
        <v>1652</v>
      </c>
      <c r="B450" t="s">
        <v>1629</v>
      </c>
      <c r="C450">
        <v>26500701</v>
      </c>
      <c r="D450" s="95">
        <v>42296</v>
      </c>
      <c r="E450" t="s">
        <v>1153</v>
      </c>
      <c r="F450" t="s">
        <v>1653</v>
      </c>
      <c r="G450" t="s">
        <v>1659</v>
      </c>
      <c r="H450" t="s">
        <v>1655</v>
      </c>
      <c r="I450" t="s">
        <v>1634</v>
      </c>
      <c r="J450" t="s">
        <v>1153</v>
      </c>
      <c r="K450" t="s">
        <v>1656</v>
      </c>
      <c r="L450" t="s">
        <v>1637</v>
      </c>
      <c r="M450" t="s">
        <v>1629</v>
      </c>
      <c r="N450" t="s">
        <v>1638</v>
      </c>
      <c r="O450" t="s">
        <v>1657</v>
      </c>
      <c r="P450" t="s">
        <v>1629</v>
      </c>
      <c r="Q450">
        <v>1999</v>
      </c>
      <c r="R450">
        <v>3</v>
      </c>
      <c r="S450" t="s">
        <v>1629</v>
      </c>
      <c r="T450">
        <v>35.700000000000003</v>
      </c>
      <c r="U450">
        <v>1099</v>
      </c>
      <c r="V450">
        <v>900</v>
      </c>
      <c r="W450">
        <v>1999</v>
      </c>
      <c r="X450" t="s">
        <v>1629</v>
      </c>
      <c r="Y450" t="s">
        <v>1629</v>
      </c>
      <c r="Z450" t="s">
        <v>1629</v>
      </c>
      <c r="AA450" t="s">
        <v>1629</v>
      </c>
      <c r="AB450" t="s">
        <v>1629</v>
      </c>
      <c r="AC450" t="s">
        <v>821</v>
      </c>
      <c r="AD450" t="s">
        <v>1968</v>
      </c>
      <c r="AE450">
        <v>16</v>
      </c>
      <c r="AF450">
        <v>66956240</v>
      </c>
      <c r="AG450" t="s">
        <v>819</v>
      </c>
      <c r="AH450" t="s">
        <v>1210</v>
      </c>
      <c r="AI450" t="s">
        <v>1629</v>
      </c>
      <c r="AJ450" t="s">
        <v>1629</v>
      </c>
      <c r="AK450" s="4">
        <v>4.3600000000000003E-4</v>
      </c>
      <c r="AL450" t="s">
        <v>1629</v>
      </c>
    </row>
    <row r="451" spans="1:38" x14ac:dyDescent="0.2">
      <c r="A451" t="s">
        <v>1723</v>
      </c>
      <c r="B451" t="s">
        <v>1629</v>
      </c>
      <c r="C451">
        <v>26553366</v>
      </c>
      <c r="D451" s="95">
        <v>42317</v>
      </c>
      <c r="E451" t="s">
        <v>1153</v>
      </c>
      <c r="F451" t="s">
        <v>1689</v>
      </c>
      <c r="G451" t="s">
        <v>1629</v>
      </c>
      <c r="H451" t="s">
        <v>1662</v>
      </c>
      <c r="I451" t="s">
        <v>1634</v>
      </c>
      <c r="J451" t="s">
        <v>1153</v>
      </c>
      <c r="K451" t="s">
        <v>1724</v>
      </c>
      <c r="L451" t="s">
        <v>1673</v>
      </c>
      <c r="M451" t="s">
        <v>1629</v>
      </c>
      <c r="N451" t="s">
        <v>1638</v>
      </c>
      <c r="O451" t="s">
        <v>1725</v>
      </c>
      <c r="P451" t="s">
        <v>1629</v>
      </c>
      <c r="Q451">
        <v>111</v>
      </c>
      <c r="R451">
        <v>1</v>
      </c>
      <c r="S451" t="s">
        <v>1726</v>
      </c>
      <c r="T451">
        <v>0</v>
      </c>
      <c r="U451">
        <v>53</v>
      </c>
      <c r="V451">
        <v>58</v>
      </c>
      <c r="W451" t="s">
        <v>1629</v>
      </c>
      <c r="X451" t="s">
        <v>1629</v>
      </c>
      <c r="Y451" t="s">
        <v>1629</v>
      </c>
      <c r="Z451" t="s">
        <v>1629</v>
      </c>
      <c r="AA451">
        <v>111</v>
      </c>
      <c r="AB451" t="s">
        <v>1629</v>
      </c>
      <c r="AC451" t="s">
        <v>821</v>
      </c>
      <c r="AD451" t="s">
        <v>1968</v>
      </c>
      <c r="AE451">
        <v>16</v>
      </c>
      <c r="AF451">
        <v>66956240</v>
      </c>
      <c r="AG451" t="s">
        <v>819</v>
      </c>
      <c r="AH451" t="s">
        <v>1210</v>
      </c>
      <c r="AI451">
        <v>0.53987072000000003</v>
      </c>
      <c r="AJ451">
        <v>0.1515</v>
      </c>
      <c r="AK451" s="4">
        <v>3.6699999999999998E-4</v>
      </c>
      <c r="AL451" t="s">
        <v>1629</v>
      </c>
    </row>
    <row r="452" spans="1:38" x14ac:dyDescent="0.2">
      <c r="A452" t="s">
        <v>1652</v>
      </c>
      <c r="B452" t="s">
        <v>1629</v>
      </c>
      <c r="C452">
        <v>26500701</v>
      </c>
      <c r="D452" s="95">
        <v>42296</v>
      </c>
      <c r="E452" t="s">
        <v>1153</v>
      </c>
      <c r="F452" t="s">
        <v>1653</v>
      </c>
      <c r="G452" t="s">
        <v>1654</v>
      </c>
      <c r="H452" t="s">
        <v>1655</v>
      </c>
      <c r="I452" t="s">
        <v>1634</v>
      </c>
      <c r="J452" t="s">
        <v>1153</v>
      </c>
      <c r="K452" t="s">
        <v>1656</v>
      </c>
      <c r="L452" t="s">
        <v>1637</v>
      </c>
      <c r="M452" t="s">
        <v>1629</v>
      </c>
      <c r="N452" t="s">
        <v>1638</v>
      </c>
      <c r="O452" t="s">
        <v>1657</v>
      </c>
      <c r="P452" t="s">
        <v>1629</v>
      </c>
      <c r="Q452">
        <v>1799</v>
      </c>
      <c r="R452">
        <v>1</v>
      </c>
      <c r="S452" t="s">
        <v>1629</v>
      </c>
      <c r="T452">
        <v>60</v>
      </c>
      <c r="U452">
        <v>877</v>
      </c>
      <c r="V452">
        <v>922</v>
      </c>
      <c r="W452">
        <v>1799</v>
      </c>
      <c r="X452" t="s">
        <v>1629</v>
      </c>
      <c r="Y452" t="s">
        <v>1629</v>
      </c>
      <c r="Z452" t="s">
        <v>1629</v>
      </c>
      <c r="AA452" t="s">
        <v>1629</v>
      </c>
      <c r="AB452" t="s">
        <v>1629</v>
      </c>
      <c r="AC452" t="s">
        <v>837</v>
      </c>
      <c r="AD452" t="s">
        <v>1969</v>
      </c>
      <c r="AE452">
        <v>17</v>
      </c>
      <c r="AF452">
        <v>19883474</v>
      </c>
      <c r="AG452" t="s">
        <v>1629</v>
      </c>
      <c r="AH452" t="s">
        <v>1210</v>
      </c>
      <c r="AI452" t="s">
        <v>1629</v>
      </c>
      <c r="AJ452" t="s">
        <v>1629</v>
      </c>
      <c r="AK452" s="4">
        <v>1.2000000000000001E-11</v>
      </c>
      <c r="AL452" t="s">
        <v>1629</v>
      </c>
    </row>
    <row r="453" spans="1:38" x14ac:dyDescent="0.2">
      <c r="A453" t="s">
        <v>1652</v>
      </c>
      <c r="B453" t="s">
        <v>1629</v>
      </c>
      <c r="C453">
        <v>26500701</v>
      </c>
      <c r="D453" s="95">
        <v>42296</v>
      </c>
      <c r="E453" t="s">
        <v>1153</v>
      </c>
      <c r="F453" t="s">
        <v>1653</v>
      </c>
      <c r="G453" t="s">
        <v>1659</v>
      </c>
      <c r="H453" t="s">
        <v>1655</v>
      </c>
      <c r="I453" t="s">
        <v>1634</v>
      </c>
      <c r="J453" t="s">
        <v>1153</v>
      </c>
      <c r="K453" t="s">
        <v>1656</v>
      </c>
      <c r="L453" t="s">
        <v>1637</v>
      </c>
      <c r="M453" t="s">
        <v>1629</v>
      </c>
      <c r="N453" t="s">
        <v>1638</v>
      </c>
      <c r="O453" t="s">
        <v>1657</v>
      </c>
      <c r="P453" t="s">
        <v>1629</v>
      </c>
      <c r="Q453">
        <v>1999</v>
      </c>
      <c r="R453">
        <v>3</v>
      </c>
      <c r="S453" t="s">
        <v>1629</v>
      </c>
      <c r="T453">
        <v>35.700000000000003</v>
      </c>
      <c r="U453">
        <v>1099</v>
      </c>
      <c r="V453">
        <v>900</v>
      </c>
      <c r="W453">
        <v>1999</v>
      </c>
      <c r="X453" t="s">
        <v>1629</v>
      </c>
      <c r="Y453" t="s">
        <v>1629</v>
      </c>
      <c r="Z453" t="s">
        <v>1629</v>
      </c>
      <c r="AA453" t="s">
        <v>1629</v>
      </c>
      <c r="AB453" t="s">
        <v>1629</v>
      </c>
      <c r="AC453" t="s">
        <v>837</v>
      </c>
      <c r="AD453" t="s">
        <v>1969</v>
      </c>
      <c r="AE453">
        <v>17</v>
      </c>
      <c r="AF453">
        <v>19883474</v>
      </c>
      <c r="AG453" t="s">
        <v>1629</v>
      </c>
      <c r="AH453" t="s">
        <v>1210</v>
      </c>
      <c r="AI453" t="s">
        <v>1629</v>
      </c>
      <c r="AJ453" t="s">
        <v>1629</v>
      </c>
      <c r="AK453">
        <v>1.9199999999999998E-2</v>
      </c>
      <c r="AL453" t="s">
        <v>1629</v>
      </c>
    </row>
    <row r="454" spans="1:38" x14ac:dyDescent="0.2">
      <c r="A454" t="s">
        <v>1723</v>
      </c>
      <c r="B454" t="s">
        <v>1629</v>
      </c>
      <c r="C454">
        <v>26553366</v>
      </c>
      <c r="D454" s="95">
        <v>42317</v>
      </c>
      <c r="E454" t="s">
        <v>1153</v>
      </c>
      <c r="F454" t="s">
        <v>1689</v>
      </c>
      <c r="G454" t="s">
        <v>1629</v>
      </c>
      <c r="H454" t="s">
        <v>1662</v>
      </c>
      <c r="I454" t="s">
        <v>1634</v>
      </c>
      <c r="J454" t="s">
        <v>1153</v>
      </c>
      <c r="K454" t="s">
        <v>1724</v>
      </c>
      <c r="L454" t="s">
        <v>1673</v>
      </c>
      <c r="M454" t="s">
        <v>1629</v>
      </c>
      <c r="N454" t="s">
        <v>1638</v>
      </c>
      <c r="O454" t="s">
        <v>1725</v>
      </c>
      <c r="P454" t="s">
        <v>1629</v>
      </c>
      <c r="Q454">
        <v>111</v>
      </c>
      <c r="R454">
        <v>1</v>
      </c>
      <c r="S454" t="s">
        <v>1726</v>
      </c>
      <c r="T454">
        <v>0</v>
      </c>
      <c r="U454">
        <v>53</v>
      </c>
      <c r="V454">
        <v>58</v>
      </c>
      <c r="W454" t="s">
        <v>1629</v>
      </c>
      <c r="X454" t="s">
        <v>1629</v>
      </c>
      <c r="Y454" t="s">
        <v>1629</v>
      </c>
      <c r="Z454" t="s">
        <v>1629</v>
      </c>
      <c r="AA454">
        <v>111</v>
      </c>
      <c r="AB454" t="s">
        <v>1629</v>
      </c>
      <c r="AC454" t="s">
        <v>837</v>
      </c>
      <c r="AD454" t="s">
        <v>1969</v>
      </c>
      <c r="AE454">
        <v>17</v>
      </c>
      <c r="AF454">
        <v>19883474</v>
      </c>
      <c r="AG454" t="s">
        <v>1629</v>
      </c>
      <c r="AH454" t="s">
        <v>1210</v>
      </c>
      <c r="AI454">
        <v>0.55601153999999997</v>
      </c>
      <c r="AJ454">
        <v>0.15679999999999999</v>
      </c>
      <c r="AK454" s="4">
        <v>3.9199999999999999E-4</v>
      </c>
      <c r="AL454" t="s">
        <v>1629</v>
      </c>
    </row>
    <row r="455" spans="1:38" x14ac:dyDescent="0.2">
      <c r="A455" t="s">
        <v>1660</v>
      </c>
      <c r="B455" t="s">
        <v>1629</v>
      </c>
      <c r="C455">
        <v>25650246</v>
      </c>
      <c r="D455" s="95">
        <v>42038</v>
      </c>
      <c r="E455" t="s">
        <v>1644</v>
      </c>
      <c r="F455" t="s">
        <v>1661</v>
      </c>
      <c r="G455" t="s">
        <v>1629</v>
      </c>
      <c r="H455" t="s">
        <v>1662</v>
      </c>
      <c r="I455" t="s">
        <v>1634</v>
      </c>
      <c r="J455" t="s">
        <v>1644</v>
      </c>
      <c r="K455" t="s">
        <v>1663</v>
      </c>
      <c r="L455" t="s">
        <v>1637</v>
      </c>
      <c r="M455" t="s">
        <v>1648</v>
      </c>
      <c r="N455" t="s">
        <v>1638</v>
      </c>
      <c r="O455" t="s">
        <v>1664</v>
      </c>
      <c r="P455" t="s">
        <v>1629</v>
      </c>
      <c r="Q455">
        <v>179</v>
      </c>
      <c r="R455">
        <v>1</v>
      </c>
      <c r="S455" t="s">
        <v>1629</v>
      </c>
      <c r="T455" t="s">
        <v>1211</v>
      </c>
      <c r="U455">
        <v>100</v>
      </c>
      <c r="V455">
        <v>79</v>
      </c>
      <c r="W455" t="s">
        <v>1629</v>
      </c>
      <c r="X455" t="s">
        <v>1629</v>
      </c>
      <c r="Y455" t="s">
        <v>1629</v>
      </c>
      <c r="Z455" t="s">
        <v>1629</v>
      </c>
      <c r="AA455" t="s">
        <v>1629</v>
      </c>
      <c r="AB455" t="s">
        <v>1629</v>
      </c>
      <c r="AC455" t="s">
        <v>838</v>
      </c>
      <c r="AD455" t="s">
        <v>1970</v>
      </c>
      <c r="AE455">
        <v>17</v>
      </c>
      <c r="AF455">
        <v>19883602</v>
      </c>
      <c r="AG455" t="s">
        <v>1629</v>
      </c>
      <c r="AH455" t="s">
        <v>1210</v>
      </c>
      <c r="AI455">
        <v>0.12021</v>
      </c>
      <c r="AJ455">
        <v>2.0799999999999999E-2</v>
      </c>
      <c r="AK455" s="4">
        <v>6.9800000000000003E-9</v>
      </c>
      <c r="AL455" t="s">
        <v>1629</v>
      </c>
    </row>
    <row r="456" spans="1:38" x14ac:dyDescent="0.2">
      <c r="A456" t="s">
        <v>1652</v>
      </c>
      <c r="B456" t="s">
        <v>1629</v>
      </c>
      <c r="C456">
        <v>26500701</v>
      </c>
      <c r="D456" s="95">
        <v>42296</v>
      </c>
      <c r="E456" t="s">
        <v>1153</v>
      </c>
      <c r="F456" t="s">
        <v>1653</v>
      </c>
      <c r="G456" t="s">
        <v>1654</v>
      </c>
      <c r="H456" t="s">
        <v>1655</v>
      </c>
      <c r="I456" t="s">
        <v>1634</v>
      </c>
      <c r="J456" t="s">
        <v>1153</v>
      </c>
      <c r="K456" t="s">
        <v>1656</v>
      </c>
      <c r="L456" t="s">
        <v>1637</v>
      </c>
      <c r="M456" t="s">
        <v>1629</v>
      </c>
      <c r="N456" t="s">
        <v>1638</v>
      </c>
      <c r="O456" t="s">
        <v>1657</v>
      </c>
      <c r="P456" t="s">
        <v>1629</v>
      </c>
      <c r="Q456">
        <v>1799</v>
      </c>
      <c r="R456">
        <v>1</v>
      </c>
      <c r="S456" t="s">
        <v>1629</v>
      </c>
      <c r="T456">
        <v>60</v>
      </c>
      <c r="U456">
        <v>877</v>
      </c>
      <c r="V456">
        <v>922</v>
      </c>
      <c r="W456">
        <v>1799</v>
      </c>
      <c r="X456" t="s">
        <v>1629</v>
      </c>
      <c r="Y456" t="s">
        <v>1629</v>
      </c>
      <c r="Z456" t="s">
        <v>1629</v>
      </c>
      <c r="AA456" t="s">
        <v>1629</v>
      </c>
      <c r="AB456" t="s">
        <v>1629</v>
      </c>
      <c r="AC456" t="s">
        <v>838</v>
      </c>
      <c r="AD456" t="s">
        <v>1970</v>
      </c>
      <c r="AE456">
        <v>17</v>
      </c>
      <c r="AF456">
        <v>19883602</v>
      </c>
      <c r="AG456" t="s">
        <v>1629</v>
      </c>
      <c r="AH456" t="s">
        <v>1210</v>
      </c>
      <c r="AI456" t="s">
        <v>1629</v>
      </c>
      <c r="AJ456" t="s">
        <v>1629</v>
      </c>
      <c r="AK456" s="4">
        <v>3.0599999999999999E-12</v>
      </c>
      <c r="AL456" t="s">
        <v>1629</v>
      </c>
    </row>
    <row r="457" spans="1:38" x14ac:dyDescent="0.2">
      <c r="A457" t="s">
        <v>1652</v>
      </c>
      <c r="B457" t="s">
        <v>1629</v>
      </c>
      <c r="C457">
        <v>26500701</v>
      </c>
      <c r="D457" s="95">
        <v>42296</v>
      </c>
      <c r="E457" t="s">
        <v>1153</v>
      </c>
      <c r="F457" t="s">
        <v>1653</v>
      </c>
      <c r="G457" t="s">
        <v>1659</v>
      </c>
      <c r="H457" t="s">
        <v>1655</v>
      </c>
      <c r="I457" t="s">
        <v>1634</v>
      </c>
      <c r="J457" t="s">
        <v>1153</v>
      </c>
      <c r="K457" t="s">
        <v>1656</v>
      </c>
      <c r="L457" t="s">
        <v>1637</v>
      </c>
      <c r="M457" t="s">
        <v>1629</v>
      </c>
      <c r="N457" t="s">
        <v>1638</v>
      </c>
      <c r="O457" t="s">
        <v>1657</v>
      </c>
      <c r="P457" t="s">
        <v>1629</v>
      </c>
      <c r="Q457">
        <v>1999</v>
      </c>
      <c r="R457">
        <v>3</v>
      </c>
      <c r="S457" t="s">
        <v>1629</v>
      </c>
      <c r="T457">
        <v>35.700000000000003</v>
      </c>
      <c r="U457">
        <v>1099</v>
      </c>
      <c r="V457">
        <v>900</v>
      </c>
      <c r="W457">
        <v>1999</v>
      </c>
      <c r="X457" t="s">
        <v>1629</v>
      </c>
      <c r="Y457" t="s">
        <v>1629</v>
      </c>
      <c r="Z457" t="s">
        <v>1629</v>
      </c>
      <c r="AA457" t="s">
        <v>1629</v>
      </c>
      <c r="AB457" t="s">
        <v>1629</v>
      </c>
      <c r="AC457" t="s">
        <v>838</v>
      </c>
      <c r="AD457" t="s">
        <v>1970</v>
      </c>
      <c r="AE457">
        <v>17</v>
      </c>
      <c r="AF457">
        <v>19883602</v>
      </c>
      <c r="AG457" t="s">
        <v>1629</v>
      </c>
      <c r="AH457" t="s">
        <v>1210</v>
      </c>
      <c r="AI457" t="s">
        <v>1629</v>
      </c>
      <c r="AJ457" t="s">
        <v>1629</v>
      </c>
      <c r="AK457" s="4">
        <v>1.3799999999999999E-6</v>
      </c>
      <c r="AL457" t="s">
        <v>1629</v>
      </c>
    </row>
    <row r="458" spans="1:38" x14ac:dyDescent="0.2">
      <c r="A458" t="s">
        <v>1723</v>
      </c>
      <c r="B458" t="s">
        <v>1629</v>
      </c>
      <c r="C458">
        <v>26553366</v>
      </c>
      <c r="D458" s="95">
        <v>42317</v>
      </c>
      <c r="E458" t="s">
        <v>1153</v>
      </c>
      <c r="F458" t="s">
        <v>1689</v>
      </c>
      <c r="G458" t="s">
        <v>1629</v>
      </c>
      <c r="H458" t="s">
        <v>1662</v>
      </c>
      <c r="I458" t="s">
        <v>1634</v>
      </c>
      <c r="J458" t="s">
        <v>1153</v>
      </c>
      <c r="K458" t="s">
        <v>1724</v>
      </c>
      <c r="L458" t="s">
        <v>1673</v>
      </c>
      <c r="M458" t="s">
        <v>1629</v>
      </c>
      <c r="N458" t="s">
        <v>1638</v>
      </c>
      <c r="O458" t="s">
        <v>1725</v>
      </c>
      <c r="P458" t="s">
        <v>1629</v>
      </c>
      <c r="Q458">
        <v>111</v>
      </c>
      <c r="R458">
        <v>1</v>
      </c>
      <c r="S458" t="s">
        <v>1726</v>
      </c>
      <c r="T458">
        <v>0</v>
      </c>
      <c r="U458">
        <v>53</v>
      </c>
      <c r="V458">
        <v>58</v>
      </c>
      <c r="W458" t="s">
        <v>1629</v>
      </c>
      <c r="X458" t="s">
        <v>1629</v>
      </c>
      <c r="Y458" t="s">
        <v>1629</v>
      </c>
      <c r="Z458" t="s">
        <v>1629</v>
      </c>
      <c r="AA458">
        <v>111</v>
      </c>
      <c r="AB458" t="s">
        <v>1629</v>
      </c>
      <c r="AC458" t="s">
        <v>838</v>
      </c>
      <c r="AD458" t="s">
        <v>1970</v>
      </c>
      <c r="AE458">
        <v>17</v>
      </c>
      <c r="AF458">
        <v>19883602</v>
      </c>
      <c r="AG458" t="s">
        <v>1629</v>
      </c>
      <c r="AH458" t="s">
        <v>1210</v>
      </c>
      <c r="AI458">
        <v>0.55091221999999995</v>
      </c>
      <c r="AJ458">
        <v>0.15090000000000001</v>
      </c>
      <c r="AK458" s="4">
        <v>2.5999999999999998E-4</v>
      </c>
      <c r="AL458" t="s">
        <v>1629</v>
      </c>
    </row>
    <row r="459" spans="1:38" x14ac:dyDescent="0.2">
      <c r="A459" t="s">
        <v>1693</v>
      </c>
      <c r="B459" t="s">
        <v>1694</v>
      </c>
      <c r="C459">
        <v>27040690</v>
      </c>
      <c r="D459" s="95">
        <v>42467</v>
      </c>
      <c r="E459" t="s">
        <v>1695</v>
      </c>
      <c r="F459" t="s">
        <v>1696</v>
      </c>
      <c r="G459" t="s">
        <v>1697</v>
      </c>
      <c r="H459" t="s">
        <v>1698</v>
      </c>
      <c r="I459" t="s">
        <v>1634</v>
      </c>
      <c r="J459" t="s">
        <v>1695</v>
      </c>
      <c r="K459" t="s">
        <v>1699</v>
      </c>
      <c r="L459" t="s">
        <v>1637</v>
      </c>
      <c r="M459" t="s">
        <v>1629</v>
      </c>
      <c r="N459" t="s">
        <v>1638</v>
      </c>
      <c r="O459" t="s">
        <v>1649</v>
      </c>
      <c r="P459" t="s">
        <v>1629</v>
      </c>
      <c r="Q459">
        <v>6685</v>
      </c>
      <c r="R459">
        <v>13</v>
      </c>
      <c r="S459" t="s">
        <v>1700</v>
      </c>
      <c r="T459">
        <v>0</v>
      </c>
      <c r="U459" t="s">
        <v>1629</v>
      </c>
      <c r="V459" t="s">
        <v>1629</v>
      </c>
      <c r="W459">
        <v>5944</v>
      </c>
      <c r="X459">
        <v>25</v>
      </c>
      <c r="Y459" t="s">
        <v>1629</v>
      </c>
      <c r="Z459">
        <v>248</v>
      </c>
      <c r="AA459">
        <v>418</v>
      </c>
      <c r="AB459">
        <v>50</v>
      </c>
      <c r="AC459" t="s">
        <v>841</v>
      </c>
      <c r="AD459" t="s">
        <v>1971</v>
      </c>
      <c r="AE459">
        <v>17</v>
      </c>
      <c r="AF459">
        <v>27397005</v>
      </c>
      <c r="AG459" t="s">
        <v>1629</v>
      </c>
      <c r="AH459" t="s">
        <v>1642</v>
      </c>
      <c r="AI459">
        <v>8.0000000000000002E-3</v>
      </c>
      <c r="AJ459">
        <v>2E-3</v>
      </c>
      <c r="AK459" s="4">
        <v>1.12E-4</v>
      </c>
      <c r="AL459" t="s">
        <v>1629</v>
      </c>
    </row>
    <row r="460" spans="1:38" x14ac:dyDescent="0.2">
      <c r="A460" t="s">
        <v>1693</v>
      </c>
      <c r="B460" t="s">
        <v>1694</v>
      </c>
      <c r="C460">
        <v>27040690</v>
      </c>
      <c r="D460" s="95">
        <v>42467</v>
      </c>
      <c r="E460" t="s">
        <v>1695</v>
      </c>
      <c r="F460" t="s">
        <v>1696</v>
      </c>
      <c r="G460" t="s">
        <v>1701</v>
      </c>
      <c r="H460" t="s">
        <v>1698</v>
      </c>
      <c r="I460" t="s">
        <v>1634</v>
      </c>
      <c r="J460" t="s">
        <v>1695</v>
      </c>
      <c r="K460" t="s">
        <v>1699</v>
      </c>
      <c r="L460" t="s">
        <v>1637</v>
      </c>
      <c r="M460" t="s">
        <v>1629</v>
      </c>
      <c r="N460" t="s">
        <v>1638</v>
      </c>
      <c r="O460" t="s">
        <v>1649</v>
      </c>
      <c r="P460" t="s">
        <v>1629</v>
      </c>
      <c r="Q460">
        <v>5647</v>
      </c>
      <c r="R460">
        <v>9</v>
      </c>
      <c r="S460" t="s">
        <v>1702</v>
      </c>
      <c r="T460">
        <v>0</v>
      </c>
      <c r="U460" t="s">
        <v>1629</v>
      </c>
      <c r="V460" t="s">
        <v>1629</v>
      </c>
      <c r="W460">
        <v>5109</v>
      </c>
      <c r="X460" t="s">
        <v>1629</v>
      </c>
      <c r="Y460" t="s">
        <v>1629</v>
      </c>
      <c r="Z460">
        <v>156</v>
      </c>
      <c r="AA460">
        <v>361</v>
      </c>
      <c r="AB460">
        <v>25</v>
      </c>
      <c r="AC460" t="s">
        <v>841</v>
      </c>
      <c r="AD460" t="s">
        <v>1971</v>
      </c>
      <c r="AE460">
        <v>17</v>
      </c>
      <c r="AF460">
        <v>27397005</v>
      </c>
      <c r="AG460" t="s">
        <v>1629</v>
      </c>
      <c r="AH460" t="s">
        <v>1642</v>
      </c>
      <c r="AI460">
        <v>0.01</v>
      </c>
      <c r="AJ460">
        <v>3.0000000000000001E-3</v>
      </c>
      <c r="AK460" s="4">
        <v>5.8699999999999997E-5</v>
      </c>
      <c r="AL460" t="s">
        <v>1629</v>
      </c>
    </row>
    <row r="461" spans="1:38" x14ac:dyDescent="0.2">
      <c r="A461" t="s">
        <v>1693</v>
      </c>
      <c r="B461" t="s">
        <v>1694</v>
      </c>
      <c r="C461">
        <v>27040690</v>
      </c>
      <c r="D461" s="95">
        <v>42467</v>
      </c>
      <c r="E461" t="s">
        <v>1695</v>
      </c>
      <c r="F461" t="s">
        <v>1696</v>
      </c>
      <c r="G461" t="s">
        <v>1703</v>
      </c>
      <c r="H461" t="s">
        <v>1698</v>
      </c>
      <c r="I461" t="s">
        <v>1634</v>
      </c>
      <c r="J461" t="s">
        <v>1695</v>
      </c>
      <c r="K461" t="s">
        <v>1704</v>
      </c>
      <c r="L461" t="s">
        <v>1637</v>
      </c>
      <c r="M461" t="s">
        <v>1629</v>
      </c>
      <c r="N461" t="s">
        <v>1638</v>
      </c>
      <c r="O461" t="s">
        <v>1649</v>
      </c>
      <c r="P461" t="s">
        <v>1629</v>
      </c>
      <c r="Q461">
        <v>5647</v>
      </c>
      <c r="R461">
        <v>9</v>
      </c>
      <c r="S461" t="s">
        <v>1702</v>
      </c>
      <c r="T461">
        <v>0</v>
      </c>
      <c r="U461" t="s">
        <v>1629</v>
      </c>
      <c r="V461" t="s">
        <v>1629</v>
      </c>
      <c r="W461">
        <v>5109</v>
      </c>
      <c r="X461" t="s">
        <v>1629</v>
      </c>
      <c r="Y461" t="s">
        <v>1629</v>
      </c>
      <c r="Z461">
        <v>156</v>
      </c>
      <c r="AA461">
        <v>361</v>
      </c>
      <c r="AB461">
        <v>25</v>
      </c>
      <c r="AC461" t="s">
        <v>841</v>
      </c>
      <c r="AD461" t="s">
        <v>1971</v>
      </c>
      <c r="AE461">
        <v>17</v>
      </c>
      <c r="AF461">
        <v>27397005</v>
      </c>
      <c r="AG461" t="s">
        <v>1629</v>
      </c>
      <c r="AH461" t="s">
        <v>1642</v>
      </c>
      <c r="AI461">
        <v>8.9999999999999993E-3</v>
      </c>
      <c r="AJ461">
        <v>3.0000000000000001E-3</v>
      </c>
      <c r="AK461" s="4">
        <v>4.2400000000000001E-4</v>
      </c>
      <c r="AL461" t="s">
        <v>1629</v>
      </c>
    </row>
    <row r="462" spans="1:38" x14ac:dyDescent="0.2">
      <c r="A462" t="s">
        <v>1693</v>
      </c>
      <c r="B462" t="s">
        <v>1694</v>
      </c>
      <c r="C462">
        <v>27040690</v>
      </c>
      <c r="D462" s="95">
        <v>42467</v>
      </c>
      <c r="E462" t="s">
        <v>1695</v>
      </c>
      <c r="F462" t="s">
        <v>1696</v>
      </c>
      <c r="G462" t="s">
        <v>1705</v>
      </c>
      <c r="H462" t="s">
        <v>1698</v>
      </c>
      <c r="I462" t="s">
        <v>1634</v>
      </c>
      <c r="J462" t="s">
        <v>1695</v>
      </c>
      <c r="K462" t="s">
        <v>1699</v>
      </c>
      <c r="L462" t="s">
        <v>1637</v>
      </c>
      <c r="M462" t="s">
        <v>1629</v>
      </c>
      <c r="N462" t="s">
        <v>1638</v>
      </c>
      <c r="O462" t="s">
        <v>1706</v>
      </c>
      <c r="P462" t="s">
        <v>1629</v>
      </c>
      <c r="Q462">
        <v>3049</v>
      </c>
      <c r="R462">
        <v>5</v>
      </c>
      <c r="S462" t="s">
        <v>1707</v>
      </c>
      <c r="T462">
        <v>6.8</v>
      </c>
      <c r="U462" t="s">
        <v>1629</v>
      </c>
      <c r="V462" t="s">
        <v>1629</v>
      </c>
      <c r="W462">
        <v>2484</v>
      </c>
      <c r="X462" t="s">
        <v>1629</v>
      </c>
      <c r="Y462" t="s">
        <v>1629</v>
      </c>
      <c r="Z462">
        <v>67</v>
      </c>
      <c r="AA462">
        <v>330</v>
      </c>
      <c r="AB462">
        <v>168</v>
      </c>
      <c r="AC462" t="s">
        <v>841</v>
      </c>
      <c r="AD462" t="s">
        <v>1971</v>
      </c>
      <c r="AE462">
        <v>17</v>
      </c>
      <c r="AF462">
        <v>27397005</v>
      </c>
      <c r="AG462" t="s">
        <v>1629</v>
      </c>
      <c r="AH462" t="s">
        <v>1642</v>
      </c>
      <c r="AI462">
        <v>8.9999999999999993E-3</v>
      </c>
      <c r="AJ462">
        <v>6.0000000000000001E-3</v>
      </c>
      <c r="AK462">
        <v>0.11700000000000001</v>
      </c>
      <c r="AL462" t="s">
        <v>1629</v>
      </c>
    </row>
    <row r="463" spans="1:38" x14ac:dyDescent="0.2">
      <c r="A463" t="s">
        <v>1767</v>
      </c>
      <c r="B463" t="s">
        <v>1629</v>
      </c>
      <c r="C463">
        <v>28056824</v>
      </c>
      <c r="D463" s="95">
        <v>42740</v>
      </c>
      <c r="E463" t="s">
        <v>1768</v>
      </c>
      <c r="F463" t="s">
        <v>1745</v>
      </c>
      <c r="G463" t="s">
        <v>1629</v>
      </c>
      <c r="H463" t="s">
        <v>1690</v>
      </c>
      <c r="I463" t="s">
        <v>1634</v>
      </c>
      <c r="J463" t="s">
        <v>1768</v>
      </c>
      <c r="K463" t="s">
        <v>1769</v>
      </c>
      <c r="L463" t="s">
        <v>1637</v>
      </c>
      <c r="M463" t="s">
        <v>1629</v>
      </c>
      <c r="N463" t="s">
        <v>1638</v>
      </c>
      <c r="O463" t="s">
        <v>1770</v>
      </c>
      <c r="P463" t="s">
        <v>1629</v>
      </c>
      <c r="Q463">
        <v>269</v>
      </c>
      <c r="R463">
        <v>2</v>
      </c>
      <c r="S463" t="s">
        <v>1629</v>
      </c>
      <c r="T463" t="s">
        <v>1211</v>
      </c>
      <c r="U463">
        <v>141</v>
      </c>
      <c r="V463">
        <v>128</v>
      </c>
      <c r="W463">
        <v>269</v>
      </c>
      <c r="X463" t="s">
        <v>1629</v>
      </c>
      <c r="Y463" t="s">
        <v>1629</v>
      </c>
      <c r="Z463" t="s">
        <v>1629</v>
      </c>
      <c r="AA463" t="s">
        <v>1629</v>
      </c>
      <c r="AB463" t="s">
        <v>1629</v>
      </c>
      <c r="AC463" t="s">
        <v>841</v>
      </c>
      <c r="AD463" t="s">
        <v>1971</v>
      </c>
      <c r="AE463">
        <v>17</v>
      </c>
      <c r="AF463">
        <v>27397005</v>
      </c>
      <c r="AG463" t="s">
        <v>1629</v>
      </c>
      <c r="AH463" t="s">
        <v>1642</v>
      </c>
      <c r="AI463" t="s">
        <v>1629</v>
      </c>
      <c r="AJ463" t="s">
        <v>1629</v>
      </c>
      <c r="AK463" s="4">
        <v>4.8600000000000003E-111</v>
      </c>
      <c r="AL463" t="s">
        <v>1629</v>
      </c>
    </row>
    <row r="464" spans="1:38" x14ac:dyDescent="0.2">
      <c r="A464" t="s">
        <v>1836</v>
      </c>
      <c r="B464" t="s">
        <v>1629</v>
      </c>
      <c r="C464">
        <v>26857698</v>
      </c>
      <c r="D464" s="95">
        <v>42675</v>
      </c>
      <c r="E464" t="s">
        <v>1837</v>
      </c>
      <c r="F464" t="s">
        <v>1838</v>
      </c>
      <c r="G464" t="s">
        <v>1972</v>
      </c>
      <c r="H464" t="s">
        <v>1732</v>
      </c>
      <c r="I464" t="s">
        <v>1634</v>
      </c>
      <c r="J464" t="s">
        <v>1837</v>
      </c>
      <c r="K464" t="s">
        <v>1839</v>
      </c>
      <c r="L464" t="s">
        <v>1637</v>
      </c>
      <c r="M464" t="s">
        <v>1629</v>
      </c>
      <c r="N464" t="s">
        <v>1638</v>
      </c>
      <c r="O464" t="s">
        <v>1972</v>
      </c>
      <c r="P464" t="s">
        <v>1629</v>
      </c>
      <c r="Q464">
        <v>71</v>
      </c>
      <c r="R464">
        <v>1</v>
      </c>
      <c r="S464" t="s">
        <v>1973</v>
      </c>
      <c r="T464" t="s">
        <v>1211</v>
      </c>
      <c r="U464">
        <v>12</v>
      </c>
      <c r="V464">
        <v>59</v>
      </c>
      <c r="W464">
        <v>71</v>
      </c>
      <c r="X464" t="s">
        <v>1629</v>
      </c>
      <c r="Y464" t="s">
        <v>1629</v>
      </c>
      <c r="Z464" t="s">
        <v>1629</v>
      </c>
      <c r="AA464" t="s">
        <v>1629</v>
      </c>
      <c r="AB464" t="s">
        <v>1629</v>
      </c>
      <c r="AC464" t="s">
        <v>849</v>
      </c>
      <c r="AD464" t="s">
        <v>1974</v>
      </c>
      <c r="AE464">
        <v>17</v>
      </c>
      <c r="AF464">
        <v>42075116</v>
      </c>
      <c r="AG464" t="s">
        <v>850</v>
      </c>
      <c r="AH464" t="s">
        <v>1916</v>
      </c>
      <c r="AI464" t="s">
        <v>1629</v>
      </c>
      <c r="AJ464" t="s">
        <v>1629</v>
      </c>
      <c r="AK464" s="4">
        <v>6.7099999999999997E-13</v>
      </c>
      <c r="AL464" t="s">
        <v>1629</v>
      </c>
    </row>
    <row r="465" spans="1:38" x14ac:dyDescent="0.2">
      <c r="A465" t="s">
        <v>1759</v>
      </c>
      <c r="B465" t="s">
        <v>1629</v>
      </c>
      <c r="C465">
        <v>27105112</v>
      </c>
      <c r="D465" s="95">
        <v>42481</v>
      </c>
      <c r="E465" t="s">
        <v>1760</v>
      </c>
      <c r="F465" t="s">
        <v>1761</v>
      </c>
      <c r="G465" t="s">
        <v>1670</v>
      </c>
      <c r="H465" t="s">
        <v>1633</v>
      </c>
      <c r="I465" t="s">
        <v>1634</v>
      </c>
      <c r="J465" t="s">
        <v>1760</v>
      </c>
      <c r="K465" t="s">
        <v>1762</v>
      </c>
      <c r="L465" t="s">
        <v>1629</v>
      </c>
      <c r="M465" t="s">
        <v>1629</v>
      </c>
      <c r="N465" t="s">
        <v>1638</v>
      </c>
      <c r="O465" t="s">
        <v>1657</v>
      </c>
      <c r="P465" t="s">
        <v>1629</v>
      </c>
      <c r="Q465">
        <v>181</v>
      </c>
      <c r="R465">
        <v>1</v>
      </c>
      <c r="S465" t="s">
        <v>1763</v>
      </c>
      <c r="T465">
        <v>46.5</v>
      </c>
      <c r="U465">
        <v>181</v>
      </c>
      <c r="V465" t="s">
        <v>1629</v>
      </c>
      <c r="W465">
        <v>181</v>
      </c>
      <c r="X465" t="s">
        <v>1629</v>
      </c>
      <c r="Y465" t="s">
        <v>1629</v>
      </c>
      <c r="Z465" t="s">
        <v>1629</v>
      </c>
      <c r="AA465" t="s">
        <v>1629</v>
      </c>
      <c r="AB465" t="s">
        <v>1629</v>
      </c>
      <c r="AC465" t="s">
        <v>849</v>
      </c>
      <c r="AD465" t="s">
        <v>1974</v>
      </c>
      <c r="AE465">
        <v>17</v>
      </c>
      <c r="AF465">
        <v>42075116</v>
      </c>
      <c r="AG465" t="s">
        <v>850</v>
      </c>
      <c r="AH465" t="s">
        <v>1916</v>
      </c>
      <c r="AI465">
        <v>-1.6274200000000001</v>
      </c>
      <c r="AJ465">
        <v>0.2414</v>
      </c>
      <c r="AK465" s="4">
        <v>1.58E-11</v>
      </c>
      <c r="AL465" t="s">
        <v>1629</v>
      </c>
    </row>
    <row r="466" spans="1:38" x14ac:dyDescent="0.2">
      <c r="A466" t="s">
        <v>1717</v>
      </c>
      <c r="B466" t="s">
        <v>1629</v>
      </c>
      <c r="C466">
        <v>25249537</v>
      </c>
      <c r="D466" s="95">
        <v>41905</v>
      </c>
      <c r="E466" t="s">
        <v>1153</v>
      </c>
      <c r="F466" t="s">
        <v>1689</v>
      </c>
      <c r="G466" t="s">
        <v>1670</v>
      </c>
      <c r="H466" t="s">
        <v>1698</v>
      </c>
      <c r="I466" t="s">
        <v>1634</v>
      </c>
      <c r="J466" t="s">
        <v>1153</v>
      </c>
      <c r="K466" t="s">
        <v>1718</v>
      </c>
      <c r="L466" t="s">
        <v>1637</v>
      </c>
      <c r="M466" t="s">
        <v>1629</v>
      </c>
      <c r="N466" t="s">
        <v>1638</v>
      </c>
      <c r="O466" t="s">
        <v>1657</v>
      </c>
      <c r="P466" t="s">
        <v>1629</v>
      </c>
      <c r="Q466">
        <v>815</v>
      </c>
      <c r="R466">
        <v>1</v>
      </c>
      <c r="S466" t="s">
        <v>1629</v>
      </c>
      <c r="T466">
        <v>70</v>
      </c>
      <c r="U466">
        <v>416</v>
      </c>
      <c r="V466">
        <v>399</v>
      </c>
      <c r="W466">
        <v>815</v>
      </c>
      <c r="X466" t="s">
        <v>1629</v>
      </c>
      <c r="Y466" t="s">
        <v>1629</v>
      </c>
      <c r="Z466" t="s">
        <v>1629</v>
      </c>
      <c r="AA466" t="s">
        <v>1629</v>
      </c>
      <c r="AB466" t="s">
        <v>1629</v>
      </c>
      <c r="AC466" t="s">
        <v>853</v>
      </c>
      <c r="AD466" t="s">
        <v>1975</v>
      </c>
      <c r="AE466">
        <v>17</v>
      </c>
      <c r="AF466">
        <v>43198423</v>
      </c>
      <c r="AG466" t="s">
        <v>19</v>
      </c>
      <c r="AH466" t="s">
        <v>1210</v>
      </c>
      <c r="AI466" t="s">
        <v>1629</v>
      </c>
      <c r="AJ466" t="s">
        <v>1629</v>
      </c>
      <c r="AK466" s="4">
        <v>3.27E-7</v>
      </c>
      <c r="AL466" t="s">
        <v>1629</v>
      </c>
    </row>
    <row r="467" spans="1:38" x14ac:dyDescent="0.2">
      <c r="A467" t="s">
        <v>1717</v>
      </c>
      <c r="B467" t="s">
        <v>1629</v>
      </c>
      <c r="C467">
        <v>25249537</v>
      </c>
      <c r="D467" s="95">
        <v>41905</v>
      </c>
      <c r="E467" t="s">
        <v>1153</v>
      </c>
      <c r="F467" t="s">
        <v>1689</v>
      </c>
      <c r="G467" t="s">
        <v>1721</v>
      </c>
      <c r="H467" t="s">
        <v>1698</v>
      </c>
      <c r="I467" t="s">
        <v>1634</v>
      </c>
      <c r="J467" t="s">
        <v>1153</v>
      </c>
      <c r="K467" t="s">
        <v>1718</v>
      </c>
      <c r="L467" t="s">
        <v>1637</v>
      </c>
      <c r="M467" t="s">
        <v>1629</v>
      </c>
      <c r="N467" t="s">
        <v>1638</v>
      </c>
      <c r="O467" t="s">
        <v>1657</v>
      </c>
      <c r="P467" t="s">
        <v>1629</v>
      </c>
      <c r="Q467">
        <v>445</v>
      </c>
      <c r="R467">
        <v>1</v>
      </c>
      <c r="S467" t="s">
        <v>1629</v>
      </c>
      <c r="T467">
        <v>79</v>
      </c>
      <c r="U467">
        <v>174</v>
      </c>
      <c r="V467">
        <v>271</v>
      </c>
      <c r="W467">
        <v>445</v>
      </c>
      <c r="X467" t="s">
        <v>1629</v>
      </c>
      <c r="Y467" t="s">
        <v>1629</v>
      </c>
      <c r="Z467" t="s">
        <v>1629</v>
      </c>
      <c r="AA467" t="s">
        <v>1629</v>
      </c>
      <c r="AB467" t="s">
        <v>1629</v>
      </c>
      <c r="AC467" t="s">
        <v>853</v>
      </c>
      <c r="AD467" t="s">
        <v>1975</v>
      </c>
      <c r="AE467">
        <v>17</v>
      </c>
      <c r="AF467">
        <v>43198423</v>
      </c>
      <c r="AG467" t="s">
        <v>19</v>
      </c>
      <c r="AH467" t="s">
        <v>1210</v>
      </c>
      <c r="AI467" t="s">
        <v>1629</v>
      </c>
      <c r="AJ467" t="s">
        <v>1629</v>
      </c>
      <c r="AK467" s="4">
        <v>3.75E-10</v>
      </c>
      <c r="AL467" t="s">
        <v>1629</v>
      </c>
    </row>
    <row r="468" spans="1:38" x14ac:dyDescent="0.2">
      <c r="A468" t="s">
        <v>1683</v>
      </c>
      <c r="B468" t="s">
        <v>1629</v>
      </c>
      <c r="C468">
        <v>25282492</v>
      </c>
      <c r="D468" s="95">
        <v>41916</v>
      </c>
      <c r="E468" t="s">
        <v>1684</v>
      </c>
      <c r="F468" t="s">
        <v>1685</v>
      </c>
      <c r="G468" t="s">
        <v>1629</v>
      </c>
      <c r="H468" t="s">
        <v>1655</v>
      </c>
      <c r="I468" t="s">
        <v>1634</v>
      </c>
      <c r="J468" t="s">
        <v>1684</v>
      </c>
      <c r="K468" t="s">
        <v>1663</v>
      </c>
      <c r="L468" t="s">
        <v>1673</v>
      </c>
      <c r="M468" t="s">
        <v>1629</v>
      </c>
      <c r="N468" t="s">
        <v>1638</v>
      </c>
      <c r="O468" t="s">
        <v>1686</v>
      </c>
      <c r="P468" t="s">
        <v>1629</v>
      </c>
      <c r="Q468">
        <v>195</v>
      </c>
      <c r="R468">
        <v>2</v>
      </c>
      <c r="S468" t="s">
        <v>1687</v>
      </c>
      <c r="T468" t="s">
        <v>1211</v>
      </c>
      <c r="U468" t="s">
        <v>1629</v>
      </c>
      <c r="V468" t="s">
        <v>1629</v>
      </c>
      <c r="W468" t="s">
        <v>1629</v>
      </c>
      <c r="X468" t="s">
        <v>1629</v>
      </c>
      <c r="Y468" t="s">
        <v>1629</v>
      </c>
      <c r="Z468" t="s">
        <v>1629</v>
      </c>
      <c r="AA468" t="s">
        <v>1629</v>
      </c>
      <c r="AB468" t="s">
        <v>1629</v>
      </c>
      <c r="AC468" t="s">
        <v>853</v>
      </c>
      <c r="AD468" t="s">
        <v>1975</v>
      </c>
      <c r="AE468">
        <v>17</v>
      </c>
      <c r="AF468">
        <v>43198423</v>
      </c>
      <c r="AG468" t="s">
        <v>19</v>
      </c>
      <c r="AH468" t="s">
        <v>1210</v>
      </c>
      <c r="AI468">
        <v>-2.2225000000000001</v>
      </c>
      <c r="AJ468">
        <v>0.14121</v>
      </c>
      <c r="AK468" s="4">
        <v>3.4800000000000003E-27</v>
      </c>
      <c r="AL468" t="s">
        <v>1629</v>
      </c>
    </row>
    <row r="469" spans="1:38" x14ac:dyDescent="0.2">
      <c r="A469" t="s">
        <v>1652</v>
      </c>
      <c r="B469" t="s">
        <v>1629</v>
      </c>
      <c r="C469">
        <v>26500701</v>
      </c>
      <c r="D469" s="95">
        <v>42296</v>
      </c>
      <c r="E469" t="s">
        <v>1153</v>
      </c>
      <c r="F469" t="s">
        <v>1653</v>
      </c>
      <c r="G469" t="s">
        <v>1722</v>
      </c>
      <c r="H469" t="s">
        <v>1655</v>
      </c>
      <c r="I469" t="s">
        <v>1634</v>
      </c>
      <c r="J469" t="s">
        <v>1153</v>
      </c>
      <c r="K469" t="s">
        <v>1656</v>
      </c>
      <c r="L469" t="s">
        <v>1637</v>
      </c>
      <c r="M469" t="s">
        <v>1629</v>
      </c>
      <c r="N469" t="s">
        <v>1638</v>
      </c>
      <c r="O469" t="s">
        <v>1657</v>
      </c>
      <c r="P469" t="s">
        <v>1629</v>
      </c>
      <c r="Q469">
        <v>500</v>
      </c>
      <c r="R469">
        <v>1</v>
      </c>
      <c r="S469" t="s">
        <v>1629</v>
      </c>
      <c r="T469">
        <v>53</v>
      </c>
      <c r="U469">
        <v>260</v>
      </c>
      <c r="V469">
        <v>240</v>
      </c>
      <c r="W469">
        <v>500</v>
      </c>
      <c r="X469" t="s">
        <v>1629</v>
      </c>
      <c r="Y469" t="s">
        <v>1629</v>
      </c>
      <c r="Z469" t="s">
        <v>1629</v>
      </c>
      <c r="AA469" t="s">
        <v>1629</v>
      </c>
      <c r="AB469" t="s">
        <v>1629</v>
      </c>
      <c r="AC469" t="s">
        <v>853</v>
      </c>
      <c r="AD469" t="s">
        <v>1975</v>
      </c>
      <c r="AE469">
        <v>17</v>
      </c>
      <c r="AF469">
        <v>43198423</v>
      </c>
      <c r="AG469" t="s">
        <v>19</v>
      </c>
      <c r="AH469" t="s">
        <v>1210</v>
      </c>
      <c r="AI469" t="s">
        <v>1629</v>
      </c>
      <c r="AJ469" t="s">
        <v>1629</v>
      </c>
      <c r="AK469" s="4">
        <v>3.77E-7</v>
      </c>
      <c r="AL469" t="s">
        <v>1629</v>
      </c>
    </row>
    <row r="470" spans="1:38" x14ac:dyDescent="0.2">
      <c r="A470" t="s">
        <v>1652</v>
      </c>
      <c r="B470" t="s">
        <v>1629</v>
      </c>
      <c r="C470">
        <v>26500701</v>
      </c>
      <c r="D470" s="95">
        <v>42296</v>
      </c>
      <c r="E470" t="s">
        <v>1153</v>
      </c>
      <c r="F470" t="s">
        <v>1653</v>
      </c>
      <c r="G470" t="s">
        <v>1654</v>
      </c>
      <c r="H470" t="s">
        <v>1655</v>
      </c>
      <c r="I470" t="s">
        <v>1634</v>
      </c>
      <c r="J470" t="s">
        <v>1153</v>
      </c>
      <c r="K470" t="s">
        <v>1656</v>
      </c>
      <c r="L470" t="s">
        <v>1637</v>
      </c>
      <c r="M470" t="s">
        <v>1629</v>
      </c>
      <c r="N470" t="s">
        <v>1638</v>
      </c>
      <c r="O470" t="s">
        <v>1657</v>
      </c>
      <c r="P470" t="s">
        <v>1629</v>
      </c>
      <c r="Q470">
        <v>1799</v>
      </c>
      <c r="R470">
        <v>1</v>
      </c>
      <c r="S470" t="s">
        <v>1629</v>
      </c>
      <c r="T470">
        <v>60</v>
      </c>
      <c r="U470">
        <v>877</v>
      </c>
      <c r="V470">
        <v>922</v>
      </c>
      <c r="W470">
        <v>1799</v>
      </c>
      <c r="X470" t="s">
        <v>1629</v>
      </c>
      <c r="Y470" t="s">
        <v>1629</v>
      </c>
      <c r="Z470" t="s">
        <v>1629</v>
      </c>
      <c r="AA470" t="s">
        <v>1629</v>
      </c>
      <c r="AB470" t="s">
        <v>1629</v>
      </c>
      <c r="AC470" t="s">
        <v>853</v>
      </c>
      <c r="AD470" t="s">
        <v>1975</v>
      </c>
      <c r="AE470">
        <v>17</v>
      </c>
      <c r="AF470">
        <v>43198423</v>
      </c>
      <c r="AG470" t="s">
        <v>19</v>
      </c>
      <c r="AH470" t="s">
        <v>1210</v>
      </c>
      <c r="AI470" t="s">
        <v>1629</v>
      </c>
      <c r="AJ470" t="s">
        <v>1629</v>
      </c>
      <c r="AK470" s="4">
        <v>1.1399999999999999E-20</v>
      </c>
      <c r="AL470" t="s">
        <v>1629</v>
      </c>
    </row>
    <row r="471" spans="1:38" x14ac:dyDescent="0.2">
      <c r="A471" t="s">
        <v>1652</v>
      </c>
      <c r="B471" t="s">
        <v>1629</v>
      </c>
      <c r="C471">
        <v>26500701</v>
      </c>
      <c r="D471" s="95">
        <v>42296</v>
      </c>
      <c r="E471" t="s">
        <v>1153</v>
      </c>
      <c r="F471" t="s">
        <v>1653</v>
      </c>
      <c r="G471" t="s">
        <v>1659</v>
      </c>
      <c r="H471" t="s">
        <v>1655</v>
      </c>
      <c r="I471" t="s">
        <v>1634</v>
      </c>
      <c r="J471" t="s">
        <v>1153</v>
      </c>
      <c r="K471" t="s">
        <v>1656</v>
      </c>
      <c r="L471" t="s">
        <v>1637</v>
      </c>
      <c r="M471" t="s">
        <v>1629</v>
      </c>
      <c r="N471" t="s">
        <v>1638</v>
      </c>
      <c r="O471" t="s">
        <v>1657</v>
      </c>
      <c r="P471" t="s">
        <v>1629</v>
      </c>
      <c r="Q471">
        <v>1999</v>
      </c>
      <c r="R471">
        <v>3</v>
      </c>
      <c r="S471" t="s">
        <v>1629</v>
      </c>
      <c r="T471">
        <v>35.700000000000003</v>
      </c>
      <c r="U471">
        <v>1099</v>
      </c>
      <c r="V471">
        <v>900</v>
      </c>
      <c r="W471">
        <v>1999</v>
      </c>
      <c r="X471" t="s">
        <v>1629</v>
      </c>
      <c r="Y471" t="s">
        <v>1629</v>
      </c>
      <c r="Z471" t="s">
        <v>1629</v>
      </c>
      <c r="AA471" t="s">
        <v>1629</v>
      </c>
      <c r="AB471" t="s">
        <v>1629</v>
      </c>
      <c r="AC471" t="s">
        <v>853</v>
      </c>
      <c r="AD471" t="s">
        <v>1975</v>
      </c>
      <c r="AE471">
        <v>17</v>
      </c>
      <c r="AF471">
        <v>43198423</v>
      </c>
      <c r="AG471" t="s">
        <v>19</v>
      </c>
      <c r="AH471" t="s">
        <v>1210</v>
      </c>
      <c r="AI471" t="s">
        <v>1629</v>
      </c>
      <c r="AJ471" t="s">
        <v>1629</v>
      </c>
      <c r="AK471">
        <v>0.21299999999999999</v>
      </c>
      <c r="AL471" t="s">
        <v>1629</v>
      </c>
    </row>
    <row r="472" spans="1:38" x14ac:dyDescent="0.2">
      <c r="A472" t="s">
        <v>1723</v>
      </c>
      <c r="B472" t="s">
        <v>1629</v>
      </c>
      <c r="C472">
        <v>26553366</v>
      </c>
      <c r="D472" s="95">
        <v>42317</v>
      </c>
      <c r="E472" t="s">
        <v>1153</v>
      </c>
      <c r="F472" t="s">
        <v>1689</v>
      </c>
      <c r="G472" t="s">
        <v>1629</v>
      </c>
      <c r="H472" t="s">
        <v>1662</v>
      </c>
      <c r="I472" t="s">
        <v>1634</v>
      </c>
      <c r="J472" t="s">
        <v>1153</v>
      </c>
      <c r="K472" t="s">
        <v>1724</v>
      </c>
      <c r="L472" t="s">
        <v>1673</v>
      </c>
      <c r="M472" t="s">
        <v>1629</v>
      </c>
      <c r="N472" t="s">
        <v>1638</v>
      </c>
      <c r="O472" t="s">
        <v>1725</v>
      </c>
      <c r="P472" t="s">
        <v>1629</v>
      </c>
      <c r="Q472">
        <v>111</v>
      </c>
      <c r="R472">
        <v>1</v>
      </c>
      <c r="S472" t="s">
        <v>1726</v>
      </c>
      <c r="T472">
        <v>0</v>
      </c>
      <c r="U472">
        <v>53</v>
      </c>
      <c r="V472">
        <v>58</v>
      </c>
      <c r="W472" t="s">
        <v>1629</v>
      </c>
      <c r="X472" t="s">
        <v>1629</v>
      </c>
      <c r="Y472" t="s">
        <v>1629</v>
      </c>
      <c r="Z472" t="s">
        <v>1629</v>
      </c>
      <c r="AA472">
        <v>111</v>
      </c>
      <c r="AB472" t="s">
        <v>1629</v>
      </c>
      <c r="AC472" t="s">
        <v>853</v>
      </c>
      <c r="AD472" t="s">
        <v>1975</v>
      </c>
      <c r="AE472">
        <v>17</v>
      </c>
      <c r="AF472">
        <v>43198423</v>
      </c>
      <c r="AG472" t="s">
        <v>19</v>
      </c>
      <c r="AH472" t="s">
        <v>1210</v>
      </c>
      <c r="AI472">
        <v>0.58593640000000002</v>
      </c>
      <c r="AJ472">
        <v>0.1726</v>
      </c>
      <c r="AK472" s="4">
        <v>6.8499999999999995E-4</v>
      </c>
      <c r="AL472" t="s">
        <v>1629</v>
      </c>
    </row>
    <row r="473" spans="1:38" x14ac:dyDescent="0.2">
      <c r="A473" t="s">
        <v>1628</v>
      </c>
      <c r="B473" t="s">
        <v>1629</v>
      </c>
      <c r="C473">
        <v>27651444</v>
      </c>
      <c r="D473" s="95">
        <v>42644</v>
      </c>
      <c r="E473" t="s">
        <v>1630</v>
      </c>
      <c r="F473" t="s">
        <v>1631</v>
      </c>
      <c r="G473" t="s">
        <v>1632</v>
      </c>
      <c r="H473" t="s">
        <v>1633</v>
      </c>
      <c r="I473" t="s">
        <v>1634</v>
      </c>
      <c r="J473" t="s">
        <v>1635</v>
      </c>
      <c r="K473" t="s">
        <v>1636</v>
      </c>
      <c r="L473" t="s">
        <v>1637</v>
      </c>
      <c r="M473" t="s">
        <v>1629</v>
      </c>
      <c r="N473" t="s">
        <v>1638</v>
      </c>
      <c r="O473" t="s">
        <v>1639</v>
      </c>
      <c r="P473" t="s">
        <v>1629</v>
      </c>
      <c r="Q473">
        <v>9389</v>
      </c>
      <c r="R473">
        <v>16</v>
      </c>
      <c r="S473" t="s">
        <v>1640</v>
      </c>
      <c r="T473">
        <v>60.3</v>
      </c>
      <c r="U473">
        <v>3331</v>
      </c>
      <c r="V473">
        <v>6058</v>
      </c>
      <c r="W473">
        <v>6750</v>
      </c>
      <c r="X473" t="s">
        <v>1629</v>
      </c>
      <c r="Y473" t="s">
        <v>1629</v>
      </c>
      <c r="Z473">
        <v>2639</v>
      </c>
      <c r="AA473" t="s">
        <v>1629</v>
      </c>
      <c r="AB473" t="s">
        <v>1629</v>
      </c>
      <c r="AC473" t="s">
        <v>860</v>
      </c>
      <c r="AD473" t="s">
        <v>1976</v>
      </c>
      <c r="AE473">
        <v>17</v>
      </c>
      <c r="AF473">
        <v>55822272</v>
      </c>
      <c r="AG473" t="s">
        <v>1629</v>
      </c>
      <c r="AH473" t="s">
        <v>1642</v>
      </c>
      <c r="AI473">
        <v>7.4000000000000003E-3</v>
      </c>
      <c r="AJ473">
        <v>2.0999999999999999E-3</v>
      </c>
      <c r="AK473" s="4">
        <v>4.0000000000000002E-4</v>
      </c>
      <c r="AL473" t="s">
        <v>1629</v>
      </c>
    </row>
    <row r="474" spans="1:38" x14ac:dyDescent="0.2">
      <c r="A474" t="s">
        <v>1643</v>
      </c>
      <c r="B474" t="s">
        <v>1629</v>
      </c>
      <c r="C474">
        <v>27717397</v>
      </c>
      <c r="D474" s="95">
        <v>42650</v>
      </c>
      <c r="E474" t="s">
        <v>1644</v>
      </c>
      <c r="F474" t="s">
        <v>1645</v>
      </c>
      <c r="G474" t="s">
        <v>1646</v>
      </c>
      <c r="H474" t="s">
        <v>1633</v>
      </c>
      <c r="I474" t="s">
        <v>1634</v>
      </c>
      <c r="J474" t="s">
        <v>1644</v>
      </c>
      <c r="K474" t="s">
        <v>1647</v>
      </c>
      <c r="L474" t="s">
        <v>1637</v>
      </c>
      <c r="M474" t="s">
        <v>1648</v>
      </c>
      <c r="N474" t="s">
        <v>1638</v>
      </c>
      <c r="O474" t="s">
        <v>1649</v>
      </c>
      <c r="P474" t="s">
        <v>1629</v>
      </c>
      <c r="Q474">
        <v>1068</v>
      </c>
      <c r="R474">
        <v>1</v>
      </c>
      <c r="S474" t="s">
        <v>1629</v>
      </c>
      <c r="T474">
        <v>0</v>
      </c>
      <c r="U474">
        <v>568</v>
      </c>
      <c r="V474">
        <v>500</v>
      </c>
      <c r="W474">
        <v>1068</v>
      </c>
      <c r="X474" t="s">
        <v>1629</v>
      </c>
      <c r="Y474" t="s">
        <v>1629</v>
      </c>
      <c r="Z474" t="s">
        <v>1629</v>
      </c>
      <c r="AA474" t="s">
        <v>1629</v>
      </c>
      <c r="AB474" t="s">
        <v>1629</v>
      </c>
      <c r="AC474" t="s">
        <v>860</v>
      </c>
      <c r="AD474" t="s">
        <v>1976</v>
      </c>
      <c r="AE474">
        <v>17</v>
      </c>
      <c r="AF474">
        <v>55822272</v>
      </c>
      <c r="AG474" t="s">
        <v>1629</v>
      </c>
      <c r="AH474" t="s">
        <v>1642</v>
      </c>
      <c r="AI474">
        <v>4.5699E-4</v>
      </c>
      <c r="AJ474">
        <v>1.4239E-4</v>
      </c>
      <c r="AK474">
        <v>1.3699999999999999E-3</v>
      </c>
      <c r="AL474" t="s">
        <v>1629</v>
      </c>
    </row>
    <row r="475" spans="1:38" x14ac:dyDescent="0.2">
      <c r="A475" t="s">
        <v>1643</v>
      </c>
      <c r="B475" t="s">
        <v>1629</v>
      </c>
      <c r="C475">
        <v>27717397</v>
      </c>
      <c r="D475" s="95">
        <v>42650</v>
      </c>
      <c r="E475" t="s">
        <v>1644</v>
      </c>
      <c r="F475" t="s">
        <v>1645</v>
      </c>
      <c r="G475" t="s">
        <v>1650</v>
      </c>
      <c r="H475" t="s">
        <v>1651</v>
      </c>
      <c r="I475" t="s">
        <v>1634</v>
      </c>
      <c r="J475" t="s">
        <v>1644</v>
      </c>
      <c r="K475" t="s">
        <v>1647</v>
      </c>
      <c r="L475" t="s">
        <v>1637</v>
      </c>
      <c r="M475" t="s">
        <v>1648</v>
      </c>
      <c r="N475" t="s">
        <v>1638</v>
      </c>
      <c r="O475" t="s">
        <v>1649</v>
      </c>
      <c r="P475" t="s">
        <v>1629</v>
      </c>
      <c r="Q475">
        <v>1068</v>
      </c>
      <c r="R475">
        <v>1</v>
      </c>
      <c r="S475" t="s">
        <v>1629</v>
      </c>
      <c r="T475">
        <v>0</v>
      </c>
      <c r="U475">
        <v>568</v>
      </c>
      <c r="V475">
        <v>500</v>
      </c>
      <c r="W475">
        <v>1068</v>
      </c>
      <c r="X475" t="s">
        <v>1629</v>
      </c>
      <c r="Y475" t="s">
        <v>1629</v>
      </c>
      <c r="Z475" t="s">
        <v>1629</v>
      </c>
      <c r="AA475" t="s">
        <v>1629</v>
      </c>
      <c r="AB475" t="s">
        <v>1629</v>
      </c>
      <c r="AC475" t="s">
        <v>860</v>
      </c>
      <c r="AD475" t="s">
        <v>1976</v>
      </c>
      <c r="AE475">
        <v>17</v>
      </c>
      <c r="AF475">
        <v>55822272</v>
      </c>
      <c r="AG475" t="s">
        <v>1629</v>
      </c>
      <c r="AH475" t="s">
        <v>1642</v>
      </c>
      <c r="AI475">
        <v>7.5653000000000005E-4</v>
      </c>
      <c r="AJ475">
        <v>1.5818000000000001E-4</v>
      </c>
      <c r="AK475" s="4">
        <v>1.9700000000000002E-6</v>
      </c>
      <c r="AL475" t="s">
        <v>1629</v>
      </c>
    </row>
    <row r="476" spans="1:38" x14ac:dyDescent="0.2">
      <c r="A476" t="s">
        <v>1652</v>
      </c>
      <c r="B476" t="s">
        <v>1629</v>
      </c>
      <c r="C476">
        <v>26500701</v>
      </c>
      <c r="D476" s="95">
        <v>42296</v>
      </c>
      <c r="E476" t="s">
        <v>1153</v>
      </c>
      <c r="F476" t="s">
        <v>1653</v>
      </c>
      <c r="G476" t="s">
        <v>1722</v>
      </c>
      <c r="H476" t="s">
        <v>1655</v>
      </c>
      <c r="I476" t="s">
        <v>1634</v>
      </c>
      <c r="J476" t="s">
        <v>1153</v>
      </c>
      <c r="K476" t="s">
        <v>1656</v>
      </c>
      <c r="L476" t="s">
        <v>1637</v>
      </c>
      <c r="M476" t="s">
        <v>1629</v>
      </c>
      <c r="N476" t="s">
        <v>1638</v>
      </c>
      <c r="O476" t="s">
        <v>1657</v>
      </c>
      <c r="P476" t="s">
        <v>1629</v>
      </c>
      <c r="Q476">
        <v>500</v>
      </c>
      <c r="R476">
        <v>1</v>
      </c>
      <c r="S476" t="s">
        <v>1629</v>
      </c>
      <c r="T476">
        <v>53</v>
      </c>
      <c r="U476">
        <v>260</v>
      </c>
      <c r="V476">
        <v>240</v>
      </c>
      <c r="W476">
        <v>500</v>
      </c>
      <c r="X476" t="s">
        <v>1629</v>
      </c>
      <c r="Y476" t="s">
        <v>1629</v>
      </c>
      <c r="Z476" t="s">
        <v>1629</v>
      </c>
      <c r="AA476" t="s">
        <v>1629</v>
      </c>
      <c r="AB476" t="s">
        <v>1629</v>
      </c>
      <c r="AC476" t="s">
        <v>862</v>
      </c>
      <c r="AD476" t="s">
        <v>1977</v>
      </c>
      <c r="AE476">
        <v>17</v>
      </c>
      <c r="AF476">
        <v>56744332</v>
      </c>
      <c r="AG476" t="s">
        <v>1076</v>
      </c>
      <c r="AH476" t="s">
        <v>1642</v>
      </c>
      <c r="AI476" t="s">
        <v>1629</v>
      </c>
      <c r="AJ476" t="s">
        <v>1629</v>
      </c>
      <c r="AK476" s="4">
        <v>3.6100000000000002E-7</v>
      </c>
      <c r="AL476" t="s">
        <v>1629</v>
      </c>
    </row>
    <row r="477" spans="1:38" x14ac:dyDescent="0.2">
      <c r="A477" t="s">
        <v>1652</v>
      </c>
      <c r="B477" t="s">
        <v>1629</v>
      </c>
      <c r="C477">
        <v>26500701</v>
      </c>
      <c r="D477" s="95">
        <v>42296</v>
      </c>
      <c r="E477" t="s">
        <v>1153</v>
      </c>
      <c r="F477" t="s">
        <v>1653</v>
      </c>
      <c r="G477" t="s">
        <v>1654</v>
      </c>
      <c r="H477" t="s">
        <v>1655</v>
      </c>
      <c r="I477" t="s">
        <v>1634</v>
      </c>
      <c r="J477" t="s">
        <v>1153</v>
      </c>
      <c r="K477" t="s">
        <v>1656</v>
      </c>
      <c r="L477" t="s">
        <v>1637</v>
      </c>
      <c r="M477" t="s">
        <v>1629</v>
      </c>
      <c r="N477" t="s">
        <v>1638</v>
      </c>
      <c r="O477" t="s">
        <v>1657</v>
      </c>
      <c r="P477" t="s">
        <v>1629</v>
      </c>
      <c r="Q477">
        <v>1799</v>
      </c>
      <c r="R477">
        <v>1</v>
      </c>
      <c r="S477" t="s">
        <v>1629</v>
      </c>
      <c r="T477">
        <v>60</v>
      </c>
      <c r="U477">
        <v>877</v>
      </c>
      <c r="V477">
        <v>922</v>
      </c>
      <c r="W477">
        <v>1799</v>
      </c>
      <c r="X477" t="s">
        <v>1629</v>
      </c>
      <c r="Y477" t="s">
        <v>1629</v>
      </c>
      <c r="Z477" t="s">
        <v>1629</v>
      </c>
      <c r="AA477" t="s">
        <v>1629</v>
      </c>
      <c r="AB477" t="s">
        <v>1629</v>
      </c>
      <c r="AC477" t="s">
        <v>862</v>
      </c>
      <c r="AD477" t="s">
        <v>1977</v>
      </c>
      <c r="AE477">
        <v>17</v>
      </c>
      <c r="AF477">
        <v>56744332</v>
      </c>
      <c r="AG477" t="s">
        <v>1076</v>
      </c>
      <c r="AH477" t="s">
        <v>1642</v>
      </c>
      <c r="AI477" t="s">
        <v>1629</v>
      </c>
      <c r="AJ477" t="s">
        <v>1629</v>
      </c>
      <c r="AK477" s="4">
        <v>2.79E-7</v>
      </c>
      <c r="AL477" t="s">
        <v>1629</v>
      </c>
    </row>
    <row r="478" spans="1:38" x14ac:dyDescent="0.2">
      <c r="A478" t="s">
        <v>1723</v>
      </c>
      <c r="B478" t="s">
        <v>1629</v>
      </c>
      <c r="C478">
        <v>26553366</v>
      </c>
      <c r="D478" s="95">
        <v>42317</v>
      </c>
      <c r="E478" t="s">
        <v>1153</v>
      </c>
      <c r="F478" t="s">
        <v>1689</v>
      </c>
      <c r="G478" t="s">
        <v>1629</v>
      </c>
      <c r="H478" t="s">
        <v>1662</v>
      </c>
      <c r="I478" t="s">
        <v>1634</v>
      </c>
      <c r="J478" t="s">
        <v>1153</v>
      </c>
      <c r="K478" t="s">
        <v>1724</v>
      </c>
      <c r="L478" t="s">
        <v>1673</v>
      </c>
      <c r="M478" t="s">
        <v>1629</v>
      </c>
      <c r="N478" t="s">
        <v>1638</v>
      </c>
      <c r="O478" t="s">
        <v>1725</v>
      </c>
      <c r="P478" t="s">
        <v>1629</v>
      </c>
      <c r="Q478">
        <v>111</v>
      </c>
      <c r="R478">
        <v>1</v>
      </c>
      <c r="S478" t="s">
        <v>1726</v>
      </c>
      <c r="T478">
        <v>0</v>
      </c>
      <c r="U478">
        <v>53</v>
      </c>
      <c r="V478">
        <v>58</v>
      </c>
      <c r="W478" t="s">
        <v>1629</v>
      </c>
      <c r="X478" t="s">
        <v>1629</v>
      </c>
      <c r="Y478" t="s">
        <v>1629</v>
      </c>
      <c r="Z478" t="s">
        <v>1629</v>
      </c>
      <c r="AA478">
        <v>111</v>
      </c>
      <c r="AB478" t="s">
        <v>1629</v>
      </c>
      <c r="AC478" t="s">
        <v>862</v>
      </c>
      <c r="AD478" t="s">
        <v>1977</v>
      </c>
      <c r="AE478">
        <v>17</v>
      </c>
      <c r="AF478">
        <v>56744332</v>
      </c>
      <c r="AG478" t="s">
        <v>1076</v>
      </c>
      <c r="AH478" t="s">
        <v>1642</v>
      </c>
      <c r="AI478">
        <v>0.54122696999999997</v>
      </c>
      <c r="AJ478">
        <v>0.1179</v>
      </c>
      <c r="AK478" s="4">
        <v>4.42E-6</v>
      </c>
      <c r="AL478" t="s">
        <v>1629</v>
      </c>
    </row>
    <row r="479" spans="1:38" x14ac:dyDescent="0.2">
      <c r="A479" t="s">
        <v>1652</v>
      </c>
      <c r="B479" t="s">
        <v>1629</v>
      </c>
      <c r="C479">
        <v>26500701</v>
      </c>
      <c r="D479" s="95">
        <v>42296</v>
      </c>
      <c r="E479" t="s">
        <v>1153</v>
      </c>
      <c r="F479" t="s">
        <v>1653</v>
      </c>
      <c r="G479" t="s">
        <v>1722</v>
      </c>
      <c r="H479" t="s">
        <v>1655</v>
      </c>
      <c r="I479" t="s">
        <v>1634</v>
      </c>
      <c r="J479" t="s">
        <v>1153</v>
      </c>
      <c r="K479" t="s">
        <v>1656</v>
      </c>
      <c r="L479" t="s">
        <v>1637</v>
      </c>
      <c r="M479" t="s">
        <v>1629</v>
      </c>
      <c r="N479" t="s">
        <v>1638</v>
      </c>
      <c r="O479" t="s">
        <v>1657</v>
      </c>
      <c r="P479" t="s">
        <v>1629</v>
      </c>
      <c r="Q479">
        <v>500</v>
      </c>
      <c r="R479">
        <v>1</v>
      </c>
      <c r="S479" t="s">
        <v>1629</v>
      </c>
      <c r="T479">
        <v>53</v>
      </c>
      <c r="U479">
        <v>260</v>
      </c>
      <c r="V479">
        <v>240</v>
      </c>
      <c r="W479">
        <v>500</v>
      </c>
      <c r="X479" t="s">
        <v>1629</v>
      </c>
      <c r="Y479" t="s">
        <v>1629</v>
      </c>
      <c r="Z479" t="s">
        <v>1629</v>
      </c>
      <c r="AA479" t="s">
        <v>1629</v>
      </c>
      <c r="AB479" t="s">
        <v>1629</v>
      </c>
      <c r="AC479" t="s">
        <v>863</v>
      </c>
      <c r="AD479" t="s">
        <v>1978</v>
      </c>
      <c r="AE479">
        <v>17</v>
      </c>
      <c r="AF479">
        <v>56744413</v>
      </c>
      <c r="AG479" t="s">
        <v>1076</v>
      </c>
      <c r="AH479" t="s">
        <v>1642</v>
      </c>
      <c r="AI479" t="s">
        <v>1629</v>
      </c>
      <c r="AJ479" t="s">
        <v>1629</v>
      </c>
      <c r="AK479" s="4">
        <v>1.85E-7</v>
      </c>
      <c r="AL479" t="s">
        <v>1629</v>
      </c>
    </row>
    <row r="480" spans="1:38" x14ac:dyDescent="0.2">
      <c r="A480" t="s">
        <v>1652</v>
      </c>
      <c r="B480" t="s">
        <v>1629</v>
      </c>
      <c r="C480">
        <v>26500701</v>
      </c>
      <c r="D480" s="95">
        <v>42296</v>
      </c>
      <c r="E480" t="s">
        <v>1153</v>
      </c>
      <c r="F480" t="s">
        <v>1653</v>
      </c>
      <c r="G480" t="s">
        <v>1654</v>
      </c>
      <c r="H480" t="s">
        <v>1655</v>
      </c>
      <c r="I480" t="s">
        <v>1634</v>
      </c>
      <c r="J480" t="s">
        <v>1153</v>
      </c>
      <c r="K480" t="s">
        <v>1656</v>
      </c>
      <c r="L480" t="s">
        <v>1637</v>
      </c>
      <c r="M480" t="s">
        <v>1629</v>
      </c>
      <c r="N480" t="s">
        <v>1638</v>
      </c>
      <c r="O480" t="s">
        <v>1657</v>
      </c>
      <c r="P480" t="s">
        <v>1629</v>
      </c>
      <c r="Q480">
        <v>1799</v>
      </c>
      <c r="R480">
        <v>1</v>
      </c>
      <c r="S480" t="s">
        <v>1629</v>
      </c>
      <c r="T480">
        <v>60</v>
      </c>
      <c r="U480">
        <v>877</v>
      </c>
      <c r="V480">
        <v>922</v>
      </c>
      <c r="W480">
        <v>1799</v>
      </c>
      <c r="X480" t="s">
        <v>1629</v>
      </c>
      <c r="Y480" t="s">
        <v>1629</v>
      </c>
      <c r="Z480" t="s">
        <v>1629</v>
      </c>
      <c r="AA480" t="s">
        <v>1629</v>
      </c>
      <c r="AB480" t="s">
        <v>1629</v>
      </c>
      <c r="AC480" t="s">
        <v>863</v>
      </c>
      <c r="AD480" t="s">
        <v>1978</v>
      </c>
      <c r="AE480">
        <v>17</v>
      </c>
      <c r="AF480">
        <v>56744413</v>
      </c>
      <c r="AG480" t="s">
        <v>1076</v>
      </c>
      <c r="AH480" t="s">
        <v>1642</v>
      </c>
      <c r="AI480" t="s">
        <v>1629</v>
      </c>
      <c r="AJ480" t="s">
        <v>1629</v>
      </c>
      <c r="AK480" s="4">
        <v>9.9999999999999995E-8</v>
      </c>
      <c r="AL480" t="s">
        <v>1629</v>
      </c>
    </row>
    <row r="481" spans="1:38" x14ac:dyDescent="0.2">
      <c r="A481" t="s">
        <v>1652</v>
      </c>
      <c r="B481" t="s">
        <v>1629</v>
      </c>
      <c r="C481">
        <v>26500701</v>
      </c>
      <c r="D481" s="95">
        <v>42296</v>
      </c>
      <c r="E481" t="s">
        <v>1153</v>
      </c>
      <c r="F481" t="s">
        <v>1653</v>
      </c>
      <c r="G481" t="s">
        <v>1659</v>
      </c>
      <c r="H481" t="s">
        <v>1655</v>
      </c>
      <c r="I481" t="s">
        <v>1634</v>
      </c>
      <c r="J481" t="s">
        <v>1153</v>
      </c>
      <c r="K481" t="s">
        <v>1656</v>
      </c>
      <c r="L481" t="s">
        <v>1637</v>
      </c>
      <c r="M481" t="s">
        <v>1629</v>
      </c>
      <c r="N481" t="s">
        <v>1638</v>
      </c>
      <c r="O481" t="s">
        <v>1657</v>
      </c>
      <c r="P481" t="s">
        <v>1629</v>
      </c>
      <c r="Q481">
        <v>1999</v>
      </c>
      <c r="R481">
        <v>3</v>
      </c>
      <c r="S481" t="s">
        <v>1629</v>
      </c>
      <c r="T481">
        <v>35.700000000000003</v>
      </c>
      <c r="U481">
        <v>1099</v>
      </c>
      <c r="V481">
        <v>900</v>
      </c>
      <c r="W481">
        <v>1999</v>
      </c>
      <c r="X481" t="s">
        <v>1629</v>
      </c>
      <c r="Y481" t="s">
        <v>1629</v>
      </c>
      <c r="Z481" t="s">
        <v>1629</v>
      </c>
      <c r="AA481" t="s">
        <v>1629</v>
      </c>
      <c r="AB481" t="s">
        <v>1629</v>
      </c>
      <c r="AC481" t="s">
        <v>863</v>
      </c>
      <c r="AD481" t="s">
        <v>1978</v>
      </c>
      <c r="AE481">
        <v>17</v>
      </c>
      <c r="AF481">
        <v>56744413</v>
      </c>
      <c r="AG481" t="s">
        <v>1076</v>
      </c>
      <c r="AH481" t="s">
        <v>1642</v>
      </c>
      <c r="AI481" t="s">
        <v>1629</v>
      </c>
      <c r="AJ481" t="s">
        <v>1629</v>
      </c>
      <c r="AK481" s="4">
        <v>2.7500000000000002E-4</v>
      </c>
      <c r="AL481" t="s">
        <v>1629</v>
      </c>
    </row>
    <row r="482" spans="1:38" x14ac:dyDescent="0.2">
      <c r="A482" t="s">
        <v>1723</v>
      </c>
      <c r="B482" t="s">
        <v>1629</v>
      </c>
      <c r="C482">
        <v>26553366</v>
      </c>
      <c r="D482" s="95">
        <v>42317</v>
      </c>
      <c r="E482" t="s">
        <v>1153</v>
      </c>
      <c r="F482" t="s">
        <v>1689</v>
      </c>
      <c r="G482" t="s">
        <v>1629</v>
      </c>
      <c r="H482" t="s">
        <v>1662</v>
      </c>
      <c r="I482" t="s">
        <v>1634</v>
      </c>
      <c r="J482" t="s">
        <v>1153</v>
      </c>
      <c r="K482" t="s">
        <v>1724</v>
      </c>
      <c r="L482" t="s">
        <v>1673</v>
      </c>
      <c r="M482" t="s">
        <v>1629</v>
      </c>
      <c r="N482" t="s">
        <v>1638</v>
      </c>
      <c r="O482" t="s">
        <v>1725</v>
      </c>
      <c r="P482" t="s">
        <v>1629</v>
      </c>
      <c r="Q482">
        <v>111</v>
      </c>
      <c r="R482">
        <v>1</v>
      </c>
      <c r="S482" t="s">
        <v>1726</v>
      </c>
      <c r="T482">
        <v>0</v>
      </c>
      <c r="U482">
        <v>53</v>
      </c>
      <c r="V482">
        <v>58</v>
      </c>
      <c r="W482" t="s">
        <v>1629</v>
      </c>
      <c r="X482" t="s">
        <v>1629</v>
      </c>
      <c r="Y482" t="s">
        <v>1629</v>
      </c>
      <c r="Z482" t="s">
        <v>1629</v>
      </c>
      <c r="AA482">
        <v>111</v>
      </c>
      <c r="AB482" t="s">
        <v>1629</v>
      </c>
      <c r="AC482" t="s">
        <v>863</v>
      </c>
      <c r="AD482" t="s">
        <v>1978</v>
      </c>
      <c r="AE482">
        <v>17</v>
      </c>
      <c r="AF482">
        <v>56744413</v>
      </c>
      <c r="AG482" t="s">
        <v>1076</v>
      </c>
      <c r="AH482" t="s">
        <v>1642</v>
      </c>
      <c r="AI482">
        <v>0.55150058000000002</v>
      </c>
      <c r="AJ482">
        <v>0.1244</v>
      </c>
      <c r="AK482" s="4">
        <v>9.3300000000000005E-6</v>
      </c>
      <c r="AL482" t="s">
        <v>1629</v>
      </c>
    </row>
    <row r="483" spans="1:38" x14ac:dyDescent="0.2">
      <c r="A483" t="s">
        <v>1643</v>
      </c>
      <c r="B483" t="s">
        <v>1629</v>
      </c>
      <c r="C483">
        <v>27717397</v>
      </c>
      <c r="D483" s="95">
        <v>42650</v>
      </c>
      <c r="E483" t="s">
        <v>1644</v>
      </c>
      <c r="F483" t="s">
        <v>1645</v>
      </c>
      <c r="G483" t="s">
        <v>1646</v>
      </c>
      <c r="H483" t="s">
        <v>1633</v>
      </c>
      <c r="I483" t="s">
        <v>1634</v>
      </c>
      <c r="J483" t="s">
        <v>1644</v>
      </c>
      <c r="K483" t="s">
        <v>1647</v>
      </c>
      <c r="L483" t="s">
        <v>1637</v>
      </c>
      <c r="M483" t="s">
        <v>1648</v>
      </c>
      <c r="N483" t="s">
        <v>1638</v>
      </c>
      <c r="O483" t="s">
        <v>1649</v>
      </c>
      <c r="P483" t="s">
        <v>1629</v>
      </c>
      <c r="Q483">
        <v>1068</v>
      </c>
      <c r="R483">
        <v>1</v>
      </c>
      <c r="S483" t="s">
        <v>1629</v>
      </c>
      <c r="T483">
        <v>0</v>
      </c>
      <c r="U483">
        <v>568</v>
      </c>
      <c r="V483">
        <v>500</v>
      </c>
      <c r="W483">
        <v>1068</v>
      </c>
      <c r="X483" t="s">
        <v>1629</v>
      </c>
      <c r="Y483" t="s">
        <v>1629</v>
      </c>
      <c r="Z483" t="s">
        <v>1629</v>
      </c>
      <c r="AA483" t="s">
        <v>1629</v>
      </c>
      <c r="AB483" t="s">
        <v>1629</v>
      </c>
      <c r="AC483" t="s">
        <v>880</v>
      </c>
      <c r="AD483" t="s">
        <v>1979</v>
      </c>
      <c r="AE483">
        <v>17</v>
      </c>
      <c r="AF483">
        <v>79339278</v>
      </c>
      <c r="AG483" t="s">
        <v>1629</v>
      </c>
      <c r="AH483" t="s">
        <v>1642</v>
      </c>
      <c r="AI483">
        <v>-7.8343E-4</v>
      </c>
      <c r="AJ483">
        <v>1.4016000000000001E-4</v>
      </c>
      <c r="AK483" s="4">
        <v>2.8900000000000001E-8</v>
      </c>
      <c r="AL483" t="s">
        <v>1629</v>
      </c>
    </row>
    <row r="484" spans="1:38" x14ac:dyDescent="0.2">
      <c r="A484" t="s">
        <v>1643</v>
      </c>
      <c r="B484" t="s">
        <v>1629</v>
      </c>
      <c r="C484">
        <v>27717397</v>
      </c>
      <c r="D484" s="95">
        <v>42650</v>
      </c>
      <c r="E484" t="s">
        <v>1644</v>
      </c>
      <c r="F484" t="s">
        <v>1645</v>
      </c>
      <c r="G484" t="s">
        <v>1650</v>
      </c>
      <c r="H484" t="s">
        <v>1651</v>
      </c>
      <c r="I484" t="s">
        <v>1634</v>
      </c>
      <c r="J484" t="s">
        <v>1644</v>
      </c>
      <c r="K484" t="s">
        <v>1647</v>
      </c>
      <c r="L484" t="s">
        <v>1637</v>
      </c>
      <c r="M484" t="s">
        <v>1648</v>
      </c>
      <c r="N484" t="s">
        <v>1638</v>
      </c>
      <c r="O484" t="s">
        <v>1649</v>
      </c>
      <c r="P484" t="s">
        <v>1629</v>
      </c>
      <c r="Q484">
        <v>1068</v>
      </c>
      <c r="R484">
        <v>1</v>
      </c>
      <c r="S484" t="s">
        <v>1629</v>
      </c>
      <c r="T484">
        <v>0</v>
      </c>
      <c r="U484">
        <v>568</v>
      </c>
      <c r="V484">
        <v>500</v>
      </c>
      <c r="W484">
        <v>1068</v>
      </c>
      <c r="X484" t="s">
        <v>1629</v>
      </c>
      <c r="Y484" t="s">
        <v>1629</v>
      </c>
      <c r="Z484" t="s">
        <v>1629</v>
      </c>
      <c r="AA484" t="s">
        <v>1629</v>
      </c>
      <c r="AB484" t="s">
        <v>1629</v>
      </c>
      <c r="AC484" t="s">
        <v>880</v>
      </c>
      <c r="AD484" t="s">
        <v>1979</v>
      </c>
      <c r="AE484">
        <v>17</v>
      </c>
      <c r="AF484">
        <v>79339278</v>
      </c>
      <c r="AG484" t="s">
        <v>1629</v>
      </c>
      <c r="AH484" t="s">
        <v>1642</v>
      </c>
      <c r="AI484">
        <v>-7.716E-4</v>
      </c>
      <c r="AJ484">
        <v>1.5758999999999999E-4</v>
      </c>
      <c r="AK484" s="4">
        <v>1.13E-6</v>
      </c>
      <c r="AL484" t="s">
        <v>1629</v>
      </c>
    </row>
    <row r="485" spans="1:38" x14ac:dyDescent="0.2">
      <c r="A485" t="s">
        <v>1652</v>
      </c>
      <c r="B485" t="s">
        <v>1629</v>
      </c>
      <c r="C485">
        <v>26500701</v>
      </c>
      <c r="D485" s="95">
        <v>42296</v>
      </c>
      <c r="E485" t="s">
        <v>1153</v>
      </c>
      <c r="F485" t="s">
        <v>1653</v>
      </c>
      <c r="G485" t="s">
        <v>1654</v>
      </c>
      <c r="H485" t="s">
        <v>1655</v>
      </c>
      <c r="I485" t="s">
        <v>1634</v>
      </c>
      <c r="J485" t="s">
        <v>1153</v>
      </c>
      <c r="K485" t="s">
        <v>1656</v>
      </c>
      <c r="L485" t="s">
        <v>1637</v>
      </c>
      <c r="M485" t="s">
        <v>1629</v>
      </c>
      <c r="N485" t="s">
        <v>1638</v>
      </c>
      <c r="O485" t="s">
        <v>1657</v>
      </c>
      <c r="P485" t="s">
        <v>1629</v>
      </c>
      <c r="Q485">
        <v>1799</v>
      </c>
      <c r="R485">
        <v>1</v>
      </c>
      <c r="S485" t="s">
        <v>1629</v>
      </c>
      <c r="T485">
        <v>60</v>
      </c>
      <c r="U485">
        <v>877</v>
      </c>
      <c r="V485">
        <v>922</v>
      </c>
      <c r="W485">
        <v>1799</v>
      </c>
      <c r="X485" t="s">
        <v>1629</v>
      </c>
      <c r="Y485" t="s">
        <v>1629</v>
      </c>
      <c r="Z485" t="s">
        <v>1629</v>
      </c>
      <c r="AA485" t="s">
        <v>1629</v>
      </c>
      <c r="AB485" t="s">
        <v>1629</v>
      </c>
      <c r="AC485" t="s">
        <v>894</v>
      </c>
      <c r="AD485" t="s">
        <v>1980</v>
      </c>
      <c r="AE485">
        <v>18</v>
      </c>
      <c r="AF485">
        <v>5891602</v>
      </c>
      <c r="AG485" t="s">
        <v>22</v>
      </c>
      <c r="AH485" t="s">
        <v>1210</v>
      </c>
      <c r="AI485" t="s">
        <v>1629</v>
      </c>
      <c r="AJ485" t="s">
        <v>1629</v>
      </c>
      <c r="AK485" s="4">
        <v>1.01E-15</v>
      </c>
      <c r="AL485" t="s">
        <v>1629</v>
      </c>
    </row>
    <row r="486" spans="1:38" x14ac:dyDescent="0.2">
      <c r="A486" t="s">
        <v>1652</v>
      </c>
      <c r="B486" t="s">
        <v>1629</v>
      </c>
      <c r="C486">
        <v>26500701</v>
      </c>
      <c r="D486" s="95">
        <v>42296</v>
      </c>
      <c r="E486" t="s">
        <v>1153</v>
      </c>
      <c r="F486" t="s">
        <v>1653</v>
      </c>
      <c r="G486" t="s">
        <v>1659</v>
      </c>
      <c r="H486" t="s">
        <v>1655</v>
      </c>
      <c r="I486" t="s">
        <v>1634</v>
      </c>
      <c r="J486" t="s">
        <v>1153</v>
      </c>
      <c r="K486" t="s">
        <v>1656</v>
      </c>
      <c r="L486" t="s">
        <v>1637</v>
      </c>
      <c r="M486" t="s">
        <v>1629</v>
      </c>
      <c r="N486" t="s">
        <v>1638</v>
      </c>
      <c r="O486" t="s">
        <v>1657</v>
      </c>
      <c r="P486" t="s">
        <v>1629</v>
      </c>
      <c r="Q486">
        <v>1999</v>
      </c>
      <c r="R486">
        <v>3</v>
      </c>
      <c r="S486" t="s">
        <v>1629</v>
      </c>
      <c r="T486">
        <v>35.700000000000003</v>
      </c>
      <c r="U486">
        <v>1099</v>
      </c>
      <c r="V486">
        <v>900</v>
      </c>
      <c r="W486">
        <v>1999</v>
      </c>
      <c r="X486" t="s">
        <v>1629</v>
      </c>
      <c r="Y486" t="s">
        <v>1629</v>
      </c>
      <c r="Z486" t="s">
        <v>1629</v>
      </c>
      <c r="AA486" t="s">
        <v>1629</v>
      </c>
      <c r="AB486" t="s">
        <v>1629</v>
      </c>
      <c r="AC486" t="s">
        <v>894</v>
      </c>
      <c r="AD486" t="s">
        <v>1980</v>
      </c>
      <c r="AE486">
        <v>18</v>
      </c>
      <c r="AF486">
        <v>5891602</v>
      </c>
      <c r="AG486" t="s">
        <v>22</v>
      </c>
      <c r="AH486" t="s">
        <v>1210</v>
      </c>
      <c r="AI486" t="s">
        <v>1629</v>
      </c>
      <c r="AJ486" t="s">
        <v>1629</v>
      </c>
      <c r="AK486">
        <v>3.95E-2</v>
      </c>
      <c r="AL486" t="s">
        <v>1629</v>
      </c>
    </row>
    <row r="487" spans="1:38" x14ac:dyDescent="0.2">
      <c r="A487" t="s">
        <v>1693</v>
      </c>
      <c r="B487" t="s">
        <v>1629</v>
      </c>
      <c r="C487">
        <v>26861414</v>
      </c>
      <c r="D487" s="95">
        <v>42410</v>
      </c>
      <c r="E487" t="s">
        <v>1939</v>
      </c>
      <c r="F487" t="s">
        <v>1940</v>
      </c>
      <c r="G487" t="s">
        <v>1941</v>
      </c>
      <c r="H487" t="s">
        <v>1662</v>
      </c>
      <c r="I487" t="s">
        <v>1634</v>
      </c>
      <c r="J487" t="s">
        <v>1939</v>
      </c>
      <c r="K487" t="s">
        <v>1942</v>
      </c>
      <c r="L487" t="s">
        <v>1637</v>
      </c>
      <c r="M487" t="s">
        <v>1943</v>
      </c>
      <c r="N487" t="s">
        <v>1638</v>
      </c>
      <c r="O487" t="s">
        <v>1649</v>
      </c>
      <c r="P487" t="s">
        <v>1629</v>
      </c>
      <c r="Q487">
        <v>713</v>
      </c>
      <c r="R487">
        <v>1</v>
      </c>
      <c r="S487" t="s">
        <v>1629</v>
      </c>
      <c r="T487">
        <v>0</v>
      </c>
      <c r="U487" t="s">
        <v>1629</v>
      </c>
      <c r="V487" t="s">
        <v>1629</v>
      </c>
      <c r="W487">
        <v>713</v>
      </c>
      <c r="X487" t="s">
        <v>1629</v>
      </c>
      <c r="Y487" t="s">
        <v>1629</v>
      </c>
      <c r="Z487" t="s">
        <v>1629</v>
      </c>
      <c r="AA487" t="s">
        <v>1629</v>
      </c>
      <c r="AB487" t="s">
        <v>1629</v>
      </c>
      <c r="AC487" t="s">
        <v>894</v>
      </c>
      <c r="AD487" t="s">
        <v>1980</v>
      </c>
      <c r="AE487">
        <v>18</v>
      </c>
      <c r="AF487">
        <v>5891602</v>
      </c>
      <c r="AG487" t="s">
        <v>22</v>
      </c>
      <c r="AH487" t="s">
        <v>1210</v>
      </c>
      <c r="AI487">
        <v>-1.6E-2</v>
      </c>
      <c r="AJ487">
        <v>5.0000000000000001E-3</v>
      </c>
      <c r="AK487">
        <v>1.6999999999999999E-3</v>
      </c>
      <c r="AL487" t="s">
        <v>1629</v>
      </c>
    </row>
    <row r="488" spans="1:38" x14ac:dyDescent="0.2">
      <c r="A488" t="s">
        <v>1693</v>
      </c>
      <c r="B488" t="s">
        <v>1629</v>
      </c>
      <c r="C488">
        <v>26861414</v>
      </c>
      <c r="D488" s="95">
        <v>42410</v>
      </c>
      <c r="E488" t="s">
        <v>1939</v>
      </c>
      <c r="F488" t="s">
        <v>1940</v>
      </c>
      <c r="G488" t="s">
        <v>1659</v>
      </c>
      <c r="H488" t="s">
        <v>1662</v>
      </c>
      <c r="I488" t="s">
        <v>1634</v>
      </c>
      <c r="J488" t="s">
        <v>1939</v>
      </c>
      <c r="K488" t="s">
        <v>1942</v>
      </c>
      <c r="L488" t="s">
        <v>1637</v>
      </c>
      <c r="M488" t="s">
        <v>1943</v>
      </c>
      <c r="N488" t="s">
        <v>1638</v>
      </c>
      <c r="O488" t="s">
        <v>1649</v>
      </c>
      <c r="P488" t="s">
        <v>1629</v>
      </c>
      <c r="Q488">
        <v>1988</v>
      </c>
      <c r="R488">
        <v>2</v>
      </c>
      <c r="S488" t="s">
        <v>1629</v>
      </c>
      <c r="T488">
        <v>0</v>
      </c>
      <c r="U488" t="s">
        <v>1629</v>
      </c>
      <c r="V488" t="s">
        <v>1629</v>
      </c>
      <c r="W488">
        <v>1988</v>
      </c>
      <c r="X488" t="s">
        <v>1629</v>
      </c>
      <c r="Y488" t="s">
        <v>1629</v>
      </c>
      <c r="Z488" t="s">
        <v>1629</v>
      </c>
      <c r="AA488" t="s">
        <v>1629</v>
      </c>
      <c r="AB488" t="s">
        <v>1629</v>
      </c>
      <c r="AC488" t="s">
        <v>894</v>
      </c>
      <c r="AD488" t="s">
        <v>1980</v>
      </c>
      <c r="AE488">
        <v>18</v>
      </c>
      <c r="AF488">
        <v>5891602</v>
      </c>
      <c r="AG488" t="s">
        <v>22</v>
      </c>
      <c r="AH488" t="s">
        <v>1210</v>
      </c>
      <c r="AI488">
        <v>-1.0999999999999999E-2</v>
      </c>
      <c r="AJ488">
        <v>3.0000000000000001E-3</v>
      </c>
      <c r="AK488" s="4">
        <v>2.5000000000000001E-5</v>
      </c>
      <c r="AL488" t="s">
        <v>1629</v>
      </c>
    </row>
    <row r="489" spans="1:38" x14ac:dyDescent="0.2">
      <c r="A489" t="s">
        <v>1693</v>
      </c>
      <c r="B489" t="s">
        <v>1629</v>
      </c>
      <c r="C489">
        <v>26861414</v>
      </c>
      <c r="D489" s="95">
        <v>42410</v>
      </c>
      <c r="E489" t="s">
        <v>1939</v>
      </c>
      <c r="F489" t="s">
        <v>1940</v>
      </c>
      <c r="G489" t="s">
        <v>1945</v>
      </c>
      <c r="H489" t="s">
        <v>1662</v>
      </c>
      <c r="I489" t="s">
        <v>1634</v>
      </c>
      <c r="J489" t="s">
        <v>1939</v>
      </c>
      <c r="K489" t="s">
        <v>1942</v>
      </c>
      <c r="L489" t="s">
        <v>1637</v>
      </c>
      <c r="M489" t="s">
        <v>1943</v>
      </c>
      <c r="N489" t="s">
        <v>1638</v>
      </c>
      <c r="O489" t="s">
        <v>1649</v>
      </c>
      <c r="P489" t="s">
        <v>1629</v>
      </c>
      <c r="Q489">
        <v>1275</v>
      </c>
      <c r="R489">
        <v>1</v>
      </c>
      <c r="S489" t="s">
        <v>1629</v>
      </c>
      <c r="T489">
        <v>0</v>
      </c>
      <c r="U489" t="s">
        <v>1629</v>
      </c>
      <c r="V489" t="s">
        <v>1629</v>
      </c>
      <c r="W489">
        <v>1275</v>
      </c>
      <c r="X489" t="s">
        <v>1629</v>
      </c>
      <c r="Y489" t="s">
        <v>1629</v>
      </c>
      <c r="Z489" t="s">
        <v>1629</v>
      </c>
      <c r="AA489" t="s">
        <v>1629</v>
      </c>
      <c r="AB489" t="s">
        <v>1629</v>
      </c>
      <c r="AC489" t="s">
        <v>894</v>
      </c>
      <c r="AD489" t="s">
        <v>1980</v>
      </c>
      <c r="AE489">
        <v>18</v>
      </c>
      <c r="AF489">
        <v>5891602</v>
      </c>
      <c r="AG489" t="s">
        <v>22</v>
      </c>
      <c r="AH489" t="s">
        <v>1210</v>
      </c>
      <c r="AI489">
        <v>-8.9999999999999993E-3</v>
      </c>
      <c r="AJ489">
        <v>3.0000000000000001E-3</v>
      </c>
      <c r="AK489">
        <v>2.2699999999999999E-3</v>
      </c>
      <c r="AL489" t="s">
        <v>1629</v>
      </c>
    </row>
    <row r="490" spans="1:38" x14ac:dyDescent="0.2">
      <c r="A490" t="s">
        <v>1693</v>
      </c>
      <c r="B490" t="s">
        <v>1694</v>
      </c>
      <c r="C490">
        <v>27040690</v>
      </c>
      <c r="D490" s="95">
        <v>42467</v>
      </c>
      <c r="E490" t="s">
        <v>1695</v>
      </c>
      <c r="F490" t="s">
        <v>1696</v>
      </c>
      <c r="G490" t="s">
        <v>1697</v>
      </c>
      <c r="H490" t="s">
        <v>1698</v>
      </c>
      <c r="I490" t="s">
        <v>1634</v>
      </c>
      <c r="J490" t="s">
        <v>1695</v>
      </c>
      <c r="K490" t="s">
        <v>1699</v>
      </c>
      <c r="L490" t="s">
        <v>1637</v>
      </c>
      <c r="M490" t="s">
        <v>1629</v>
      </c>
      <c r="N490" t="s">
        <v>1638</v>
      </c>
      <c r="O490" t="s">
        <v>1649</v>
      </c>
      <c r="P490" t="s">
        <v>1629</v>
      </c>
      <c r="Q490">
        <v>6685</v>
      </c>
      <c r="R490">
        <v>13</v>
      </c>
      <c r="S490" t="s">
        <v>1700</v>
      </c>
      <c r="T490">
        <v>0</v>
      </c>
      <c r="U490" t="s">
        <v>1629</v>
      </c>
      <c r="V490" t="s">
        <v>1629</v>
      </c>
      <c r="W490">
        <v>5944</v>
      </c>
      <c r="X490">
        <v>25</v>
      </c>
      <c r="Y490" t="s">
        <v>1629</v>
      </c>
      <c r="Z490">
        <v>248</v>
      </c>
      <c r="AA490">
        <v>418</v>
      </c>
      <c r="AB490">
        <v>50</v>
      </c>
      <c r="AC490" t="s">
        <v>894</v>
      </c>
      <c r="AD490" t="s">
        <v>1980</v>
      </c>
      <c r="AE490">
        <v>18</v>
      </c>
      <c r="AF490">
        <v>5891602</v>
      </c>
      <c r="AG490" t="s">
        <v>22</v>
      </c>
      <c r="AH490" t="s">
        <v>1210</v>
      </c>
      <c r="AI490">
        <v>7.0000000000000001E-3</v>
      </c>
      <c r="AJ490">
        <v>2E-3</v>
      </c>
      <c r="AK490" s="4">
        <v>2.4000000000000001E-4</v>
      </c>
      <c r="AL490" t="s">
        <v>1629</v>
      </c>
    </row>
    <row r="491" spans="1:38" x14ac:dyDescent="0.2">
      <c r="A491" t="s">
        <v>1693</v>
      </c>
      <c r="B491" t="s">
        <v>1694</v>
      </c>
      <c r="C491">
        <v>27040690</v>
      </c>
      <c r="D491" s="95">
        <v>42467</v>
      </c>
      <c r="E491" t="s">
        <v>1695</v>
      </c>
      <c r="F491" t="s">
        <v>1696</v>
      </c>
      <c r="G491" t="s">
        <v>1701</v>
      </c>
      <c r="H491" t="s">
        <v>1698</v>
      </c>
      <c r="I491" t="s">
        <v>1634</v>
      </c>
      <c r="J491" t="s">
        <v>1695</v>
      </c>
      <c r="K491" t="s">
        <v>1699</v>
      </c>
      <c r="L491" t="s">
        <v>1637</v>
      </c>
      <c r="M491" t="s">
        <v>1629</v>
      </c>
      <c r="N491" t="s">
        <v>1638</v>
      </c>
      <c r="O491" t="s">
        <v>1649</v>
      </c>
      <c r="P491" t="s">
        <v>1629</v>
      </c>
      <c r="Q491">
        <v>5647</v>
      </c>
      <c r="R491">
        <v>9</v>
      </c>
      <c r="S491" t="s">
        <v>1702</v>
      </c>
      <c r="T491">
        <v>0</v>
      </c>
      <c r="U491" t="s">
        <v>1629</v>
      </c>
      <c r="V491" t="s">
        <v>1629</v>
      </c>
      <c r="W491">
        <v>5109</v>
      </c>
      <c r="X491" t="s">
        <v>1629</v>
      </c>
      <c r="Y491" t="s">
        <v>1629</v>
      </c>
      <c r="Z491">
        <v>156</v>
      </c>
      <c r="AA491">
        <v>361</v>
      </c>
      <c r="AB491">
        <v>25</v>
      </c>
      <c r="AC491" t="s">
        <v>894</v>
      </c>
      <c r="AD491" t="s">
        <v>1980</v>
      </c>
      <c r="AE491">
        <v>18</v>
      </c>
      <c r="AF491">
        <v>5891602</v>
      </c>
      <c r="AG491" t="s">
        <v>22</v>
      </c>
      <c r="AH491" t="s">
        <v>1210</v>
      </c>
      <c r="AI491">
        <v>8.0000000000000002E-3</v>
      </c>
      <c r="AJ491">
        <v>2E-3</v>
      </c>
      <c r="AK491" s="4">
        <v>4.06E-4</v>
      </c>
      <c r="AL491" t="s">
        <v>1629</v>
      </c>
    </row>
    <row r="492" spans="1:38" x14ac:dyDescent="0.2">
      <c r="A492" t="s">
        <v>1693</v>
      </c>
      <c r="B492" t="s">
        <v>1694</v>
      </c>
      <c r="C492">
        <v>27040690</v>
      </c>
      <c r="D492" s="95">
        <v>42467</v>
      </c>
      <c r="E492" t="s">
        <v>1695</v>
      </c>
      <c r="F492" t="s">
        <v>1696</v>
      </c>
      <c r="G492" t="s">
        <v>1703</v>
      </c>
      <c r="H492" t="s">
        <v>1698</v>
      </c>
      <c r="I492" t="s">
        <v>1634</v>
      </c>
      <c r="J492" t="s">
        <v>1695</v>
      </c>
      <c r="K492" t="s">
        <v>1704</v>
      </c>
      <c r="L492" t="s">
        <v>1637</v>
      </c>
      <c r="M492" t="s">
        <v>1629</v>
      </c>
      <c r="N492" t="s">
        <v>1638</v>
      </c>
      <c r="O492" t="s">
        <v>1649</v>
      </c>
      <c r="P492" t="s">
        <v>1629</v>
      </c>
      <c r="Q492">
        <v>5647</v>
      </c>
      <c r="R492">
        <v>9</v>
      </c>
      <c r="S492" t="s">
        <v>1702</v>
      </c>
      <c r="T492">
        <v>0</v>
      </c>
      <c r="U492" t="s">
        <v>1629</v>
      </c>
      <c r="V492" t="s">
        <v>1629</v>
      </c>
      <c r="W492">
        <v>5109</v>
      </c>
      <c r="X492" t="s">
        <v>1629</v>
      </c>
      <c r="Y492" t="s">
        <v>1629</v>
      </c>
      <c r="Z492">
        <v>156</v>
      </c>
      <c r="AA492">
        <v>361</v>
      </c>
      <c r="AB492">
        <v>25</v>
      </c>
      <c r="AC492" t="s">
        <v>894</v>
      </c>
      <c r="AD492" t="s">
        <v>1980</v>
      </c>
      <c r="AE492">
        <v>18</v>
      </c>
      <c r="AF492">
        <v>5891602</v>
      </c>
      <c r="AG492" t="s">
        <v>22</v>
      </c>
      <c r="AH492" t="s">
        <v>1210</v>
      </c>
      <c r="AI492">
        <v>8.0000000000000002E-3</v>
      </c>
      <c r="AJ492">
        <v>2E-3</v>
      </c>
      <c r="AK492">
        <v>1.01E-3</v>
      </c>
      <c r="AL492" t="s">
        <v>1629</v>
      </c>
    </row>
    <row r="493" spans="1:38" x14ac:dyDescent="0.2">
      <c r="A493" t="s">
        <v>1693</v>
      </c>
      <c r="B493" t="s">
        <v>1694</v>
      </c>
      <c r="C493">
        <v>27040690</v>
      </c>
      <c r="D493" s="95">
        <v>42467</v>
      </c>
      <c r="E493" t="s">
        <v>1695</v>
      </c>
      <c r="F493" t="s">
        <v>1696</v>
      </c>
      <c r="G493" t="s">
        <v>1705</v>
      </c>
      <c r="H493" t="s">
        <v>1698</v>
      </c>
      <c r="I493" t="s">
        <v>1634</v>
      </c>
      <c r="J493" t="s">
        <v>1695</v>
      </c>
      <c r="K493" t="s">
        <v>1699</v>
      </c>
      <c r="L493" t="s">
        <v>1637</v>
      </c>
      <c r="M493" t="s">
        <v>1629</v>
      </c>
      <c r="N493" t="s">
        <v>1638</v>
      </c>
      <c r="O493" t="s">
        <v>1706</v>
      </c>
      <c r="P493" t="s">
        <v>1629</v>
      </c>
      <c r="Q493">
        <v>3049</v>
      </c>
      <c r="R493">
        <v>5</v>
      </c>
      <c r="S493" t="s">
        <v>1707</v>
      </c>
      <c r="T493">
        <v>6.8</v>
      </c>
      <c r="U493" t="s">
        <v>1629</v>
      </c>
      <c r="V493" t="s">
        <v>1629</v>
      </c>
      <c r="W493">
        <v>2484</v>
      </c>
      <c r="X493" t="s">
        <v>1629</v>
      </c>
      <c r="Y493" t="s">
        <v>1629</v>
      </c>
      <c r="Z493">
        <v>67</v>
      </c>
      <c r="AA493">
        <v>330</v>
      </c>
      <c r="AB493">
        <v>168</v>
      </c>
      <c r="AC493" t="s">
        <v>894</v>
      </c>
      <c r="AD493" t="s">
        <v>1980</v>
      </c>
      <c r="AE493">
        <v>18</v>
      </c>
      <c r="AF493">
        <v>5891602</v>
      </c>
      <c r="AG493" t="s">
        <v>22</v>
      </c>
      <c r="AH493" t="s">
        <v>1210</v>
      </c>
      <c r="AI493">
        <v>0.01</v>
      </c>
      <c r="AJ493">
        <v>4.0000000000000001E-3</v>
      </c>
      <c r="AK493">
        <v>1.7000000000000001E-2</v>
      </c>
      <c r="AL493" t="s">
        <v>1629</v>
      </c>
    </row>
    <row r="494" spans="1:38" x14ac:dyDescent="0.2">
      <c r="A494" t="s">
        <v>1717</v>
      </c>
      <c r="B494" t="s">
        <v>1629</v>
      </c>
      <c r="C494">
        <v>25249537</v>
      </c>
      <c r="D494" s="95">
        <v>41905</v>
      </c>
      <c r="E494" t="s">
        <v>1153</v>
      </c>
      <c r="F494" t="s">
        <v>1689</v>
      </c>
      <c r="G494" t="s">
        <v>1670</v>
      </c>
      <c r="H494" t="s">
        <v>1698</v>
      </c>
      <c r="I494" t="s">
        <v>1634</v>
      </c>
      <c r="J494" t="s">
        <v>1153</v>
      </c>
      <c r="K494" t="s">
        <v>1718</v>
      </c>
      <c r="L494" t="s">
        <v>1637</v>
      </c>
      <c r="M494" t="s">
        <v>1629</v>
      </c>
      <c r="N494" t="s">
        <v>1638</v>
      </c>
      <c r="O494" t="s">
        <v>1657</v>
      </c>
      <c r="P494" t="s">
        <v>1629</v>
      </c>
      <c r="Q494">
        <v>815</v>
      </c>
      <c r="R494">
        <v>1</v>
      </c>
      <c r="S494" t="s">
        <v>1629</v>
      </c>
      <c r="T494">
        <v>70</v>
      </c>
      <c r="U494">
        <v>416</v>
      </c>
      <c r="V494">
        <v>399</v>
      </c>
      <c r="W494">
        <v>815</v>
      </c>
      <c r="X494" t="s">
        <v>1629</v>
      </c>
      <c r="Y494" t="s">
        <v>1629</v>
      </c>
      <c r="Z494" t="s">
        <v>1629</v>
      </c>
      <c r="AA494" t="s">
        <v>1629</v>
      </c>
      <c r="AB494" t="s">
        <v>1629</v>
      </c>
      <c r="AC494" t="s">
        <v>895</v>
      </c>
      <c r="AD494" t="s">
        <v>1981</v>
      </c>
      <c r="AE494">
        <v>18</v>
      </c>
      <c r="AF494">
        <v>5892119</v>
      </c>
      <c r="AG494" t="s">
        <v>22</v>
      </c>
      <c r="AH494" t="s">
        <v>1826</v>
      </c>
      <c r="AI494" t="s">
        <v>1629</v>
      </c>
      <c r="AJ494" t="s">
        <v>1629</v>
      </c>
      <c r="AK494" s="4">
        <v>2.84E-8</v>
      </c>
      <c r="AL494" t="s">
        <v>1629</v>
      </c>
    </row>
    <row r="495" spans="1:38" x14ac:dyDescent="0.2">
      <c r="A495" t="s">
        <v>1717</v>
      </c>
      <c r="B495" t="s">
        <v>1629</v>
      </c>
      <c r="C495">
        <v>25249537</v>
      </c>
      <c r="D495" s="95">
        <v>41905</v>
      </c>
      <c r="E495" t="s">
        <v>1153</v>
      </c>
      <c r="F495" t="s">
        <v>1689</v>
      </c>
      <c r="G495" t="s">
        <v>1721</v>
      </c>
      <c r="H495" t="s">
        <v>1698</v>
      </c>
      <c r="I495" t="s">
        <v>1634</v>
      </c>
      <c r="J495" t="s">
        <v>1153</v>
      </c>
      <c r="K495" t="s">
        <v>1718</v>
      </c>
      <c r="L495" t="s">
        <v>1637</v>
      </c>
      <c r="M495" t="s">
        <v>1629</v>
      </c>
      <c r="N495" t="s">
        <v>1638</v>
      </c>
      <c r="O495" t="s">
        <v>1657</v>
      </c>
      <c r="P495" t="s">
        <v>1629</v>
      </c>
      <c r="Q495">
        <v>445</v>
      </c>
      <c r="R495">
        <v>1</v>
      </c>
      <c r="S495" t="s">
        <v>1629</v>
      </c>
      <c r="T495">
        <v>79</v>
      </c>
      <c r="U495">
        <v>174</v>
      </c>
      <c r="V495">
        <v>271</v>
      </c>
      <c r="W495">
        <v>445</v>
      </c>
      <c r="X495" t="s">
        <v>1629</v>
      </c>
      <c r="Y495" t="s">
        <v>1629</v>
      </c>
      <c r="Z495" t="s">
        <v>1629</v>
      </c>
      <c r="AA495" t="s">
        <v>1629</v>
      </c>
      <c r="AB495" t="s">
        <v>1629</v>
      </c>
      <c r="AC495" t="s">
        <v>895</v>
      </c>
      <c r="AD495" t="s">
        <v>1981</v>
      </c>
      <c r="AE495">
        <v>18</v>
      </c>
      <c r="AF495">
        <v>5892119</v>
      </c>
      <c r="AG495" t="s">
        <v>22</v>
      </c>
      <c r="AH495" t="s">
        <v>1826</v>
      </c>
      <c r="AI495" t="s">
        <v>1629</v>
      </c>
      <c r="AJ495" t="s">
        <v>1629</v>
      </c>
      <c r="AK495" s="4">
        <v>1.2000000000000001E-11</v>
      </c>
      <c r="AL495" t="s">
        <v>1629</v>
      </c>
    </row>
    <row r="496" spans="1:38" x14ac:dyDescent="0.2">
      <c r="A496" t="s">
        <v>1683</v>
      </c>
      <c r="B496" t="s">
        <v>1629</v>
      </c>
      <c r="C496">
        <v>25282492</v>
      </c>
      <c r="D496" s="95">
        <v>41916</v>
      </c>
      <c r="E496" t="s">
        <v>1684</v>
      </c>
      <c r="F496" t="s">
        <v>1685</v>
      </c>
      <c r="G496" t="s">
        <v>1629</v>
      </c>
      <c r="H496" t="s">
        <v>1655</v>
      </c>
      <c r="I496" t="s">
        <v>1634</v>
      </c>
      <c r="J496" t="s">
        <v>1684</v>
      </c>
      <c r="K496" t="s">
        <v>1663</v>
      </c>
      <c r="L496" t="s">
        <v>1673</v>
      </c>
      <c r="M496" t="s">
        <v>1629</v>
      </c>
      <c r="N496" t="s">
        <v>1638</v>
      </c>
      <c r="O496" t="s">
        <v>1686</v>
      </c>
      <c r="P496" t="s">
        <v>1629</v>
      </c>
      <c r="Q496">
        <v>195</v>
      </c>
      <c r="R496">
        <v>2</v>
      </c>
      <c r="S496" t="s">
        <v>1687</v>
      </c>
      <c r="T496" t="s">
        <v>1211</v>
      </c>
      <c r="U496" t="s">
        <v>1629</v>
      </c>
      <c r="V496" t="s">
        <v>1629</v>
      </c>
      <c r="W496" t="s">
        <v>1629</v>
      </c>
      <c r="X496" t="s">
        <v>1629</v>
      </c>
      <c r="Y496" t="s">
        <v>1629</v>
      </c>
      <c r="Z496" t="s">
        <v>1629</v>
      </c>
      <c r="AA496" t="s">
        <v>1629</v>
      </c>
      <c r="AB496" t="s">
        <v>1629</v>
      </c>
      <c r="AC496" t="s">
        <v>895</v>
      </c>
      <c r="AD496" t="s">
        <v>1981</v>
      </c>
      <c r="AE496">
        <v>18</v>
      </c>
      <c r="AF496">
        <v>5892119</v>
      </c>
      <c r="AG496" t="s">
        <v>22</v>
      </c>
      <c r="AH496" t="s">
        <v>1826</v>
      </c>
      <c r="AI496">
        <v>-1.5505599999999999</v>
      </c>
      <c r="AJ496">
        <v>0.10978</v>
      </c>
      <c r="AK496" s="4">
        <v>3.1E-24</v>
      </c>
      <c r="AL496" t="s">
        <v>1629</v>
      </c>
    </row>
    <row r="497" spans="1:38" x14ac:dyDescent="0.2">
      <c r="A497" t="s">
        <v>1652</v>
      </c>
      <c r="B497" t="s">
        <v>1629</v>
      </c>
      <c r="C497">
        <v>26500701</v>
      </c>
      <c r="D497" s="95">
        <v>42296</v>
      </c>
      <c r="E497" t="s">
        <v>1153</v>
      </c>
      <c r="F497" t="s">
        <v>1653</v>
      </c>
      <c r="G497" t="s">
        <v>1654</v>
      </c>
      <c r="H497" t="s">
        <v>1655</v>
      </c>
      <c r="I497" t="s">
        <v>1634</v>
      </c>
      <c r="J497" t="s">
        <v>1153</v>
      </c>
      <c r="K497" t="s">
        <v>1656</v>
      </c>
      <c r="L497" t="s">
        <v>1637</v>
      </c>
      <c r="M497" t="s">
        <v>1629</v>
      </c>
      <c r="N497" t="s">
        <v>1638</v>
      </c>
      <c r="O497" t="s">
        <v>1657</v>
      </c>
      <c r="P497" t="s">
        <v>1629</v>
      </c>
      <c r="Q497">
        <v>1799</v>
      </c>
      <c r="R497">
        <v>1</v>
      </c>
      <c r="S497" t="s">
        <v>1629</v>
      </c>
      <c r="T497">
        <v>60</v>
      </c>
      <c r="U497">
        <v>877</v>
      </c>
      <c r="V497">
        <v>922</v>
      </c>
      <c r="W497">
        <v>1799</v>
      </c>
      <c r="X497" t="s">
        <v>1629</v>
      </c>
      <c r="Y497" t="s">
        <v>1629</v>
      </c>
      <c r="Z497" t="s">
        <v>1629</v>
      </c>
      <c r="AA497" t="s">
        <v>1629</v>
      </c>
      <c r="AB497" t="s">
        <v>1629</v>
      </c>
      <c r="AC497" t="s">
        <v>895</v>
      </c>
      <c r="AD497" t="s">
        <v>1981</v>
      </c>
      <c r="AE497">
        <v>18</v>
      </c>
      <c r="AF497">
        <v>5892119</v>
      </c>
      <c r="AG497" t="s">
        <v>22</v>
      </c>
      <c r="AH497" t="s">
        <v>1826</v>
      </c>
      <c r="AI497" t="s">
        <v>1629</v>
      </c>
      <c r="AJ497" t="s">
        <v>1629</v>
      </c>
      <c r="AK497" s="4">
        <v>3.7700000000000001E-15</v>
      </c>
      <c r="AL497" t="s">
        <v>1629</v>
      </c>
    </row>
    <row r="498" spans="1:38" x14ac:dyDescent="0.2">
      <c r="A498" t="s">
        <v>1652</v>
      </c>
      <c r="B498" t="s">
        <v>1629</v>
      </c>
      <c r="C498">
        <v>26500701</v>
      </c>
      <c r="D498" s="95">
        <v>42296</v>
      </c>
      <c r="E498" t="s">
        <v>1153</v>
      </c>
      <c r="F498" t="s">
        <v>1653</v>
      </c>
      <c r="G498" t="s">
        <v>1659</v>
      </c>
      <c r="H498" t="s">
        <v>1655</v>
      </c>
      <c r="I498" t="s">
        <v>1634</v>
      </c>
      <c r="J498" t="s">
        <v>1153</v>
      </c>
      <c r="K498" t="s">
        <v>1656</v>
      </c>
      <c r="L498" t="s">
        <v>1637</v>
      </c>
      <c r="M498" t="s">
        <v>1629</v>
      </c>
      <c r="N498" t="s">
        <v>1638</v>
      </c>
      <c r="O498" t="s">
        <v>1657</v>
      </c>
      <c r="P498" t="s">
        <v>1629</v>
      </c>
      <c r="Q498">
        <v>1999</v>
      </c>
      <c r="R498">
        <v>3</v>
      </c>
      <c r="S498" t="s">
        <v>1629</v>
      </c>
      <c r="T498">
        <v>35.700000000000003</v>
      </c>
      <c r="U498">
        <v>1099</v>
      </c>
      <c r="V498">
        <v>900</v>
      </c>
      <c r="W498">
        <v>1999</v>
      </c>
      <c r="X498" t="s">
        <v>1629</v>
      </c>
      <c r="Y498" t="s">
        <v>1629</v>
      </c>
      <c r="Z498" t="s">
        <v>1629</v>
      </c>
      <c r="AA498" t="s">
        <v>1629</v>
      </c>
      <c r="AB498" t="s">
        <v>1629</v>
      </c>
      <c r="AC498" t="s">
        <v>895</v>
      </c>
      <c r="AD498" t="s">
        <v>1981</v>
      </c>
      <c r="AE498">
        <v>18</v>
      </c>
      <c r="AF498">
        <v>5892119</v>
      </c>
      <c r="AG498" t="s">
        <v>22</v>
      </c>
      <c r="AH498" t="s">
        <v>1826</v>
      </c>
      <c r="AI498" t="s">
        <v>1629</v>
      </c>
      <c r="AJ498" t="s">
        <v>1629</v>
      </c>
      <c r="AK498">
        <v>1.29E-2</v>
      </c>
      <c r="AL498" t="s">
        <v>1629</v>
      </c>
    </row>
    <row r="499" spans="1:38" x14ac:dyDescent="0.2">
      <c r="A499" t="s">
        <v>1693</v>
      </c>
      <c r="B499" t="s">
        <v>1629</v>
      </c>
      <c r="C499">
        <v>26861414</v>
      </c>
      <c r="D499" s="95">
        <v>42410</v>
      </c>
      <c r="E499" t="s">
        <v>1939</v>
      </c>
      <c r="F499" t="s">
        <v>1940</v>
      </c>
      <c r="G499" t="s">
        <v>1941</v>
      </c>
      <c r="H499" t="s">
        <v>1662</v>
      </c>
      <c r="I499" t="s">
        <v>1634</v>
      </c>
      <c r="J499" t="s">
        <v>1939</v>
      </c>
      <c r="K499" t="s">
        <v>1942</v>
      </c>
      <c r="L499" t="s">
        <v>1637</v>
      </c>
      <c r="M499" t="s">
        <v>1943</v>
      </c>
      <c r="N499" t="s">
        <v>1638</v>
      </c>
      <c r="O499" t="s">
        <v>1649</v>
      </c>
      <c r="P499" t="s">
        <v>1629</v>
      </c>
      <c r="Q499">
        <v>713</v>
      </c>
      <c r="R499">
        <v>1</v>
      </c>
      <c r="S499" t="s">
        <v>1629</v>
      </c>
      <c r="T499">
        <v>0</v>
      </c>
      <c r="U499" t="s">
        <v>1629</v>
      </c>
      <c r="V499" t="s">
        <v>1629</v>
      </c>
      <c r="W499">
        <v>713</v>
      </c>
      <c r="X499" t="s">
        <v>1629</v>
      </c>
      <c r="Y499" t="s">
        <v>1629</v>
      </c>
      <c r="Z499" t="s">
        <v>1629</v>
      </c>
      <c r="AA499" t="s">
        <v>1629</v>
      </c>
      <c r="AB499" t="s">
        <v>1629</v>
      </c>
      <c r="AC499" t="s">
        <v>895</v>
      </c>
      <c r="AD499" t="s">
        <v>1981</v>
      </c>
      <c r="AE499">
        <v>18</v>
      </c>
      <c r="AF499">
        <v>5892119</v>
      </c>
      <c r="AG499" t="s">
        <v>22</v>
      </c>
      <c r="AH499" t="s">
        <v>1826</v>
      </c>
      <c r="AI499">
        <v>-1.2E-2</v>
      </c>
      <c r="AJ499">
        <v>5.0000000000000001E-3</v>
      </c>
      <c r="AK499">
        <v>2.0400000000000001E-2</v>
      </c>
      <c r="AL499" t="s">
        <v>1629</v>
      </c>
    </row>
    <row r="500" spans="1:38" x14ac:dyDescent="0.2">
      <c r="A500" t="s">
        <v>1693</v>
      </c>
      <c r="B500" t="s">
        <v>1629</v>
      </c>
      <c r="C500">
        <v>26861414</v>
      </c>
      <c r="D500" s="95">
        <v>42410</v>
      </c>
      <c r="E500" t="s">
        <v>1939</v>
      </c>
      <c r="F500" t="s">
        <v>1940</v>
      </c>
      <c r="G500" t="s">
        <v>1659</v>
      </c>
      <c r="H500" t="s">
        <v>1662</v>
      </c>
      <c r="I500" t="s">
        <v>1634</v>
      </c>
      <c r="J500" t="s">
        <v>1939</v>
      </c>
      <c r="K500" t="s">
        <v>1942</v>
      </c>
      <c r="L500" t="s">
        <v>1637</v>
      </c>
      <c r="M500" t="s">
        <v>1943</v>
      </c>
      <c r="N500" t="s">
        <v>1638</v>
      </c>
      <c r="O500" t="s">
        <v>1649</v>
      </c>
      <c r="P500" t="s">
        <v>1629</v>
      </c>
      <c r="Q500">
        <v>1988</v>
      </c>
      <c r="R500">
        <v>2</v>
      </c>
      <c r="S500" t="s">
        <v>1629</v>
      </c>
      <c r="T500">
        <v>0</v>
      </c>
      <c r="U500" t="s">
        <v>1629</v>
      </c>
      <c r="V500" t="s">
        <v>1629</v>
      </c>
      <c r="W500">
        <v>1988</v>
      </c>
      <c r="X500" t="s">
        <v>1629</v>
      </c>
      <c r="Y500" t="s">
        <v>1629</v>
      </c>
      <c r="Z500" t="s">
        <v>1629</v>
      </c>
      <c r="AA500" t="s">
        <v>1629</v>
      </c>
      <c r="AB500" t="s">
        <v>1629</v>
      </c>
      <c r="AC500" t="s">
        <v>895</v>
      </c>
      <c r="AD500" t="s">
        <v>1981</v>
      </c>
      <c r="AE500">
        <v>18</v>
      </c>
      <c r="AF500">
        <v>5892119</v>
      </c>
      <c r="AG500" t="s">
        <v>22</v>
      </c>
      <c r="AH500" t="s">
        <v>1826</v>
      </c>
      <c r="AI500">
        <v>-1.2999999999999999E-2</v>
      </c>
      <c r="AJ500">
        <v>3.0000000000000001E-3</v>
      </c>
      <c r="AK500" s="4">
        <v>5.4099999999999999E-6</v>
      </c>
      <c r="AL500" t="s">
        <v>1629</v>
      </c>
    </row>
    <row r="501" spans="1:38" x14ac:dyDescent="0.2">
      <c r="A501" t="s">
        <v>1693</v>
      </c>
      <c r="B501" t="s">
        <v>1629</v>
      </c>
      <c r="C501">
        <v>26861414</v>
      </c>
      <c r="D501" s="95">
        <v>42410</v>
      </c>
      <c r="E501" t="s">
        <v>1939</v>
      </c>
      <c r="F501" t="s">
        <v>1940</v>
      </c>
      <c r="G501" t="s">
        <v>1945</v>
      </c>
      <c r="H501" t="s">
        <v>1662</v>
      </c>
      <c r="I501" t="s">
        <v>1634</v>
      </c>
      <c r="J501" t="s">
        <v>1939</v>
      </c>
      <c r="K501" t="s">
        <v>1942</v>
      </c>
      <c r="L501" t="s">
        <v>1637</v>
      </c>
      <c r="M501" t="s">
        <v>1943</v>
      </c>
      <c r="N501" t="s">
        <v>1638</v>
      </c>
      <c r="O501" t="s">
        <v>1649</v>
      </c>
      <c r="P501" t="s">
        <v>1629</v>
      </c>
      <c r="Q501">
        <v>1275</v>
      </c>
      <c r="R501">
        <v>1</v>
      </c>
      <c r="S501" t="s">
        <v>1629</v>
      </c>
      <c r="T501">
        <v>0</v>
      </c>
      <c r="U501" t="s">
        <v>1629</v>
      </c>
      <c r="V501" t="s">
        <v>1629</v>
      </c>
      <c r="W501">
        <v>1275</v>
      </c>
      <c r="X501" t="s">
        <v>1629</v>
      </c>
      <c r="Y501" t="s">
        <v>1629</v>
      </c>
      <c r="Z501" t="s">
        <v>1629</v>
      </c>
      <c r="AA501" t="s">
        <v>1629</v>
      </c>
      <c r="AB501" t="s">
        <v>1629</v>
      </c>
      <c r="AC501" t="s">
        <v>895</v>
      </c>
      <c r="AD501" t="s">
        <v>1981</v>
      </c>
      <c r="AE501">
        <v>18</v>
      </c>
      <c r="AF501">
        <v>5892119</v>
      </c>
      <c r="AG501" t="s">
        <v>22</v>
      </c>
      <c r="AH501" t="s">
        <v>1826</v>
      </c>
      <c r="AI501">
        <v>-1.4E-2</v>
      </c>
      <c r="AJ501">
        <v>3.0000000000000001E-3</v>
      </c>
      <c r="AK501" s="4">
        <v>8.92E-5</v>
      </c>
      <c r="AL501" t="s">
        <v>1629</v>
      </c>
    </row>
    <row r="502" spans="1:38" x14ac:dyDescent="0.2">
      <c r="A502" t="s">
        <v>1869</v>
      </c>
      <c r="B502" t="s">
        <v>1629</v>
      </c>
      <c r="C502">
        <v>26953979</v>
      </c>
      <c r="D502" s="95">
        <v>42491</v>
      </c>
      <c r="E502" t="s">
        <v>1870</v>
      </c>
      <c r="F502" t="s">
        <v>1871</v>
      </c>
      <c r="G502" t="s">
        <v>1872</v>
      </c>
      <c r="H502" t="s">
        <v>1651</v>
      </c>
      <c r="I502" t="s">
        <v>1634</v>
      </c>
      <c r="J502" t="s">
        <v>1870</v>
      </c>
      <c r="K502" t="s">
        <v>1629</v>
      </c>
      <c r="L502" t="s">
        <v>1637</v>
      </c>
      <c r="M502" t="s">
        <v>1629</v>
      </c>
      <c r="N502" t="s">
        <v>1638</v>
      </c>
      <c r="O502" t="s">
        <v>1649</v>
      </c>
      <c r="P502" t="s">
        <v>1873</v>
      </c>
      <c r="Q502">
        <v>1416</v>
      </c>
      <c r="R502">
        <v>2</v>
      </c>
      <c r="S502" t="s">
        <v>1629</v>
      </c>
      <c r="T502">
        <v>0</v>
      </c>
      <c r="U502">
        <v>737</v>
      </c>
      <c r="V502">
        <v>679</v>
      </c>
      <c r="W502">
        <v>1416</v>
      </c>
      <c r="X502" t="s">
        <v>1629</v>
      </c>
      <c r="Y502" t="s">
        <v>1629</v>
      </c>
      <c r="Z502" t="s">
        <v>1629</v>
      </c>
      <c r="AA502" t="s">
        <v>1629</v>
      </c>
      <c r="AB502" t="s">
        <v>1629</v>
      </c>
      <c r="AC502" t="s">
        <v>895</v>
      </c>
      <c r="AD502" t="s">
        <v>1981</v>
      </c>
      <c r="AE502">
        <v>18</v>
      </c>
      <c r="AF502">
        <v>5892119</v>
      </c>
      <c r="AG502" t="s">
        <v>22</v>
      </c>
      <c r="AH502" t="s">
        <v>1826</v>
      </c>
      <c r="AI502">
        <v>-2.5796E-4</v>
      </c>
      <c r="AJ502" s="4">
        <v>8.2299999999999995E-5</v>
      </c>
      <c r="AK502">
        <v>1.73E-3</v>
      </c>
      <c r="AL502" t="s">
        <v>1629</v>
      </c>
    </row>
    <row r="503" spans="1:38" x14ac:dyDescent="0.2">
      <c r="A503" t="s">
        <v>1869</v>
      </c>
      <c r="B503" t="s">
        <v>1629</v>
      </c>
      <c r="C503">
        <v>26953979</v>
      </c>
      <c r="D503" s="95">
        <v>42491</v>
      </c>
      <c r="E503" t="s">
        <v>1870</v>
      </c>
      <c r="F503" t="s">
        <v>1871</v>
      </c>
      <c r="G503" t="s">
        <v>1875</v>
      </c>
      <c r="H503" t="s">
        <v>1651</v>
      </c>
      <c r="I503" t="s">
        <v>1634</v>
      </c>
      <c r="J503" t="s">
        <v>1870</v>
      </c>
      <c r="K503" t="s">
        <v>1876</v>
      </c>
      <c r="L503" t="s">
        <v>1637</v>
      </c>
      <c r="M503" t="s">
        <v>1629</v>
      </c>
      <c r="N503" t="s">
        <v>1638</v>
      </c>
      <c r="O503" t="s">
        <v>1649</v>
      </c>
      <c r="P503" t="s">
        <v>1873</v>
      </c>
      <c r="Q503">
        <v>1416</v>
      </c>
      <c r="R503">
        <v>2</v>
      </c>
      <c r="S503" t="s">
        <v>1629</v>
      </c>
      <c r="T503">
        <v>0</v>
      </c>
      <c r="U503">
        <v>737</v>
      </c>
      <c r="V503">
        <v>679</v>
      </c>
      <c r="W503">
        <v>1416</v>
      </c>
      <c r="X503" t="s">
        <v>1629</v>
      </c>
      <c r="Y503" t="s">
        <v>1629</v>
      </c>
      <c r="Z503" t="s">
        <v>1629</v>
      </c>
      <c r="AA503" t="s">
        <v>1629</v>
      </c>
      <c r="AB503" t="s">
        <v>1629</v>
      </c>
      <c r="AC503" t="s">
        <v>895</v>
      </c>
      <c r="AD503" t="s">
        <v>1981</v>
      </c>
      <c r="AE503">
        <v>18</v>
      </c>
      <c r="AF503">
        <v>5892119</v>
      </c>
      <c r="AG503" t="s">
        <v>22</v>
      </c>
      <c r="AH503" t="s">
        <v>1826</v>
      </c>
      <c r="AI503">
        <v>-4.0419000000000002E-4</v>
      </c>
      <c r="AJ503">
        <v>1.184E-4</v>
      </c>
      <c r="AK503" s="4">
        <v>6.4000000000000005E-4</v>
      </c>
      <c r="AL503" t="s">
        <v>1629</v>
      </c>
    </row>
    <row r="504" spans="1:38" x14ac:dyDescent="0.2">
      <c r="A504" t="s">
        <v>1693</v>
      </c>
      <c r="B504" t="s">
        <v>1694</v>
      </c>
      <c r="C504">
        <v>27040690</v>
      </c>
      <c r="D504" s="95">
        <v>42467</v>
      </c>
      <c r="E504" t="s">
        <v>1695</v>
      </c>
      <c r="F504" t="s">
        <v>1696</v>
      </c>
      <c r="G504" t="s">
        <v>1697</v>
      </c>
      <c r="H504" t="s">
        <v>1698</v>
      </c>
      <c r="I504" t="s">
        <v>1634</v>
      </c>
      <c r="J504" t="s">
        <v>1695</v>
      </c>
      <c r="K504" t="s">
        <v>1699</v>
      </c>
      <c r="L504" t="s">
        <v>1637</v>
      </c>
      <c r="M504" t="s">
        <v>1629</v>
      </c>
      <c r="N504" t="s">
        <v>1638</v>
      </c>
      <c r="O504" t="s">
        <v>1649</v>
      </c>
      <c r="P504" t="s">
        <v>1629</v>
      </c>
      <c r="Q504">
        <v>6685</v>
      </c>
      <c r="R504">
        <v>13</v>
      </c>
      <c r="S504" t="s">
        <v>1700</v>
      </c>
      <c r="T504">
        <v>0</v>
      </c>
      <c r="U504" t="s">
        <v>1629</v>
      </c>
      <c r="V504" t="s">
        <v>1629</v>
      </c>
      <c r="W504">
        <v>5944</v>
      </c>
      <c r="X504">
        <v>25</v>
      </c>
      <c r="Y504" t="s">
        <v>1629</v>
      </c>
      <c r="Z504">
        <v>248</v>
      </c>
      <c r="AA504">
        <v>418</v>
      </c>
      <c r="AB504">
        <v>50</v>
      </c>
      <c r="AC504" t="s">
        <v>895</v>
      </c>
      <c r="AD504" t="s">
        <v>1981</v>
      </c>
      <c r="AE504">
        <v>18</v>
      </c>
      <c r="AF504">
        <v>5892119</v>
      </c>
      <c r="AG504" t="s">
        <v>22</v>
      </c>
      <c r="AH504" t="s">
        <v>1826</v>
      </c>
      <c r="AI504">
        <v>8.9999999999999993E-3</v>
      </c>
      <c r="AJ504">
        <v>2E-3</v>
      </c>
      <c r="AK504" s="4">
        <v>3.6600000000000002E-5</v>
      </c>
      <c r="AL504" t="s">
        <v>1629</v>
      </c>
    </row>
    <row r="505" spans="1:38" x14ac:dyDescent="0.2">
      <c r="A505" t="s">
        <v>1693</v>
      </c>
      <c r="B505" t="s">
        <v>1694</v>
      </c>
      <c r="C505">
        <v>27040690</v>
      </c>
      <c r="D505" s="95">
        <v>42467</v>
      </c>
      <c r="E505" t="s">
        <v>1695</v>
      </c>
      <c r="F505" t="s">
        <v>1696</v>
      </c>
      <c r="G505" t="s">
        <v>1701</v>
      </c>
      <c r="H505" t="s">
        <v>1698</v>
      </c>
      <c r="I505" t="s">
        <v>1634</v>
      </c>
      <c r="J505" t="s">
        <v>1695</v>
      </c>
      <c r="K505" t="s">
        <v>1699</v>
      </c>
      <c r="L505" t="s">
        <v>1637</v>
      </c>
      <c r="M505" t="s">
        <v>1629</v>
      </c>
      <c r="N505" t="s">
        <v>1638</v>
      </c>
      <c r="O505" t="s">
        <v>1649</v>
      </c>
      <c r="P505" t="s">
        <v>1629</v>
      </c>
      <c r="Q505">
        <v>5647</v>
      </c>
      <c r="R505">
        <v>9</v>
      </c>
      <c r="S505" t="s">
        <v>1702</v>
      </c>
      <c r="T505">
        <v>0</v>
      </c>
      <c r="U505" t="s">
        <v>1629</v>
      </c>
      <c r="V505" t="s">
        <v>1629</v>
      </c>
      <c r="W505">
        <v>5109</v>
      </c>
      <c r="X505" t="s">
        <v>1629</v>
      </c>
      <c r="Y505" t="s">
        <v>1629</v>
      </c>
      <c r="Z505">
        <v>156</v>
      </c>
      <c r="AA505">
        <v>361</v>
      </c>
      <c r="AB505">
        <v>25</v>
      </c>
      <c r="AC505" t="s">
        <v>895</v>
      </c>
      <c r="AD505" t="s">
        <v>1981</v>
      </c>
      <c r="AE505">
        <v>18</v>
      </c>
      <c r="AF505">
        <v>5892119</v>
      </c>
      <c r="AG505" t="s">
        <v>22</v>
      </c>
      <c r="AH505" t="s">
        <v>1826</v>
      </c>
      <c r="AI505">
        <v>1.2E-2</v>
      </c>
      <c r="AJ505">
        <v>3.0000000000000001E-3</v>
      </c>
      <c r="AK505" s="4">
        <v>2.87E-5</v>
      </c>
      <c r="AL505" t="s">
        <v>1629</v>
      </c>
    </row>
    <row r="506" spans="1:38" x14ac:dyDescent="0.2">
      <c r="A506" t="s">
        <v>1693</v>
      </c>
      <c r="B506" t="s">
        <v>1694</v>
      </c>
      <c r="C506">
        <v>27040690</v>
      </c>
      <c r="D506" s="95">
        <v>42467</v>
      </c>
      <c r="E506" t="s">
        <v>1695</v>
      </c>
      <c r="F506" t="s">
        <v>1696</v>
      </c>
      <c r="G506" t="s">
        <v>1703</v>
      </c>
      <c r="H506" t="s">
        <v>1698</v>
      </c>
      <c r="I506" t="s">
        <v>1634</v>
      </c>
      <c r="J506" t="s">
        <v>1695</v>
      </c>
      <c r="K506" t="s">
        <v>1704</v>
      </c>
      <c r="L506" t="s">
        <v>1637</v>
      </c>
      <c r="M506" t="s">
        <v>1629</v>
      </c>
      <c r="N506" t="s">
        <v>1638</v>
      </c>
      <c r="O506" t="s">
        <v>1649</v>
      </c>
      <c r="P506" t="s">
        <v>1629</v>
      </c>
      <c r="Q506">
        <v>5647</v>
      </c>
      <c r="R506">
        <v>9</v>
      </c>
      <c r="S506" t="s">
        <v>1702</v>
      </c>
      <c r="T506">
        <v>0</v>
      </c>
      <c r="U506" t="s">
        <v>1629</v>
      </c>
      <c r="V506" t="s">
        <v>1629</v>
      </c>
      <c r="W506">
        <v>5109</v>
      </c>
      <c r="X506" t="s">
        <v>1629</v>
      </c>
      <c r="Y506" t="s">
        <v>1629</v>
      </c>
      <c r="Z506">
        <v>156</v>
      </c>
      <c r="AA506">
        <v>361</v>
      </c>
      <c r="AB506">
        <v>25</v>
      </c>
      <c r="AC506" t="s">
        <v>895</v>
      </c>
      <c r="AD506" t="s">
        <v>1981</v>
      </c>
      <c r="AE506">
        <v>18</v>
      </c>
      <c r="AF506">
        <v>5892119</v>
      </c>
      <c r="AG506" t="s">
        <v>22</v>
      </c>
      <c r="AH506" t="s">
        <v>1826</v>
      </c>
      <c r="AI506">
        <v>1.0999999999999999E-2</v>
      </c>
      <c r="AJ506">
        <v>3.0000000000000001E-3</v>
      </c>
      <c r="AK506" s="4">
        <v>4.7299999999999998E-5</v>
      </c>
      <c r="AL506" t="s">
        <v>1629</v>
      </c>
    </row>
    <row r="507" spans="1:38" x14ac:dyDescent="0.2">
      <c r="A507" t="s">
        <v>1693</v>
      </c>
      <c r="B507" t="s">
        <v>1694</v>
      </c>
      <c r="C507">
        <v>27040690</v>
      </c>
      <c r="D507" s="95">
        <v>42467</v>
      </c>
      <c r="E507" t="s">
        <v>1695</v>
      </c>
      <c r="F507" t="s">
        <v>1696</v>
      </c>
      <c r="G507" t="s">
        <v>1705</v>
      </c>
      <c r="H507" t="s">
        <v>1698</v>
      </c>
      <c r="I507" t="s">
        <v>1634</v>
      </c>
      <c r="J507" t="s">
        <v>1695</v>
      </c>
      <c r="K507" t="s">
        <v>1699</v>
      </c>
      <c r="L507" t="s">
        <v>1637</v>
      </c>
      <c r="M507" t="s">
        <v>1629</v>
      </c>
      <c r="N507" t="s">
        <v>1638</v>
      </c>
      <c r="O507" t="s">
        <v>1706</v>
      </c>
      <c r="P507" t="s">
        <v>1629</v>
      </c>
      <c r="Q507">
        <v>3049</v>
      </c>
      <c r="R507">
        <v>5</v>
      </c>
      <c r="S507" t="s">
        <v>1707</v>
      </c>
      <c r="T507">
        <v>6.8</v>
      </c>
      <c r="U507" t="s">
        <v>1629</v>
      </c>
      <c r="V507" t="s">
        <v>1629</v>
      </c>
      <c r="W507">
        <v>2484</v>
      </c>
      <c r="X507" t="s">
        <v>1629</v>
      </c>
      <c r="Y507" t="s">
        <v>1629</v>
      </c>
      <c r="Z507">
        <v>67</v>
      </c>
      <c r="AA507">
        <v>330</v>
      </c>
      <c r="AB507">
        <v>168</v>
      </c>
      <c r="AC507" t="s">
        <v>895</v>
      </c>
      <c r="AD507" t="s">
        <v>1981</v>
      </c>
      <c r="AE507">
        <v>18</v>
      </c>
      <c r="AF507">
        <v>5892119</v>
      </c>
      <c r="AG507" t="s">
        <v>22</v>
      </c>
      <c r="AH507" t="s">
        <v>1826</v>
      </c>
      <c r="AI507">
        <v>8.9999999999999993E-3</v>
      </c>
      <c r="AJ507">
        <v>5.0000000000000001E-3</v>
      </c>
      <c r="AK507">
        <v>7.3200000000000001E-2</v>
      </c>
      <c r="AL507" t="s">
        <v>1629</v>
      </c>
    </row>
    <row r="508" spans="1:38" x14ac:dyDescent="0.2">
      <c r="A508" t="s">
        <v>1717</v>
      </c>
      <c r="B508" t="s">
        <v>1629</v>
      </c>
      <c r="C508">
        <v>25249537</v>
      </c>
      <c r="D508" s="95">
        <v>41905</v>
      </c>
      <c r="E508" t="s">
        <v>1153</v>
      </c>
      <c r="F508" t="s">
        <v>1689</v>
      </c>
      <c r="G508" t="s">
        <v>1670</v>
      </c>
      <c r="H508" t="s">
        <v>1698</v>
      </c>
      <c r="I508" t="s">
        <v>1634</v>
      </c>
      <c r="J508" t="s">
        <v>1153</v>
      </c>
      <c r="K508" t="s">
        <v>1718</v>
      </c>
      <c r="L508" t="s">
        <v>1637</v>
      </c>
      <c r="M508" t="s">
        <v>1629</v>
      </c>
      <c r="N508" t="s">
        <v>1638</v>
      </c>
      <c r="O508" t="s">
        <v>1657</v>
      </c>
      <c r="P508" t="s">
        <v>1629</v>
      </c>
      <c r="Q508">
        <v>815</v>
      </c>
      <c r="R508">
        <v>1</v>
      </c>
      <c r="S508" t="s">
        <v>1629</v>
      </c>
      <c r="T508">
        <v>70</v>
      </c>
      <c r="U508">
        <v>416</v>
      </c>
      <c r="V508">
        <v>399</v>
      </c>
      <c r="W508">
        <v>815</v>
      </c>
      <c r="X508" t="s">
        <v>1629</v>
      </c>
      <c r="Y508" t="s">
        <v>1629</v>
      </c>
      <c r="Z508" t="s">
        <v>1629</v>
      </c>
      <c r="AA508" t="s">
        <v>1629</v>
      </c>
      <c r="AB508" t="s">
        <v>1629</v>
      </c>
      <c r="AC508" t="s">
        <v>896</v>
      </c>
      <c r="AD508" t="s">
        <v>1982</v>
      </c>
      <c r="AE508">
        <v>18</v>
      </c>
      <c r="AF508">
        <v>5892213</v>
      </c>
      <c r="AG508" t="s">
        <v>22</v>
      </c>
      <c r="AH508" t="s">
        <v>1826</v>
      </c>
      <c r="AI508" t="s">
        <v>1629</v>
      </c>
      <c r="AJ508" t="s">
        <v>1629</v>
      </c>
      <c r="AK508" s="4">
        <v>1.9999999999999999E-7</v>
      </c>
      <c r="AL508" t="s">
        <v>1629</v>
      </c>
    </row>
    <row r="509" spans="1:38" x14ac:dyDescent="0.2">
      <c r="A509" t="s">
        <v>1717</v>
      </c>
      <c r="B509" t="s">
        <v>1629</v>
      </c>
      <c r="C509">
        <v>25249537</v>
      </c>
      <c r="D509" s="95">
        <v>41905</v>
      </c>
      <c r="E509" t="s">
        <v>1153</v>
      </c>
      <c r="F509" t="s">
        <v>1689</v>
      </c>
      <c r="G509" t="s">
        <v>1721</v>
      </c>
      <c r="H509" t="s">
        <v>1698</v>
      </c>
      <c r="I509" t="s">
        <v>1634</v>
      </c>
      <c r="J509" t="s">
        <v>1153</v>
      </c>
      <c r="K509" t="s">
        <v>1718</v>
      </c>
      <c r="L509" t="s">
        <v>1637</v>
      </c>
      <c r="M509" t="s">
        <v>1629</v>
      </c>
      <c r="N509" t="s">
        <v>1638</v>
      </c>
      <c r="O509" t="s">
        <v>1657</v>
      </c>
      <c r="P509" t="s">
        <v>1629</v>
      </c>
      <c r="Q509">
        <v>445</v>
      </c>
      <c r="R509">
        <v>1</v>
      </c>
      <c r="S509" t="s">
        <v>1629</v>
      </c>
      <c r="T509">
        <v>79</v>
      </c>
      <c r="U509">
        <v>174</v>
      </c>
      <c r="V509">
        <v>271</v>
      </c>
      <c r="W509">
        <v>445</v>
      </c>
      <c r="X509" t="s">
        <v>1629</v>
      </c>
      <c r="Y509" t="s">
        <v>1629</v>
      </c>
      <c r="Z509" t="s">
        <v>1629</v>
      </c>
      <c r="AA509" t="s">
        <v>1629</v>
      </c>
      <c r="AB509" t="s">
        <v>1629</v>
      </c>
      <c r="AC509" t="s">
        <v>896</v>
      </c>
      <c r="AD509" t="s">
        <v>1982</v>
      </c>
      <c r="AE509">
        <v>18</v>
      </c>
      <c r="AF509">
        <v>5892213</v>
      </c>
      <c r="AG509" t="s">
        <v>22</v>
      </c>
      <c r="AH509" t="s">
        <v>1826</v>
      </c>
      <c r="AI509" t="s">
        <v>1629</v>
      </c>
      <c r="AJ509" t="s">
        <v>1629</v>
      </c>
      <c r="AK509" s="4">
        <v>1.6300000000000001E-10</v>
      </c>
      <c r="AL509" t="s">
        <v>1629</v>
      </c>
    </row>
    <row r="510" spans="1:38" x14ac:dyDescent="0.2">
      <c r="A510" t="s">
        <v>1652</v>
      </c>
      <c r="B510" t="s">
        <v>1629</v>
      </c>
      <c r="C510">
        <v>26500701</v>
      </c>
      <c r="D510" s="95">
        <v>42296</v>
      </c>
      <c r="E510" t="s">
        <v>1153</v>
      </c>
      <c r="F510" t="s">
        <v>1653</v>
      </c>
      <c r="G510" t="s">
        <v>1722</v>
      </c>
      <c r="H510" t="s">
        <v>1655</v>
      </c>
      <c r="I510" t="s">
        <v>1634</v>
      </c>
      <c r="J510" t="s">
        <v>1153</v>
      </c>
      <c r="K510" t="s">
        <v>1656</v>
      </c>
      <c r="L510" t="s">
        <v>1637</v>
      </c>
      <c r="M510" t="s">
        <v>1629</v>
      </c>
      <c r="N510" t="s">
        <v>1638</v>
      </c>
      <c r="O510" t="s">
        <v>1657</v>
      </c>
      <c r="P510" t="s">
        <v>1629</v>
      </c>
      <c r="Q510">
        <v>500</v>
      </c>
      <c r="R510">
        <v>1</v>
      </c>
      <c r="S510" t="s">
        <v>1629</v>
      </c>
      <c r="T510">
        <v>53</v>
      </c>
      <c r="U510">
        <v>260</v>
      </c>
      <c r="V510">
        <v>240</v>
      </c>
      <c r="W510">
        <v>500</v>
      </c>
      <c r="X510" t="s">
        <v>1629</v>
      </c>
      <c r="Y510" t="s">
        <v>1629</v>
      </c>
      <c r="Z510" t="s">
        <v>1629</v>
      </c>
      <c r="AA510" t="s">
        <v>1629</v>
      </c>
      <c r="AB510" t="s">
        <v>1629</v>
      </c>
      <c r="AC510" t="s">
        <v>896</v>
      </c>
      <c r="AD510" t="s">
        <v>1982</v>
      </c>
      <c r="AE510">
        <v>18</v>
      </c>
      <c r="AF510">
        <v>5892213</v>
      </c>
      <c r="AG510" t="s">
        <v>22</v>
      </c>
      <c r="AH510" t="s">
        <v>1826</v>
      </c>
      <c r="AI510" t="s">
        <v>1629</v>
      </c>
      <c r="AJ510" t="s">
        <v>1629</v>
      </c>
      <c r="AK510" s="4">
        <v>1.43E-5</v>
      </c>
      <c r="AL510" t="s">
        <v>1629</v>
      </c>
    </row>
    <row r="511" spans="1:38" x14ac:dyDescent="0.2">
      <c r="A511" t="s">
        <v>1652</v>
      </c>
      <c r="B511" t="s">
        <v>1629</v>
      </c>
      <c r="C511">
        <v>26500701</v>
      </c>
      <c r="D511" s="95">
        <v>42296</v>
      </c>
      <c r="E511" t="s">
        <v>1153</v>
      </c>
      <c r="F511" t="s">
        <v>1653</v>
      </c>
      <c r="G511" t="s">
        <v>1654</v>
      </c>
      <c r="H511" t="s">
        <v>1655</v>
      </c>
      <c r="I511" t="s">
        <v>1634</v>
      </c>
      <c r="J511" t="s">
        <v>1153</v>
      </c>
      <c r="K511" t="s">
        <v>1656</v>
      </c>
      <c r="L511" t="s">
        <v>1637</v>
      </c>
      <c r="M511" t="s">
        <v>1629</v>
      </c>
      <c r="N511" t="s">
        <v>1638</v>
      </c>
      <c r="O511" t="s">
        <v>1657</v>
      </c>
      <c r="P511" t="s">
        <v>1629</v>
      </c>
      <c r="Q511">
        <v>1799</v>
      </c>
      <c r="R511">
        <v>1</v>
      </c>
      <c r="S511" t="s">
        <v>1629</v>
      </c>
      <c r="T511">
        <v>60</v>
      </c>
      <c r="U511">
        <v>877</v>
      </c>
      <c r="V511">
        <v>922</v>
      </c>
      <c r="W511">
        <v>1799</v>
      </c>
      <c r="X511" t="s">
        <v>1629</v>
      </c>
      <c r="Y511" t="s">
        <v>1629</v>
      </c>
      <c r="Z511" t="s">
        <v>1629</v>
      </c>
      <c r="AA511" t="s">
        <v>1629</v>
      </c>
      <c r="AB511" t="s">
        <v>1629</v>
      </c>
      <c r="AC511" t="s">
        <v>896</v>
      </c>
      <c r="AD511" t="s">
        <v>1982</v>
      </c>
      <c r="AE511">
        <v>18</v>
      </c>
      <c r="AF511">
        <v>5892213</v>
      </c>
      <c r="AG511" t="s">
        <v>22</v>
      </c>
      <c r="AH511" t="s">
        <v>1826</v>
      </c>
      <c r="AI511" t="s">
        <v>1629</v>
      </c>
      <c r="AJ511" t="s">
        <v>1629</v>
      </c>
      <c r="AK511" s="4">
        <v>1.1399999999999999E-18</v>
      </c>
      <c r="AL511" t="s">
        <v>1629</v>
      </c>
    </row>
    <row r="512" spans="1:38" x14ac:dyDescent="0.2">
      <c r="A512" t="s">
        <v>1652</v>
      </c>
      <c r="B512" t="s">
        <v>1629</v>
      </c>
      <c r="C512">
        <v>26500701</v>
      </c>
      <c r="D512" s="95">
        <v>42296</v>
      </c>
      <c r="E512" t="s">
        <v>1153</v>
      </c>
      <c r="F512" t="s">
        <v>1653</v>
      </c>
      <c r="G512" t="s">
        <v>1659</v>
      </c>
      <c r="H512" t="s">
        <v>1655</v>
      </c>
      <c r="I512" t="s">
        <v>1634</v>
      </c>
      <c r="J512" t="s">
        <v>1153</v>
      </c>
      <c r="K512" t="s">
        <v>1656</v>
      </c>
      <c r="L512" t="s">
        <v>1637</v>
      </c>
      <c r="M512" t="s">
        <v>1629</v>
      </c>
      <c r="N512" t="s">
        <v>1638</v>
      </c>
      <c r="O512" t="s">
        <v>1657</v>
      </c>
      <c r="P512" t="s">
        <v>1629</v>
      </c>
      <c r="Q512">
        <v>1999</v>
      </c>
      <c r="R512">
        <v>3</v>
      </c>
      <c r="S512" t="s">
        <v>1629</v>
      </c>
      <c r="T512">
        <v>35.700000000000003</v>
      </c>
      <c r="U512">
        <v>1099</v>
      </c>
      <c r="V512">
        <v>900</v>
      </c>
      <c r="W512">
        <v>1999</v>
      </c>
      <c r="X512" t="s">
        <v>1629</v>
      </c>
      <c r="Y512" t="s">
        <v>1629</v>
      </c>
      <c r="Z512" t="s">
        <v>1629</v>
      </c>
      <c r="AA512" t="s">
        <v>1629</v>
      </c>
      <c r="AB512" t="s">
        <v>1629</v>
      </c>
      <c r="AC512" t="s">
        <v>896</v>
      </c>
      <c r="AD512" t="s">
        <v>1982</v>
      </c>
      <c r="AE512">
        <v>18</v>
      </c>
      <c r="AF512">
        <v>5892213</v>
      </c>
      <c r="AG512" t="s">
        <v>22</v>
      </c>
      <c r="AH512" t="s">
        <v>1826</v>
      </c>
      <c r="AI512" t="s">
        <v>1629</v>
      </c>
      <c r="AJ512" t="s">
        <v>1629</v>
      </c>
      <c r="AK512">
        <v>1.4400000000000001E-3</v>
      </c>
      <c r="AL512" t="s">
        <v>1629</v>
      </c>
    </row>
    <row r="513" spans="1:38" x14ac:dyDescent="0.2">
      <c r="A513" t="s">
        <v>1869</v>
      </c>
      <c r="B513" t="s">
        <v>1629</v>
      </c>
      <c r="C513">
        <v>26953979</v>
      </c>
      <c r="D513" s="95">
        <v>42491</v>
      </c>
      <c r="E513" t="s">
        <v>1870</v>
      </c>
      <c r="F513" t="s">
        <v>1871</v>
      </c>
      <c r="G513" t="s">
        <v>1872</v>
      </c>
      <c r="H513" t="s">
        <v>1651</v>
      </c>
      <c r="I513" t="s">
        <v>1634</v>
      </c>
      <c r="J513" t="s">
        <v>1870</v>
      </c>
      <c r="K513" t="s">
        <v>1629</v>
      </c>
      <c r="L513" t="s">
        <v>1637</v>
      </c>
      <c r="M513" t="s">
        <v>1629</v>
      </c>
      <c r="N513" t="s">
        <v>1638</v>
      </c>
      <c r="O513" t="s">
        <v>1649</v>
      </c>
      <c r="P513" t="s">
        <v>1873</v>
      </c>
      <c r="Q513">
        <v>1416</v>
      </c>
      <c r="R513">
        <v>2</v>
      </c>
      <c r="S513" t="s">
        <v>1629</v>
      </c>
      <c r="T513">
        <v>0</v>
      </c>
      <c r="U513">
        <v>737</v>
      </c>
      <c r="V513">
        <v>679</v>
      </c>
      <c r="W513">
        <v>1416</v>
      </c>
      <c r="X513" t="s">
        <v>1629</v>
      </c>
      <c r="Y513" t="s">
        <v>1629</v>
      </c>
      <c r="Z513" t="s">
        <v>1629</v>
      </c>
      <c r="AA513" t="s">
        <v>1629</v>
      </c>
      <c r="AB513" t="s">
        <v>1629</v>
      </c>
      <c r="AC513" t="s">
        <v>896</v>
      </c>
      <c r="AD513" t="s">
        <v>1982</v>
      </c>
      <c r="AE513">
        <v>18</v>
      </c>
      <c r="AF513">
        <v>5892213</v>
      </c>
      <c r="AG513" t="s">
        <v>22</v>
      </c>
      <c r="AH513" t="s">
        <v>1826</v>
      </c>
      <c r="AI513">
        <v>-2.1767999999999999E-4</v>
      </c>
      <c r="AJ513" s="4">
        <v>7.3899999999999994E-5</v>
      </c>
      <c r="AK513">
        <v>3.2200000000000002E-3</v>
      </c>
      <c r="AL513" t="s">
        <v>1629</v>
      </c>
    </row>
    <row r="514" spans="1:38" x14ac:dyDescent="0.2">
      <c r="A514" t="s">
        <v>1869</v>
      </c>
      <c r="B514" t="s">
        <v>1629</v>
      </c>
      <c r="C514">
        <v>26953979</v>
      </c>
      <c r="D514" s="95">
        <v>42491</v>
      </c>
      <c r="E514" t="s">
        <v>1870</v>
      </c>
      <c r="F514" t="s">
        <v>1871</v>
      </c>
      <c r="G514" t="s">
        <v>1875</v>
      </c>
      <c r="H514" t="s">
        <v>1651</v>
      </c>
      <c r="I514" t="s">
        <v>1634</v>
      </c>
      <c r="J514" t="s">
        <v>1870</v>
      </c>
      <c r="K514" t="s">
        <v>1876</v>
      </c>
      <c r="L514" t="s">
        <v>1637</v>
      </c>
      <c r="M514" t="s">
        <v>1629</v>
      </c>
      <c r="N514" t="s">
        <v>1638</v>
      </c>
      <c r="O514" t="s">
        <v>1649</v>
      </c>
      <c r="P514" t="s">
        <v>1873</v>
      </c>
      <c r="Q514">
        <v>1416</v>
      </c>
      <c r="R514">
        <v>2</v>
      </c>
      <c r="S514" t="s">
        <v>1629</v>
      </c>
      <c r="T514">
        <v>0</v>
      </c>
      <c r="U514">
        <v>737</v>
      </c>
      <c r="V514">
        <v>679</v>
      </c>
      <c r="W514">
        <v>1416</v>
      </c>
      <c r="X514" t="s">
        <v>1629</v>
      </c>
      <c r="Y514" t="s">
        <v>1629</v>
      </c>
      <c r="Z514" t="s">
        <v>1629</v>
      </c>
      <c r="AA514" t="s">
        <v>1629</v>
      </c>
      <c r="AB514" t="s">
        <v>1629</v>
      </c>
      <c r="AC514" t="s">
        <v>896</v>
      </c>
      <c r="AD514" t="s">
        <v>1982</v>
      </c>
      <c r="AE514">
        <v>18</v>
      </c>
      <c r="AF514">
        <v>5892213</v>
      </c>
      <c r="AG514" t="s">
        <v>22</v>
      </c>
      <c r="AH514" t="s">
        <v>1826</v>
      </c>
      <c r="AI514">
        <v>-3.5473999999999998E-4</v>
      </c>
      <c r="AJ514">
        <v>1.043E-4</v>
      </c>
      <c r="AK514" s="4">
        <v>6.7100000000000005E-4</v>
      </c>
      <c r="AL514" t="s">
        <v>1629</v>
      </c>
    </row>
    <row r="515" spans="1:38" x14ac:dyDescent="0.2">
      <c r="A515" t="s">
        <v>1693</v>
      </c>
      <c r="B515" t="s">
        <v>1694</v>
      </c>
      <c r="C515">
        <v>27040690</v>
      </c>
      <c r="D515" s="95">
        <v>42467</v>
      </c>
      <c r="E515" t="s">
        <v>1695</v>
      </c>
      <c r="F515" t="s">
        <v>1696</v>
      </c>
      <c r="G515" t="s">
        <v>1697</v>
      </c>
      <c r="H515" t="s">
        <v>1698</v>
      </c>
      <c r="I515" t="s">
        <v>1634</v>
      </c>
      <c r="J515" t="s">
        <v>1695</v>
      </c>
      <c r="K515" t="s">
        <v>1699</v>
      </c>
      <c r="L515" t="s">
        <v>1637</v>
      </c>
      <c r="M515" t="s">
        <v>1629</v>
      </c>
      <c r="N515" t="s">
        <v>1638</v>
      </c>
      <c r="O515" t="s">
        <v>1649</v>
      </c>
      <c r="P515" t="s">
        <v>1629</v>
      </c>
      <c r="Q515">
        <v>6685</v>
      </c>
      <c r="R515">
        <v>13</v>
      </c>
      <c r="S515" t="s">
        <v>1700</v>
      </c>
      <c r="T515">
        <v>0</v>
      </c>
      <c r="U515" t="s">
        <v>1629</v>
      </c>
      <c r="V515" t="s">
        <v>1629</v>
      </c>
      <c r="W515">
        <v>5944</v>
      </c>
      <c r="X515">
        <v>25</v>
      </c>
      <c r="Y515" t="s">
        <v>1629</v>
      </c>
      <c r="Z515">
        <v>248</v>
      </c>
      <c r="AA515">
        <v>418</v>
      </c>
      <c r="AB515">
        <v>50</v>
      </c>
      <c r="AC515" t="s">
        <v>896</v>
      </c>
      <c r="AD515" t="s">
        <v>1982</v>
      </c>
      <c r="AE515">
        <v>18</v>
      </c>
      <c r="AF515">
        <v>5892213</v>
      </c>
      <c r="AG515" t="s">
        <v>22</v>
      </c>
      <c r="AH515" t="s">
        <v>1826</v>
      </c>
      <c r="AI515">
        <v>8.9999999999999993E-3</v>
      </c>
      <c r="AJ515">
        <v>2E-3</v>
      </c>
      <c r="AK515" s="4">
        <v>5.6200000000000004E-6</v>
      </c>
      <c r="AL515" t="s">
        <v>1629</v>
      </c>
    </row>
    <row r="516" spans="1:38" x14ac:dyDescent="0.2">
      <c r="A516" t="s">
        <v>1693</v>
      </c>
      <c r="B516" t="s">
        <v>1694</v>
      </c>
      <c r="C516">
        <v>27040690</v>
      </c>
      <c r="D516" s="95">
        <v>42467</v>
      </c>
      <c r="E516" t="s">
        <v>1695</v>
      </c>
      <c r="F516" t="s">
        <v>1696</v>
      </c>
      <c r="G516" t="s">
        <v>1701</v>
      </c>
      <c r="H516" t="s">
        <v>1698</v>
      </c>
      <c r="I516" t="s">
        <v>1634</v>
      </c>
      <c r="J516" t="s">
        <v>1695</v>
      </c>
      <c r="K516" t="s">
        <v>1699</v>
      </c>
      <c r="L516" t="s">
        <v>1637</v>
      </c>
      <c r="M516" t="s">
        <v>1629</v>
      </c>
      <c r="N516" t="s">
        <v>1638</v>
      </c>
      <c r="O516" t="s">
        <v>1649</v>
      </c>
      <c r="P516" t="s">
        <v>1629</v>
      </c>
      <c r="Q516">
        <v>5647</v>
      </c>
      <c r="R516">
        <v>9</v>
      </c>
      <c r="S516" t="s">
        <v>1702</v>
      </c>
      <c r="T516">
        <v>0</v>
      </c>
      <c r="U516" t="s">
        <v>1629</v>
      </c>
      <c r="V516" t="s">
        <v>1629</v>
      </c>
      <c r="W516">
        <v>5109</v>
      </c>
      <c r="X516" t="s">
        <v>1629</v>
      </c>
      <c r="Y516" t="s">
        <v>1629</v>
      </c>
      <c r="Z516">
        <v>156</v>
      </c>
      <c r="AA516">
        <v>361</v>
      </c>
      <c r="AB516">
        <v>25</v>
      </c>
      <c r="AC516" t="s">
        <v>896</v>
      </c>
      <c r="AD516" t="s">
        <v>1982</v>
      </c>
      <c r="AE516">
        <v>18</v>
      </c>
      <c r="AF516">
        <v>5892213</v>
      </c>
      <c r="AG516" t="s">
        <v>22</v>
      </c>
      <c r="AH516" t="s">
        <v>1826</v>
      </c>
      <c r="AI516">
        <v>0.01</v>
      </c>
      <c r="AJ516">
        <v>3.0000000000000001E-3</v>
      </c>
      <c r="AK516" s="4">
        <v>5.9799999999999997E-5</v>
      </c>
      <c r="AL516" t="s">
        <v>1629</v>
      </c>
    </row>
    <row r="517" spans="1:38" x14ac:dyDescent="0.2">
      <c r="A517" t="s">
        <v>1693</v>
      </c>
      <c r="B517" t="s">
        <v>1694</v>
      </c>
      <c r="C517">
        <v>27040690</v>
      </c>
      <c r="D517" s="95">
        <v>42467</v>
      </c>
      <c r="E517" t="s">
        <v>1695</v>
      </c>
      <c r="F517" t="s">
        <v>1696</v>
      </c>
      <c r="G517" t="s">
        <v>1703</v>
      </c>
      <c r="H517" t="s">
        <v>1698</v>
      </c>
      <c r="I517" t="s">
        <v>1634</v>
      </c>
      <c r="J517" t="s">
        <v>1695</v>
      </c>
      <c r="K517" t="s">
        <v>1704</v>
      </c>
      <c r="L517" t="s">
        <v>1637</v>
      </c>
      <c r="M517" t="s">
        <v>1629</v>
      </c>
      <c r="N517" t="s">
        <v>1638</v>
      </c>
      <c r="O517" t="s">
        <v>1649</v>
      </c>
      <c r="P517" t="s">
        <v>1629</v>
      </c>
      <c r="Q517">
        <v>5647</v>
      </c>
      <c r="R517">
        <v>9</v>
      </c>
      <c r="S517" t="s">
        <v>1702</v>
      </c>
      <c r="T517">
        <v>0</v>
      </c>
      <c r="U517" t="s">
        <v>1629</v>
      </c>
      <c r="V517" t="s">
        <v>1629</v>
      </c>
      <c r="W517">
        <v>5109</v>
      </c>
      <c r="X517" t="s">
        <v>1629</v>
      </c>
      <c r="Y517" t="s">
        <v>1629</v>
      </c>
      <c r="Z517">
        <v>156</v>
      </c>
      <c r="AA517">
        <v>361</v>
      </c>
      <c r="AB517">
        <v>25</v>
      </c>
      <c r="AC517" t="s">
        <v>896</v>
      </c>
      <c r="AD517" t="s">
        <v>1982</v>
      </c>
      <c r="AE517">
        <v>18</v>
      </c>
      <c r="AF517">
        <v>5892213</v>
      </c>
      <c r="AG517" t="s">
        <v>22</v>
      </c>
      <c r="AH517" t="s">
        <v>1826</v>
      </c>
      <c r="AI517">
        <v>0.01</v>
      </c>
      <c r="AJ517">
        <v>3.0000000000000001E-3</v>
      </c>
      <c r="AK517" s="4">
        <v>1.4999999999999999E-4</v>
      </c>
      <c r="AL517" t="s">
        <v>1629</v>
      </c>
    </row>
    <row r="518" spans="1:38" x14ac:dyDescent="0.2">
      <c r="A518" t="s">
        <v>1693</v>
      </c>
      <c r="B518" t="s">
        <v>1694</v>
      </c>
      <c r="C518">
        <v>27040690</v>
      </c>
      <c r="D518" s="95">
        <v>42467</v>
      </c>
      <c r="E518" t="s">
        <v>1695</v>
      </c>
      <c r="F518" t="s">
        <v>1696</v>
      </c>
      <c r="G518" t="s">
        <v>1705</v>
      </c>
      <c r="H518" t="s">
        <v>1698</v>
      </c>
      <c r="I518" t="s">
        <v>1634</v>
      </c>
      <c r="J518" t="s">
        <v>1695</v>
      </c>
      <c r="K518" t="s">
        <v>1699</v>
      </c>
      <c r="L518" t="s">
        <v>1637</v>
      </c>
      <c r="M518" t="s">
        <v>1629</v>
      </c>
      <c r="N518" t="s">
        <v>1638</v>
      </c>
      <c r="O518" t="s">
        <v>1706</v>
      </c>
      <c r="P518" t="s">
        <v>1629</v>
      </c>
      <c r="Q518">
        <v>3049</v>
      </c>
      <c r="R518">
        <v>5</v>
      </c>
      <c r="S518" t="s">
        <v>1707</v>
      </c>
      <c r="T518">
        <v>6.8</v>
      </c>
      <c r="U518" t="s">
        <v>1629</v>
      </c>
      <c r="V518" t="s">
        <v>1629</v>
      </c>
      <c r="W518">
        <v>2484</v>
      </c>
      <c r="X518" t="s">
        <v>1629</v>
      </c>
      <c r="Y518" t="s">
        <v>1629</v>
      </c>
      <c r="Z518">
        <v>67</v>
      </c>
      <c r="AA518">
        <v>330</v>
      </c>
      <c r="AB518">
        <v>168</v>
      </c>
      <c r="AC518" t="s">
        <v>896</v>
      </c>
      <c r="AD518" t="s">
        <v>1982</v>
      </c>
      <c r="AE518">
        <v>18</v>
      </c>
      <c r="AF518">
        <v>5892213</v>
      </c>
      <c r="AG518" t="s">
        <v>22</v>
      </c>
      <c r="AH518" t="s">
        <v>1826</v>
      </c>
      <c r="AI518">
        <v>1.0999999999999999E-2</v>
      </c>
      <c r="AJ518">
        <v>5.0000000000000001E-3</v>
      </c>
      <c r="AK518">
        <v>4.1099999999999998E-2</v>
      </c>
      <c r="AL518" t="s">
        <v>1629</v>
      </c>
    </row>
    <row r="519" spans="1:38" x14ac:dyDescent="0.2">
      <c r="A519" t="s">
        <v>1798</v>
      </c>
      <c r="B519" t="s">
        <v>1629</v>
      </c>
      <c r="C519">
        <v>28708104</v>
      </c>
      <c r="D519" s="95">
        <v>42930</v>
      </c>
      <c r="E519" t="s">
        <v>1952</v>
      </c>
      <c r="F519" t="s">
        <v>1629</v>
      </c>
      <c r="G519" t="s">
        <v>1629</v>
      </c>
      <c r="H519" t="s">
        <v>1713</v>
      </c>
      <c r="I519" t="s">
        <v>1634</v>
      </c>
      <c r="J519" t="s">
        <v>1952</v>
      </c>
      <c r="K519" t="s">
        <v>1672</v>
      </c>
      <c r="L519" t="s">
        <v>1673</v>
      </c>
      <c r="M519" t="s">
        <v>1629</v>
      </c>
      <c r="N519" t="s">
        <v>1638</v>
      </c>
      <c r="O519" t="s">
        <v>1706</v>
      </c>
      <c r="P519" t="s">
        <v>1629</v>
      </c>
      <c r="Q519">
        <v>2148</v>
      </c>
      <c r="R519">
        <v>1</v>
      </c>
      <c r="S519" t="s">
        <v>1629</v>
      </c>
      <c r="T519">
        <v>65</v>
      </c>
      <c r="U519">
        <v>979</v>
      </c>
      <c r="V519">
        <v>1169</v>
      </c>
      <c r="W519">
        <v>2148</v>
      </c>
      <c r="X519" t="s">
        <v>1629</v>
      </c>
      <c r="Y519" t="s">
        <v>1629</v>
      </c>
      <c r="Z519" t="s">
        <v>1629</v>
      </c>
      <c r="AA519" t="s">
        <v>1629</v>
      </c>
      <c r="AB519" t="s">
        <v>1629</v>
      </c>
      <c r="AC519" t="s">
        <v>896</v>
      </c>
      <c r="AD519" t="s">
        <v>1982</v>
      </c>
      <c r="AE519">
        <v>18</v>
      </c>
      <c r="AF519">
        <v>5892213</v>
      </c>
      <c r="AG519" t="s">
        <v>22</v>
      </c>
      <c r="AH519" t="s">
        <v>1826</v>
      </c>
      <c r="AI519">
        <v>-9.8354999999999992E-4</v>
      </c>
      <c r="AJ519">
        <v>3.4005E-4</v>
      </c>
      <c r="AK519">
        <v>3.8700000000000002E-3</v>
      </c>
      <c r="AL519" t="s">
        <v>1629</v>
      </c>
    </row>
    <row r="520" spans="1:38" x14ac:dyDescent="0.2">
      <c r="A520" t="s">
        <v>1717</v>
      </c>
      <c r="B520" t="s">
        <v>1629</v>
      </c>
      <c r="C520">
        <v>25249537</v>
      </c>
      <c r="D520" s="95">
        <v>41905</v>
      </c>
      <c r="E520" t="s">
        <v>1153</v>
      </c>
      <c r="F520" t="s">
        <v>1689</v>
      </c>
      <c r="G520" t="s">
        <v>1670</v>
      </c>
      <c r="H520" t="s">
        <v>1698</v>
      </c>
      <c r="I520" t="s">
        <v>1634</v>
      </c>
      <c r="J520" t="s">
        <v>1153</v>
      </c>
      <c r="K520" t="s">
        <v>1718</v>
      </c>
      <c r="L520" t="s">
        <v>1637</v>
      </c>
      <c r="M520" t="s">
        <v>1629</v>
      </c>
      <c r="N520" t="s">
        <v>1638</v>
      </c>
      <c r="O520" t="s">
        <v>1657</v>
      </c>
      <c r="P520" t="s">
        <v>1629</v>
      </c>
      <c r="Q520">
        <v>815</v>
      </c>
      <c r="R520">
        <v>1</v>
      </c>
      <c r="S520" t="s">
        <v>1629</v>
      </c>
      <c r="T520">
        <v>70</v>
      </c>
      <c r="U520">
        <v>416</v>
      </c>
      <c r="V520">
        <v>399</v>
      </c>
      <c r="W520">
        <v>815</v>
      </c>
      <c r="X520" t="s">
        <v>1629</v>
      </c>
      <c r="Y520" t="s">
        <v>1629</v>
      </c>
      <c r="Z520" t="s">
        <v>1629</v>
      </c>
      <c r="AA520" t="s">
        <v>1629</v>
      </c>
      <c r="AB520" t="s">
        <v>1629</v>
      </c>
      <c r="AC520" t="s">
        <v>897</v>
      </c>
      <c r="AD520" t="s">
        <v>1983</v>
      </c>
      <c r="AE520">
        <v>18</v>
      </c>
      <c r="AF520">
        <v>5892245</v>
      </c>
      <c r="AG520" t="s">
        <v>22</v>
      </c>
      <c r="AH520" t="s">
        <v>1826</v>
      </c>
      <c r="AI520" t="s">
        <v>1629</v>
      </c>
      <c r="AJ520" t="s">
        <v>1629</v>
      </c>
      <c r="AK520" s="4">
        <v>7.9000000000000006E-6</v>
      </c>
      <c r="AL520" t="s">
        <v>1629</v>
      </c>
    </row>
    <row r="521" spans="1:38" x14ac:dyDescent="0.2">
      <c r="A521" t="s">
        <v>1717</v>
      </c>
      <c r="B521" t="s">
        <v>1629</v>
      </c>
      <c r="C521">
        <v>25249537</v>
      </c>
      <c r="D521" s="95">
        <v>41905</v>
      </c>
      <c r="E521" t="s">
        <v>1153</v>
      </c>
      <c r="F521" t="s">
        <v>1689</v>
      </c>
      <c r="G521" t="s">
        <v>1721</v>
      </c>
      <c r="H521" t="s">
        <v>1698</v>
      </c>
      <c r="I521" t="s">
        <v>1634</v>
      </c>
      <c r="J521" t="s">
        <v>1153</v>
      </c>
      <c r="K521" t="s">
        <v>1718</v>
      </c>
      <c r="L521" t="s">
        <v>1637</v>
      </c>
      <c r="M521" t="s">
        <v>1629</v>
      </c>
      <c r="N521" t="s">
        <v>1638</v>
      </c>
      <c r="O521" t="s">
        <v>1657</v>
      </c>
      <c r="P521" t="s">
        <v>1629</v>
      </c>
      <c r="Q521">
        <v>445</v>
      </c>
      <c r="R521">
        <v>1</v>
      </c>
      <c r="S521" t="s">
        <v>1629</v>
      </c>
      <c r="T521">
        <v>79</v>
      </c>
      <c r="U521">
        <v>174</v>
      </c>
      <c r="V521">
        <v>271</v>
      </c>
      <c r="W521">
        <v>445</v>
      </c>
      <c r="X521" t="s">
        <v>1629</v>
      </c>
      <c r="Y521" t="s">
        <v>1629</v>
      </c>
      <c r="Z521" t="s">
        <v>1629</v>
      </c>
      <c r="AA521" t="s">
        <v>1629</v>
      </c>
      <c r="AB521" t="s">
        <v>1629</v>
      </c>
      <c r="AC521" t="s">
        <v>897</v>
      </c>
      <c r="AD521" t="s">
        <v>1983</v>
      </c>
      <c r="AE521">
        <v>18</v>
      </c>
      <c r="AF521">
        <v>5892245</v>
      </c>
      <c r="AG521" t="s">
        <v>22</v>
      </c>
      <c r="AH521" t="s">
        <v>1826</v>
      </c>
      <c r="AI521" t="s">
        <v>1629</v>
      </c>
      <c r="AJ521" t="s">
        <v>1629</v>
      </c>
      <c r="AK521" s="4">
        <v>1.6900000000000001E-11</v>
      </c>
      <c r="AL521" t="s">
        <v>1629</v>
      </c>
    </row>
    <row r="522" spans="1:38" x14ac:dyDescent="0.2">
      <c r="A522" t="s">
        <v>1652</v>
      </c>
      <c r="B522" t="s">
        <v>1629</v>
      </c>
      <c r="C522">
        <v>26500701</v>
      </c>
      <c r="D522" s="95">
        <v>42296</v>
      </c>
      <c r="E522" t="s">
        <v>1153</v>
      </c>
      <c r="F522" t="s">
        <v>1653</v>
      </c>
      <c r="G522" t="s">
        <v>1722</v>
      </c>
      <c r="H522" t="s">
        <v>1655</v>
      </c>
      <c r="I522" t="s">
        <v>1634</v>
      </c>
      <c r="J522" t="s">
        <v>1153</v>
      </c>
      <c r="K522" t="s">
        <v>1656</v>
      </c>
      <c r="L522" t="s">
        <v>1637</v>
      </c>
      <c r="M522" t="s">
        <v>1629</v>
      </c>
      <c r="N522" t="s">
        <v>1638</v>
      </c>
      <c r="O522" t="s">
        <v>1657</v>
      </c>
      <c r="P522" t="s">
        <v>1629</v>
      </c>
      <c r="Q522">
        <v>500</v>
      </c>
      <c r="R522">
        <v>1</v>
      </c>
      <c r="S522" t="s">
        <v>1629</v>
      </c>
      <c r="T522">
        <v>53</v>
      </c>
      <c r="U522">
        <v>260</v>
      </c>
      <c r="V522">
        <v>240</v>
      </c>
      <c r="W522">
        <v>500</v>
      </c>
      <c r="X522" t="s">
        <v>1629</v>
      </c>
      <c r="Y522" t="s">
        <v>1629</v>
      </c>
      <c r="Z522" t="s">
        <v>1629</v>
      </c>
      <c r="AA522" t="s">
        <v>1629</v>
      </c>
      <c r="AB522" t="s">
        <v>1629</v>
      </c>
      <c r="AC522" t="s">
        <v>897</v>
      </c>
      <c r="AD522" t="s">
        <v>1983</v>
      </c>
      <c r="AE522">
        <v>18</v>
      </c>
      <c r="AF522">
        <v>5892245</v>
      </c>
      <c r="AG522" t="s">
        <v>22</v>
      </c>
      <c r="AH522" t="s">
        <v>1826</v>
      </c>
      <c r="AI522" t="s">
        <v>1629</v>
      </c>
      <c r="AJ522" t="s">
        <v>1629</v>
      </c>
      <c r="AK522" s="4">
        <v>9.3999999999999995E-8</v>
      </c>
      <c r="AL522" t="s">
        <v>1629</v>
      </c>
    </row>
    <row r="523" spans="1:38" x14ac:dyDescent="0.2">
      <c r="A523" t="s">
        <v>1652</v>
      </c>
      <c r="B523" t="s">
        <v>1629</v>
      </c>
      <c r="C523">
        <v>26500701</v>
      </c>
      <c r="D523" s="95">
        <v>42296</v>
      </c>
      <c r="E523" t="s">
        <v>1153</v>
      </c>
      <c r="F523" t="s">
        <v>1653</v>
      </c>
      <c r="G523" t="s">
        <v>1654</v>
      </c>
      <c r="H523" t="s">
        <v>1655</v>
      </c>
      <c r="I523" t="s">
        <v>1634</v>
      </c>
      <c r="J523" t="s">
        <v>1153</v>
      </c>
      <c r="K523" t="s">
        <v>1656</v>
      </c>
      <c r="L523" t="s">
        <v>1637</v>
      </c>
      <c r="M523" t="s">
        <v>1629</v>
      </c>
      <c r="N523" t="s">
        <v>1638</v>
      </c>
      <c r="O523" t="s">
        <v>1657</v>
      </c>
      <c r="P523" t="s">
        <v>1629</v>
      </c>
      <c r="Q523">
        <v>1799</v>
      </c>
      <c r="R523">
        <v>1</v>
      </c>
      <c r="S523" t="s">
        <v>1629</v>
      </c>
      <c r="T523">
        <v>60</v>
      </c>
      <c r="U523">
        <v>877</v>
      </c>
      <c r="V523">
        <v>922</v>
      </c>
      <c r="W523">
        <v>1799</v>
      </c>
      <c r="X523" t="s">
        <v>1629</v>
      </c>
      <c r="Y523" t="s">
        <v>1629</v>
      </c>
      <c r="Z523" t="s">
        <v>1629</v>
      </c>
      <c r="AA523" t="s">
        <v>1629</v>
      </c>
      <c r="AB523" t="s">
        <v>1629</v>
      </c>
      <c r="AC523" t="s">
        <v>897</v>
      </c>
      <c r="AD523" t="s">
        <v>1983</v>
      </c>
      <c r="AE523">
        <v>18</v>
      </c>
      <c r="AF523">
        <v>5892245</v>
      </c>
      <c r="AG523" t="s">
        <v>22</v>
      </c>
      <c r="AH523" t="s">
        <v>1826</v>
      </c>
      <c r="AI523" t="s">
        <v>1629</v>
      </c>
      <c r="AJ523" t="s">
        <v>1629</v>
      </c>
      <c r="AK523" s="4">
        <v>4.7200000000000001E-21</v>
      </c>
      <c r="AL523" t="s">
        <v>1629</v>
      </c>
    </row>
    <row r="524" spans="1:38" x14ac:dyDescent="0.2">
      <c r="A524" t="s">
        <v>1652</v>
      </c>
      <c r="B524" t="s">
        <v>1629</v>
      </c>
      <c r="C524">
        <v>26500701</v>
      </c>
      <c r="D524" s="95">
        <v>42296</v>
      </c>
      <c r="E524" t="s">
        <v>1153</v>
      </c>
      <c r="F524" t="s">
        <v>1653</v>
      </c>
      <c r="G524" t="s">
        <v>1659</v>
      </c>
      <c r="H524" t="s">
        <v>1655</v>
      </c>
      <c r="I524" t="s">
        <v>1634</v>
      </c>
      <c r="J524" t="s">
        <v>1153</v>
      </c>
      <c r="K524" t="s">
        <v>1656</v>
      </c>
      <c r="L524" t="s">
        <v>1637</v>
      </c>
      <c r="M524" t="s">
        <v>1629</v>
      </c>
      <c r="N524" t="s">
        <v>1638</v>
      </c>
      <c r="O524" t="s">
        <v>1657</v>
      </c>
      <c r="P524" t="s">
        <v>1629</v>
      </c>
      <c r="Q524">
        <v>1999</v>
      </c>
      <c r="R524">
        <v>3</v>
      </c>
      <c r="S524" t="s">
        <v>1629</v>
      </c>
      <c r="T524">
        <v>35.700000000000003</v>
      </c>
      <c r="U524">
        <v>1099</v>
      </c>
      <c r="V524">
        <v>900</v>
      </c>
      <c r="W524">
        <v>1999</v>
      </c>
      <c r="X524" t="s">
        <v>1629</v>
      </c>
      <c r="Y524" t="s">
        <v>1629</v>
      </c>
      <c r="Z524" t="s">
        <v>1629</v>
      </c>
      <c r="AA524" t="s">
        <v>1629</v>
      </c>
      <c r="AB524" t="s">
        <v>1629</v>
      </c>
      <c r="AC524" t="s">
        <v>897</v>
      </c>
      <c r="AD524" t="s">
        <v>1983</v>
      </c>
      <c r="AE524">
        <v>18</v>
      </c>
      <c r="AF524">
        <v>5892245</v>
      </c>
      <c r="AG524" t="s">
        <v>22</v>
      </c>
      <c r="AH524" t="s">
        <v>1826</v>
      </c>
      <c r="AI524" t="s">
        <v>1629</v>
      </c>
      <c r="AJ524" t="s">
        <v>1629</v>
      </c>
      <c r="AK524" s="4">
        <v>2.6699999999999998E-6</v>
      </c>
      <c r="AL524" t="s">
        <v>1629</v>
      </c>
    </row>
    <row r="525" spans="1:38" x14ac:dyDescent="0.2">
      <c r="A525" t="s">
        <v>1693</v>
      </c>
      <c r="B525" t="s">
        <v>1694</v>
      </c>
      <c r="C525">
        <v>27040690</v>
      </c>
      <c r="D525" s="95">
        <v>42467</v>
      </c>
      <c r="E525" t="s">
        <v>1695</v>
      </c>
      <c r="F525" t="s">
        <v>1696</v>
      </c>
      <c r="G525" t="s">
        <v>1697</v>
      </c>
      <c r="H525" t="s">
        <v>1698</v>
      </c>
      <c r="I525" t="s">
        <v>1634</v>
      </c>
      <c r="J525" t="s">
        <v>1695</v>
      </c>
      <c r="K525" t="s">
        <v>1699</v>
      </c>
      <c r="L525" t="s">
        <v>1637</v>
      </c>
      <c r="M525" t="s">
        <v>1629</v>
      </c>
      <c r="N525" t="s">
        <v>1638</v>
      </c>
      <c r="O525" t="s">
        <v>1649</v>
      </c>
      <c r="P525" t="s">
        <v>1629</v>
      </c>
      <c r="Q525">
        <v>6685</v>
      </c>
      <c r="R525">
        <v>13</v>
      </c>
      <c r="S525" t="s">
        <v>1700</v>
      </c>
      <c r="T525">
        <v>0</v>
      </c>
      <c r="U525" t="s">
        <v>1629</v>
      </c>
      <c r="V525" t="s">
        <v>1629</v>
      </c>
      <c r="W525">
        <v>5944</v>
      </c>
      <c r="X525">
        <v>25</v>
      </c>
      <c r="Y525" t="s">
        <v>1629</v>
      </c>
      <c r="Z525">
        <v>248</v>
      </c>
      <c r="AA525">
        <v>418</v>
      </c>
      <c r="AB525">
        <v>50</v>
      </c>
      <c r="AC525" t="s">
        <v>897</v>
      </c>
      <c r="AD525" t="s">
        <v>1983</v>
      </c>
      <c r="AE525">
        <v>18</v>
      </c>
      <c r="AF525">
        <v>5892245</v>
      </c>
      <c r="AG525" t="s">
        <v>22</v>
      </c>
      <c r="AH525" t="s">
        <v>1826</v>
      </c>
      <c r="AI525">
        <v>8.9999999999999993E-3</v>
      </c>
      <c r="AJ525">
        <v>2E-3</v>
      </c>
      <c r="AK525" s="4">
        <v>6.3200000000000005E-5</v>
      </c>
      <c r="AL525" t="s">
        <v>1629</v>
      </c>
    </row>
    <row r="526" spans="1:38" x14ac:dyDescent="0.2">
      <c r="A526" t="s">
        <v>1693</v>
      </c>
      <c r="B526" t="s">
        <v>1694</v>
      </c>
      <c r="C526">
        <v>27040690</v>
      </c>
      <c r="D526" s="95">
        <v>42467</v>
      </c>
      <c r="E526" t="s">
        <v>1695</v>
      </c>
      <c r="F526" t="s">
        <v>1696</v>
      </c>
      <c r="G526" t="s">
        <v>1701</v>
      </c>
      <c r="H526" t="s">
        <v>1698</v>
      </c>
      <c r="I526" t="s">
        <v>1634</v>
      </c>
      <c r="J526" t="s">
        <v>1695</v>
      </c>
      <c r="K526" t="s">
        <v>1699</v>
      </c>
      <c r="L526" t="s">
        <v>1637</v>
      </c>
      <c r="M526" t="s">
        <v>1629</v>
      </c>
      <c r="N526" t="s">
        <v>1638</v>
      </c>
      <c r="O526" t="s">
        <v>1649</v>
      </c>
      <c r="P526" t="s">
        <v>1629</v>
      </c>
      <c r="Q526">
        <v>5647</v>
      </c>
      <c r="R526">
        <v>9</v>
      </c>
      <c r="S526" t="s">
        <v>1702</v>
      </c>
      <c r="T526">
        <v>0</v>
      </c>
      <c r="U526" t="s">
        <v>1629</v>
      </c>
      <c r="V526" t="s">
        <v>1629</v>
      </c>
      <c r="W526">
        <v>5109</v>
      </c>
      <c r="X526" t="s">
        <v>1629</v>
      </c>
      <c r="Y526" t="s">
        <v>1629</v>
      </c>
      <c r="Z526">
        <v>156</v>
      </c>
      <c r="AA526">
        <v>361</v>
      </c>
      <c r="AB526">
        <v>25</v>
      </c>
      <c r="AC526" t="s">
        <v>897</v>
      </c>
      <c r="AD526" t="s">
        <v>1983</v>
      </c>
      <c r="AE526">
        <v>18</v>
      </c>
      <c r="AF526">
        <v>5892245</v>
      </c>
      <c r="AG526" t="s">
        <v>22</v>
      </c>
      <c r="AH526" t="s">
        <v>1826</v>
      </c>
      <c r="AI526">
        <v>0.01</v>
      </c>
      <c r="AJ526">
        <v>3.0000000000000001E-3</v>
      </c>
      <c r="AK526" s="4">
        <v>2.3499999999999999E-4</v>
      </c>
      <c r="AL526" t="s">
        <v>1629</v>
      </c>
    </row>
    <row r="527" spans="1:38" x14ac:dyDescent="0.2">
      <c r="A527" t="s">
        <v>1693</v>
      </c>
      <c r="B527" t="s">
        <v>1694</v>
      </c>
      <c r="C527">
        <v>27040690</v>
      </c>
      <c r="D527" s="95">
        <v>42467</v>
      </c>
      <c r="E527" t="s">
        <v>1695</v>
      </c>
      <c r="F527" t="s">
        <v>1696</v>
      </c>
      <c r="G527" t="s">
        <v>1703</v>
      </c>
      <c r="H527" t="s">
        <v>1698</v>
      </c>
      <c r="I527" t="s">
        <v>1634</v>
      </c>
      <c r="J527" t="s">
        <v>1695</v>
      </c>
      <c r="K527" t="s">
        <v>1704</v>
      </c>
      <c r="L527" t="s">
        <v>1637</v>
      </c>
      <c r="M527" t="s">
        <v>1629</v>
      </c>
      <c r="N527" t="s">
        <v>1638</v>
      </c>
      <c r="O527" t="s">
        <v>1649</v>
      </c>
      <c r="P527" t="s">
        <v>1629</v>
      </c>
      <c r="Q527">
        <v>5647</v>
      </c>
      <c r="R527">
        <v>9</v>
      </c>
      <c r="S527" t="s">
        <v>1702</v>
      </c>
      <c r="T527">
        <v>0</v>
      </c>
      <c r="U527" t="s">
        <v>1629</v>
      </c>
      <c r="V527" t="s">
        <v>1629</v>
      </c>
      <c r="W527">
        <v>5109</v>
      </c>
      <c r="X527" t="s">
        <v>1629</v>
      </c>
      <c r="Y527" t="s">
        <v>1629</v>
      </c>
      <c r="Z527">
        <v>156</v>
      </c>
      <c r="AA527">
        <v>361</v>
      </c>
      <c r="AB527">
        <v>25</v>
      </c>
      <c r="AC527" t="s">
        <v>897</v>
      </c>
      <c r="AD527" t="s">
        <v>1983</v>
      </c>
      <c r="AE527">
        <v>18</v>
      </c>
      <c r="AF527">
        <v>5892245</v>
      </c>
      <c r="AG527" t="s">
        <v>22</v>
      </c>
      <c r="AH527" t="s">
        <v>1826</v>
      </c>
      <c r="AI527">
        <v>0.01</v>
      </c>
      <c r="AJ527">
        <v>3.0000000000000001E-3</v>
      </c>
      <c r="AK527" s="4">
        <v>2.7399999999999999E-4</v>
      </c>
      <c r="AL527" t="s">
        <v>1629</v>
      </c>
    </row>
    <row r="528" spans="1:38" x14ac:dyDescent="0.2">
      <c r="A528" t="s">
        <v>1693</v>
      </c>
      <c r="B528" t="s">
        <v>1694</v>
      </c>
      <c r="C528">
        <v>27040690</v>
      </c>
      <c r="D528" s="95">
        <v>42467</v>
      </c>
      <c r="E528" t="s">
        <v>1695</v>
      </c>
      <c r="F528" t="s">
        <v>1696</v>
      </c>
      <c r="G528" t="s">
        <v>1705</v>
      </c>
      <c r="H528" t="s">
        <v>1698</v>
      </c>
      <c r="I528" t="s">
        <v>1634</v>
      </c>
      <c r="J528" t="s">
        <v>1695</v>
      </c>
      <c r="K528" t="s">
        <v>1699</v>
      </c>
      <c r="L528" t="s">
        <v>1637</v>
      </c>
      <c r="M528" t="s">
        <v>1629</v>
      </c>
      <c r="N528" t="s">
        <v>1638</v>
      </c>
      <c r="O528" t="s">
        <v>1706</v>
      </c>
      <c r="P528" t="s">
        <v>1629</v>
      </c>
      <c r="Q528">
        <v>3049</v>
      </c>
      <c r="R528">
        <v>5</v>
      </c>
      <c r="S528" t="s">
        <v>1707</v>
      </c>
      <c r="T528">
        <v>6.8</v>
      </c>
      <c r="U528" t="s">
        <v>1629</v>
      </c>
      <c r="V528" t="s">
        <v>1629</v>
      </c>
      <c r="W528">
        <v>2484</v>
      </c>
      <c r="X528" t="s">
        <v>1629</v>
      </c>
      <c r="Y528" t="s">
        <v>1629</v>
      </c>
      <c r="Z528">
        <v>67</v>
      </c>
      <c r="AA528">
        <v>330</v>
      </c>
      <c r="AB528">
        <v>168</v>
      </c>
      <c r="AC528" t="s">
        <v>897</v>
      </c>
      <c r="AD528" t="s">
        <v>1983</v>
      </c>
      <c r="AE528">
        <v>18</v>
      </c>
      <c r="AF528">
        <v>5892245</v>
      </c>
      <c r="AG528" t="s">
        <v>22</v>
      </c>
      <c r="AH528" t="s">
        <v>1826</v>
      </c>
      <c r="AI528">
        <v>1.0999999999999999E-2</v>
      </c>
      <c r="AJ528">
        <v>6.0000000000000001E-3</v>
      </c>
      <c r="AK528">
        <v>3.9699999999999999E-2</v>
      </c>
      <c r="AL528" t="s">
        <v>1629</v>
      </c>
    </row>
    <row r="529" spans="1:38" x14ac:dyDescent="0.2">
      <c r="A529" t="s">
        <v>1652</v>
      </c>
      <c r="B529" t="s">
        <v>1629</v>
      </c>
      <c r="C529">
        <v>26500701</v>
      </c>
      <c r="D529" s="95">
        <v>42296</v>
      </c>
      <c r="E529" t="s">
        <v>1153</v>
      </c>
      <c r="F529" t="s">
        <v>1653</v>
      </c>
      <c r="G529" t="s">
        <v>1654</v>
      </c>
      <c r="H529" t="s">
        <v>1655</v>
      </c>
      <c r="I529" t="s">
        <v>1634</v>
      </c>
      <c r="J529" t="s">
        <v>1153</v>
      </c>
      <c r="K529" t="s">
        <v>1656</v>
      </c>
      <c r="L529" t="s">
        <v>1637</v>
      </c>
      <c r="M529" t="s">
        <v>1629</v>
      </c>
      <c r="N529" t="s">
        <v>1638</v>
      </c>
      <c r="O529" t="s">
        <v>1657</v>
      </c>
      <c r="P529" t="s">
        <v>1629</v>
      </c>
      <c r="Q529">
        <v>1799</v>
      </c>
      <c r="R529">
        <v>1</v>
      </c>
      <c r="S529" t="s">
        <v>1629</v>
      </c>
      <c r="T529">
        <v>60</v>
      </c>
      <c r="U529">
        <v>877</v>
      </c>
      <c r="V529">
        <v>922</v>
      </c>
      <c r="W529">
        <v>1799</v>
      </c>
      <c r="X529" t="s">
        <v>1629</v>
      </c>
      <c r="Y529" t="s">
        <v>1629</v>
      </c>
      <c r="Z529" t="s">
        <v>1629</v>
      </c>
      <c r="AA529" t="s">
        <v>1629</v>
      </c>
      <c r="AB529" t="s">
        <v>1629</v>
      </c>
      <c r="AC529" t="s">
        <v>901</v>
      </c>
      <c r="AD529" t="s">
        <v>1984</v>
      </c>
      <c r="AE529">
        <v>18</v>
      </c>
      <c r="AF529">
        <v>48255506</v>
      </c>
      <c r="AG529" t="s">
        <v>38</v>
      </c>
      <c r="AH529" t="s">
        <v>1720</v>
      </c>
      <c r="AI529" t="s">
        <v>1629</v>
      </c>
      <c r="AJ529" t="s">
        <v>1629</v>
      </c>
      <c r="AK529" s="4">
        <v>1.9199999999999998E-6</v>
      </c>
      <c r="AL529" t="s">
        <v>1629</v>
      </c>
    </row>
    <row r="530" spans="1:38" x14ac:dyDescent="0.2">
      <c r="A530" t="s">
        <v>1798</v>
      </c>
      <c r="B530" t="s">
        <v>1629</v>
      </c>
      <c r="C530">
        <v>28708104</v>
      </c>
      <c r="D530" s="95">
        <v>42930</v>
      </c>
      <c r="E530" t="s">
        <v>1799</v>
      </c>
      <c r="F530" t="s">
        <v>1629</v>
      </c>
      <c r="G530" t="s">
        <v>1629</v>
      </c>
      <c r="H530" t="s">
        <v>1679</v>
      </c>
      <c r="I530" t="s">
        <v>1634</v>
      </c>
      <c r="J530" t="s">
        <v>1799</v>
      </c>
      <c r="K530" t="s">
        <v>1672</v>
      </c>
      <c r="L530" t="s">
        <v>1673</v>
      </c>
      <c r="M530" t="s">
        <v>1629</v>
      </c>
      <c r="N530" t="s">
        <v>1638</v>
      </c>
      <c r="O530" t="s">
        <v>1706</v>
      </c>
      <c r="P530" t="s">
        <v>1800</v>
      </c>
      <c r="Q530">
        <v>2148</v>
      </c>
      <c r="R530">
        <v>1</v>
      </c>
      <c r="S530" t="s">
        <v>1629</v>
      </c>
      <c r="T530">
        <v>65</v>
      </c>
      <c r="U530">
        <v>979</v>
      </c>
      <c r="V530">
        <v>1169</v>
      </c>
      <c r="W530">
        <v>2148</v>
      </c>
      <c r="X530" t="s">
        <v>1629</v>
      </c>
      <c r="Y530" t="s">
        <v>1629</v>
      </c>
      <c r="Z530" t="s">
        <v>1629</v>
      </c>
      <c r="AA530" t="s">
        <v>1629</v>
      </c>
      <c r="AB530" t="s">
        <v>1629</v>
      </c>
      <c r="AC530" t="s">
        <v>1368</v>
      </c>
      <c r="AD530" t="s">
        <v>1985</v>
      </c>
      <c r="AE530">
        <v>19</v>
      </c>
      <c r="AF530">
        <v>519035</v>
      </c>
      <c r="AG530" t="s">
        <v>1369</v>
      </c>
      <c r="AH530" t="s">
        <v>1210</v>
      </c>
      <c r="AI530">
        <v>-4.4171999999999999E-4</v>
      </c>
      <c r="AJ530">
        <v>1.5559999999999999E-4</v>
      </c>
      <c r="AK530">
        <v>4.5799999999999999E-3</v>
      </c>
      <c r="AL530" t="s">
        <v>1629</v>
      </c>
    </row>
    <row r="531" spans="1:38" x14ac:dyDescent="0.2">
      <c r="A531" t="s">
        <v>1717</v>
      </c>
      <c r="B531" t="s">
        <v>1629</v>
      </c>
      <c r="C531">
        <v>25249537</v>
      </c>
      <c r="D531" s="95">
        <v>41905</v>
      </c>
      <c r="E531" t="s">
        <v>1153</v>
      </c>
      <c r="F531" t="s">
        <v>1689</v>
      </c>
      <c r="G531" t="s">
        <v>1670</v>
      </c>
      <c r="H531" t="s">
        <v>1698</v>
      </c>
      <c r="I531" t="s">
        <v>1634</v>
      </c>
      <c r="J531" t="s">
        <v>1153</v>
      </c>
      <c r="K531" t="s">
        <v>1718</v>
      </c>
      <c r="L531" t="s">
        <v>1637</v>
      </c>
      <c r="M531" t="s">
        <v>1629</v>
      </c>
      <c r="N531" t="s">
        <v>1638</v>
      </c>
      <c r="O531" t="s">
        <v>1657</v>
      </c>
      <c r="P531" t="s">
        <v>1629</v>
      </c>
      <c r="Q531">
        <v>815</v>
      </c>
      <c r="R531">
        <v>1</v>
      </c>
      <c r="S531" t="s">
        <v>1629</v>
      </c>
      <c r="T531">
        <v>70</v>
      </c>
      <c r="U531">
        <v>416</v>
      </c>
      <c r="V531">
        <v>399</v>
      </c>
      <c r="W531">
        <v>815</v>
      </c>
      <c r="X531" t="s">
        <v>1629</v>
      </c>
      <c r="Y531" t="s">
        <v>1629</v>
      </c>
      <c r="Z531" t="s">
        <v>1629</v>
      </c>
      <c r="AA531" t="s">
        <v>1629</v>
      </c>
      <c r="AB531" t="s">
        <v>1629</v>
      </c>
      <c r="AC531" t="s">
        <v>910</v>
      </c>
      <c r="AD531" t="s">
        <v>1986</v>
      </c>
      <c r="AE531">
        <v>19</v>
      </c>
      <c r="AF531">
        <v>1789618</v>
      </c>
      <c r="AG531" t="s">
        <v>909</v>
      </c>
      <c r="AH531" t="s">
        <v>1210</v>
      </c>
      <c r="AI531" t="s">
        <v>1629</v>
      </c>
      <c r="AJ531" t="s">
        <v>1629</v>
      </c>
      <c r="AK531" s="4">
        <v>8.5299999999999996E-6</v>
      </c>
      <c r="AL531" t="s">
        <v>1629</v>
      </c>
    </row>
    <row r="532" spans="1:38" x14ac:dyDescent="0.2">
      <c r="A532" t="s">
        <v>1717</v>
      </c>
      <c r="B532" t="s">
        <v>1629</v>
      </c>
      <c r="C532">
        <v>25249537</v>
      </c>
      <c r="D532" s="95">
        <v>41905</v>
      </c>
      <c r="E532" t="s">
        <v>1153</v>
      </c>
      <c r="F532" t="s">
        <v>1689</v>
      </c>
      <c r="G532" t="s">
        <v>1721</v>
      </c>
      <c r="H532" t="s">
        <v>1698</v>
      </c>
      <c r="I532" t="s">
        <v>1634</v>
      </c>
      <c r="J532" t="s">
        <v>1153</v>
      </c>
      <c r="K532" t="s">
        <v>1718</v>
      </c>
      <c r="L532" t="s">
        <v>1637</v>
      </c>
      <c r="M532" t="s">
        <v>1629</v>
      </c>
      <c r="N532" t="s">
        <v>1638</v>
      </c>
      <c r="O532" t="s">
        <v>1657</v>
      </c>
      <c r="P532" t="s">
        <v>1629</v>
      </c>
      <c r="Q532">
        <v>445</v>
      </c>
      <c r="R532">
        <v>1</v>
      </c>
      <c r="S532" t="s">
        <v>1629</v>
      </c>
      <c r="T532">
        <v>79</v>
      </c>
      <c r="U532">
        <v>174</v>
      </c>
      <c r="V532">
        <v>271</v>
      </c>
      <c r="W532">
        <v>445</v>
      </c>
      <c r="X532" t="s">
        <v>1629</v>
      </c>
      <c r="Y532" t="s">
        <v>1629</v>
      </c>
      <c r="Z532" t="s">
        <v>1629</v>
      </c>
      <c r="AA532" t="s">
        <v>1629</v>
      </c>
      <c r="AB532" t="s">
        <v>1629</v>
      </c>
      <c r="AC532" t="s">
        <v>910</v>
      </c>
      <c r="AD532" t="s">
        <v>1986</v>
      </c>
      <c r="AE532">
        <v>19</v>
      </c>
      <c r="AF532">
        <v>1789618</v>
      </c>
      <c r="AG532" t="s">
        <v>909</v>
      </c>
      <c r="AH532" t="s">
        <v>1210</v>
      </c>
      <c r="AI532" t="s">
        <v>1629</v>
      </c>
      <c r="AJ532" t="s">
        <v>1629</v>
      </c>
      <c r="AK532" s="4">
        <v>6.64E-13</v>
      </c>
      <c r="AL532" t="s">
        <v>1629</v>
      </c>
    </row>
    <row r="533" spans="1:38" x14ac:dyDescent="0.2">
      <c r="A533" t="s">
        <v>1652</v>
      </c>
      <c r="B533" t="s">
        <v>1629</v>
      </c>
      <c r="C533">
        <v>26500701</v>
      </c>
      <c r="D533" s="95">
        <v>42296</v>
      </c>
      <c r="E533" t="s">
        <v>1153</v>
      </c>
      <c r="F533" t="s">
        <v>1653</v>
      </c>
      <c r="G533" t="s">
        <v>1722</v>
      </c>
      <c r="H533" t="s">
        <v>1655</v>
      </c>
      <c r="I533" t="s">
        <v>1634</v>
      </c>
      <c r="J533" t="s">
        <v>1153</v>
      </c>
      <c r="K533" t="s">
        <v>1656</v>
      </c>
      <c r="L533" t="s">
        <v>1637</v>
      </c>
      <c r="M533" t="s">
        <v>1629</v>
      </c>
      <c r="N533" t="s">
        <v>1638</v>
      </c>
      <c r="O533" t="s">
        <v>1657</v>
      </c>
      <c r="P533" t="s">
        <v>1629</v>
      </c>
      <c r="Q533">
        <v>500</v>
      </c>
      <c r="R533">
        <v>1</v>
      </c>
      <c r="S533" t="s">
        <v>1629</v>
      </c>
      <c r="T533">
        <v>53</v>
      </c>
      <c r="U533">
        <v>260</v>
      </c>
      <c r="V533">
        <v>240</v>
      </c>
      <c r="W533">
        <v>500</v>
      </c>
      <c r="X533" t="s">
        <v>1629</v>
      </c>
      <c r="Y533" t="s">
        <v>1629</v>
      </c>
      <c r="Z533" t="s">
        <v>1629</v>
      </c>
      <c r="AA533" t="s">
        <v>1629</v>
      </c>
      <c r="AB533" t="s">
        <v>1629</v>
      </c>
      <c r="AC533" t="s">
        <v>910</v>
      </c>
      <c r="AD533" t="s">
        <v>1986</v>
      </c>
      <c r="AE533">
        <v>19</v>
      </c>
      <c r="AF533">
        <v>1789618</v>
      </c>
      <c r="AG533" t="s">
        <v>909</v>
      </c>
      <c r="AH533" t="s">
        <v>1210</v>
      </c>
      <c r="AI533" t="s">
        <v>1629</v>
      </c>
      <c r="AJ533" t="s">
        <v>1629</v>
      </c>
      <c r="AK533" s="4">
        <v>3.3400000000000001E-8</v>
      </c>
      <c r="AL533" t="s">
        <v>1629</v>
      </c>
    </row>
    <row r="534" spans="1:38" x14ac:dyDescent="0.2">
      <c r="A534" t="s">
        <v>1652</v>
      </c>
      <c r="B534" t="s">
        <v>1629</v>
      </c>
      <c r="C534">
        <v>26500701</v>
      </c>
      <c r="D534" s="95">
        <v>42296</v>
      </c>
      <c r="E534" t="s">
        <v>1153</v>
      </c>
      <c r="F534" t="s">
        <v>1653</v>
      </c>
      <c r="G534" t="s">
        <v>1654</v>
      </c>
      <c r="H534" t="s">
        <v>1655</v>
      </c>
      <c r="I534" t="s">
        <v>1634</v>
      </c>
      <c r="J534" t="s">
        <v>1153</v>
      </c>
      <c r="K534" t="s">
        <v>1656</v>
      </c>
      <c r="L534" t="s">
        <v>1637</v>
      </c>
      <c r="M534" t="s">
        <v>1629</v>
      </c>
      <c r="N534" t="s">
        <v>1638</v>
      </c>
      <c r="O534" t="s">
        <v>1657</v>
      </c>
      <c r="P534" t="s">
        <v>1629</v>
      </c>
      <c r="Q534">
        <v>1799</v>
      </c>
      <c r="R534">
        <v>1</v>
      </c>
      <c r="S534" t="s">
        <v>1629</v>
      </c>
      <c r="T534">
        <v>60</v>
      </c>
      <c r="U534">
        <v>877</v>
      </c>
      <c r="V534">
        <v>922</v>
      </c>
      <c r="W534">
        <v>1799</v>
      </c>
      <c r="X534" t="s">
        <v>1629</v>
      </c>
      <c r="Y534" t="s">
        <v>1629</v>
      </c>
      <c r="Z534" t="s">
        <v>1629</v>
      </c>
      <c r="AA534" t="s">
        <v>1629</v>
      </c>
      <c r="AB534" t="s">
        <v>1629</v>
      </c>
      <c r="AC534" t="s">
        <v>910</v>
      </c>
      <c r="AD534" t="s">
        <v>1986</v>
      </c>
      <c r="AE534">
        <v>19</v>
      </c>
      <c r="AF534">
        <v>1789618</v>
      </c>
      <c r="AG534" t="s">
        <v>909</v>
      </c>
      <c r="AH534" t="s">
        <v>1210</v>
      </c>
      <c r="AI534" t="s">
        <v>1629</v>
      </c>
      <c r="AJ534" t="s">
        <v>1629</v>
      </c>
      <c r="AK534" s="4">
        <v>3.8099999999999999E-19</v>
      </c>
      <c r="AL534" t="s">
        <v>1629</v>
      </c>
    </row>
    <row r="535" spans="1:38" x14ac:dyDescent="0.2">
      <c r="A535" t="s">
        <v>1652</v>
      </c>
      <c r="B535" t="s">
        <v>1629</v>
      </c>
      <c r="C535">
        <v>26500701</v>
      </c>
      <c r="D535" s="95">
        <v>42296</v>
      </c>
      <c r="E535" t="s">
        <v>1153</v>
      </c>
      <c r="F535" t="s">
        <v>1653</v>
      </c>
      <c r="G535" t="s">
        <v>1659</v>
      </c>
      <c r="H535" t="s">
        <v>1655</v>
      </c>
      <c r="I535" t="s">
        <v>1634</v>
      </c>
      <c r="J535" t="s">
        <v>1153</v>
      </c>
      <c r="K535" t="s">
        <v>1656</v>
      </c>
      <c r="L535" t="s">
        <v>1637</v>
      </c>
      <c r="M535" t="s">
        <v>1629</v>
      </c>
      <c r="N535" t="s">
        <v>1638</v>
      </c>
      <c r="O535" t="s">
        <v>1657</v>
      </c>
      <c r="P535" t="s">
        <v>1629</v>
      </c>
      <c r="Q535">
        <v>1999</v>
      </c>
      <c r="R535">
        <v>3</v>
      </c>
      <c r="S535" t="s">
        <v>1629</v>
      </c>
      <c r="T535">
        <v>35.700000000000003</v>
      </c>
      <c r="U535">
        <v>1099</v>
      </c>
      <c r="V535">
        <v>900</v>
      </c>
      <c r="W535">
        <v>1999</v>
      </c>
      <c r="X535" t="s">
        <v>1629</v>
      </c>
      <c r="Y535" t="s">
        <v>1629</v>
      </c>
      <c r="Z535" t="s">
        <v>1629</v>
      </c>
      <c r="AA535" t="s">
        <v>1629</v>
      </c>
      <c r="AB535" t="s">
        <v>1629</v>
      </c>
      <c r="AC535" t="s">
        <v>910</v>
      </c>
      <c r="AD535" t="s">
        <v>1986</v>
      </c>
      <c r="AE535">
        <v>19</v>
      </c>
      <c r="AF535">
        <v>1789618</v>
      </c>
      <c r="AG535" t="s">
        <v>909</v>
      </c>
      <c r="AH535" t="s">
        <v>1210</v>
      </c>
      <c r="AI535" t="s">
        <v>1629</v>
      </c>
      <c r="AJ535" t="s">
        <v>1629</v>
      </c>
      <c r="AK535">
        <v>7.8899999999999998E-2</v>
      </c>
      <c r="AL535" t="s">
        <v>1629</v>
      </c>
    </row>
    <row r="536" spans="1:38" x14ac:dyDescent="0.2">
      <c r="A536" t="s">
        <v>1723</v>
      </c>
      <c r="B536" t="s">
        <v>1629</v>
      </c>
      <c r="C536">
        <v>26553366</v>
      </c>
      <c r="D536" s="95">
        <v>42317</v>
      </c>
      <c r="E536" t="s">
        <v>1153</v>
      </c>
      <c r="F536" t="s">
        <v>1689</v>
      </c>
      <c r="G536" t="s">
        <v>1629</v>
      </c>
      <c r="H536" t="s">
        <v>1662</v>
      </c>
      <c r="I536" t="s">
        <v>1634</v>
      </c>
      <c r="J536" t="s">
        <v>1153</v>
      </c>
      <c r="K536" t="s">
        <v>1724</v>
      </c>
      <c r="L536" t="s">
        <v>1673</v>
      </c>
      <c r="M536" t="s">
        <v>1629</v>
      </c>
      <c r="N536" t="s">
        <v>1638</v>
      </c>
      <c r="O536" t="s">
        <v>1725</v>
      </c>
      <c r="P536" t="s">
        <v>1629</v>
      </c>
      <c r="Q536">
        <v>111</v>
      </c>
      <c r="R536">
        <v>1</v>
      </c>
      <c r="S536" t="s">
        <v>1726</v>
      </c>
      <c r="T536">
        <v>0</v>
      </c>
      <c r="U536">
        <v>53</v>
      </c>
      <c r="V536">
        <v>58</v>
      </c>
      <c r="W536" t="s">
        <v>1629</v>
      </c>
      <c r="X536" t="s">
        <v>1629</v>
      </c>
      <c r="Y536" t="s">
        <v>1629</v>
      </c>
      <c r="Z536" t="s">
        <v>1629</v>
      </c>
      <c r="AA536">
        <v>111</v>
      </c>
      <c r="AB536" t="s">
        <v>1629</v>
      </c>
      <c r="AC536" t="s">
        <v>910</v>
      </c>
      <c r="AD536" t="s">
        <v>1986</v>
      </c>
      <c r="AE536">
        <v>19</v>
      </c>
      <c r="AF536">
        <v>1789618</v>
      </c>
      <c r="AG536" t="s">
        <v>909</v>
      </c>
      <c r="AH536" t="s">
        <v>1210</v>
      </c>
      <c r="AI536">
        <v>-0.54208769000000001</v>
      </c>
      <c r="AJ536">
        <v>0.15920000000000001</v>
      </c>
      <c r="AK536" s="4">
        <v>6.6299999999999996E-4</v>
      </c>
      <c r="AL536" t="s">
        <v>1629</v>
      </c>
    </row>
    <row r="537" spans="1:38" x14ac:dyDescent="0.2">
      <c r="A537" t="s">
        <v>1693</v>
      </c>
      <c r="B537" t="s">
        <v>1629</v>
      </c>
      <c r="C537">
        <v>26861414</v>
      </c>
      <c r="D537" s="95">
        <v>42410</v>
      </c>
      <c r="E537" t="s">
        <v>1939</v>
      </c>
      <c r="F537" t="s">
        <v>1940</v>
      </c>
      <c r="G537" t="s">
        <v>1941</v>
      </c>
      <c r="H537" t="s">
        <v>1662</v>
      </c>
      <c r="I537" t="s">
        <v>1634</v>
      </c>
      <c r="J537" t="s">
        <v>1939</v>
      </c>
      <c r="K537" t="s">
        <v>1942</v>
      </c>
      <c r="L537" t="s">
        <v>1637</v>
      </c>
      <c r="M537" t="s">
        <v>1943</v>
      </c>
      <c r="N537" t="s">
        <v>1638</v>
      </c>
      <c r="O537" t="s">
        <v>1649</v>
      </c>
      <c r="P537" t="s">
        <v>1629</v>
      </c>
      <c r="Q537">
        <v>713</v>
      </c>
      <c r="R537">
        <v>1</v>
      </c>
      <c r="S537" t="s">
        <v>1629</v>
      </c>
      <c r="T537">
        <v>0</v>
      </c>
      <c r="U537" t="s">
        <v>1629</v>
      </c>
      <c r="V537" t="s">
        <v>1629</v>
      </c>
      <c r="W537">
        <v>713</v>
      </c>
      <c r="X537" t="s">
        <v>1629</v>
      </c>
      <c r="Y537" t="s">
        <v>1629</v>
      </c>
      <c r="Z537" t="s">
        <v>1629</v>
      </c>
      <c r="AA537" t="s">
        <v>1629</v>
      </c>
      <c r="AB537" t="s">
        <v>1629</v>
      </c>
      <c r="AC537" t="s">
        <v>910</v>
      </c>
      <c r="AD537" t="s">
        <v>1986</v>
      </c>
      <c r="AE537">
        <v>19</v>
      </c>
      <c r="AF537">
        <v>1789618</v>
      </c>
      <c r="AG537" t="s">
        <v>909</v>
      </c>
      <c r="AH537" t="s">
        <v>1210</v>
      </c>
      <c r="AI537">
        <v>-1.0999999999999999E-2</v>
      </c>
      <c r="AJ537">
        <v>4.0000000000000001E-3</v>
      </c>
      <c r="AK537">
        <v>7.4000000000000003E-3</v>
      </c>
      <c r="AL537" t="s">
        <v>1629</v>
      </c>
    </row>
    <row r="538" spans="1:38" x14ac:dyDescent="0.2">
      <c r="A538" t="s">
        <v>1693</v>
      </c>
      <c r="B538" t="s">
        <v>1629</v>
      </c>
      <c r="C538">
        <v>26861414</v>
      </c>
      <c r="D538" s="95">
        <v>42410</v>
      </c>
      <c r="E538" t="s">
        <v>1939</v>
      </c>
      <c r="F538" t="s">
        <v>1940</v>
      </c>
      <c r="G538" t="s">
        <v>1659</v>
      </c>
      <c r="H538" t="s">
        <v>1662</v>
      </c>
      <c r="I538" t="s">
        <v>1634</v>
      </c>
      <c r="J538" t="s">
        <v>1939</v>
      </c>
      <c r="K538" t="s">
        <v>1942</v>
      </c>
      <c r="L538" t="s">
        <v>1637</v>
      </c>
      <c r="M538" t="s">
        <v>1943</v>
      </c>
      <c r="N538" t="s">
        <v>1638</v>
      </c>
      <c r="O538" t="s">
        <v>1649</v>
      </c>
      <c r="P538" t="s">
        <v>1629</v>
      </c>
      <c r="Q538">
        <v>1988</v>
      </c>
      <c r="R538">
        <v>2</v>
      </c>
      <c r="S538" t="s">
        <v>1629</v>
      </c>
      <c r="T538">
        <v>0</v>
      </c>
      <c r="U538" t="s">
        <v>1629</v>
      </c>
      <c r="V538" t="s">
        <v>1629</v>
      </c>
      <c r="W538">
        <v>1988</v>
      </c>
      <c r="X538" t="s">
        <v>1629</v>
      </c>
      <c r="Y538" t="s">
        <v>1629</v>
      </c>
      <c r="Z538" t="s">
        <v>1629</v>
      </c>
      <c r="AA538" t="s">
        <v>1629</v>
      </c>
      <c r="AB538" t="s">
        <v>1629</v>
      </c>
      <c r="AC538" t="s">
        <v>910</v>
      </c>
      <c r="AD538" t="s">
        <v>1986</v>
      </c>
      <c r="AE538">
        <v>19</v>
      </c>
      <c r="AF538">
        <v>1789618</v>
      </c>
      <c r="AG538" t="s">
        <v>909</v>
      </c>
      <c r="AH538" t="s">
        <v>1210</v>
      </c>
      <c r="AI538">
        <v>-1.0999999999999999E-2</v>
      </c>
      <c r="AJ538">
        <v>3.0000000000000001E-3</v>
      </c>
      <c r="AK538" s="4">
        <v>3.9799999999999998E-5</v>
      </c>
      <c r="AL538" t="s">
        <v>1629</v>
      </c>
    </row>
    <row r="539" spans="1:38" x14ac:dyDescent="0.2">
      <c r="A539" t="s">
        <v>1693</v>
      </c>
      <c r="B539" t="s">
        <v>1629</v>
      </c>
      <c r="C539">
        <v>26861414</v>
      </c>
      <c r="D539" s="95">
        <v>42410</v>
      </c>
      <c r="E539" t="s">
        <v>1939</v>
      </c>
      <c r="F539" t="s">
        <v>1940</v>
      </c>
      <c r="G539" t="s">
        <v>1945</v>
      </c>
      <c r="H539" t="s">
        <v>1662</v>
      </c>
      <c r="I539" t="s">
        <v>1634</v>
      </c>
      <c r="J539" t="s">
        <v>1939</v>
      </c>
      <c r="K539" t="s">
        <v>1942</v>
      </c>
      <c r="L539" t="s">
        <v>1637</v>
      </c>
      <c r="M539" t="s">
        <v>1943</v>
      </c>
      <c r="N539" t="s">
        <v>1638</v>
      </c>
      <c r="O539" t="s">
        <v>1649</v>
      </c>
      <c r="P539" t="s">
        <v>1629</v>
      </c>
      <c r="Q539">
        <v>1275</v>
      </c>
      <c r="R539">
        <v>1</v>
      </c>
      <c r="S539" t="s">
        <v>1629</v>
      </c>
      <c r="T539">
        <v>0</v>
      </c>
      <c r="U539" t="s">
        <v>1629</v>
      </c>
      <c r="V539" t="s">
        <v>1629</v>
      </c>
      <c r="W539">
        <v>1275</v>
      </c>
      <c r="X539" t="s">
        <v>1629</v>
      </c>
      <c r="Y539" t="s">
        <v>1629</v>
      </c>
      <c r="Z539" t="s">
        <v>1629</v>
      </c>
      <c r="AA539" t="s">
        <v>1629</v>
      </c>
      <c r="AB539" t="s">
        <v>1629</v>
      </c>
      <c r="AC539" t="s">
        <v>910</v>
      </c>
      <c r="AD539" t="s">
        <v>1986</v>
      </c>
      <c r="AE539">
        <v>19</v>
      </c>
      <c r="AF539">
        <v>1789618</v>
      </c>
      <c r="AG539" t="s">
        <v>909</v>
      </c>
      <c r="AH539" t="s">
        <v>1210</v>
      </c>
      <c r="AI539">
        <v>-1.0999999999999999E-2</v>
      </c>
      <c r="AJ539">
        <v>4.0000000000000001E-3</v>
      </c>
      <c r="AK539">
        <v>1.83E-3</v>
      </c>
      <c r="AL539" t="s">
        <v>1629</v>
      </c>
    </row>
    <row r="540" spans="1:38" x14ac:dyDescent="0.2">
      <c r="A540" t="s">
        <v>1652</v>
      </c>
      <c r="B540" t="s">
        <v>1629</v>
      </c>
      <c r="C540">
        <v>26500701</v>
      </c>
      <c r="D540" s="95">
        <v>42296</v>
      </c>
      <c r="E540" t="s">
        <v>1153</v>
      </c>
      <c r="F540" t="s">
        <v>1653</v>
      </c>
      <c r="G540" t="s">
        <v>1722</v>
      </c>
      <c r="H540" t="s">
        <v>1655</v>
      </c>
      <c r="I540" t="s">
        <v>1634</v>
      </c>
      <c r="J540" t="s">
        <v>1153</v>
      </c>
      <c r="K540" t="s">
        <v>1656</v>
      </c>
      <c r="L540" t="s">
        <v>1637</v>
      </c>
      <c r="M540" t="s">
        <v>1629</v>
      </c>
      <c r="N540" t="s">
        <v>1638</v>
      </c>
      <c r="O540" t="s">
        <v>1657</v>
      </c>
      <c r="P540" t="s">
        <v>1629</v>
      </c>
      <c r="Q540">
        <v>500</v>
      </c>
      <c r="R540">
        <v>1</v>
      </c>
      <c r="S540" t="s">
        <v>1629</v>
      </c>
      <c r="T540">
        <v>53</v>
      </c>
      <c r="U540">
        <v>260</v>
      </c>
      <c r="V540">
        <v>240</v>
      </c>
      <c r="W540">
        <v>500</v>
      </c>
      <c r="X540" t="s">
        <v>1629</v>
      </c>
      <c r="Y540" t="s">
        <v>1629</v>
      </c>
      <c r="Z540" t="s">
        <v>1629</v>
      </c>
      <c r="AA540" t="s">
        <v>1629</v>
      </c>
      <c r="AB540" t="s">
        <v>1629</v>
      </c>
      <c r="AC540" t="s">
        <v>915</v>
      </c>
      <c r="AD540" t="s">
        <v>1987</v>
      </c>
      <c r="AE540">
        <v>19</v>
      </c>
      <c r="AF540">
        <v>12865609</v>
      </c>
      <c r="AG540" t="s">
        <v>916</v>
      </c>
      <c r="AH540" t="s">
        <v>1210</v>
      </c>
      <c r="AI540" t="s">
        <v>1629</v>
      </c>
      <c r="AJ540" t="s">
        <v>1629</v>
      </c>
      <c r="AK540" s="4">
        <v>5.0000000000000001E-9</v>
      </c>
      <c r="AL540" t="s">
        <v>1629</v>
      </c>
    </row>
    <row r="541" spans="1:38" x14ac:dyDescent="0.2">
      <c r="A541" t="s">
        <v>1652</v>
      </c>
      <c r="B541" t="s">
        <v>1629</v>
      </c>
      <c r="C541">
        <v>26500701</v>
      </c>
      <c r="D541" s="95">
        <v>42296</v>
      </c>
      <c r="E541" t="s">
        <v>1153</v>
      </c>
      <c r="F541" t="s">
        <v>1653</v>
      </c>
      <c r="G541" t="s">
        <v>1654</v>
      </c>
      <c r="H541" t="s">
        <v>1655</v>
      </c>
      <c r="I541" t="s">
        <v>1634</v>
      </c>
      <c r="J541" t="s">
        <v>1153</v>
      </c>
      <c r="K541" t="s">
        <v>1656</v>
      </c>
      <c r="L541" t="s">
        <v>1637</v>
      </c>
      <c r="M541" t="s">
        <v>1629</v>
      </c>
      <c r="N541" t="s">
        <v>1638</v>
      </c>
      <c r="O541" t="s">
        <v>1657</v>
      </c>
      <c r="P541" t="s">
        <v>1629</v>
      </c>
      <c r="Q541">
        <v>1799</v>
      </c>
      <c r="R541">
        <v>1</v>
      </c>
      <c r="S541" t="s">
        <v>1629</v>
      </c>
      <c r="T541">
        <v>60</v>
      </c>
      <c r="U541">
        <v>877</v>
      </c>
      <c r="V541">
        <v>922</v>
      </c>
      <c r="W541">
        <v>1799</v>
      </c>
      <c r="X541" t="s">
        <v>1629</v>
      </c>
      <c r="Y541" t="s">
        <v>1629</v>
      </c>
      <c r="Z541" t="s">
        <v>1629</v>
      </c>
      <c r="AA541" t="s">
        <v>1629</v>
      </c>
      <c r="AB541" t="s">
        <v>1629</v>
      </c>
      <c r="AC541" t="s">
        <v>915</v>
      </c>
      <c r="AD541" t="s">
        <v>1987</v>
      </c>
      <c r="AE541">
        <v>19</v>
      </c>
      <c r="AF541">
        <v>12865609</v>
      </c>
      <c r="AG541" t="s">
        <v>916</v>
      </c>
      <c r="AH541" t="s">
        <v>1210</v>
      </c>
      <c r="AI541" t="s">
        <v>1629</v>
      </c>
      <c r="AJ541" t="s">
        <v>1629</v>
      </c>
      <c r="AK541" s="4">
        <v>2.32E-26</v>
      </c>
      <c r="AL541" t="s">
        <v>1629</v>
      </c>
    </row>
    <row r="542" spans="1:38" x14ac:dyDescent="0.2">
      <c r="A542" t="s">
        <v>1652</v>
      </c>
      <c r="B542" t="s">
        <v>1629</v>
      </c>
      <c r="C542">
        <v>26500701</v>
      </c>
      <c r="D542" s="95">
        <v>42296</v>
      </c>
      <c r="E542" t="s">
        <v>1153</v>
      </c>
      <c r="F542" t="s">
        <v>1653</v>
      </c>
      <c r="G542" t="s">
        <v>1659</v>
      </c>
      <c r="H542" t="s">
        <v>1655</v>
      </c>
      <c r="I542" t="s">
        <v>1634</v>
      </c>
      <c r="J542" t="s">
        <v>1153</v>
      </c>
      <c r="K542" t="s">
        <v>1656</v>
      </c>
      <c r="L542" t="s">
        <v>1637</v>
      </c>
      <c r="M542" t="s">
        <v>1629</v>
      </c>
      <c r="N542" t="s">
        <v>1638</v>
      </c>
      <c r="O542" t="s">
        <v>1657</v>
      </c>
      <c r="P542" t="s">
        <v>1629</v>
      </c>
      <c r="Q542">
        <v>1999</v>
      </c>
      <c r="R542">
        <v>3</v>
      </c>
      <c r="S542" t="s">
        <v>1629</v>
      </c>
      <c r="T542">
        <v>35.700000000000003</v>
      </c>
      <c r="U542">
        <v>1099</v>
      </c>
      <c r="V542">
        <v>900</v>
      </c>
      <c r="W542">
        <v>1999</v>
      </c>
      <c r="X542" t="s">
        <v>1629</v>
      </c>
      <c r="Y542" t="s">
        <v>1629</v>
      </c>
      <c r="Z542" t="s">
        <v>1629</v>
      </c>
      <c r="AA542" t="s">
        <v>1629</v>
      </c>
      <c r="AB542" t="s">
        <v>1629</v>
      </c>
      <c r="AC542" t="s">
        <v>915</v>
      </c>
      <c r="AD542" t="s">
        <v>1987</v>
      </c>
      <c r="AE542">
        <v>19</v>
      </c>
      <c r="AF542">
        <v>12865609</v>
      </c>
      <c r="AG542" t="s">
        <v>916</v>
      </c>
      <c r="AH542" t="s">
        <v>1210</v>
      </c>
      <c r="AI542" t="s">
        <v>1629</v>
      </c>
      <c r="AJ542" t="s">
        <v>1629</v>
      </c>
      <c r="AK542">
        <v>6.1100000000000002E-2</v>
      </c>
      <c r="AL542" t="s">
        <v>1629</v>
      </c>
    </row>
    <row r="543" spans="1:38" x14ac:dyDescent="0.2">
      <c r="A543" t="s">
        <v>1723</v>
      </c>
      <c r="B543" t="s">
        <v>1629</v>
      </c>
      <c r="C543">
        <v>26553366</v>
      </c>
      <c r="D543" s="95">
        <v>42317</v>
      </c>
      <c r="E543" t="s">
        <v>1153</v>
      </c>
      <c r="F543" t="s">
        <v>1689</v>
      </c>
      <c r="G543" t="s">
        <v>1629</v>
      </c>
      <c r="H543" t="s">
        <v>1662</v>
      </c>
      <c r="I543" t="s">
        <v>1634</v>
      </c>
      <c r="J543" t="s">
        <v>1153</v>
      </c>
      <c r="K543" t="s">
        <v>1724</v>
      </c>
      <c r="L543" t="s">
        <v>1673</v>
      </c>
      <c r="M543" t="s">
        <v>1629</v>
      </c>
      <c r="N543" t="s">
        <v>1638</v>
      </c>
      <c r="O543" t="s">
        <v>1725</v>
      </c>
      <c r="P543" t="s">
        <v>1629</v>
      </c>
      <c r="Q543">
        <v>111</v>
      </c>
      <c r="R543">
        <v>1</v>
      </c>
      <c r="S543" t="s">
        <v>1726</v>
      </c>
      <c r="T543">
        <v>0</v>
      </c>
      <c r="U543">
        <v>53</v>
      </c>
      <c r="V543">
        <v>58</v>
      </c>
      <c r="W543" t="s">
        <v>1629</v>
      </c>
      <c r="X543" t="s">
        <v>1629</v>
      </c>
      <c r="Y543" t="s">
        <v>1629</v>
      </c>
      <c r="Z543" t="s">
        <v>1629</v>
      </c>
      <c r="AA543">
        <v>111</v>
      </c>
      <c r="AB543" t="s">
        <v>1629</v>
      </c>
      <c r="AC543" t="s">
        <v>915</v>
      </c>
      <c r="AD543" t="s">
        <v>1987</v>
      </c>
      <c r="AE543">
        <v>19</v>
      </c>
      <c r="AF543">
        <v>12865609</v>
      </c>
      <c r="AG543" t="s">
        <v>916</v>
      </c>
      <c r="AH543" t="s">
        <v>1210</v>
      </c>
      <c r="AI543">
        <v>0.53445043000000003</v>
      </c>
      <c r="AJ543">
        <v>0.1338</v>
      </c>
      <c r="AK543" s="4">
        <v>6.5199999999999999E-5</v>
      </c>
      <c r="AL543" t="s">
        <v>1629</v>
      </c>
    </row>
    <row r="544" spans="1:38" x14ac:dyDescent="0.2">
      <c r="A544" t="s">
        <v>1652</v>
      </c>
      <c r="B544" t="s">
        <v>1629</v>
      </c>
      <c r="C544">
        <v>26500701</v>
      </c>
      <c r="D544" s="95">
        <v>42296</v>
      </c>
      <c r="E544" t="s">
        <v>1153</v>
      </c>
      <c r="F544" t="s">
        <v>1653</v>
      </c>
      <c r="G544" t="s">
        <v>1654</v>
      </c>
      <c r="H544" t="s">
        <v>1655</v>
      </c>
      <c r="I544" t="s">
        <v>1634</v>
      </c>
      <c r="J544" t="s">
        <v>1153</v>
      </c>
      <c r="K544" t="s">
        <v>1656</v>
      </c>
      <c r="L544" t="s">
        <v>1637</v>
      </c>
      <c r="M544" t="s">
        <v>1629</v>
      </c>
      <c r="N544" t="s">
        <v>1638</v>
      </c>
      <c r="O544" t="s">
        <v>1657</v>
      </c>
      <c r="P544" t="s">
        <v>1629</v>
      </c>
      <c r="Q544">
        <v>1799</v>
      </c>
      <c r="R544">
        <v>1</v>
      </c>
      <c r="S544" t="s">
        <v>1629</v>
      </c>
      <c r="T544">
        <v>60</v>
      </c>
      <c r="U544">
        <v>877</v>
      </c>
      <c r="V544">
        <v>922</v>
      </c>
      <c r="W544">
        <v>1799</v>
      </c>
      <c r="X544" t="s">
        <v>1629</v>
      </c>
      <c r="Y544" t="s">
        <v>1629</v>
      </c>
      <c r="Z544" t="s">
        <v>1629</v>
      </c>
      <c r="AA544" t="s">
        <v>1629</v>
      </c>
      <c r="AB544" t="s">
        <v>1629</v>
      </c>
      <c r="AC544" t="s">
        <v>930</v>
      </c>
      <c r="AD544" t="s">
        <v>1988</v>
      </c>
      <c r="AE544">
        <v>19</v>
      </c>
      <c r="AF544">
        <v>22801034</v>
      </c>
      <c r="AG544" t="s">
        <v>1629</v>
      </c>
      <c r="AH544" t="s">
        <v>1210</v>
      </c>
      <c r="AI544" t="s">
        <v>1629</v>
      </c>
      <c r="AJ544" t="s">
        <v>1629</v>
      </c>
      <c r="AK544" s="4">
        <v>2.76E-5</v>
      </c>
      <c r="AL544" t="s">
        <v>1629</v>
      </c>
    </row>
    <row r="545" spans="1:38" x14ac:dyDescent="0.2">
      <c r="A545" t="s">
        <v>1729</v>
      </c>
      <c r="B545" t="s">
        <v>1629</v>
      </c>
      <c r="C545">
        <v>23526956</v>
      </c>
      <c r="D545" s="95">
        <v>41338</v>
      </c>
      <c r="E545" t="s">
        <v>1730</v>
      </c>
      <c r="F545" t="s">
        <v>1731</v>
      </c>
      <c r="G545" t="s">
        <v>1629</v>
      </c>
      <c r="H545" t="s">
        <v>1732</v>
      </c>
      <c r="I545" t="s">
        <v>1634</v>
      </c>
      <c r="J545" t="s">
        <v>1730</v>
      </c>
      <c r="K545" t="s">
        <v>1629</v>
      </c>
      <c r="L545" t="s">
        <v>1673</v>
      </c>
      <c r="M545" t="s">
        <v>1629</v>
      </c>
      <c r="N545" t="s">
        <v>1638</v>
      </c>
      <c r="O545" t="s">
        <v>1733</v>
      </c>
      <c r="P545" t="s">
        <v>1629</v>
      </c>
      <c r="Q545">
        <v>129</v>
      </c>
      <c r="R545">
        <v>1</v>
      </c>
      <c r="S545" t="s">
        <v>1734</v>
      </c>
      <c r="T545">
        <v>63</v>
      </c>
      <c r="U545">
        <v>84</v>
      </c>
      <c r="V545">
        <v>45</v>
      </c>
      <c r="W545">
        <v>129</v>
      </c>
      <c r="X545" t="s">
        <v>1629</v>
      </c>
      <c r="Y545" t="s">
        <v>1629</v>
      </c>
      <c r="Z545" t="s">
        <v>1629</v>
      </c>
      <c r="AA545" t="s">
        <v>1629</v>
      </c>
      <c r="AB545" t="s">
        <v>1629</v>
      </c>
      <c r="AC545" t="s">
        <v>931</v>
      </c>
      <c r="AD545" t="s">
        <v>1989</v>
      </c>
      <c r="AE545">
        <v>19</v>
      </c>
      <c r="AF545">
        <v>22891978</v>
      </c>
      <c r="AG545" t="s">
        <v>1629</v>
      </c>
      <c r="AH545" t="s">
        <v>1210</v>
      </c>
      <c r="AI545" t="s">
        <v>1629</v>
      </c>
      <c r="AJ545" t="s">
        <v>1629</v>
      </c>
      <c r="AK545" s="4">
        <v>2.52E-47</v>
      </c>
      <c r="AL545" t="s">
        <v>1629</v>
      </c>
    </row>
    <row r="546" spans="1:38" x14ac:dyDescent="0.2">
      <c r="A546" t="s">
        <v>1729</v>
      </c>
      <c r="B546" t="s">
        <v>1629</v>
      </c>
      <c r="C546">
        <v>23526956</v>
      </c>
      <c r="D546" s="95">
        <v>41338</v>
      </c>
      <c r="E546" t="s">
        <v>1730</v>
      </c>
      <c r="F546" t="s">
        <v>1731</v>
      </c>
      <c r="G546" t="s">
        <v>1629</v>
      </c>
      <c r="H546" t="s">
        <v>1732</v>
      </c>
      <c r="I546" t="s">
        <v>1634</v>
      </c>
      <c r="J546" t="s">
        <v>1730</v>
      </c>
      <c r="K546" t="s">
        <v>1629</v>
      </c>
      <c r="L546" t="s">
        <v>1673</v>
      </c>
      <c r="M546" t="s">
        <v>1629</v>
      </c>
      <c r="N546" t="s">
        <v>1638</v>
      </c>
      <c r="O546" t="s">
        <v>1733</v>
      </c>
      <c r="P546" t="s">
        <v>1629</v>
      </c>
      <c r="Q546">
        <v>129</v>
      </c>
      <c r="R546">
        <v>1</v>
      </c>
      <c r="S546" t="s">
        <v>1734</v>
      </c>
      <c r="T546">
        <v>63</v>
      </c>
      <c r="U546">
        <v>84</v>
      </c>
      <c r="V546">
        <v>45</v>
      </c>
      <c r="W546">
        <v>129</v>
      </c>
      <c r="X546" t="s">
        <v>1629</v>
      </c>
      <c r="Y546" t="s">
        <v>1629</v>
      </c>
      <c r="Z546" t="s">
        <v>1629</v>
      </c>
      <c r="AA546" t="s">
        <v>1629</v>
      </c>
      <c r="AB546" t="s">
        <v>1629</v>
      </c>
      <c r="AC546" t="s">
        <v>932</v>
      </c>
      <c r="AD546" t="s">
        <v>1990</v>
      </c>
      <c r="AE546">
        <v>19</v>
      </c>
      <c r="AF546">
        <v>22990066</v>
      </c>
      <c r="AG546" t="s">
        <v>1629</v>
      </c>
      <c r="AH546" t="s">
        <v>1210</v>
      </c>
      <c r="AI546" t="s">
        <v>1629</v>
      </c>
      <c r="AJ546" t="s">
        <v>1629</v>
      </c>
      <c r="AK546" s="4">
        <v>2.0099999999999999E-37</v>
      </c>
      <c r="AL546" t="s">
        <v>1629</v>
      </c>
    </row>
    <row r="547" spans="1:38" x14ac:dyDescent="0.2">
      <c r="A547" t="s">
        <v>1676</v>
      </c>
      <c r="B547" t="s">
        <v>1629</v>
      </c>
      <c r="C547">
        <v>24500968</v>
      </c>
      <c r="D547" s="95">
        <v>41768</v>
      </c>
      <c r="E547" t="s">
        <v>1677</v>
      </c>
      <c r="F547" t="s">
        <v>1678</v>
      </c>
      <c r="G547" t="s">
        <v>1629</v>
      </c>
      <c r="H547" t="s">
        <v>1679</v>
      </c>
      <c r="I547" t="s">
        <v>1634</v>
      </c>
      <c r="J547" t="s">
        <v>1677</v>
      </c>
      <c r="K547" t="s">
        <v>1629</v>
      </c>
      <c r="L547" t="s">
        <v>1637</v>
      </c>
      <c r="M547" t="s">
        <v>1629</v>
      </c>
      <c r="N547" t="s">
        <v>1638</v>
      </c>
      <c r="O547" t="s">
        <v>1680</v>
      </c>
      <c r="P547" t="s">
        <v>1629</v>
      </c>
      <c r="Q547">
        <v>196</v>
      </c>
      <c r="R547">
        <v>1</v>
      </c>
      <c r="S547" t="s">
        <v>1681</v>
      </c>
      <c r="T547" t="s">
        <v>1211</v>
      </c>
      <c r="U547" t="s">
        <v>1629</v>
      </c>
      <c r="V547" t="s">
        <v>1629</v>
      </c>
      <c r="W547" t="s">
        <v>1629</v>
      </c>
      <c r="X547" t="s">
        <v>1629</v>
      </c>
      <c r="Y547" t="s">
        <v>1629</v>
      </c>
      <c r="Z547" t="s">
        <v>1629</v>
      </c>
      <c r="AA547" t="s">
        <v>1629</v>
      </c>
      <c r="AB547" t="s">
        <v>1629</v>
      </c>
      <c r="AC547" t="s">
        <v>932</v>
      </c>
      <c r="AD547" t="s">
        <v>1990</v>
      </c>
      <c r="AE547">
        <v>19</v>
      </c>
      <c r="AF547">
        <v>22990066</v>
      </c>
      <c r="AG547" t="s">
        <v>1629</v>
      </c>
      <c r="AH547" t="s">
        <v>1210</v>
      </c>
      <c r="AI547" t="s">
        <v>1629</v>
      </c>
      <c r="AJ547" t="s">
        <v>1629</v>
      </c>
      <c r="AK547" s="4">
        <v>7.1599999999999999E-22</v>
      </c>
      <c r="AL547" t="s">
        <v>1629</v>
      </c>
    </row>
    <row r="548" spans="1:38" x14ac:dyDescent="0.2">
      <c r="A548" t="s">
        <v>1652</v>
      </c>
      <c r="B548" t="s">
        <v>1629</v>
      </c>
      <c r="C548">
        <v>26500701</v>
      </c>
      <c r="D548" s="95">
        <v>42296</v>
      </c>
      <c r="E548" t="s">
        <v>1153</v>
      </c>
      <c r="F548" t="s">
        <v>1653</v>
      </c>
      <c r="G548" t="s">
        <v>1654</v>
      </c>
      <c r="H548" t="s">
        <v>1655</v>
      </c>
      <c r="I548" t="s">
        <v>1634</v>
      </c>
      <c r="J548" t="s">
        <v>1153</v>
      </c>
      <c r="K548" t="s">
        <v>1656</v>
      </c>
      <c r="L548" t="s">
        <v>1637</v>
      </c>
      <c r="M548" t="s">
        <v>1629</v>
      </c>
      <c r="N548" t="s">
        <v>1638</v>
      </c>
      <c r="O548" t="s">
        <v>1657</v>
      </c>
      <c r="P548" t="s">
        <v>1629</v>
      </c>
      <c r="Q548">
        <v>1799</v>
      </c>
      <c r="R548">
        <v>1</v>
      </c>
      <c r="S548" t="s">
        <v>1629</v>
      </c>
      <c r="T548">
        <v>60</v>
      </c>
      <c r="U548">
        <v>877</v>
      </c>
      <c r="V548">
        <v>922</v>
      </c>
      <c r="W548">
        <v>1799</v>
      </c>
      <c r="X548" t="s">
        <v>1629</v>
      </c>
      <c r="Y548" t="s">
        <v>1629</v>
      </c>
      <c r="Z548" t="s">
        <v>1629</v>
      </c>
      <c r="AA548" t="s">
        <v>1629</v>
      </c>
      <c r="AB548" t="s">
        <v>1629</v>
      </c>
      <c r="AC548" t="s">
        <v>936</v>
      </c>
      <c r="AD548" t="s">
        <v>1991</v>
      </c>
      <c r="AE548">
        <v>19</v>
      </c>
      <c r="AF548">
        <v>40729274</v>
      </c>
      <c r="AG548" t="s">
        <v>937</v>
      </c>
      <c r="AH548" t="s">
        <v>1210</v>
      </c>
      <c r="AI548" t="s">
        <v>1629</v>
      </c>
      <c r="AJ548" t="s">
        <v>1629</v>
      </c>
      <c r="AK548" s="4">
        <v>5.7600000000000002E-17</v>
      </c>
      <c r="AL548" t="s">
        <v>1629</v>
      </c>
    </row>
    <row r="549" spans="1:38" x14ac:dyDescent="0.2">
      <c r="A549" t="s">
        <v>1652</v>
      </c>
      <c r="B549" t="s">
        <v>1629</v>
      </c>
      <c r="C549">
        <v>26500701</v>
      </c>
      <c r="D549" s="95">
        <v>42296</v>
      </c>
      <c r="E549" t="s">
        <v>1153</v>
      </c>
      <c r="F549" t="s">
        <v>1653</v>
      </c>
      <c r="G549" t="s">
        <v>1659</v>
      </c>
      <c r="H549" t="s">
        <v>1655</v>
      </c>
      <c r="I549" t="s">
        <v>1634</v>
      </c>
      <c r="J549" t="s">
        <v>1153</v>
      </c>
      <c r="K549" t="s">
        <v>1656</v>
      </c>
      <c r="L549" t="s">
        <v>1637</v>
      </c>
      <c r="M549" t="s">
        <v>1629</v>
      </c>
      <c r="N549" t="s">
        <v>1638</v>
      </c>
      <c r="O549" t="s">
        <v>1657</v>
      </c>
      <c r="P549" t="s">
        <v>1629</v>
      </c>
      <c r="Q549">
        <v>1999</v>
      </c>
      <c r="R549">
        <v>3</v>
      </c>
      <c r="S549" t="s">
        <v>1629</v>
      </c>
      <c r="T549">
        <v>35.700000000000003</v>
      </c>
      <c r="U549">
        <v>1099</v>
      </c>
      <c r="V549">
        <v>900</v>
      </c>
      <c r="W549">
        <v>1999</v>
      </c>
      <c r="X549" t="s">
        <v>1629</v>
      </c>
      <c r="Y549" t="s">
        <v>1629</v>
      </c>
      <c r="Z549" t="s">
        <v>1629</v>
      </c>
      <c r="AA549" t="s">
        <v>1629</v>
      </c>
      <c r="AB549" t="s">
        <v>1629</v>
      </c>
      <c r="AC549" t="s">
        <v>936</v>
      </c>
      <c r="AD549" t="s">
        <v>1991</v>
      </c>
      <c r="AE549">
        <v>19</v>
      </c>
      <c r="AF549">
        <v>40729274</v>
      </c>
      <c r="AG549" t="s">
        <v>937</v>
      </c>
      <c r="AH549" t="s">
        <v>1210</v>
      </c>
      <c r="AI549" t="s">
        <v>1629</v>
      </c>
      <c r="AJ549" t="s">
        <v>1629</v>
      </c>
      <c r="AK549">
        <v>2.66E-3</v>
      </c>
      <c r="AL549" t="s">
        <v>1629</v>
      </c>
    </row>
    <row r="550" spans="1:38" x14ac:dyDescent="0.2">
      <c r="A550" t="s">
        <v>1798</v>
      </c>
      <c r="B550" t="s">
        <v>1629</v>
      </c>
      <c r="C550">
        <v>28708104</v>
      </c>
      <c r="D550" s="95">
        <v>42930</v>
      </c>
      <c r="E550" t="s">
        <v>1799</v>
      </c>
      <c r="F550" t="s">
        <v>1629</v>
      </c>
      <c r="G550" t="s">
        <v>1629</v>
      </c>
      <c r="H550" t="s">
        <v>1679</v>
      </c>
      <c r="I550" t="s">
        <v>1634</v>
      </c>
      <c r="J550" t="s">
        <v>1799</v>
      </c>
      <c r="K550" t="s">
        <v>1672</v>
      </c>
      <c r="L550" t="s">
        <v>1673</v>
      </c>
      <c r="M550" t="s">
        <v>1629</v>
      </c>
      <c r="N550" t="s">
        <v>1638</v>
      </c>
      <c r="O550" t="s">
        <v>1706</v>
      </c>
      <c r="P550" t="s">
        <v>1800</v>
      </c>
      <c r="Q550">
        <v>2148</v>
      </c>
      <c r="R550">
        <v>1</v>
      </c>
      <c r="S550" t="s">
        <v>1629</v>
      </c>
      <c r="T550">
        <v>65</v>
      </c>
      <c r="U550">
        <v>979</v>
      </c>
      <c r="V550">
        <v>1169</v>
      </c>
      <c r="W550">
        <v>2148</v>
      </c>
      <c r="X550" t="s">
        <v>1629</v>
      </c>
      <c r="Y550" t="s">
        <v>1629</v>
      </c>
      <c r="Z550" t="s">
        <v>1629</v>
      </c>
      <c r="AA550" t="s">
        <v>1629</v>
      </c>
      <c r="AB550" t="s">
        <v>1629</v>
      </c>
      <c r="AC550" t="s">
        <v>939</v>
      </c>
      <c r="AD550" t="s">
        <v>1992</v>
      </c>
      <c r="AE550">
        <v>19</v>
      </c>
      <c r="AF550">
        <v>40730628</v>
      </c>
      <c r="AG550" t="s">
        <v>937</v>
      </c>
      <c r="AH550" t="s">
        <v>1210</v>
      </c>
      <c r="AI550">
        <v>5.6207999999999996E-4</v>
      </c>
      <c r="AJ550">
        <v>1.7681000000000001E-4</v>
      </c>
      <c r="AK550">
        <v>1.5E-3</v>
      </c>
      <c r="AL550" t="s">
        <v>1629</v>
      </c>
    </row>
    <row r="551" spans="1:38" x14ac:dyDescent="0.2">
      <c r="A551" t="s">
        <v>1729</v>
      </c>
      <c r="B551" t="s">
        <v>1629</v>
      </c>
      <c r="C551">
        <v>23526956</v>
      </c>
      <c r="D551" s="95">
        <v>41338</v>
      </c>
      <c r="E551" t="s">
        <v>1730</v>
      </c>
      <c r="F551" t="s">
        <v>1731</v>
      </c>
      <c r="G551" t="s">
        <v>1629</v>
      </c>
      <c r="H551" t="s">
        <v>1732</v>
      </c>
      <c r="I551" t="s">
        <v>1634</v>
      </c>
      <c r="J551" t="s">
        <v>1730</v>
      </c>
      <c r="K551" t="s">
        <v>1629</v>
      </c>
      <c r="L551" t="s">
        <v>1673</v>
      </c>
      <c r="M551" t="s">
        <v>1629</v>
      </c>
      <c r="N551" t="s">
        <v>1638</v>
      </c>
      <c r="O551" t="s">
        <v>1733</v>
      </c>
      <c r="P551" t="s">
        <v>1629</v>
      </c>
      <c r="Q551">
        <v>129</v>
      </c>
      <c r="R551">
        <v>1</v>
      </c>
      <c r="S551" t="s">
        <v>1734</v>
      </c>
      <c r="T551">
        <v>63</v>
      </c>
      <c r="U551">
        <v>84</v>
      </c>
      <c r="V551">
        <v>45</v>
      </c>
      <c r="W551">
        <v>129</v>
      </c>
      <c r="X551" t="s">
        <v>1629</v>
      </c>
      <c r="Y551" t="s">
        <v>1629</v>
      </c>
      <c r="Z551" t="s">
        <v>1629</v>
      </c>
      <c r="AA551" t="s">
        <v>1629</v>
      </c>
      <c r="AB551" t="s">
        <v>1629</v>
      </c>
      <c r="AC551" t="s">
        <v>940</v>
      </c>
      <c r="AD551" t="s">
        <v>1993</v>
      </c>
      <c r="AE551">
        <v>19</v>
      </c>
      <c r="AF551">
        <v>40904691</v>
      </c>
      <c r="AG551" t="s">
        <v>941</v>
      </c>
      <c r="AH551" t="s">
        <v>1210</v>
      </c>
      <c r="AI551" t="s">
        <v>1629</v>
      </c>
      <c r="AJ551" t="s">
        <v>1629</v>
      </c>
      <c r="AK551" s="4">
        <v>2.4799999999999998E-33</v>
      </c>
      <c r="AL551" t="s">
        <v>1629</v>
      </c>
    </row>
    <row r="552" spans="1:38" x14ac:dyDescent="0.2">
      <c r="A552" t="s">
        <v>1683</v>
      </c>
      <c r="B552" t="s">
        <v>1629</v>
      </c>
      <c r="C552">
        <v>25282492</v>
      </c>
      <c r="D552" s="95">
        <v>41916</v>
      </c>
      <c r="E552" t="s">
        <v>1684</v>
      </c>
      <c r="F552" t="s">
        <v>1685</v>
      </c>
      <c r="G552" t="s">
        <v>1629</v>
      </c>
      <c r="H552" t="s">
        <v>1655</v>
      </c>
      <c r="I552" t="s">
        <v>1634</v>
      </c>
      <c r="J552" t="s">
        <v>1684</v>
      </c>
      <c r="K552" t="s">
        <v>1663</v>
      </c>
      <c r="L552" t="s">
        <v>1673</v>
      </c>
      <c r="M552" t="s">
        <v>1629</v>
      </c>
      <c r="N552" t="s">
        <v>1638</v>
      </c>
      <c r="O552" t="s">
        <v>1686</v>
      </c>
      <c r="P552" t="s">
        <v>1629</v>
      </c>
      <c r="Q552">
        <v>195</v>
      </c>
      <c r="R552">
        <v>2</v>
      </c>
      <c r="S552" t="s">
        <v>1687</v>
      </c>
      <c r="T552" t="s">
        <v>1211</v>
      </c>
      <c r="U552" t="s">
        <v>1629</v>
      </c>
      <c r="V552" t="s">
        <v>1629</v>
      </c>
      <c r="W552" t="s">
        <v>1629</v>
      </c>
      <c r="X552" t="s">
        <v>1629</v>
      </c>
      <c r="Y552" t="s">
        <v>1629</v>
      </c>
      <c r="Z552" t="s">
        <v>1629</v>
      </c>
      <c r="AA552" t="s">
        <v>1629</v>
      </c>
      <c r="AB552" t="s">
        <v>1629</v>
      </c>
      <c r="AC552" t="s">
        <v>940</v>
      </c>
      <c r="AD552" t="s">
        <v>1993</v>
      </c>
      <c r="AE552">
        <v>19</v>
      </c>
      <c r="AF552">
        <v>40904691</v>
      </c>
      <c r="AG552" t="s">
        <v>941</v>
      </c>
      <c r="AH552" t="s">
        <v>1210</v>
      </c>
      <c r="AI552">
        <v>-2.5174599999999998</v>
      </c>
      <c r="AJ552">
        <v>0.14013999999999999</v>
      </c>
      <c r="AK552" s="4">
        <v>5.11E-31</v>
      </c>
      <c r="AL552" t="s">
        <v>1629</v>
      </c>
    </row>
    <row r="553" spans="1:38" x14ac:dyDescent="0.2">
      <c r="A553" t="s">
        <v>1683</v>
      </c>
      <c r="B553" t="s">
        <v>1629</v>
      </c>
      <c r="C553">
        <v>25282492</v>
      </c>
      <c r="D553" s="95">
        <v>41916</v>
      </c>
      <c r="E553" t="s">
        <v>1684</v>
      </c>
      <c r="F553" t="s">
        <v>1685</v>
      </c>
      <c r="G553" t="s">
        <v>1629</v>
      </c>
      <c r="H553" t="s">
        <v>1655</v>
      </c>
      <c r="I553" t="s">
        <v>1634</v>
      </c>
      <c r="J553" t="s">
        <v>1684</v>
      </c>
      <c r="K553" t="s">
        <v>1663</v>
      </c>
      <c r="L553" t="s">
        <v>1673</v>
      </c>
      <c r="M553" t="s">
        <v>1629</v>
      </c>
      <c r="N553" t="s">
        <v>1638</v>
      </c>
      <c r="O553" t="s">
        <v>1686</v>
      </c>
      <c r="P553" t="s">
        <v>1629</v>
      </c>
      <c r="Q553">
        <v>195</v>
      </c>
      <c r="R553">
        <v>2</v>
      </c>
      <c r="S553" t="s">
        <v>1687</v>
      </c>
      <c r="T553" t="s">
        <v>1211</v>
      </c>
      <c r="U553" t="s">
        <v>1629</v>
      </c>
      <c r="V553" t="s">
        <v>1629</v>
      </c>
      <c r="W553" t="s">
        <v>1629</v>
      </c>
      <c r="X553" t="s">
        <v>1629</v>
      </c>
      <c r="Y553" t="s">
        <v>1629</v>
      </c>
      <c r="Z553" t="s">
        <v>1629</v>
      </c>
      <c r="AA553" t="s">
        <v>1629</v>
      </c>
      <c r="AB553" t="s">
        <v>1629</v>
      </c>
      <c r="AC553" t="s">
        <v>942</v>
      </c>
      <c r="AD553" t="s">
        <v>1994</v>
      </c>
      <c r="AE553">
        <v>19</v>
      </c>
      <c r="AF553">
        <v>40904851</v>
      </c>
      <c r="AG553" t="s">
        <v>941</v>
      </c>
      <c r="AH553" t="s">
        <v>1210</v>
      </c>
      <c r="AI553">
        <v>-2.3286699999999998</v>
      </c>
      <c r="AJ553">
        <v>0.15345</v>
      </c>
      <c r="AK553" s="4">
        <v>3.5800000000000002E-26</v>
      </c>
      <c r="AL553" t="s">
        <v>1629</v>
      </c>
    </row>
    <row r="554" spans="1:38" x14ac:dyDescent="0.2">
      <c r="A554" t="s">
        <v>1683</v>
      </c>
      <c r="B554" t="s">
        <v>1629</v>
      </c>
      <c r="C554">
        <v>25282492</v>
      </c>
      <c r="D554" s="95">
        <v>41916</v>
      </c>
      <c r="E554" t="s">
        <v>1684</v>
      </c>
      <c r="F554" t="s">
        <v>1685</v>
      </c>
      <c r="G554" t="s">
        <v>1629</v>
      </c>
      <c r="H554" t="s">
        <v>1655</v>
      </c>
      <c r="I554" t="s">
        <v>1634</v>
      </c>
      <c r="J554" t="s">
        <v>1684</v>
      </c>
      <c r="K554" t="s">
        <v>1663</v>
      </c>
      <c r="L554" t="s">
        <v>1673</v>
      </c>
      <c r="M554" t="s">
        <v>1629</v>
      </c>
      <c r="N554" t="s">
        <v>1638</v>
      </c>
      <c r="O554" t="s">
        <v>1686</v>
      </c>
      <c r="P554" t="s">
        <v>1629</v>
      </c>
      <c r="Q554">
        <v>195</v>
      </c>
      <c r="R554">
        <v>2</v>
      </c>
      <c r="S554" t="s">
        <v>1687</v>
      </c>
      <c r="T554" t="s">
        <v>1211</v>
      </c>
      <c r="U554" t="s">
        <v>1629</v>
      </c>
      <c r="V554" t="s">
        <v>1629</v>
      </c>
      <c r="W554" t="s">
        <v>1629</v>
      </c>
      <c r="X554" t="s">
        <v>1629</v>
      </c>
      <c r="Y554" t="s">
        <v>1629</v>
      </c>
      <c r="Z554" t="s">
        <v>1629</v>
      </c>
      <c r="AA554" t="s">
        <v>1629</v>
      </c>
      <c r="AB554" t="s">
        <v>1629</v>
      </c>
      <c r="AC554" t="s">
        <v>948</v>
      </c>
      <c r="AD554" t="s">
        <v>1995</v>
      </c>
      <c r="AE554">
        <v>19</v>
      </c>
      <c r="AF554">
        <v>49244571</v>
      </c>
      <c r="AG554" t="s">
        <v>1996</v>
      </c>
      <c r="AH554" t="s">
        <v>1826</v>
      </c>
      <c r="AI554">
        <v>-2.86564</v>
      </c>
      <c r="AJ554">
        <v>0.11995</v>
      </c>
      <c r="AK554" s="4">
        <v>5.5500000000000004E-40</v>
      </c>
      <c r="AL554" t="s">
        <v>1629</v>
      </c>
    </row>
    <row r="555" spans="1:38" x14ac:dyDescent="0.2">
      <c r="A555" t="s">
        <v>1683</v>
      </c>
      <c r="B555" t="s">
        <v>1629</v>
      </c>
      <c r="C555">
        <v>25282492</v>
      </c>
      <c r="D555" s="95">
        <v>41916</v>
      </c>
      <c r="E555" t="s">
        <v>1684</v>
      </c>
      <c r="F555" t="s">
        <v>1685</v>
      </c>
      <c r="G555" t="s">
        <v>1629</v>
      </c>
      <c r="H555" t="s">
        <v>1655</v>
      </c>
      <c r="I555" t="s">
        <v>1634</v>
      </c>
      <c r="J555" t="s">
        <v>1684</v>
      </c>
      <c r="K555" t="s">
        <v>1663</v>
      </c>
      <c r="L555" t="s">
        <v>1673</v>
      </c>
      <c r="M555" t="s">
        <v>1629</v>
      </c>
      <c r="N555" t="s">
        <v>1638</v>
      </c>
      <c r="O555" t="s">
        <v>1686</v>
      </c>
      <c r="P555" t="s">
        <v>1629</v>
      </c>
      <c r="Q555">
        <v>195</v>
      </c>
      <c r="R555">
        <v>2</v>
      </c>
      <c r="S555" t="s">
        <v>1687</v>
      </c>
      <c r="T555" t="s">
        <v>1211</v>
      </c>
      <c r="U555" t="s">
        <v>1629</v>
      </c>
      <c r="V555" t="s">
        <v>1629</v>
      </c>
      <c r="W555" t="s">
        <v>1629</v>
      </c>
      <c r="X555" t="s">
        <v>1629</v>
      </c>
      <c r="Y555" t="s">
        <v>1629</v>
      </c>
      <c r="Z555" t="s">
        <v>1629</v>
      </c>
      <c r="AA555" t="s">
        <v>1629</v>
      </c>
      <c r="AB555" t="s">
        <v>1629</v>
      </c>
      <c r="AC555" t="s">
        <v>949</v>
      </c>
      <c r="AD555" t="s">
        <v>1997</v>
      </c>
      <c r="AE555">
        <v>19</v>
      </c>
      <c r="AF555">
        <v>49244592</v>
      </c>
      <c r="AG555" t="s">
        <v>1996</v>
      </c>
      <c r="AH555" t="s">
        <v>1826</v>
      </c>
      <c r="AI555">
        <v>-2.9537100000000001</v>
      </c>
      <c r="AJ555">
        <v>9.9940000000000001E-2</v>
      </c>
      <c r="AK555" s="4">
        <v>3.8200000000000001E-47</v>
      </c>
      <c r="AL555" t="s">
        <v>1629</v>
      </c>
    </row>
    <row r="556" spans="1:38" x14ac:dyDescent="0.2">
      <c r="A556" t="s">
        <v>1652</v>
      </c>
      <c r="B556" t="s">
        <v>1629</v>
      </c>
      <c r="C556">
        <v>26500701</v>
      </c>
      <c r="D556" s="95">
        <v>42296</v>
      </c>
      <c r="E556" t="s">
        <v>1153</v>
      </c>
      <c r="F556" t="s">
        <v>1653</v>
      </c>
      <c r="G556" t="s">
        <v>1722</v>
      </c>
      <c r="H556" t="s">
        <v>1655</v>
      </c>
      <c r="I556" t="s">
        <v>1634</v>
      </c>
      <c r="J556" t="s">
        <v>1153</v>
      </c>
      <c r="K556" t="s">
        <v>1656</v>
      </c>
      <c r="L556" t="s">
        <v>1637</v>
      </c>
      <c r="M556" t="s">
        <v>1629</v>
      </c>
      <c r="N556" t="s">
        <v>1638</v>
      </c>
      <c r="O556" t="s">
        <v>1657</v>
      </c>
      <c r="P556" t="s">
        <v>1629</v>
      </c>
      <c r="Q556">
        <v>500</v>
      </c>
      <c r="R556">
        <v>1</v>
      </c>
      <c r="S556" t="s">
        <v>1629</v>
      </c>
      <c r="T556">
        <v>53</v>
      </c>
      <c r="U556">
        <v>260</v>
      </c>
      <c r="V556">
        <v>240</v>
      </c>
      <c r="W556">
        <v>500</v>
      </c>
      <c r="X556" t="s">
        <v>1629</v>
      </c>
      <c r="Y556" t="s">
        <v>1629</v>
      </c>
      <c r="Z556" t="s">
        <v>1629</v>
      </c>
      <c r="AA556" t="s">
        <v>1629</v>
      </c>
      <c r="AB556" t="s">
        <v>1629</v>
      </c>
      <c r="AC556" t="s">
        <v>950</v>
      </c>
      <c r="AD556" t="s">
        <v>1998</v>
      </c>
      <c r="AE556">
        <v>19</v>
      </c>
      <c r="AF556">
        <v>49522954</v>
      </c>
      <c r="AG556" t="s">
        <v>1629</v>
      </c>
      <c r="AH556" t="s">
        <v>1210</v>
      </c>
      <c r="AI556" t="s">
        <v>1629</v>
      </c>
      <c r="AJ556" t="s">
        <v>1629</v>
      </c>
      <c r="AK556" s="4">
        <v>1.12E-7</v>
      </c>
      <c r="AL556" t="s">
        <v>1629</v>
      </c>
    </row>
    <row r="557" spans="1:38" x14ac:dyDescent="0.2">
      <c r="A557" t="s">
        <v>1652</v>
      </c>
      <c r="B557" t="s">
        <v>1629</v>
      </c>
      <c r="C557">
        <v>26500701</v>
      </c>
      <c r="D557" s="95">
        <v>42296</v>
      </c>
      <c r="E557" t="s">
        <v>1153</v>
      </c>
      <c r="F557" t="s">
        <v>1653</v>
      </c>
      <c r="G557" t="s">
        <v>1654</v>
      </c>
      <c r="H557" t="s">
        <v>1655</v>
      </c>
      <c r="I557" t="s">
        <v>1634</v>
      </c>
      <c r="J557" t="s">
        <v>1153</v>
      </c>
      <c r="K557" t="s">
        <v>1656</v>
      </c>
      <c r="L557" t="s">
        <v>1637</v>
      </c>
      <c r="M557" t="s">
        <v>1629</v>
      </c>
      <c r="N557" t="s">
        <v>1638</v>
      </c>
      <c r="O557" t="s">
        <v>1657</v>
      </c>
      <c r="P557" t="s">
        <v>1629</v>
      </c>
      <c r="Q557">
        <v>1799</v>
      </c>
      <c r="R557">
        <v>1</v>
      </c>
      <c r="S557" t="s">
        <v>1629</v>
      </c>
      <c r="T557">
        <v>60</v>
      </c>
      <c r="U557">
        <v>877</v>
      </c>
      <c r="V557">
        <v>922</v>
      </c>
      <c r="W557">
        <v>1799</v>
      </c>
      <c r="X557" t="s">
        <v>1629</v>
      </c>
      <c r="Y557" t="s">
        <v>1629</v>
      </c>
      <c r="Z557" t="s">
        <v>1629</v>
      </c>
      <c r="AA557" t="s">
        <v>1629</v>
      </c>
      <c r="AB557" t="s">
        <v>1629</v>
      </c>
      <c r="AC557" t="s">
        <v>950</v>
      </c>
      <c r="AD557" t="s">
        <v>1998</v>
      </c>
      <c r="AE557">
        <v>19</v>
      </c>
      <c r="AF557">
        <v>49522954</v>
      </c>
      <c r="AG557" t="s">
        <v>1629</v>
      </c>
      <c r="AH557" t="s">
        <v>1210</v>
      </c>
      <c r="AI557" t="s">
        <v>1629</v>
      </c>
      <c r="AJ557" t="s">
        <v>1629</v>
      </c>
      <c r="AK557" s="4">
        <v>6.8699999999999993E-24</v>
      </c>
      <c r="AL557" t="s">
        <v>1629</v>
      </c>
    </row>
    <row r="558" spans="1:38" x14ac:dyDescent="0.2">
      <c r="A558" t="s">
        <v>1652</v>
      </c>
      <c r="B558" t="s">
        <v>1629</v>
      </c>
      <c r="C558">
        <v>26500701</v>
      </c>
      <c r="D558" s="95">
        <v>42296</v>
      </c>
      <c r="E558" t="s">
        <v>1153</v>
      </c>
      <c r="F558" t="s">
        <v>1653</v>
      </c>
      <c r="G558" t="s">
        <v>1659</v>
      </c>
      <c r="H558" t="s">
        <v>1655</v>
      </c>
      <c r="I558" t="s">
        <v>1634</v>
      </c>
      <c r="J558" t="s">
        <v>1153</v>
      </c>
      <c r="K558" t="s">
        <v>1656</v>
      </c>
      <c r="L558" t="s">
        <v>1637</v>
      </c>
      <c r="M558" t="s">
        <v>1629</v>
      </c>
      <c r="N558" t="s">
        <v>1638</v>
      </c>
      <c r="O558" t="s">
        <v>1657</v>
      </c>
      <c r="P558" t="s">
        <v>1629</v>
      </c>
      <c r="Q558">
        <v>1999</v>
      </c>
      <c r="R558">
        <v>3</v>
      </c>
      <c r="S558" t="s">
        <v>1629</v>
      </c>
      <c r="T558">
        <v>35.700000000000003</v>
      </c>
      <c r="U558">
        <v>1099</v>
      </c>
      <c r="V558">
        <v>900</v>
      </c>
      <c r="W558">
        <v>1999</v>
      </c>
      <c r="X558" t="s">
        <v>1629</v>
      </c>
      <c r="Y558" t="s">
        <v>1629</v>
      </c>
      <c r="Z558" t="s">
        <v>1629</v>
      </c>
      <c r="AA558" t="s">
        <v>1629</v>
      </c>
      <c r="AB558" t="s">
        <v>1629</v>
      </c>
      <c r="AC558" t="s">
        <v>950</v>
      </c>
      <c r="AD558" t="s">
        <v>1998</v>
      </c>
      <c r="AE558">
        <v>19</v>
      </c>
      <c r="AF558">
        <v>49522954</v>
      </c>
      <c r="AG558" t="s">
        <v>1629</v>
      </c>
      <c r="AH558" t="s">
        <v>1210</v>
      </c>
      <c r="AI558" t="s">
        <v>1629</v>
      </c>
      <c r="AJ558" t="s">
        <v>1629</v>
      </c>
      <c r="AK558">
        <v>5.2600000000000001E-2</v>
      </c>
      <c r="AL558" t="s">
        <v>1629</v>
      </c>
    </row>
    <row r="559" spans="1:38" x14ac:dyDescent="0.2">
      <c r="A559" t="s">
        <v>1723</v>
      </c>
      <c r="B559" t="s">
        <v>1629</v>
      </c>
      <c r="C559">
        <v>26553366</v>
      </c>
      <c r="D559" s="95">
        <v>42317</v>
      </c>
      <c r="E559" t="s">
        <v>1153</v>
      </c>
      <c r="F559" t="s">
        <v>1689</v>
      </c>
      <c r="G559" t="s">
        <v>1629</v>
      </c>
      <c r="H559" t="s">
        <v>1662</v>
      </c>
      <c r="I559" t="s">
        <v>1634</v>
      </c>
      <c r="J559" t="s">
        <v>1153</v>
      </c>
      <c r="K559" t="s">
        <v>1724</v>
      </c>
      <c r="L559" t="s">
        <v>1673</v>
      </c>
      <c r="M559" t="s">
        <v>1629</v>
      </c>
      <c r="N559" t="s">
        <v>1638</v>
      </c>
      <c r="O559" t="s">
        <v>1725</v>
      </c>
      <c r="P559" t="s">
        <v>1629</v>
      </c>
      <c r="Q559">
        <v>111</v>
      </c>
      <c r="R559">
        <v>1</v>
      </c>
      <c r="S559" t="s">
        <v>1726</v>
      </c>
      <c r="T559">
        <v>0</v>
      </c>
      <c r="U559">
        <v>53</v>
      </c>
      <c r="V559">
        <v>58</v>
      </c>
      <c r="W559" t="s">
        <v>1629</v>
      </c>
      <c r="X559" t="s">
        <v>1629</v>
      </c>
      <c r="Y559" t="s">
        <v>1629</v>
      </c>
      <c r="Z559" t="s">
        <v>1629</v>
      </c>
      <c r="AA559">
        <v>111</v>
      </c>
      <c r="AB559" t="s">
        <v>1629</v>
      </c>
      <c r="AC559" t="s">
        <v>950</v>
      </c>
      <c r="AD559" t="s">
        <v>1998</v>
      </c>
      <c r="AE559">
        <v>19</v>
      </c>
      <c r="AF559">
        <v>49522954</v>
      </c>
      <c r="AG559" t="s">
        <v>1629</v>
      </c>
      <c r="AH559" t="s">
        <v>1210</v>
      </c>
      <c r="AI559">
        <v>-0.56732199999999999</v>
      </c>
      <c r="AJ559">
        <v>0.14949999999999999</v>
      </c>
      <c r="AK559" s="4">
        <v>1.4799999999999999E-4</v>
      </c>
      <c r="AL559" t="s">
        <v>1629</v>
      </c>
    </row>
    <row r="560" spans="1:38" x14ac:dyDescent="0.2">
      <c r="A560" t="s">
        <v>1999</v>
      </c>
      <c r="B560" t="s">
        <v>1629</v>
      </c>
      <c r="C560">
        <v>27015559</v>
      </c>
      <c r="D560" s="95">
        <v>42472</v>
      </c>
      <c r="E560" t="s">
        <v>2000</v>
      </c>
      <c r="F560" t="s">
        <v>2001</v>
      </c>
      <c r="G560" t="s">
        <v>2002</v>
      </c>
      <c r="H560" t="s">
        <v>1698</v>
      </c>
      <c r="I560" t="s">
        <v>2003</v>
      </c>
      <c r="J560" t="s">
        <v>1634</v>
      </c>
      <c r="K560" t="s">
        <v>1769</v>
      </c>
      <c r="L560" t="s">
        <v>1629</v>
      </c>
      <c r="M560" t="s">
        <v>1637</v>
      </c>
      <c r="N560" t="s">
        <v>1638</v>
      </c>
      <c r="O560" t="s">
        <v>1657</v>
      </c>
      <c r="P560" t="s">
        <v>2004</v>
      </c>
      <c r="Q560">
        <v>111</v>
      </c>
      <c r="R560">
        <v>1</v>
      </c>
      <c r="S560" t="s">
        <v>2005</v>
      </c>
      <c r="T560">
        <v>90</v>
      </c>
      <c r="U560">
        <v>81</v>
      </c>
      <c r="V560">
        <v>30</v>
      </c>
      <c r="W560">
        <v>111</v>
      </c>
      <c r="X560" t="s">
        <v>1629</v>
      </c>
      <c r="Y560" t="s">
        <v>1629</v>
      </c>
      <c r="Z560" t="s">
        <v>1629</v>
      </c>
      <c r="AA560" t="s">
        <v>1629</v>
      </c>
      <c r="AB560" t="s">
        <v>1629</v>
      </c>
      <c r="AC560" t="s">
        <v>959</v>
      </c>
      <c r="AD560" t="s">
        <v>2006</v>
      </c>
      <c r="AE560">
        <v>19</v>
      </c>
      <c r="AF560">
        <v>50734287</v>
      </c>
      <c r="AG560" t="s">
        <v>957</v>
      </c>
      <c r="AH560" t="s">
        <v>1210</v>
      </c>
      <c r="AI560">
        <v>-0.56211900000000004</v>
      </c>
      <c r="AJ560">
        <v>0.13730000000000001</v>
      </c>
      <c r="AK560" s="4">
        <v>4.2599999999999999E-5</v>
      </c>
      <c r="AL560" t="s">
        <v>1629</v>
      </c>
    </row>
    <row r="561" spans="1:38" x14ac:dyDescent="0.2">
      <c r="A561" t="s">
        <v>1683</v>
      </c>
      <c r="B561" t="s">
        <v>1629</v>
      </c>
      <c r="C561">
        <v>25282492</v>
      </c>
      <c r="D561" s="95">
        <v>41916</v>
      </c>
      <c r="E561" t="s">
        <v>1684</v>
      </c>
      <c r="F561" t="s">
        <v>1685</v>
      </c>
      <c r="G561" t="s">
        <v>1629</v>
      </c>
      <c r="H561" t="s">
        <v>1655</v>
      </c>
      <c r="I561" t="s">
        <v>1634</v>
      </c>
      <c r="J561" t="s">
        <v>1684</v>
      </c>
      <c r="K561" t="s">
        <v>1663</v>
      </c>
      <c r="L561" t="s">
        <v>1673</v>
      </c>
      <c r="M561" t="s">
        <v>1629</v>
      </c>
      <c r="N561" t="s">
        <v>1638</v>
      </c>
      <c r="O561" t="s">
        <v>1686</v>
      </c>
      <c r="P561" t="s">
        <v>1629</v>
      </c>
      <c r="Q561">
        <v>195</v>
      </c>
      <c r="R561">
        <v>2</v>
      </c>
      <c r="S561" t="s">
        <v>1687</v>
      </c>
      <c r="T561" t="s">
        <v>1211</v>
      </c>
      <c r="U561" t="s">
        <v>1629</v>
      </c>
      <c r="V561" t="s">
        <v>1629</v>
      </c>
      <c r="W561" t="s">
        <v>1629</v>
      </c>
      <c r="X561" t="s">
        <v>1629</v>
      </c>
      <c r="Y561" t="s">
        <v>1629</v>
      </c>
      <c r="Z561" t="s">
        <v>1629</v>
      </c>
      <c r="AA561" t="s">
        <v>1629</v>
      </c>
      <c r="AB561" t="s">
        <v>1629</v>
      </c>
      <c r="AC561" t="s">
        <v>963</v>
      </c>
      <c r="AD561" t="s">
        <v>2007</v>
      </c>
      <c r="AE561">
        <v>19</v>
      </c>
      <c r="AF561">
        <v>56215104</v>
      </c>
      <c r="AG561" t="s">
        <v>1629</v>
      </c>
      <c r="AH561" t="s">
        <v>1720</v>
      </c>
      <c r="AI561">
        <v>-1.4390799999999999</v>
      </c>
      <c r="AJ561">
        <v>0.11726</v>
      </c>
      <c r="AK561" s="4">
        <v>1.11E-20</v>
      </c>
      <c r="AL561" t="s">
        <v>1629</v>
      </c>
    </row>
    <row r="562" spans="1:38" x14ac:dyDescent="0.2">
      <c r="A562" t="s">
        <v>1767</v>
      </c>
      <c r="B562" t="s">
        <v>1629</v>
      </c>
      <c r="C562">
        <v>28056824</v>
      </c>
      <c r="D562" s="95">
        <v>42740</v>
      </c>
      <c r="E562" t="s">
        <v>1768</v>
      </c>
      <c r="F562" t="s">
        <v>1745</v>
      </c>
      <c r="G562" t="s">
        <v>1629</v>
      </c>
      <c r="H562" t="s">
        <v>1690</v>
      </c>
      <c r="I562" t="s">
        <v>1634</v>
      </c>
      <c r="J562" t="s">
        <v>1768</v>
      </c>
      <c r="K562" t="s">
        <v>1769</v>
      </c>
      <c r="L562" t="s">
        <v>1637</v>
      </c>
      <c r="M562" t="s">
        <v>1629</v>
      </c>
      <c r="N562" t="s">
        <v>1638</v>
      </c>
      <c r="O562" t="s">
        <v>1770</v>
      </c>
      <c r="P562" t="s">
        <v>1629</v>
      </c>
      <c r="Q562">
        <v>269</v>
      </c>
      <c r="R562">
        <v>2</v>
      </c>
      <c r="S562" t="s">
        <v>1629</v>
      </c>
      <c r="T562" t="s">
        <v>1211</v>
      </c>
      <c r="U562">
        <v>141</v>
      </c>
      <c r="V562">
        <v>128</v>
      </c>
      <c r="W562">
        <v>269</v>
      </c>
      <c r="X562" t="s">
        <v>1629</v>
      </c>
      <c r="Y562" t="s">
        <v>1629</v>
      </c>
      <c r="Z562" t="s">
        <v>1629</v>
      </c>
      <c r="AA562" t="s">
        <v>1629</v>
      </c>
      <c r="AB562" t="s">
        <v>1629</v>
      </c>
      <c r="AC562" t="s">
        <v>963</v>
      </c>
      <c r="AD562" t="s">
        <v>2007</v>
      </c>
      <c r="AE562">
        <v>19</v>
      </c>
      <c r="AF562">
        <v>56215104</v>
      </c>
      <c r="AG562" t="s">
        <v>1629</v>
      </c>
      <c r="AH562" t="s">
        <v>1720</v>
      </c>
      <c r="AI562" t="s">
        <v>1629</v>
      </c>
      <c r="AJ562" t="s">
        <v>1629</v>
      </c>
      <c r="AK562" s="4">
        <v>3.8700000000000001E-10</v>
      </c>
      <c r="AL562" t="s">
        <v>1629</v>
      </c>
    </row>
    <row r="563" spans="1:38" x14ac:dyDescent="0.2">
      <c r="A563" t="s">
        <v>1717</v>
      </c>
      <c r="B563" t="s">
        <v>1629</v>
      </c>
      <c r="C563">
        <v>25249537</v>
      </c>
      <c r="D563" s="95">
        <v>41905</v>
      </c>
      <c r="E563" t="s">
        <v>1153</v>
      </c>
      <c r="F563" t="s">
        <v>1689</v>
      </c>
      <c r="G563" t="s">
        <v>1670</v>
      </c>
      <c r="H563" t="s">
        <v>1698</v>
      </c>
      <c r="I563" t="s">
        <v>1634</v>
      </c>
      <c r="J563" t="s">
        <v>1153</v>
      </c>
      <c r="K563" t="s">
        <v>1718</v>
      </c>
      <c r="L563" t="s">
        <v>1637</v>
      </c>
      <c r="M563" t="s">
        <v>1629</v>
      </c>
      <c r="N563" t="s">
        <v>1638</v>
      </c>
      <c r="O563" t="s">
        <v>1657</v>
      </c>
      <c r="P563" t="s">
        <v>1629</v>
      </c>
      <c r="Q563">
        <v>815</v>
      </c>
      <c r="R563">
        <v>1</v>
      </c>
      <c r="S563" t="s">
        <v>1629</v>
      </c>
      <c r="T563">
        <v>70</v>
      </c>
      <c r="U563">
        <v>416</v>
      </c>
      <c r="V563">
        <v>399</v>
      </c>
      <c r="W563">
        <v>815</v>
      </c>
      <c r="X563" t="s">
        <v>1629</v>
      </c>
      <c r="Y563" t="s">
        <v>1629</v>
      </c>
      <c r="Z563" t="s">
        <v>1629</v>
      </c>
      <c r="AA563" t="s">
        <v>1629</v>
      </c>
      <c r="AB563" t="s">
        <v>1629</v>
      </c>
      <c r="AC563" t="s">
        <v>978</v>
      </c>
      <c r="AD563" t="s">
        <v>2008</v>
      </c>
      <c r="AE563">
        <v>20</v>
      </c>
      <c r="AF563">
        <v>25128681</v>
      </c>
      <c r="AG563" t="s">
        <v>39</v>
      </c>
      <c r="AH563" t="s">
        <v>1720</v>
      </c>
      <c r="AI563" t="s">
        <v>1629</v>
      </c>
      <c r="AJ563" t="s">
        <v>1629</v>
      </c>
      <c r="AK563" s="4">
        <v>7.4399999999999999E-7</v>
      </c>
      <c r="AL563" t="s">
        <v>1629</v>
      </c>
    </row>
    <row r="564" spans="1:38" x14ac:dyDescent="0.2">
      <c r="A564" t="s">
        <v>1717</v>
      </c>
      <c r="B564" t="s">
        <v>1629</v>
      </c>
      <c r="C564">
        <v>25249537</v>
      </c>
      <c r="D564" s="95">
        <v>41905</v>
      </c>
      <c r="E564" t="s">
        <v>1153</v>
      </c>
      <c r="F564" t="s">
        <v>1689</v>
      </c>
      <c r="G564" t="s">
        <v>1721</v>
      </c>
      <c r="H564" t="s">
        <v>1698</v>
      </c>
      <c r="I564" t="s">
        <v>1634</v>
      </c>
      <c r="J564" t="s">
        <v>1153</v>
      </c>
      <c r="K564" t="s">
        <v>1718</v>
      </c>
      <c r="L564" t="s">
        <v>1637</v>
      </c>
      <c r="M564" t="s">
        <v>1629</v>
      </c>
      <c r="N564" t="s">
        <v>1638</v>
      </c>
      <c r="O564" t="s">
        <v>1657</v>
      </c>
      <c r="P564" t="s">
        <v>1629</v>
      </c>
      <c r="Q564">
        <v>445</v>
      </c>
      <c r="R564">
        <v>1</v>
      </c>
      <c r="S564" t="s">
        <v>1629</v>
      </c>
      <c r="T564">
        <v>79</v>
      </c>
      <c r="U564">
        <v>174</v>
      </c>
      <c r="V564">
        <v>271</v>
      </c>
      <c r="W564">
        <v>445</v>
      </c>
      <c r="X564" t="s">
        <v>1629</v>
      </c>
      <c r="Y564" t="s">
        <v>1629</v>
      </c>
      <c r="Z564" t="s">
        <v>1629</v>
      </c>
      <c r="AA564" t="s">
        <v>1629</v>
      </c>
      <c r="AB564" t="s">
        <v>1629</v>
      </c>
      <c r="AC564" t="s">
        <v>978</v>
      </c>
      <c r="AD564" t="s">
        <v>2008</v>
      </c>
      <c r="AE564">
        <v>20</v>
      </c>
      <c r="AF564">
        <v>25128681</v>
      </c>
      <c r="AG564" t="s">
        <v>39</v>
      </c>
      <c r="AH564" t="s">
        <v>1720</v>
      </c>
      <c r="AI564" t="s">
        <v>1629</v>
      </c>
      <c r="AJ564" t="s">
        <v>1629</v>
      </c>
      <c r="AK564" s="4">
        <v>1.7299999999999999E-13</v>
      </c>
      <c r="AL564" t="s">
        <v>1629</v>
      </c>
    </row>
    <row r="565" spans="1:38" x14ac:dyDescent="0.2">
      <c r="A565" t="s">
        <v>1660</v>
      </c>
      <c r="B565" t="s">
        <v>1629</v>
      </c>
      <c r="C565">
        <v>25650246</v>
      </c>
      <c r="D565" s="95">
        <v>42038</v>
      </c>
      <c r="E565" t="s">
        <v>1644</v>
      </c>
      <c r="F565" t="s">
        <v>1661</v>
      </c>
      <c r="G565" t="s">
        <v>1629</v>
      </c>
      <c r="H565" t="s">
        <v>1662</v>
      </c>
      <c r="I565" t="s">
        <v>1634</v>
      </c>
      <c r="J565" t="s">
        <v>1644</v>
      </c>
      <c r="K565" t="s">
        <v>1663</v>
      </c>
      <c r="L565" t="s">
        <v>1637</v>
      </c>
      <c r="M565" t="s">
        <v>1648</v>
      </c>
      <c r="N565" t="s">
        <v>1638</v>
      </c>
      <c r="O565" t="s">
        <v>1664</v>
      </c>
      <c r="P565" t="s">
        <v>1629</v>
      </c>
      <c r="Q565">
        <v>179</v>
      </c>
      <c r="R565">
        <v>1</v>
      </c>
      <c r="S565" t="s">
        <v>1629</v>
      </c>
      <c r="T565" t="s">
        <v>1211</v>
      </c>
      <c r="U565">
        <v>100</v>
      </c>
      <c r="V565">
        <v>79</v>
      </c>
      <c r="W565" t="s">
        <v>1629</v>
      </c>
      <c r="X565" t="s">
        <v>1629</v>
      </c>
      <c r="Y565" t="s">
        <v>1629</v>
      </c>
      <c r="Z565" t="s">
        <v>1629</v>
      </c>
      <c r="AA565" t="s">
        <v>1629</v>
      </c>
      <c r="AB565" t="s">
        <v>1629</v>
      </c>
      <c r="AC565" t="s">
        <v>978</v>
      </c>
      <c r="AD565" t="s">
        <v>2008</v>
      </c>
      <c r="AE565">
        <v>20</v>
      </c>
      <c r="AF565">
        <v>25128681</v>
      </c>
      <c r="AG565" t="s">
        <v>39</v>
      </c>
      <c r="AH565" t="s">
        <v>1720</v>
      </c>
      <c r="AI565">
        <v>0.14943999999999999</v>
      </c>
      <c r="AJ565">
        <v>2.2800000000000001E-2</v>
      </c>
      <c r="AK565" s="4">
        <v>6.0999999999999996E-11</v>
      </c>
      <c r="AL565" t="s">
        <v>1629</v>
      </c>
    </row>
    <row r="566" spans="1:38" x14ac:dyDescent="0.2">
      <c r="A566" t="s">
        <v>1652</v>
      </c>
      <c r="B566" t="s">
        <v>1629</v>
      </c>
      <c r="C566">
        <v>26500701</v>
      </c>
      <c r="D566" s="95">
        <v>42296</v>
      </c>
      <c r="E566" t="s">
        <v>1153</v>
      </c>
      <c r="F566" t="s">
        <v>1653</v>
      </c>
      <c r="G566" t="s">
        <v>1722</v>
      </c>
      <c r="H566" t="s">
        <v>1655</v>
      </c>
      <c r="I566" t="s">
        <v>1634</v>
      </c>
      <c r="J566" t="s">
        <v>1153</v>
      </c>
      <c r="K566" t="s">
        <v>1656</v>
      </c>
      <c r="L566" t="s">
        <v>1637</v>
      </c>
      <c r="M566" t="s">
        <v>1629</v>
      </c>
      <c r="N566" t="s">
        <v>1638</v>
      </c>
      <c r="O566" t="s">
        <v>1657</v>
      </c>
      <c r="P566" t="s">
        <v>1629</v>
      </c>
      <c r="Q566">
        <v>500</v>
      </c>
      <c r="R566">
        <v>1</v>
      </c>
      <c r="S566" t="s">
        <v>1629</v>
      </c>
      <c r="T566">
        <v>53</v>
      </c>
      <c r="U566">
        <v>260</v>
      </c>
      <c r="V566">
        <v>240</v>
      </c>
      <c r="W566">
        <v>500</v>
      </c>
      <c r="X566" t="s">
        <v>1629</v>
      </c>
      <c r="Y566" t="s">
        <v>1629</v>
      </c>
      <c r="Z566" t="s">
        <v>1629</v>
      </c>
      <c r="AA566" t="s">
        <v>1629</v>
      </c>
      <c r="AB566" t="s">
        <v>1629</v>
      </c>
      <c r="AC566" t="s">
        <v>978</v>
      </c>
      <c r="AD566" t="s">
        <v>2008</v>
      </c>
      <c r="AE566">
        <v>20</v>
      </c>
      <c r="AF566">
        <v>25128681</v>
      </c>
      <c r="AG566" t="s">
        <v>39</v>
      </c>
      <c r="AH566" t="s">
        <v>1720</v>
      </c>
      <c r="AI566" t="s">
        <v>1629</v>
      </c>
      <c r="AJ566" t="s">
        <v>1629</v>
      </c>
      <c r="AK566" s="4">
        <v>2.0500000000000002E-9</v>
      </c>
      <c r="AL566" t="s">
        <v>1629</v>
      </c>
    </row>
    <row r="567" spans="1:38" x14ac:dyDescent="0.2">
      <c r="A567" t="s">
        <v>1652</v>
      </c>
      <c r="B567" t="s">
        <v>1629</v>
      </c>
      <c r="C567">
        <v>26500701</v>
      </c>
      <c r="D567" s="95">
        <v>42296</v>
      </c>
      <c r="E567" t="s">
        <v>1153</v>
      </c>
      <c r="F567" t="s">
        <v>1653</v>
      </c>
      <c r="G567" t="s">
        <v>1654</v>
      </c>
      <c r="H567" t="s">
        <v>1655</v>
      </c>
      <c r="I567" t="s">
        <v>1634</v>
      </c>
      <c r="J567" t="s">
        <v>1153</v>
      </c>
      <c r="K567" t="s">
        <v>1656</v>
      </c>
      <c r="L567" t="s">
        <v>1637</v>
      </c>
      <c r="M567" t="s">
        <v>1629</v>
      </c>
      <c r="N567" t="s">
        <v>1638</v>
      </c>
      <c r="O567" t="s">
        <v>1657</v>
      </c>
      <c r="P567" t="s">
        <v>1629</v>
      </c>
      <c r="Q567">
        <v>1799</v>
      </c>
      <c r="R567">
        <v>1</v>
      </c>
      <c r="S567" t="s">
        <v>1629</v>
      </c>
      <c r="T567">
        <v>60</v>
      </c>
      <c r="U567">
        <v>877</v>
      </c>
      <c r="V567">
        <v>922</v>
      </c>
      <c r="W567">
        <v>1799</v>
      </c>
      <c r="X567" t="s">
        <v>1629</v>
      </c>
      <c r="Y567" t="s">
        <v>1629</v>
      </c>
      <c r="Z567" t="s">
        <v>1629</v>
      </c>
      <c r="AA567" t="s">
        <v>1629</v>
      </c>
      <c r="AB567" t="s">
        <v>1629</v>
      </c>
      <c r="AC567" t="s">
        <v>978</v>
      </c>
      <c r="AD567" t="s">
        <v>2008</v>
      </c>
      <c r="AE567">
        <v>20</v>
      </c>
      <c r="AF567">
        <v>25128681</v>
      </c>
      <c r="AG567" t="s">
        <v>39</v>
      </c>
      <c r="AH567" t="s">
        <v>1720</v>
      </c>
      <c r="AI567" t="s">
        <v>1629</v>
      </c>
      <c r="AJ567" t="s">
        <v>1629</v>
      </c>
      <c r="AK567" s="4">
        <v>7.3000000000000001E-21</v>
      </c>
      <c r="AL567" t="s">
        <v>1629</v>
      </c>
    </row>
    <row r="568" spans="1:38" x14ac:dyDescent="0.2">
      <c r="A568" t="s">
        <v>1652</v>
      </c>
      <c r="B568" t="s">
        <v>1629</v>
      </c>
      <c r="C568">
        <v>26500701</v>
      </c>
      <c r="D568" s="95">
        <v>42296</v>
      </c>
      <c r="E568" t="s">
        <v>1153</v>
      </c>
      <c r="F568" t="s">
        <v>1653</v>
      </c>
      <c r="G568" t="s">
        <v>1659</v>
      </c>
      <c r="H568" t="s">
        <v>1655</v>
      </c>
      <c r="I568" t="s">
        <v>1634</v>
      </c>
      <c r="J568" t="s">
        <v>1153</v>
      </c>
      <c r="K568" t="s">
        <v>1656</v>
      </c>
      <c r="L568" t="s">
        <v>1637</v>
      </c>
      <c r="M568" t="s">
        <v>1629</v>
      </c>
      <c r="N568" t="s">
        <v>1638</v>
      </c>
      <c r="O568" t="s">
        <v>1657</v>
      </c>
      <c r="P568" t="s">
        <v>1629</v>
      </c>
      <c r="Q568">
        <v>1999</v>
      </c>
      <c r="R568">
        <v>3</v>
      </c>
      <c r="S568" t="s">
        <v>1629</v>
      </c>
      <c r="T568">
        <v>35.700000000000003</v>
      </c>
      <c r="U568">
        <v>1099</v>
      </c>
      <c r="V568">
        <v>900</v>
      </c>
      <c r="W568">
        <v>1999</v>
      </c>
      <c r="X568" t="s">
        <v>1629</v>
      </c>
      <c r="Y568" t="s">
        <v>1629</v>
      </c>
      <c r="Z568" t="s">
        <v>1629</v>
      </c>
      <c r="AA568" t="s">
        <v>1629</v>
      </c>
      <c r="AB568" t="s">
        <v>1629</v>
      </c>
      <c r="AC568" t="s">
        <v>978</v>
      </c>
      <c r="AD568" t="s">
        <v>2008</v>
      </c>
      <c r="AE568">
        <v>20</v>
      </c>
      <c r="AF568">
        <v>25128681</v>
      </c>
      <c r="AG568" t="s">
        <v>39</v>
      </c>
      <c r="AH568" t="s">
        <v>1720</v>
      </c>
      <c r="AI568" t="s">
        <v>1629</v>
      </c>
      <c r="AJ568" t="s">
        <v>1629</v>
      </c>
      <c r="AK568" s="4">
        <v>2.16E-5</v>
      </c>
      <c r="AL568" t="s">
        <v>1629</v>
      </c>
    </row>
    <row r="569" spans="1:38" x14ac:dyDescent="0.2">
      <c r="A569" t="s">
        <v>1723</v>
      </c>
      <c r="B569" t="s">
        <v>1629</v>
      </c>
      <c r="C569">
        <v>26553366</v>
      </c>
      <c r="D569" s="95">
        <v>42317</v>
      </c>
      <c r="E569" t="s">
        <v>1153</v>
      </c>
      <c r="F569" t="s">
        <v>1689</v>
      </c>
      <c r="G569" t="s">
        <v>1629</v>
      </c>
      <c r="H569" t="s">
        <v>1662</v>
      </c>
      <c r="I569" t="s">
        <v>1634</v>
      </c>
      <c r="J569" t="s">
        <v>1153</v>
      </c>
      <c r="K569" t="s">
        <v>1724</v>
      </c>
      <c r="L569" t="s">
        <v>1673</v>
      </c>
      <c r="M569" t="s">
        <v>1629</v>
      </c>
      <c r="N569" t="s">
        <v>1638</v>
      </c>
      <c r="O569" t="s">
        <v>1725</v>
      </c>
      <c r="P569" t="s">
        <v>1629</v>
      </c>
      <c r="Q569">
        <v>111</v>
      </c>
      <c r="R569">
        <v>1</v>
      </c>
      <c r="S569" t="s">
        <v>1726</v>
      </c>
      <c r="T569">
        <v>0</v>
      </c>
      <c r="U569">
        <v>53</v>
      </c>
      <c r="V569">
        <v>58</v>
      </c>
      <c r="W569" t="s">
        <v>1629</v>
      </c>
      <c r="X569" t="s">
        <v>1629</v>
      </c>
      <c r="Y569" t="s">
        <v>1629</v>
      </c>
      <c r="Z569" t="s">
        <v>1629</v>
      </c>
      <c r="AA569">
        <v>111</v>
      </c>
      <c r="AB569" t="s">
        <v>1629</v>
      </c>
      <c r="AC569" t="s">
        <v>978</v>
      </c>
      <c r="AD569" t="s">
        <v>2008</v>
      </c>
      <c r="AE569">
        <v>20</v>
      </c>
      <c r="AF569">
        <v>25128681</v>
      </c>
      <c r="AG569" t="s">
        <v>39</v>
      </c>
      <c r="AH569" t="s">
        <v>1720</v>
      </c>
      <c r="AI569">
        <v>0.54140288000000003</v>
      </c>
      <c r="AJ569">
        <v>0.1358</v>
      </c>
      <c r="AK569" s="4">
        <v>6.7000000000000002E-5</v>
      </c>
      <c r="AL569" t="s">
        <v>1629</v>
      </c>
    </row>
    <row r="570" spans="1:38" x14ac:dyDescent="0.2">
      <c r="A570" t="s">
        <v>1717</v>
      </c>
      <c r="B570" t="s">
        <v>1629</v>
      </c>
      <c r="C570">
        <v>25249537</v>
      </c>
      <c r="D570" s="95">
        <v>41905</v>
      </c>
      <c r="E570" t="s">
        <v>1153</v>
      </c>
      <c r="F570" t="s">
        <v>1689</v>
      </c>
      <c r="G570" t="s">
        <v>1670</v>
      </c>
      <c r="H570" t="s">
        <v>1698</v>
      </c>
      <c r="I570" t="s">
        <v>1634</v>
      </c>
      <c r="J570" t="s">
        <v>1153</v>
      </c>
      <c r="K570" t="s">
        <v>1718</v>
      </c>
      <c r="L570" t="s">
        <v>1637</v>
      </c>
      <c r="M570" t="s">
        <v>1629</v>
      </c>
      <c r="N570" t="s">
        <v>1638</v>
      </c>
      <c r="O570" t="s">
        <v>1657</v>
      </c>
      <c r="P570" t="s">
        <v>1629</v>
      </c>
      <c r="Q570">
        <v>815</v>
      </c>
      <c r="R570">
        <v>1</v>
      </c>
      <c r="S570" t="s">
        <v>1629</v>
      </c>
      <c r="T570">
        <v>70</v>
      </c>
      <c r="U570">
        <v>416</v>
      </c>
      <c r="V570">
        <v>399</v>
      </c>
      <c r="W570">
        <v>815</v>
      </c>
      <c r="X570" t="s">
        <v>1629</v>
      </c>
      <c r="Y570" t="s">
        <v>1629</v>
      </c>
      <c r="Z570" t="s">
        <v>1629</v>
      </c>
      <c r="AA570" t="s">
        <v>1629</v>
      </c>
      <c r="AB570" t="s">
        <v>1629</v>
      </c>
      <c r="AC570" t="s">
        <v>980</v>
      </c>
      <c r="AD570" t="s">
        <v>2009</v>
      </c>
      <c r="AE570">
        <v>20</v>
      </c>
      <c r="AF570">
        <v>25128805</v>
      </c>
      <c r="AG570" t="s">
        <v>39</v>
      </c>
      <c r="AH570" t="s">
        <v>1210</v>
      </c>
      <c r="AI570" t="s">
        <v>1629</v>
      </c>
      <c r="AJ570" t="s">
        <v>1629</v>
      </c>
      <c r="AK570" s="4">
        <v>2.5699999999999999E-11</v>
      </c>
      <c r="AL570" t="s">
        <v>1629</v>
      </c>
    </row>
    <row r="571" spans="1:38" x14ac:dyDescent="0.2">
      <c r="A571" t="s">
        <v>1717</v>
      </c>
      <c r="B571" t="s">
        <v>1629</v>
      </c>
      <c r="C571">
        <v>25249537</v>
      </c>
      <c r="D571" s="95">
        <v>41905</v>
      </c>
      <c r="E571" t="s">
        <v>1153</v>
      </c>
      <c r="F571" t="s">
        <v>1689</v>
      </c>
      <c r="G571" t="s">
        <v>1721</v>
      </c>
      <c r="H571" t="s">
        <v>1698</v>
      </c>
      <c r="I571" t="s">
        <v>1634</v>
      </c>
      <c r="J571" t="s">
        <v>1153</v>
      </c>
      <c r="K571" t="s">
        <v>1718</v>
      </c>
      <c r="L571" t="s">
        <v>1637</v>
      </c>
      <c r="M571" t="s">
        <v>1629</v>
      </c>
      <c r="N571" t="s">
        <v>1638</v>
      </c>
      <c r="O571" t="s">
        <v>1657</v>
      </c>
      <c r="P571" t="s">
        <v>1629</v>
      </c>
      <c r="Q571">
        <v>445</v>
      </c>
      <c r="R571">
        <v>1</v>
      </c>
      <c r="S571" t="s">
        <v>1629</v>
      </c>
      <c r="T571">
        <v>79</v>
      </c>
      <c r="U571">
        <v>174</v>
      </c>
      <c r="V571">
        <v>271</v>
      </c>
      <c r="W571">
        <v>445</v>
      </c>
      <c r="X571" t="s">
        <v>1629</v>
      </c>
      <c r="Y571" t="s">
        <v>1629</v>
      </c>
      <c r="Z571" t="s">
        <v>1629</v>
      </c>
      <c r="AA571" t="s">
        <v>1629</v>
      </c>
      <c r="AB571" t="s">
        <v>1629</v>
      </c>
      <c r="AC571" t="s">
        <v>980</v>
      </c>
      <c r="AD571" t="s">
        <v>2009</v>
      </c>
      <c r="AE571">
        <v>20</v>
      </c>
      <c r="AF571">
        <v>25128805</v>
      </c>
      <c r="AG571" t="s">
        <v>39</v>
      </c>
      <c r="AH571" t="s">
        <v>1210</v>
      </c>
      <c r="AI571" t="s">
        <v>1629</v>
      </c>
      <c r="AJ571" t="s">
        <v>1629</v>
      </c>
      <c r="AK571" s="4">
        <v>6.6599999999999998E-16</v>
      </c>
      <c r="AL571" t="s">
        <v>1629</v>
      </c>
    </row>
    <row r="572" spans="1:38" x14ac:dyDescent="0.2">
      <c r="A572" t="s">
        <v>1660</v>
      </c>
      <c r="B572" t="s">
        <v>1629</v>
      </c>
      <c r="C572">
        <v>25650246</v>
      </c>
      <c r="D572" s="95">
        <v>42038</v>
      </c>
      <c r="E572" t="s">
        <v>1644</v>
      </c>
      <c r="F572" t="s">
        <v>1661</v>
      </c>
      <c r="G572" t="s">
        <v>1629</v>
      </c>
      <c r="H572" t="s">
        <v>1662</v>
      </c>
      <c r="I572" t="s">
        <v>1634</v>
      </c>
      <c r="J572" t="s">
        <v>1644</v>
      </c>
      <c r="K572" t="s">
        <v>1663</v>
      </c>
      <c r="L572" t="s">
        <v>1637</v>
      </c>
      <c r="M572" t="s">
        <v>1648</v>
      </c>
      <c r="N572" t="s">
        <v>1638</v>
      </c>
      <c r="O572" t="s">
        <v>1664</v>
      </c>
      <c r="P572" t="s">
        <v>1629</v>
      </c>
      <c r="Q572">
        <v>179</v>
      </c>
      <c r="R572">
        <v>1</v>
      </c>
      <c r="S572" t="s">
        <v>1629</v>
      </c>
      <c r="T572" t="s">
        <v>1211</v>
      </c>
      <c r="U572">
        <v>100</v>
      </c>
      <c r="V572">
        <v>79</v>
      </c>
      <c r="W572" t="s">
        <v>1629</v>
      </c>
      <c r="X572" t="s">
        <v>1629</v>
      </c>
      <c r="Y572" t="s">
        <v>1629</v>
      </c>
      <c r="Z572" t="s">
        <v>1629</v>
      </c>
      <c r="AA572" t="s">
        <v>1629</v>
      </c>
      <c r="AB572" t="s">
        <v>1629</v>
      </c>
      <c r="AC572" t="s">
        <v>980</v>
      </c>
      <c r="AD572" t="s">
        <v>2009</v>
      </c>
      <c r="AE572">
        <v>20</v>
      </c>
      <c r="AF572">
        <v>25128805</v>
      </c>
      <c r="AG572" t="s">
        <v>39</v>
      </c>
      <c r="AH572" t="s">
        <v>1210</v>
      </c>
      <c r="AI572">
        <v>0.15887000000000001</v>
      </c>
      <c r="AJ572">
        <v>2.5399999999999999E-2</v>
      </c>
      <c r="AK572" s="4">
        <v>3.8200000000000003E-10</v>
      </c>
      <c r="AL572" t="s">
        <v>1629</v>
      </c>
    </row>
    <row r="573" spans="1:38" x14ac:dyDescent="0.2">
      <c r="A573" t="s">
        <v>1652</v>
      </c>
      <c r="B573" t="s">
        <v>1629</v>
      </c>
      <c r="C573">
        <v>26500701</v>
      </c>
      <c r="D573" s="95">
        <v>42296</v>
      </c>
      <c r="E573" t="s">
        <v>1153</v>
      </c>
      <c r="F573" t="s">
        <v>1653</v>
      </c>
      <c r="G573" t="s">
        <v>1722</v>
      </c>
      <c r="H573" t="s">
        <v>1655</v>
      </c>
      <c r="I573" t="s">
        <v>1634</v>
      </c>
      <c r="J573" t="s">
        <v>1153</v>
      </c>
      <c r="K573" t="s">
        <v>1656</v>
      </c>
      <c r="L573" t="s">
        <v>1637</v>
      </c>
      <c r="M573" t="s">
        <v>1629</v>
      </c>
      <c r="N573" t="s">
        <v>1638</v>
      </c>
      <c r="O573" t="s">
        <v>1657</v>
      </c>
      <c r="P573" t="s">
        <v>1629</v>
      </c>
      <c r="Q573">
        <v>500</v>
      </c>
      <c r="R573">
        <v>1</v>
      </c>
      <c r="S573" t="s">
        <v>1629</v>
      </c>
      <c r="T573">
        <v>53</v>
      </c>
      <c r="U573">
        <v>260</v>
      </c>
      <c r="V573">
        <v>240</v>
      </c>
      <c r="W573">
        <v>500</v>
      </c>
      <c r="X573" t="s">
        <v>1629</v>
      </c>
      <c r="Y573" t="s">
        <v>1629</v>
      </c>
      <c r="Z573" t="s">
        <v>1629</v>
      </c>
      <c r="AA573" t="s">
        <v>1629</v>
      </c>
      <c r="AB573" t="s">
        <v>1629</v>
      </c>
      <c r="AC573" t="s">
        <v>980</v>
      </c>
      <c r="AD573" t="s">
        <v>2009</v>
      </c>
      <c r="AE573">
        <v>20</v>
      </c>
      <c r="AF573">
        <v>25128805</v>
      </c>
      <c r="AG573" t="s">
        <v>39</v>
      </c>
      <c r="AH573" t="s">
        <v>1210</v>
      </c>
      <c r="AI573" t="s">
        <v>1629</v>
      </c>
      <c r="AJ573" t="s">
        <v>1629</v>
      </c>
      <c r="AK573" s="4">
        <v>1.6600000000000001E-9</v>
      </c>
      <c r="AL573" t="s">
        <v>1629</v>
      </c>
    </row>
    <row r="574" spans="1:38" x14ac:dyDescent="0.2">
      <c r="A574" t="s">
        <v>1652</v>
      </c>
      <c r="B574" t="s">
        <v>1629</v>
      </c>
      <c r="C574">
        <v>26500701</v>
      </c>
      <c r="D574" s="95">
        <v>42296</v>
      </c>
      <c r="E574" t="s">
        <v>1153</v>
      </c>
      <c r="F574" t="s">
        <v>1653</v>
      </c>
      <c r="G574" t="s">
        <v>1654</v>
      </c>
      <c r="H574" t="s">
        <v>1655</v>
      </c>
      <c r="I574" t="s">
        <v>1634</v>
      </c>
      <c r="J574" t="s">
        <v>1153</v>
      </c>
      <c r="K574" t="s">
        <v>1656</v>
      </c>
      <c r="L574" t="s">
        <v>1637</v>
      </c>
      <c r="M574" t="s">
        <v>1629</v>
      </c>
      <c r="N574" t="s">
        <v>1638</v>
      </c>
      <c r="O574" t="s">
        <v>1657</v>
      </c>
      <c r="P574" t="s">
        <v>1629</v>
      </c>
      <c r="Q574">
        <v>1799</v>
      </c>
      <c r="R574">
        <v>1</v>
      </c>
      <c r="S574" t="s">
        <v>1629</v>
      </c>
      <c r="T574">
        <v>60</v>
      </c>
      <c r="U574">
        <v>877</v>
      </c>
      <c r="V574">
        <v>922</v>
      </c>
      <c r="W574">
        <v>1799</v>
      </c>
      <c r="X574" t="s">
        <v>1629</v>
      </c>
      <c r="Y574" t="s">
        <v>1629</v>
      </c>
      <c r="Z574" t="s">
        <v>1629</v>
      </c>
      <c r="AA574" t="s">
        <v>1629</v>
      </c>
      <c r="AB574" t="s">
        <v>1629</v>
      </c>
      <c r="AC574" t="s">
        <v>980</v>
      </c>
      <c r="AD574" t="s">
        <v>2009</v>
      </c>
      <c r="AE574">
        <v>20</v>
      </c>
      <c r="AF574">
        <v>25128805</v>
      </c>
      <c r="AG574" t="s">
        <v>39</v>
      </c>
      <c r="AH574" t="s">
        <v>1210</v>
      </c>
      <c r="AI574" t="s">
        <v>1629</v>
      </c>
      <c r="AJ574" t="s">
        <v>1629</v>
      </c>
      <c r="AK574" s="4">
        <v>5.0700000000000003E-30</v>
      </c>
      <c r="AL574" t="s">
        <v>1629</v>
      </c>
    </row>
    <row r="575" spans="1:38" x14ac:dyDescent="0.2">
      <c r="A575" t="s">
        <v>1652</v>
      </c>
      <c r="B575" t="s">
        <v>1629</v>
      </c>
      <c r="C575">
        <v>26500701</v>
      </c>
      <c r="D575" s="95">
        <v>42296</v>
      </c>
      <c r="E575" t="s">
        <v>1153</v>
      </c>
      <c r="F575" t="s">
        <v>1653</v>
      </c>
      <c r="G575" t="s">
        <v>1659</v>
      </c>
      <c r="H575" t="s">
        <v>1655</v>
      </c>
      <c r="I575" t="s">
        <v>1634</v>
      </c>
      <c r="J575" t="s">
        <v>1153</v>
      </c>
      <c r="K575" t="s">
        <v>1656</v>
      </c>
      <c r="L575" t="s">
        <v>1637</v>
      </c>
      <c r="M575" t="s">
        <v>1629</v>
      </c>
      <c r="N575" t="s">
        <v>1638</v>
      </c>
      <c r="O575" t="s">
        <v>1657</v>
      </c>
      <c r="P575" t="s">
        <v>1629</v>
      </c>
      <c r="Q575">
        <v>1999</v>
      </c>
      <c r="R575">
        <v>3</v>
      </c>
      <c r="S575" t="s">
        <v>1629</v>
      </c>
      <c r="T575">
        <v>35.700000000000003</v>
      </c>
      <c r="U575">
        <v>1099</v>
      </c>
      <c r="V575">
        <v>900</v>
      </c>
      <c r="W575">
        <v>1999</v>
      </c>
      <c r="X575" t="s">
        <v>1629</v>
      </c>
      <c r="Y575" t="s">
        <v>1629</v>
      </c>
      <c r="Z575" t="s">
        <v>1629</v>
      </c>
      <c r="AA575" t="s">
        <v>1629</v>
      </c>
      <c r="AB575" t="s">
        <v>1629</v>
      </c>
      <c r="AC575" t="s">
        <v>980</v>
      </c>
      <c r="AD575" t="s">
        <v>2009</v>
      </c>
      <c r="AE575">
        <v>20</v>
      </c>
      <c r="AF575">
        <v>25128805</v>
      </c>
      <c r="AG575" t="s">
        <v>39</v>
      </c>
      <c r="AH575" t="s">
        <v>1210</v>
      </c>
      <c r="AI575" t="s">
        <v>1629</v>
      </c>
      <c r="AJ575" t="s">
        <v>1629</v>
      </c>
      <c r="AK575" s="4">
        <v>7.8600000000000002E-8</v>
      </c>
      <c r="AL575" t="s">
        <v>1629</v>
      </c>
    </row>
    <row r="576" spans="1:38" x14ac:dyDescent="0.2">
      <c r="A576" t="s">
        <v>1723</v>
      </c>
      <c r="B576" t="s">
        <v>1629</v>
      </c>
      <c r="C576">
        <v>26553366</v>
      </c>
      <c r="D576" s="95">
        <v>42317</v>
      </c>
      <c r="E576" t="s">
        <v>1153</v>
      </c>
      <c r="F576" t="s">
        <v>1689</v>
      </c>
      <c r="G576" t="s">
        <v>1629</v>
      </c>
      <c r="H576" t="s">
        <v>1662</v>
      </c>
      <c r="I576" t="s">
        <v>1634</v>
      </c>
      <c r="J576" t="s">
        <v>1153</v>
      </c>
      <c r="K576" t="s">
        <v>1724</v>
      </c>
      <c r="L576" t="s">
        <v>1673</v>
      </c>
      <c r="M576" t="s">
        <v>1629</v>
      </c>
      <c r="N576" t="s">
        <v>1638</v>
      </c>
      <c r="O576" t="s">
        <v>1725</v>
      </c>
      <c r="P576" t="s">
        <v>1629</v>
      </c>
      <c r="Q576">
        <v>111</v>
      </c>
      <c r="R576">
        <v>1</v>
      </c>
      <c r="S576" t="s">
        <v>1726</v>
      </c>
      <c r="T576">
        <v>0</v>
      </c>
      <c r="U576">
        <v>53</v>
      </c>
      <c r="V576">
        <v>58</v>
      </c>
      <c r="W576" t="s">
        <v>1629</v>
      </c>
      <c r="X576" t="s">
        <v>1629</v>
      </c>
      <c r="Y576" t="s">
        <v>1629</v>
      </c>
      <c r="Z576" t="s">
        <v>1629</v>
      </c>
      <c r="AA576">
        <v>111</v>
      </c>
      <c r="AB576" t="s">
        <v>1629</v>
      </c>
      <c r="AC576" t="s">
        <v>980</v>
      </c>
      <c r="AD576" t="s">
        <v>2009</v>
      </c>
      <c r="AE576">
        <v>20</v>
      </c>
      <c r="AF576">
        <v>25128805</v>
      </c>
      <c r="AG576" t="s">
        <v>39</v>
      </c>
      <c r="AH576" t="s">
        <v>1210</v>
      </c>
      <c r="AI576">
        <v>0.56332446999999997</v>
      </c>
      <c r="AJ576">
        <v>0.14779999999999999</v>
      </c>
      <c r="AK576" s="4">
        <v>1.3899999999999999E-4</v>
      </c>
      <c r="AL576" t="s">
        <v>1629</v>
      </c>
    </row>
    <row r="577" spans="1:38" x14ac:dyDescent="0.2">
      <c r="A577" t="s">
        <v>1652</v>
      </c>
      <c r="B577" t="s">
        <v>1629</v>
      </c>
      <c r="C577">
        <v>26500701</v>
      </c>
      <c r="D577" s="95">
        <v>42296</v>
      </c>
      <c r="E577" t="s">
        <v>1153</v>
      </c>
      <c r="F577" t="s">
        <v>1653</v>
      </c>
      <c r="G577" t="s">
        <v>1722</v>
      </c>
      <c r="H577" t="s">
        <v>1655</v>
      </c>
      <c r="I577" t="s">
        <v>1634</v>
      </c>
      <c r="J577" t="s">
        <v>1153</v>
      </c>
      <c r="K577" t="s">
        <v>1656</v>
      </c>
      <c r="L577" t="s">
        <v>1637</v>
      </c>
      <c r="M577" t="s">
        <v>1629</v>
      </c>
      <c r="N577" t="s">
        <v>1638</v>
      </c>
      <c r="O577" t="s">
        <v>1657</v>
      </c>
      <c r="P577" t="s">
        <v>1629</v>
      </c>
      <c r="Q577">
        <v>500</v>
      </c>
      <c r="R577">
        <v>1</v>
      </c>
      <c r="S577" t="s">
        <v>1629</v>
      </c>
      <c r="T577">
        <v>53</v>
      </c>
      <c r="U577">
        <v>260</v>
      </c>
      <c r="V577">
        <v>240</v>
      </c>
      <c r="W577">
        <v>500</v>
      </c>
      <c r="X577" t="s">
        <v>1629</v>
      </c>
      <c r="Y577" t="s">
        <v>1629</v>
      </c>
      <c r="Z577" t="s">
        <v>1629</v>
      </c>
      <c r="AA577" t="s">
        <v>1629</v>
      </c>
      <c r="AB577" t="s">
        <v>1629</v>
      </c>
      <c r="AC577" t="s">
        <v>985</v>
      </c>
      <c r="AD577" t="s">
        <v>2010</v>
      </c>
      <c r="AE577">
        <v>20</v>
      </c>
      <c r="AF577">
        <v>43933556</v>
      </c>
      <c r="AG577" t="s">
        <v>40</v>
      </c>
      <c r="AH577" t="s">
        <v>1720</v>
      </c>
      <c r="AI577" t="s">
        <v>1629</v>
      </c>
      <c r="AJ577" t="s">
        <v>1629</v>
      </c>
      <c r="AK577" s="4">
        <v>7.2900000000000003E-7</v>
      </c>
      <c r="AL577" t="s">
        <v>1629</v>
      </c>
    </row>
    <row r="578" spans="1:38" x14ac:dyDescent="0.2">
      <c r="A578" t="s">
        <v>1652</v>
      </c>
      <c r="B578" t="s">
        <v>1629</v>
      </c>
      <c r="C578">
        <v>26500701</v>
      </c>
      <c r="D578" s="95">
        <v>42296</v>
      </c>
      <c r="E578" t="s">
        <v>1153</v>
      </c>
      <c r="F578" t="s">
        <v>1653</v>
      </c>
      <c r="G578" t="s">
        <v>1654</v>
      </c>
      <c r="H578" t="s">
        <v>1655</v>
      </c>
      <c r="I578" t="s">
        <v>1634</v>
      </c>
      <c r="J578" t="s">
        <v>1153</v>
      </c>
      <c r="K578" t="s">
        <v>1656</v>
      </c>
      <c r="L578" t="s">
        <v>1637</v>
      </c>
      <c r="M578" t="s">
        <v>1629</v>
      </c>
      <c r="N578" t="s">
        <v>1638</v>
      </c>
      <c r="O578" t="s">
        <v>1657</v>
      </c>
      <c r="P578" t="s">
        <v>1629</v>
      </c>
      <c r="Q578">
        <v>1799</v>
      </c>
      <c r="R578">
        <v>1</v>
      </c>
      <c r="S578" t="s">
        <v>1629</v>
      </c>
      <c r="T578">
        <v>60</v>
      </c>
      <c r="U578">
        <v>877</v>
      </c>
      <c r="V578">
        <v>922</v>
      </c>
      <c r="W578">
        <v>1799</v>
      </c>
      <c r="X578" t="s">
        <v>1629</v>
      </c>
      <c r="Y578" t="s">
        <v>1629</v>
      </c>
      <c r="Z578" t="s">
        <v>1629</v>
      </c>
      <c r="AA578" t="s">
        <v>1629</v>
      </c>
      <c r="AB578" t="s">
        <v>1629</v>
      </c>
      <c r="AC578" t="s">
        <v>985</v>
      </c>
      <c r="AD578" t="s">
        <v>2010</v>
      </c>
      <c r="AE578">
        <v>20</v>
      </c>
      <c r="AF578">
        <v>43933556</v>
      </c>
      <c r="AG578" t="s">
        <v>40</v>
      </c>
      <c r="AH578" t="s">
        <v>1720</v>
      </c>
      <c r="AI578" t="s">
        <v>1629</v>
      </c>
      <c r="AJ578" t="s">
        <v>1629</v>
      </c>
      <c r="AK578" s="4">
        <v>1.43E-11</v>
      </c>
      <c r="AL578" t="s">
        <v>1629</v>
      </c>
    </row>
    <row r="579" spans="1:38" x14ac:dyDescent="0.2">
      <c r="A579" t="s">
        <v>1652</v>
      </c>
      <c r="B579" t="s">
        <v>1629</v>
      </c>
      <c r="C579">
        <v>26500701</v>
      </c>
      <c r="D579" s="95">
        <v>42296</v>
      </c>
      <c r="E579" t="s">
        <v>1153</v>
      </c>
      <c r="F579" t="s">
        <v>1653</v>
      </c>
      <c r="G579" t="s">
        <v>1659</v>
      </c>
      <c r="H579" t="s">
        <v>1655</v>
      </c>
      <c r="I579" t="s">
        <v>1634</v>
      </c>
      <c r="J579" t="s">
        <v>1153</v>
      </c>
      <c r="K579" t="s">
        <v>1656</v>
      </c>
      <c r="L579" t="s">
        <v>1637</v>
      </c>
      <c r="M579" t="s">
        <v>1629</v>
      </c>
      <c r="N579" t="s">
        <v>1638</v>
      </c>
      <c r="O579" t="s">
        <v>1657</v>
      </c>
      <c r="P579" t="s">
        <v>1629</v>
      </c>
      <c r="Q579">
        <v>1999</v>
      </c>
      <c r="R579">
        <v>3</v>
      </c>
      <c r="S579" t="s">
        <v>1629</v>
      </c>
      <c r="T579">
        <v>35.700000000000003</v>
      </c>
      <c r="U579">
        <v>1099</v>
      </c>
      <c r="V579">
        <v>900</v>
      </c>
      <c r="W579">
        <v>1999</v>
      </c>
      <c r="X579" t="s">
        <v>1629</v>
      </c>
      <c r="Y579" t="s">
        <v>1629</v>
      </c>
      <c r="Z579" t="s">
        <v>1629</v>
      </c>
      <c r="AA579" t="s">
        <v>1629</v>
      </c>
      <c r="AB579" t="s">
        <v>1629</v>
      </c>
      <c r="AC579" t="s">
        <v>985</v>
      </c>
      <c r="AD579" t="s">
        <v>2010</v>
      </c>
      <c r="AE579">
        <v>20</v>
      </c>
      <c r="AF579">
        <v>43933556</v>
      </c>
      <c r="AG579" t="s">
        <v>40</v>
      </c>
      <c r="AH579" t="s">
        <v>1720</v>
      </c>
      <c r="AI579" t="s">
        <v>1629</v>
      </c>
      <c r="AJ579" t="s">
        <v>1629</v>
      </c>
      <c r="AK579">
        <v>1.7700000000000001E-3</v>
      </c>
      <c r="AL579" t="s">
        <v>1629</v>
      </c>
    </row>
    <row r="580" spans="1:38" x14ac:dyDescent="0.2">
      <c r="A580" t="s">
        <v>1652</v>
      </c>
      <c r="B580" t="s">
        <v>1629</v>
      </c>
      <c r="C580">
        <v>26500701</v>
      </c>
      <c r="D580" s="95">
        <v>42296</v>
      </c>
      <c r="E580" t="s">
        <v>1153</v>
      </c>
      <c r="F580" t="s">
        <v>1653</v>
      </c>
      <c r="G580" t="s">
        <v>1722</v>
      </c>
      <c r="H580" t="s">
        <v>1655</v>
      </c>
      <c r="I580" t="s">
        <v>1634</v>
      </c>
      <c r="J580" t="s">
        <v>1153</v>
      </c>
      <c r="K580" t="s">
        <v>1656</v>
      </c>
      <c r="L580" t="s">
        <v>1637</v>
      </c>
      <c r="M580" t="s">
        <v>1629</v>
      </c>
      <c r="N580" t="s">
        <v>1638</v>
      </c>
      <c r="O580" t="s">
        <v>1657</v>
      </c>
      <c r="P580" t="s">
        <v>1629</v>
      </c>
      <c r="Q580">
        <v>500</v>
      </c>
      <c r="R580">
        <v>1</v>
      </c>
      <c r="S580" t="s">
        <v>1629</v>
      </c>
      <c r="T580">
        <v>53</v>
      </c>
      <c r="U580">
        <v>260</v>
      </c>
      <c r="V580">
        <v>240</v>
      </c>
      <c r="W580">
        <v>500</v>
      </c>
      <c r="X580" t="s">
        <v>1629</v>
      </c>
      <c r="Y580" t="s">
        <v>1629</v>
      </c>
      <c r="Z580" t="s">
        <v>1629</v>
      </c>
      <c r="AA580" t="s">
        <v>1629</v>
      </c>
      <c r="AB580" t="s">
        <v>1629</v>
      </c>
      <c r="AC580" t="s">
        <v>989</v>
      </c>
      <c r="AD580" t="s">
        <v>2011</v>
      </c>
      <c r="AE580">
        <v>20</v>
      </c>
      <c r="AF580">
        <v>55904856</v>
      </c>
      <c r="AG580" t="s">
        <v>990</v>
      </c>
      <c r="AH580" t="s">
        <v>1210</v>
      </c>
      <c r="AI580" t="s">
        <v>1629</v>
      </c>
      <c r="AJ580" t="s">
        <v>1629</v>
      </c>
      <c r="AK580" s="4">
        <v>1.88E-6</v>
      </c>
      <c r="AL580" t="s">
        <v>1629</v>
      </c>
    </row>
    <row r="581" spans="1:38" x14ac:dyDescent="0.2">
      <c r="A581" t="s">
        <v>1693</v>
      </c>
      <c r="B581" t="s">
        <v>1694</v>
      </c>
      <c r="C581">
        <v>27040690</v>
      </c>
      <c r="D581" s="95">
        <v>42467</v>
      </c>
      <c r="E581" t="s">
        <v>1695</v>
      </c>
      <c r="F581" t="s">
        <v>1696</v>
      </c>
      <c r="G581" t="s">
        <v>1697</v>
      </c>
      <c r="H581" t="s">
        <v>1698</v>
      </c>
      <c r="I581" t="s">
        <v>1634</v>
      </c>
      <c r="J581" t="s">
        <v>1695</v>
      </c>
      <c r="K581" t="s">
        <v>1699</v>
      </c>
      <c r="L581" t="s">
        <v>1637</v>
      </c>
      <c r="M581" t="s">
        <v>1629</v>
      </c>
      <c r="N581" t="s">
        <v>1638</v>
      </c>
      <c r="O581" t="s">
        <v>1649</v>
      </c>
      <c r="P581" t="s">
        <v>1629</v>
      </c>
      <c r="Q581">
        <v>6685</v>
      </c>
      <c r="R581">
        <v>13</v>
      </c>
      <c r="S581" t="s">
        <v>1700</v>
      </c>
      <c r="T581">
        <v>0</v>
      </c>
      <c r="U581" t="s">
        <v>1629</v>
      </c>
      <c r="V581" t="s">
        <v>1629</v>
      </c>
      <c r="W581">
        <v>5944</v>
      </c>
      <c r="X581">
        <v>25</v>
      </c>
      <c r="Y581" t="s">
        <v>1629</v>
      </c>
      <c r="Z581">
        <v>248</v>
      </c>
      <c r="AA581">
        <v>418</v>
      </c>
      <c r="AB581">
        <v>50</v>
      </c>
      <c r="AC581" t="s">
        <v>989</v>
      </c>
      <c r="AD581" t="s">
        <v>2011</v>
      </c>
      <c r="AE581">
        <v>20</v>
      </c>
      <c r="AF581">
        <v>55904856</v>
      </c>
      <c r="AG581" t="s">
        <v>990</v>
      </c>
      <c r="AH581" t="s">
        <v>1210</v>
      </c>
      <c r="AI581">
        <v>5.0000000000000001E-3</v>
      </c>
      <c r="AJ581">
        <v>2E-3</v>
      </c>
      <c r="AK581">
        <v>1.5E-3</v>
      </c>
      <c r="AL581" t="s">
        <v>1629</v>
      </c>
    </row>
    <row r="582" spans="1:38" x14ac:dyDescent="0.2">
      <c r="A582" t="s">
        <v>1693</v>
      </c>
      <c r="B582" t="s">
        <v>1694</v>
      </c>
      <c r="C582">
        <v>27040690</v>
      </c>
      <c r="D582" s="95">
        <v>42467</v>
      </c>
      <c r="E582" t="s">
        <v>1695</v>
      </c>
      <c r="F582" t="s">
        <v>1696</v>
      </c>
      <c r="G582" t="s">
        <v>1701</v>
      </c>
      <c r="H582" t="s">
        <v>1698</v>
      </c>
      <c r="I582" t="s">
        <v>1634</v>
      </c>
      <c r="J582" t="s">
        <v>1695</v>
      </c>
      <c r="K582" t="s">
        <v>1699</v>
      </c>
      <c r="L582" t="s">
        <v>1637</v>
      </c>
      <c r="M582" t="s">
        <v>1629</v>
      </c>
      <c r="N582" t="s">
        <v>1638</v>
      </c>
      <c r="O582" t="s">
        <v>1649</v>
      </c>
      <c r="P582" t="s">
        <v>1629</v>
      </c>
      <c r="Q582">
        <v>5647</v>
      </c>
      <c r="R582">
        <v>9</v>
      </c>
      <c r="S582" t="s">
        <v>1702</v>
      </c>
      <c r="T582">
        <v>0</v>
      </c>
      <c r="U582" t="s">
        <v>1629</v>
      </c>
      <c r="V582" t="s">
        <v>1629</v>
      </c>
      <c r="W582">
        <v>5109</v>
      </c>
      <c r="X582" t="s">
        <v>1629</v>
      </c>
      <c r="Y582" t="s">
        <v>1629</v>
      </c>
      <c r="Z582">
        <v>156</v>
      </c>
      <c r="AA582">
        <v>361</v>
      </c>
      <c r="AB582">
        <v>25</v>
      </c>
      <c r="AC582" t="s">
        <v>989</v>
      </c>
      <c r="AD582" t="s">
        <v>2011</v>
      </c>
      <c r="AE582">
        <v>20</v>
      </c>
      <c r="AF582">
        <v>55904856</v>
      </c>
      <c r="AG582" t="s">
        <v>990</v>
      </c>
      <c r="AH582" t="s">
        <v>1210</v>
      </c>
      <c r="AI582">
        <v>7.0000000000000001E-3</v>
      </c>
      <c r="AJ582">
        <v>2E-3</v>
      </c>
      <c r="AK582" s="4">
        <v>5.8900000000000001E-4</v>
      </c>
      <c r="AL582" t="s">
        <v>1629</v>
      </c>
    </row>
    <row r="583" spans="1:38" x14ac:dyDescent="0.2">
      <c r="A583" t="s">
        <v>1693</v>
      </c>
      <c r="B583" t="s">
        <v>1694</v>
      </c>
      <c r="C583">
        <v>27040690</v>
      </c>
      <c r="D583" s="95">
        <v>42467</v>
      </c>
      <c r="E583" t="s">
        <v>1695</v>
      </c>
      <c r="F583" t="s">
        <v>1696</v>
      </c>
      <c r="G583" t="s">
        <v>1703</v>
      </c>
      <c r="H583" t="s">
        <v>1698</v>
      </c>
      <c r="I583" t="s">
        <v>1634</v>
      </c>
      <c r="J583" t="s">
        <v>1695</v>
      </c>
      <c r="K583" t="s">
        <v>1704</v>
      </c>
      <c r="L583" t="s">
        <v>1637</v>
      </c>
      <c r="M583" t="s">
        <v>1629</v>
      </c>
      <c r="N583" t="s">
        <v>1638</v>
      </c>
      <c r="O583" t="s">
        <v>1649</v>
      </c>
      <c r="P583" t="s">
        <v>1629</v>
      </c>
      <c r="Q583">
        <v>5647</v>
      </c>
      <c r="R583">
        <v>9</v>
      </c>
      <c r="S583" t="s">
        <v>1702</v>
      </c>
      <c r="T583">
        <v>0</v>
      </c>
      <c r="U583" t="s">
        <v>1629</v>
      </c>
      <c r="V583" t="s">
        <v>1629</v>
      </c>
      <c r="W583">
        <v>5109</v>
      </c>
      <c r="X583" t="s">
        <v>1629</v>
      </c>
      <c r="Y583" t="s">
        <v>1629</v>
      </c>
      <c r="Z583">
        <v>156</v>
      </c>
      <c r="AA583">
        <v>361</v>
      </c>
      <c r="AB583">
        <v>25</v>
      </c>
      <c r="AC583" t="s">
        <v>989</v>
      </c>
      <c r="AD583" t="s">
        <v>2011</v>
      </c>
      <c r="AE583">
        <v>20</v>
      </c>
      <c r="AF583">
        <v>55904856</v>
      </c>
      <c r="AG583" t="s">
        <v>990</v>
      </c>
      <c r="AH583" t="s">
        <v>1210</v>
      </c>
      <c r="AI583">
        <v>6.0000000000000001E-3</v>
      </c>
      <c r="AJ583">
        <v>2E-3</v>
      </c>
      <c r="AK583" s="4">
        <v>6.8999999999999997E-4</v>
      </c>
      <c r="AL583" t="s">
        <v>1629</v>
      </c>
    </row>
    <row r="584" spans="1:38" x14ac:dyDescent="0.2">
      <c r="A584" t="s">
        <v>1693</v>
      </c>
      <c r="B584" t="s">
        <v>1694</v>
      </c>
      <c r="C584">
        <v>27040690</v>
      </c>
      <c r="D584" s="95">
        <v>42467</v>
      </c>
      <c r="E584" t="s">
        <v>1695</v>
      </c>
      <c r="F584" t="s">
        <v>1696</v>
      </c>
      <c r="G584" t="s">
        <v>1705</v>
      </c>
      <c r="H584" t="s">
        <v>1698</v>
      </c>
      <c r="I584" t="s">
        <v>1634</v>
      </c>
      <c r="J584" t="s">
        <v>1695</v>
      </c>
      <c r="K584" t="s">
        <v>1699</v>
      </c>
      <c r="L584" t="s">
        <v>1637</v>
      </c>
      <c r="M584" t="s">
        <v>1629</v>
      </c>
      <c r="N584" t="s">
        <v>1638</v>
      </c>
      <c r="O584" t="s">
        <v>1706</v>
      </c>
      <c r="P584" t="s">
        <v>1629</v>
      </c>
      <c r="Q584">
        <v>3049</v>
      </c>
      <c r="R584">
        <v>5</v>
      </c>
      <c r="S584" t="s">
        <v>1707</v>
      </c>
      <c r="T584">
        <v>6.8</v>
      </c>
      <c r="U584" t="s">
        <v>1629</v>
      </c>
      <c r="V584" t="s">
        <v>1629</v>
      </c>
      <c r="W584">
        <v>2484</v>
      </c>
      <c r="X584" t="s">
        <v>1629</v>
      </c>
      <c r="Y584" t="s">
        <v>1629</v>
      </c>
      <c r="Z584">
        <v>67</v>
      </c>
      <c r="AA584">
        <v>330</v>
      </c>
      <c r="AB584">
        <v>168</v>
      </c>
      <c r="AC584" t="s">
        <v>989</v>
      </c>
      <c r="AD584" t="s">
        <v>2011</v>
      </c>
      <c r="AE584">
        <v>20</v>
      </c>
      <c r="AF584">
        <v>55904856</v>
      </c>
      <c r="AG584" t="s">
        <v>990</v>
      </c>
      <c r="AH584" t="s">
        <v>1210</v>
      </c>
      <c r="AI584">
        <v>-3.0000000000000001E-3</v>
      </c>
      <c r="AJ584">
        <v>4.0000000000000001E-3</v>
      </c>
      <c r="AK584">
        <v>0.53800000000000003</v>
      </c>
      <c r="AL584" t="s">
        <v>1629</v>
      </c>
    </row>
    <row r="585" spans="1:38" x14ac:dyDescent="0.2">
      <c r="A585" t="s">
        <v>1683</v>
      </c>
      <c r="B585" t="s">
        <v>1629</v>
      </c>
      <c r="C585">
        <v>25282492</v>
      </c>
      <c r="D585" s="95">
        <v>41916</v>
      </c>
      <c r="E585" t="s">
        <v>1684</v>
      </c>
      <c r="F585" t="s">
        <v>1685</v>
      </c>
      <c r="G585" t="s">
        <v>1629</v>
      </c>
      <c r="H585" t="s">
        <v>1655</v>
      </c>
      <c r="I585" t="s">
        <v>1634</v>
      </c>
      <c r="J585" t="s">
        <v>1684</v>
      </c>
      <c r="K585" t="s">
        <v>1663</v>
      </c>
      <c r="L585" t="s">
        <v>1673</v>
      </c>
      <c r="M585" t="s">
        <v>1629</v>
      </c>
      <c r="N585" t="s">
        <v>1638</v>
      </c>
      <c r="O585" t="s">
        <v>1686</v>
      </c>
      <c r="P585" t="s">
        <v>1629</v>
      </c>
      <c r="Q585">
        <v>195</v>
      </c>
      <c r="R585">
        <v>2</v>
      </c>
      <c r="S585" t="s">
        <v>1687</v>
      </c>
      <c r="T585" t="s">
        <v>1211</v>
      </c>
      <c r="U585" t="s">
        <v>1629</v>
      </c>
      <c r="V585" t="s">
        <v>1629</v>
      </c>
      <c r="W585" t="s">
        <v>1629</v>
      </c>
      <c r="X585" t="s">
        <v>1629</v>
      </c>
      <c r="Y585" t="s">
        <v>1629</v>
      </c>
      <c r="Z585" t="s">
        <v>1629</v>
      </c>
      <c r="AA585" t="s">
        <v>1629</v>
      </c>
      <c r="AB585" t="s">
        <v>1629</v>
      </c>
      <c r="AC585" t="s">
        <v>1001</v>
      </c>
      <c r="AD585" t="s">
        <v>2012</v>
      </c>
      <c r="AE585">
        <v>21</v>
      </c>
      <c r="AF585">
        <v>30452862</v>
      </c>
      <c r="AG585" t="s">
        <v>1099</v>
      </c>
      <c r="AH585" t="s">
        <v>1642</v>
      </c>
      <c r="AI585">
        <v>1.55396</v>
      </c>
      <c r="AJ585">
        <v>0.13478000000000001</v>
      </c>
      <c r="AK585" s="4">
        <v>3.2899999999999999E-19</v>
      </c>
      <c r="AL585" t="s">
        <v>1629</v>
      </c>
    </row>
    <row r="586" spans="1:38" x14ac:dyDescent="0.2">
      <c r="A586" t="s">
        <v>1628</v>
      </c>
      <c r="B586" t="s">
        <v>1629</v>
      </c>
      <c r="C586">
        <v>27651444</v>
      </c>
      <c r="D586" s="95">
        <v>42644</v>
      </c>
      <c r="E586" t="s">
        <v>1630</v>
      </c>
      <c r="F586" t="s">
        <v>1631</v>
      </c>
      <c r="G586" t="s">
        <v>1632</v>
      </c>
      <c r="H586" t="s">
        <v>1633</v>
      </c>
      <c r="I586" t="s">
        <v>1634</v>
      </c>
      <c r="J586" t="s">
        <v>1635</v>
      </c>
      <c r="K586" t="s">
        <v>1636</v>
      </c>
      <c r="L586" t="s">
        <v>1637</v>
      </c>
      <c r="M586" t="s">
        <v>1629</v>
      </c>
      <c r="N586" t="s">
        <v>1638</v>
      </c>
      <c r="O586" t="s">
        <v>1639</v>
      </c>
      <c r="P586" t="s">
        <v>1629</v>
      </c>
      <c r="Q586">
        <v>9389</v>
      </c>
      <c r="R586">
        <v>16</v>
      </c>
      <c r="S586" t="s">
        <v>1640</v>
      </c>
      <c r="T586">
        <v>60.3</v>
      </c>
      <c r="U586">
        <v>3331</v>
      </c>
      <c r="V586">
        <v>6058</v>
      </c>
      <c r="W586">
        <v>6750</v>
      </c>
      <c r="X586" t="s">
        <v>1629</v>
      </c>
      <c r="Y586" t="s">
        <v>1629</v>
      </c>
      <c r="Z586">
        <v>2639</v>
      </c>
      <c r="AA586" t="s">
        <v>1629</v>
      </c>
      <c r="AB586" t="s">
        <v>1629</v>
      </c>
      <c r="AC586" t="s">
        <v>1001</v>
      </c>
      <c r="AD586" t="s">
        <v>2012</v>
      </c>
      <c r="AE586">
        <v>21</v>
      </c>
      <c r="AF586">
        <v>30452862</v>
      </c>
      <c r="AG586" t="s">
        <v>1099</v>
      </c>
      <c r="AH586" t="s">
        <v>1642</v>
      </c>
      <c r="AI586">
        <v>9.5999999999999992E-3</v>
      </c>
      <c r="AJ586">
        <v>2.5000000000000001E-3</v>
      </c>
      <c r="AK586" s="4">
        <v>1E-4</v>
      </c>
      <c r="AL586" t="s">
        <v>1629</v>
      </c>
    </row>
    <row r="587" spans="1:38" x14ac:dyDescent="0.2">
      <c r="A587" t="s">
        <v>1643</v>
      </c>
      <c r="B587" t="s">
        <v>1629</v>
      </c>
      <c r="C587">
        <v>27717397</v>
      </c>
      <c r="D587" s="95">
        <v>42650</v>
      </c>
      <c r="E587" t="s">
        <v>1644</v>
      </c>
      <c r="F587" t="s">
        <v>1645</v>
      </c>
      <c r="G587" t="s">
        <v>1646</v>
      </c>
      <c r="H587" t="s">
        <v>1633</v>
      </c>
      <c r="I587" t="s">
        <v>1634</v>
      </c>
      <c r="J587" t="s">
        <v>1644</v>
      </c>
      <c r="K587" t="s">
        <v>1647</v>
      </c>
      <c r="L587" t="s">
        <v>1637</v>
      </c>
      <c r="M587" t="s">
        <v>1648</v>
      </c>
      <c r="N587" t="s">
        <v>1638</v>
      </c>
      <c r="O587" t="s">
        <v>1649</v>
      </c>
      <c r="P587" t="s">
        <v>1629</v>
      </c>
      <c r="Q587">
        <v>1068</v>
      </c>
      <c r="R587">
        <v>1</v>
      </c>
      <c r="S587" t="s">
        <v>1629</v>
      </c>
      <c r="T587">
        <v>0</v>
      </c>
      <c r="U587">
        <v>568</v>
      </c>
      <c r="V587">
        <v>500</v>
      </c>
      <c r="W587">
        <v>1068</v>
      </c>
      <c r="X587" t="s">
        <v>1629</v>
      </c>
      <c r="Y587" t="s">
        <v>1629</v>
      </c>
      <c r="Z587" t="s">
        <v>1629</v>
      </c>
      <c r="AA587" t="s">
        <v>1629</v>
      </c>
      <c r="AB587" t="s">
        <v>1629</v>
      </c>
      <c r="AC587" t="s">
        <v>1001</v>
      </c>
      <c r="AD587" t="s">
        <v>2012</v>
      </c>
      <c r="AE587">
        <v>21</v>
      </c>
      <c r="AF587">
        <v>30452862</v>
      </c>
      <c r="AG587" t="s">
        <v>1099</v>
      </c>
      <c r="AH587" t="s">
        <v>1642</v>
      </c>
      <c r="AI587">
        <v>-1.13375E-3</v>
      </c>
      <c r="AJ587">
        <v>1.9438999999999999E-4</v>
      </c>
      <c r="AK587" s="4">
        <v>7.2399999999999998E-9</v>
      </c>
      <c r="AL587" t="s">
        <v>1629</v>
      </c>
    </row>
    <row r="588" spans="1:38" x14ac:dyDescent="0.2">
      <c r="A588" t="s">
        <v>1643</v>
      </c>
      <c r="B588" t="s">
        <v>1629</v>
      </c>
      <c r="C588">
        <v>27717397</v>
      </c>
      <c r="D588" s="95">
        <v>42650</v>
      </c>
      <c r="E588" t="s">
        <v>1644</v>
      </c>
      <c r="F588" t="s">
        <v>1645</v>
      </c>
      <c r="G588" t="s">
        <v>1650</v>
      </c>
      <c r="H588" t="s">
        <v>1651</v>
      </c>
      <c r="I588" t="s">
        <v>1634</v>
      </c>
      <c r="J588" t="s">
        <v>1644</v>
      </c>
      <c r="K588" t="s">
        <v>1647</v>
      </c>
      <c r="L588" t="s">
        <v>1637</v>
      </c>
      <c r="M588" t="s">
        <v>1648</v>
      </c>
      <c r="N588" t="s">
        <v>1638</v>
      </c>
      <c r="O588" t="s">
        <v>1649</v>
      </c>
      <c r="P588" t="s">
        <v>1629</v>
      </c>
      <c r="Q588">
        <v>1068</v>
      </c>
      <c r="R588">
        <v>1</v>
      </c>
      <c r="S588" t="s">
        <v>1629</v>
      </c>
      <c r="T588">
        <v>0</v>
      </c>
      <c r="U588">
        <v>568</v>
      </c>
      <c r="V588">
        <v>500</v>
      </c>
      <c r="W588">
        <v>1068</v>
      </c>
      <c r="X588" t="s">
        <v>1629</v>
      </c>
      <c r="Y588" t="s">
        <v>1629</v>
      </c>
      <c r="Z588" t="s">
        <v>1629</v>
      </c>
      <c r="AA588" t="s">
        <v>1629</v>
      </c>
      <c r="AB588" t="s">
        <v>1629</v>
      </c>
      <c r="AC588" t="s">
        <v>1001</v>
      </c>
      <c r="AD588" t="s">
        <v>2012</v>
      </c>
      <c r="AE588">
        <v>21</v>
      </c>
      <c r="AF588">
        <v>30452862</v>
      </c>
      <c r="AG588" t="s">
        <v>1099</v>
      </c>
      <c r="AH588" t="s">
        <v>1642</v>
      </c>
      <c r="AI588">
        <v>-7.7021999999999995E-4</v>
      </c>
      <c r="AJ588">
        <v>2.0782E-4</v>
      </c>
      <c r="AK588" s="4">
        <v>2.2100000000000001E-4</v>
      </c>
      <c r="AL588" t="s">
        <v>1629</v>
      </c>
    </row>
    <row r="589" spans="1:38" x14ac:dyDescent="0.2">
      <c r="A589" t="s">
        <v>1652</v>
      </c>
      <c r="B589" t="s">
        <v>1629</v>
      </c>
      <c r="C589">
        <v>26500701</v>
      </c>
      <c r="D589" s="95">
        <v>42296</v>
      </c>
      <c r="E589" t="s">
        <v>1153</v>
      </c>
      <c r="F589" t="s">
        <v>1653</v>
      </c>
      <c r="G589" t="s">
        <v>1654</v>
      </c>
      <c r="H589" t="s">
        <v>1655</v>
      </c>
      <c r="I589" t="s">
        <v>1634</v>
      </c>
      <c r="J589" t="s">
        <v>1153</v>
      </c>
      <c r="K589" t="s">
        <v>1656</v>
      </c>
      <c r="L589" t="s">
        <v>1637</v>
      </c>
      <c r="M589" t="s">
        <v>1629</v>
      </c>
      <c r="N589" t="s">
        <v>1638</v>
      </c>
      <c r="O589" t="s">
        <v>1657</v>
      </c>
      <c r="P589" t="s">
        <v>1629</v>
      </c>
      <c r="Q589">
        <v>1799</v>
      </c>
      <c r="R589">
        <v>1</v>
      </c>
      <c r="S589" t="s">
        <v>1629</v>
      </c>
      <c r="T589">
        <v>60</v>
      </c>
      <c r="U589">
        <v>877</v>
      </c>
      <c r="V589">
        <v>922</v>
      </c>
      <c r="W589">
        <v>1799</v>
      </c>
      <c r="X589" t="s">
        <v>1629</v>
      </c>
      <c r="Y589" t="s">
        <v>1629</v>
      </c>
      <c r="Z589" t="s">
        <v>1629</v>
      </c>
      <c r="AA589" t="s">
        <v>1629</v>
      </c>
      <c r="AB589" t="s">
        <v>1629</v>
      </c>
      <c r="AC589" t="s">
        <v>1372</v>
      </c>
      <c r="AD589" t="s">
        <v>2013</v>
      </c>
      <c r="AE589">
        <v>22</v>
      </c>
      <c r="AF589">
        <v>46436665</v>
      </c>
      <c r="AG589" t="s">
        <v>1373</v>
      </c>
      <c r="AH589" t="s">
        <v>1766</v>
      </c>
      <c r="AI589" t="s">
        <v>1629</v>
      </c>
      <c r="AJ589" t="s">
        <v>1629</v>
      </c>
      <c r="AK589" s="4">
        <v>1.7499999999999998E-5</v>
      </c>
      <c r="AL589" t="s">
        <v>1629</v>
      </c>
    </row>
    <row r="590" spans="1:38" x14ac:dyDescent="0.2">
      <c r="A590" t="s">
        <v>1836</v>
      </c>
      <c r="B590" t="s">
        <v>1629</v>
      </c>
      <c r="C590">
        <v>26857698</v>
      </c>
      <c r="D590" s="95">
        <v>42675</v>
      </c>
      <c r="E590" t="s">
        <v>1837</v>
      </c>
      <c r="F590" t="s">
        <v>1838</v>
      </c>
      <c r="G590" t="s">
        <v>1657</v>
      </c>
      <c r="H590" t="s">
        <v>1651</v>
      </c>
      <c r="I590" t="s">
        <v>1634</v>
      </c>
      <c r="J590" t="s">
        <v>1837</v>
      </c>
      <c r="K590" t="s">
        <v>1839</v>
      </c>
      <c r="L590" t="s">
        <v>1637</v>
      </c>
      <c r="M590" t="s">
        <v>1629</v>
      </c>
      <c r="N590" t="s">
        <v>1638</v>
      </c>
      <c r="O590" t="s">
        <v>1657</v>
      </c>
      <c r="P590" t="s">
        <v>1629</v>
      </c>
      <c r="Q590">
        <v>500</v>
      </c>
      <c r="R590">
        <v>1</v>
      </c>
      <c r="S590" t="s">
        <v>1840</v>
      </c>
      <c r="T590" t="s">
        <v>1211</v>
      </c>
      <c r="U590">
        <v>60</v>
      </c>
      <c r="V590">
        <v>440</v>
      </c>
      <c r="W590">
        <v>500</v>
      </c>
      <c r="X590" t="s">
        <v>1629</v>
      </c>
      <c r="Y590" t="s">
        <v>1629</v>
      </c>
      <c r="Z590" t="s">
        <v>1629</v>
      </c>
      <c r="AA590" t="s">
        <v>1629</v>
      </c>
      <c r="AB590" t="s">
        <v>1629</v>
      </c>
      <c r="AC590" t="s">
        <v>1372</v>
      </c>
      <c r="AD590" t="s">
        <v>2013</v>
      </c>
      <c r="AE590">
        <v>22</v>
      </c>
      <c r="AF590">
        <v>46436665</v>
      </c>
      <c r="AG590" t="s">
        <v>1373</v>
      </c>
      <c r="AH590" t="s">
        <v>1766</v>
      </c>
      <c r="AI590" t="s">
        <v>1629</v>
      </c>
      <c r="AJ590" t="s">
        <v>1629</v>
      </c>
      <c r="AK590" s="4">
        <v>1.94E-10</v>
      </c>
      <c r="AL590" t="s">
        <v>1629</v>
      </c>
    </row>
    <row r="591" spans="1:38" x14ac:dyDescent="0.2">
      <c r="A591" t="s">
        <v>1628</v>
      </c>
      <c r="B591" t="s">
        <v>1629</v>
      </c>
      <c r="C591">
        <v>27651444</v>
      </c>
      <c r="D591" s="95">
        <v>42644</v>
      </c>
      <c r="E591" t="s">
        <v>1630</v>
      </c>
      <c r="F591" t="s">
        <v>1631</v>
      </c>
      <c r="G591" t="s">
        <v>1632</v>
      </c>
      <c r="H591" t="s">
        <v>1633</v>
      </c>
      <c r="I591" t="s">
        <v>1634</v>
      </c>
      <c r="J591" t="s">
        <v>1635</v>
      </c>
      <c r="K591" t="s">
        <v>1636</v>
      </c>
      <c r="L591" t="s">
        <v>1637</v>
      </c>
      <c r="M591" t="s">
        <v>1629</v>
      </c>
      <c r="N591" t="s">
        <v>1638</v>
      </c>
      <c r="O591" t="s">
        <v>1639</v>
      </c>
      <c r="P591" t="s">
        <v>1629</v>
      </c>
      <c r="Q591">
        <v>9389</v>
      </c>
      <c r="R591">
        <v>16</v>
      </c>
      <c r="S591" t="s">
        <v>1640</v>
      </c>
      <c r="T591">
        <v>60.3</v>
      </c>
      <c r="U591">
        <v>3331</v>
      </c>
      <c r="V591">
        <v>6058</v>
      </c>
      <c r="W591">
        <v>6750</v>
      </c>
      <c r="X591" t="s">
        <v>1629</v>
      </c>
      <c r="Y591" t="s">
        <v>1629</v>
      </c>
      <c r="Z591">
        <v>2639</v>
      </c>
      <c r="AA591" t="s">
        <v>1629</v>
      </c>
      <c r="AB591" t="s">
        <v>1629</v>
      </c>
      <c r="AC591" t="s">
        <v>1372</v>
      </c>
      <c r="AD591" t="s">
        <v>2013</v>
      </c>
      <c r="AE591">
        <v>22</v>
      </c>
      <c r="AF591">
        <v>46436665</v>
      </c>
      <c r="AG591" t="s">
        <v>1373</v>
      </c>
      <c r="AH591" t="s">
        <v>1766</v>
      </c>
      <c r="AI591">
        <v>-9.4000000000000004E-3</v>
      </c>
      <c r="AJ591">
        <v>2.3999999999999998E-3</v>
      </c>
      <c r="AK591" s="4">
        <v>6.7999999999999999E-5</v>
      </c>
      <c r="AL591" t="s">
        <v>1629</v>
      </c>
    </row>
    <row r="592" spans="1:38" x14ac:dyDescent="0.2">
      <c r="A592" t="s">
        <v>1643</v>
      </c>
      <c r="B592" t="s">
        <v>1629</v>
      </c>
      <c r="C592">
        <v>27717397</v>
      </c>
      <c r="D592" s="95">
        <v>42650</v>
      </c>
      <c r="E592" t="s">
        <v>1644</v>
      </c>
      <c r="F592" t="s">
        <v>1645</v>
      </c>
      <c r="G592" t="s">
        <v>1646</v>
      </c>
      <c r="H592" t="s">
        <v>1633</v>
      </c>
      <c r="I592" t="s">
        <v>1634</v>
      </c>
      <c r="J592" t="s">
        <v>1644</v>
      </c>
      <c r="K592" t="s">
        <v>1647</v>
      </c>
      <c r="L592" t="s">
        <v>1637</v>
      </c>
      <c r="M592" t="s">
        <v>1648</v>
      </c>
      <c r="N592" t="s">
        <v>1638</v>
      </c>
      <c r="O592" t="s">
        <v>1649</v>
      </c>
      <c r="P592" t="s">
        <v>1629</v>
      </c>
      <c r="Q592">
        <v>1068</v>
      </c>
      <c r="R592">
        <v>1</v>
      </c>
      <c r="S592" t="s">
        <v>1629</v>
      </c>
      <c r="T592">
        <v>0</v>
      </c>
      <c r="U592">
        <v>568</v>
      </c>
      <c r="V592">
        <v>500</v>
      </c>
      <c r="W592">
        <v>1068</v>
      </c>
      <c r="X592" t="s">
        <v>1629</v>
      </c>
      <c r="Y592" t="s">
        <v>1629</v>
      </c>
      <c r="Z592" t="s">
        <v>1629</v>
      </c>
      <c r="AA592" t="s">
        <v>1629</v>
      </c>
      <c r="AB592" t="s">
        <v>1629</v>
      </c>
      <c r="AC592" t="s">
        <v>1372</v>
      </c>
      <c r="AD592" t="s">
        <v>2013</v>
      </c>
      <c r="AE592">
        <v>22</v>
      </c>
      <c r="AF592">
        <v>46436665</v>
      </c>
      <c r="AG592" t="s">
        <v>1373</v>
      </c>
      <c r="AH592" t="s">
        <v>1766</v>
      </c>
      <c r="AI592">
        <v>5.2218000000000002E-4</v>
      </c>
      <c r="AJ592" s="4">
        <v>9.8499999999999995E-5</v>
      </c>
      <c r="AK592" s="4">
        <v>1.3899999999999999E-7</v>
      </c>
      <c r="AL592" t="s">
        <v>1629</v>
      </c>
    </row>
    <row r="593" spans="1:38" x14ac:dyDescent="0.2">
      <c r="A593" t="s">
        <v>1643</v>
      </c>
      <c r="B593" t="s">
        <v>1629</v>
      </c>
      <c r="C593">
        <v>27717397</v>
      </c>
      <c r="D593" s="95">
        <v>42650</v>
      </c>
      <c r="E593" t="s">
        <v>1644</v>
      </c>
      <c r="F593" t="s">
        <v>1645</v>
      </c>
      <c r="G593" t="s">
        <v>1650</v>
      </c>
      <c r="H593" t="s">
        <v>1651</v>
      </c>
      <c r="I593" t="s">
        <v>1634</v>
      </c>
      <c r="J593" t="s">
        <v>1644</v>
      </c>
      <c r="K593" t="s">
        <v>1647</v>
      </c>
      <c r="L593" t="s">
        <v>1637</v>
      </c>
      <c r="M593" t="s">
        <v>1648</v>
      </c>
      <c r="N593" t="s">
        <v>1638</v>
      </c>
      <c r="O593" t="s">
        <v>1649</v>
      </c>
      <c r="P593" t="s">
        <v>1629</v>
      </c>
      <c r="Q593">
        <v>1068</v>
      </c>
      <c r="R593">
        <v>1</v>
      </c>
      <c r="S593" t="s">
        <v>1629</v>
      </c>
      <c r="T593">
        <v>0</v>
      </c>
      <c r="U593">
        <v>568</v>
      </c>
      <c r="V593">
        <v>500</v>
      </c>
      <c r="W593">
        <v>1068</v>
      </c>
      <c r="X593" t="s">
        <v>1629</v>
      </c>
      <c r="Y593" t="s">
        <v>1629</v>
      </c>
      <c r="Z593" t="s">
        <v>1629</v>
      </c>
      <c r="AA593" t="s">
        <v>1629</v>
      </c>
      <c r="AB593" t="s">
        <v>1629</v>
      </c>
      <c r="AC593" t="s">
        <v>1372</v>
      </c>
      <c r="AD593" t="s">
        <v>2013</v>
      </c>
      <c r="AE593">
        <v>22</v>
      </c>
      <c r="AF593">
        <v>46436665</v>
      </c>
      <c r="AG593" t="s">
        <v>1373</v>
      </c>
      <c r="AH593" t="s">
        <v>1766</v>
      </c>
      <c r="AI593">
        <v>6.0975999999999999E-4</v>
      </c>
      <c r="AJ593">
        <v>1.1184E-4</v>
      </c>
      <c r="AK593" s="4">
        <v>6.2099999999999994E-8</v>
      </c>
      <c r="AL593" t="s">
        <v>1629</v>
      </c>
    </row>
    <row r="594" spans="1:38" x14ac:dyDescent="0.2">
      <c r="A594" t="s">
        <v>1767</v>
      </c>
      <c r="B594" t="s">
        <v>1629</v>
      </c>
      <c r="C594">
        <v>28056824</v>
      </c>
      <c r="D594" s="95">
        <v>42740</v>
      </c>
      <c r="E594" t="s">
        <v>1768</v>
      </c>
      <c r="F594" t="s">
        <v>1745</v>
      </c>
      <c r="G594" t="s">
        <v>1629</v>
      </c>
      <c r="H594" t="s">
        <v>1690</v>
      </c>
      <c r="I594" t="s">
        <v>1634</v>
      </c>
      <c r="J594" t="s">
        <v>1768</v>
      </c>
      <c r="K594" t="s">
        <v>1769</v>
      </c>
      <c r="L594" t="s">
        <v>1637</v>
      </c>
      <c r="M594" t="s">
        <v>1629</v>
      </c>
      <c r="N594" t="s">
        <v>1638</v>
      </c>
      <c r="O594" t="s">
        <v>1770</v>
      </c>
      <c r="P594" t="s">
        <v>1629</v>
      </c>
      <c r="Q594">
        <v>269</v>
      </c>
      <c r="R594">
        <v>2</v>
      </c>
      <c r="S594" t="s">
        <v>1629</v>
      </c>
      <c r="T594" t="s">
        <v>1211</v>
      </c>
      <c r="U594">
        <v>141</v>
      </c>
      <c r="V594">
        <v>128</v>
      </c>
      <c r="W594">
        <v>269</v>
      </c>
      <c r="X594" t="s">
        <v>1629</v>
      </c>
      <c r="Y594" t="s">
        <v>1629</v>
      </c>
      <c r="Z594" t="s">
        <v>1629</v>
      </c>
      <c r="AA594" t="s">
        <v>1629</v>
      </c>
      <c r="AB594" t="s">
        <v>1629</v>
      </c>
      <c r="AC594" t="s">
        <v>1372</v>
      </c>
      <c r="AD594" t="s">
        <v>2013</v>
      </c>
      <c r="AE594">
        <v>22</v>
      </c>
      <c r="AF594">
        <v>46436665</v>
      </c>
      <c r="AG594" t="s">
        <v>1373</v>
      </c>
      <c r="AH594" t="s">
        <v>1766</v>
      </c>
      <c r="AI594" t="s">
        <v>1629</v>
      </c>
      <c r="AJ594" t="s">
        <v>1629</v>
      </c>
      <c r="AK594" s="4">
        <v>4.1899999999999998E-9</v>
      </c>
      <c r="AL594" t="s">
        <v>1629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30ADF-7D31-1149-B01D-98450B120CC7}">
  <dimension ref="A1:B31"/>
  <sheetViews>
    <sheetView workbookViewId="0"/>
  </sheetViews>
  <sheetFormatPr baseColWidth="10" defaultRowHeight="16" x14ac:dyDescent="0.2"/>
  <cols>
    <col min="1" max="1" width="43.83203125" customWidth="1"/>
  </cols>
  <sheetData>
    <row r="1" spans="1:2" ht="19" x14ac:dyDescent="0.25">
      <c r="A1" s="97" t="s">
        <v>2404</v>
      </c>
      <c r="B1" s="31"/>
    </row>
    <row r="2" spans="1:2" x14ac:dyDescent="0.2">
      <c r="A2" s="31" t="s">
        <v>2016</v>
      </c>
      <c r="B2" s="31"/>
    </row>
    <row r="3" spans="1:2" x14ac:dyDescent="0.2">
      <c r="A3" s="31"/>
      <c r="B3" s="31"/>
    </row>
    <row r="4" spans="1:2" x14ac:dyDescent="0.2">
      <c r="A4" s="44" t="s">
        <v>1596</v>
      </c>
      <c r="B4" s="44" t="s">
        <v>2017</v>
      </c>
    </row>
    <row r="5" spans="1:2" x14ac:dyDescent="0.2">
      <c r="A5" s="31" t="s">
        <v>1153</v>
      </c>
      <c r="B5" s="31">
        <v>109</v>
      </c>
    </row>
    <row r="6" spans="1:2" x14ac:dyDescent="0.2">
      <c r="A6" s="31" t="s">
        <v>1644</v>
      </c>
      <c r="B6" s="31">
        <v>45</v>
      </c>
    </row>
    <row r="7" spans="1:2" x14ac:dyDescent="0.2">
      <c r="A7" s="31" t="s">
        <v>1684</v>
      </c>
      <c r="B7" s="31">
        <v>19</v>
      </c>
    </row>
    <row r="8" spans="1:2" x14ac:dyDescent="0.2">
      <c r="A8" s="31" t="s">
        <v>1730</v>
      </c>
      <c r="B8" s="31">
        <v>17</v>
      </c>
    </row>
    <row r="9" spans="1:2" x14ac:dyDescent="0.2">
      <c r="A9" s="31" t="s">
        <v>1695</v>
      </c>
      <c r="B9" s="31">
        <v>16</v>
      </c>
    </row>
    <row r="10" spans="1:2" x14ac:dyDescent="0.2">
      <c r="A10" s="31" t="s">
        <v>1768</v>
      </c>
      <c r="B10" s="31">
        <v>12</v>
      </c>
    </row>
    <row r="11" spans="1:2" x14ac:dyDescent="0.2">
      <c r="A11" s="31" t="s">
        <v>1630</v>
      </c>
      <c r="B11" s="31">
        <v>11</v>
      </c>
    </row>
    <row r="12" spans="1:2" x14ac:dyDescent="0.2">
      <c r="A12" s="31" t="s">
        <v>1677</v>
      </c>
      <c r="B12" s="31">
        <v>7</v>
      </c>
    </row>
    <row r="13" spans="1:2" x14ac:dyDescent="0.2">
      <c r="A13" s="31" t="s">
        <v>1799</v>
      </c>
      <c r="B13" s="31">
        <v>6</v>
      </c>
    </row>
    <row r="14" spans="1:2" x14ac:dyDescent="0.2">
      <c r="A14" s="31" t="s">
        <v>1760</v>
      </c>
      <c r="B14" s="31">
        <v>6</v>
      </c>
    </row>
    <row r="15" spans="1:2" x14ac:dyDescent="0.2">
      <c r="A15" s="31" t="s">
        <v>1939</v>
      </c>
      <c r="B15" s="31">
        <v>6</v>
      </c>
    </row>
    <row r="16" spans="1:2" x14ac:dyDescent="0.2">
      <c r="A16" s="31" t="s">
        <v>1710</v>
      </c>
      <c r="B16" s="31">
        <v>5</v>
      </c>
    </row>
    <row r="17" spans="1:2" x14ac:dyDescent="0.2">
      <c r="A17" s="31" t="s">
        <v>1165</v>
      </c>
      <c r="B17" s="31">
        <v>4</v>
      </c>
    </row>
    <row r="18" spans="1:2" x14ac:dyDescent="0.2">
      <c r="A18" s="31" t="s">
        <v>1870</v>
      </c>
      <c r="B18" s="31">
        <v>3</v>
      </c>
    </row>
    <row r="19" spans="1:2" x14ac:dyDescent="0.2">
      <c r="A19" s="31" t="s">
        <v>1837</v>
      </c>
      <c r="B19" s="31">
        <v>3</v>
      </c>
    </row>
    <row r="20" spans="1:2" x14ac:dyDescent="0.2">
      <c r="A20" s="31" t="s">
        <v>1737</v>
      </c>
      <c r="B20" s="31">
        <v>2</v>
      </c>
    </row>
    <row r="21" spans="1:2" x14ac:dyDescent="0.2">
      <c r="A21" s="31" t="s">
        <v>1952</v>
      </c>
      <c r="B21" s="31">
        <v>2</v>
      </c>
    </row>
    <row r="22" spans="1:2" x14ac:dyDescent="0.2">
      <c r="A22" s="31" t="s">
        <v>1843</v>
      </c>
      <c r="B22" s="31">
        <v>1</v>
      </c>
    </row>
    <row r="23" spans="1:2" x14ac:dyDescent="0.2">
      <c r="A23" s="31" t="s">
        <v>1813</v>
      </c>
      <c r="B23" s="31">
        <v>1</v>
      </c>
    </row>
    <row r="24" spans="1:2" x14ac:dyDescent="0.2">
      <c r="A24" s="31" t="s">
        <v>1956</v>
      </c>
      <c r="B24" s="31">
        <v>1</v>
      </c>
    </row>
    <row r="25" spans="1:2" x14ac:dyDescent="0.2">
      <c r="A25" s="31" t="s">
        <v>1962</v>
      </c>
      <c r="B25" s="31">
        <v>1</v>
      </c>
    </row>
    <row r="26" spans="1:2" x14ac:dyDescent="0.2">
      <c r="A26" s="31" t="s">
        <v>1904</v>
      </c>
      <c r="B26" s="31">
        <v>1</v>
      </c>
    </row>
    <row r="27" spans="1:2" x14ac:dyDescent="0.2">
      <c r="A27" s="31" t="s">
        <v>2000</v>
      </c>
      <c r="B27" s="31">
        <v>1</v>
      </c>
    </row>
    <row r="28" spans="1:2" x14ac:dyDescent="0.2">
      <c r="A28" s="31" t="s">
        <v>1911</v>
      </c>
      <c r="B28" s="31">
        <v>1</v>
      </c>
    </row>
    <row r="29" spans="1:2" x14ac:dyDescent="0.2">
      <c r="A29" s="31" t="s">
        <v>1668</v>
      </c>
      <c r="B29" s="31">
        <v>1</v>
      </c>
    </row>
    <row r="30" spans="1:2" x14ac:dyDescent="0.2">
      <c r="A30" s="31" t="s">
        <v>1749</v>
      </c>
      <c r="B30" s="31">
        <v>1</v>
      </c>
    </row>
    <row r="31" spans="1:2" x14ac:dyDescent="0.2">
      <c r="A31" s="31" t="s">
        <v>1795</v>
      </c>
      <c r="B31" s="31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23F3B-6855-D841-805C-ACAB409EFD32}">
  <dimension ref="A1:H116"/>
  <sheetViews>
    <sheetView workbookViewId="0"/>
  </sheetViews>
  <sheetFormatPr baseColWidth="10" defaultRowHeight="16" x14ac:dyDescent="0.2"/>
  <sheetData>
    <row r="1" spans="1:8" ht="19" x14ac:dyDescent="0.25">
      <c r="A1" s="97" t="s">
        <v>2383</v>
      </c>
      <c r="B1" s="97"/>
      <c r="C1" s="97"/>
      <c r="D1" s="97"/>
      <c r="E1" s="97"/>
      <c r="F1" s="97"/>
      <c r="G1" s="97"/>
      <c r="H1" s="31"/>
    </row>
    <row r="2" spans="1:8" x14ac:dyDescent="0.2">
      <c r="A2" s="31" t="s">
        <v>2018</v>
      </c>
      <c r="B2" s="31"/>
      <c r="C2" s="31"/>
      <c r="D2" s="31"/>
      <c r="E2" s="31"/>
      <c r="F2" s="31"/>
      <c r="G2" s="31"/>
      <c r="H2" s="31"/>
    </row>
    <row r="3" spans="1:8" x14ac:dyDescent="0.2">
      <c r="A3" s="31" t="s">
        <v>2194</v>
      </c>
      <c r="B3" s="31"/>
      <c r="C3" s="31"/>
      <c r="D3" s="31"/>
      <c r="E3" s="31"/>
      <c r="F3" s="31"/>
      <c r="G3" s="31"/>
      <c r="H3" s="31"/>
    </row>
    <row r="4" spans="1:8" x14ac:dyDescent="0.2">
      <c r="A4" s="31"/>
      <c r="B4" s="31"/>
      <c r="C4" s="31"/>
      <c r="D4" s="31"/>
      <c r="E4" s="31"/>
      <c r="F4" s="31"/>
      <c r="G4" s="31"/>
      <c r="H4" s="31"/>
    </row>
    <row r="5" spans="1:8" x14ac:dyDescent="0.2">
      <c r="A5" s="96" t="s">
        <v>1153</v>
      </c>
      <c r="B5" s="96"/>
      <c r="C5" s="96"/>
      <c r="D5" s="96" t="s">
        <v>1644</v>
      </c>
      <c r="E5" s="96"/>
      <c r="F5" s="96"/>
      <c r="G5" s="96" t="s">
        <v>2019</v>
      </c>
      <c r="H5" s="96"/>
    </row>
    <row r="6" spans="1:8" x14ac:dyDescent="0.2">
      <c r="A6" s="31"/>
      <c r="B6" s="31"/>
      <c r="C6" s="31"/>
      <c r="D6" s="31"/>
      <c r="E6" s="31"/>
      <c r="F6" s="31"/>
      <c r="G6" s="31"/>
      <c r="H6" s="31"/>
    </row>
    <row r="7" spans="1:8" x14ac:dyDescent="0.2">
      <c r="A7" s="44" t="s">
        <v>42</v>
      </c>
      <c r="B7" s="44" t="s">
        <v>2020</v>
      </c>
      <c r="C7" s="96"/>
      <c r="D7" s="44" t="s">
        <v>42</v>
      </c>
      <c r="E7" s="44" t="s">
        <v>2020</v>
      </c>
      <c r="F7" s="96"/>
      <c r="G7" s="44" t="s">
        <v>42</v>
      </c>
      <c r="H7" s="44" t="s">
        <v>2020</v>
      </c>
    </row>
    <row r="8" spans="1:8" x14ac:dyDescent="0.2">
      <c r="A8" s="31" t="s">
        <v>106</v>
      </c>
      <c r="B8" s="45">
        <v>5.8999999999999998E-5</v>
      </c>
      <c r="C8" s="31"/>
      <c r="D8" s="31" t="s">
        <v>66</v>
      </c>
      <c r="E8" s="45">
        <v>0.41</v>
      </c>
      <c r="F8" s="31"/>
      <c r="G8" s="31" t="s">
        <v>796</v>
      </c>
      <c r="H8" s="45">
        <v>0.73483454005210902</v>
      </c>
    </row>
    <row r="9" spans="1:8" x14ac:dyDescent="0.2">
      <c r="A9" s="31" t="s">
        <v>131</v>
      </c>
      <c r="B9" s="45">
        <v>7.1999999999999998E-3</v>
      </c>
      <c r="C9" s="31"/>
      <c r="D9" s="31" t="s">
        <v>65</v>
      </c>
      <c r="E9" s="45">
        <v>0.6</v>
      </c>
      <c r="F9" s="31"/>
      <c r="G9" s="31" t="s">
        <v>795</v>
      </c>
      <c r="H9" s="45">
        <v>0.46456399653838298</v>
      </c>
    </row>
    <row r="10" spans="1:8" x14ac:dyDescent="0.2">
      <c r="A10" s="31" t="s">
        <v>199</v>
      </c>
      <c r="B10" s="45">
        <v>6.7000000000000004E-16</v>
      </c>
      <c r="C10" s="31"/>
      <c r="D10" s="31" t="s">
        <v>199</v>
      </c>
      <c r="E10" s="45">
        <v>9.1999999999999998E-2</v>
      </c>
      <c r="F10" s="31"/>
      <c r="G10" s="31" t="s">
        <v>813</v>
      </c>
      <c r="H10" s="45">
        <v>0.72178480333101902</v>
      </c>
    </row>
    <row r="11" spans="1:8" x14ac:dyDescent="0.2">
      <c r="A11" s="31" t="s">
        <v>201</v>
      </c>
      <c r="B11" s="45">
        <v>5.6999999999999995E-19</v>
      </c>
      <c r="C11" s="31"/>
      <c r="D11" s="31" t="s">
        <v>183</v>
      </c>
      <c r="E11" s="45">
        <v>0.88</v>
      </c>
      <c r="F11" s="31"/>
      <c r="G11" s="31" t="s">
        <v>894</v>
      </c>
      <c r="H11" s="45">
        <v>0.35961895558545398</v>
      </c>
    </row>
    <row r="12" spans="1:8" x14ac:dyDescent="0.2">
      <c r="A12" s="31" t="s">
        <v>239</v>
      </c>
      <c r="B12" s="45">
        <v>4.1999999999999999E-12</v>
      </c>
      <c r="C12" s="31"/>
      <c r="D12" s="31" t="s">
        <v>201</v>
      </c>
      <c r="E12" s="45">
        <v>0.12</v>
      </c>
      <c r="F12" s="31"/>
      <c r="G12" s="31" t="s">
        <v>895</v>
      </c>
      <c r="H12" s="45">
        <v>0.15982021526043899</v>
      </c>
    </row>
    <row r="13" spans="1:8" x14ac:dyDescent="0.2">
      <c r="A13" s="31" t="s">
        <v>273</v>
      </c>
      <c r="B13" s="45">
        <v>1.9000000000000001E-15</v>
      </c>
      <c r="C13" s="31"/>
      <c r="D13" s="31" t="s">
        <v>138</v>
      </c>
      <c r="E13" s="45">
        <v>0.93</v>
      </c>
      <c r="F13" s="31"/>
      <c r="G13" s="31" t="s">
        <v>910</v>
      </c>
      <c r="H13" s="45">
        <v>0.16568618435145299</v>
      </c>
    </row>
    <row r="14" spans="1:8" x14ac:dyDescent="0.2">
      <c r="A14" s="31" t="s">
        <v>262</v>
      </c>
      <c r="B14" s="45">
        <v>2.5999999999999998E-5</v>
      </c>
      <c r="C14" s="31"/>
      <c r="D14" s="31" t="s">
        <v>200</v>
      </c>
      <c r="E14" s="45">
        <v>0.15</v>
      </c>
      <c r="F14" s="31"/>
      <c r="G14" s="31"/>
      <c r="H14" s="98"/>
    </row>
    <row r="15" spans="1:8" x14ac:dyDescent="0.2">
      <c r="A15" s="31" t="s">
        <v>263</v>
      </c>
      <c r="B15" s="45">
        <v>4.9E-9</v>
      </c>
      <c r="C15" s="31"/>
      <c r="D15" s="31" t="s">
        <v>165</v>
      </c>
      <c r="E15" s="45">
        <v>0.75</v>
      </c>
      <c r="F15" s="31"/>
      <c r="G15" s="31"/>
      <c r="H15" s="98"/>
    </row>
    <row r="16" spans="1:8" x14ac:dyDescent="0.2">
      <c r="A16" s="31" t="s">
        <v>414</v>
      </c>
      <c r="B16" s="45">
        <v>5.0000000000000004E-19</v>
      </c>
      <c r="C16" s="31"/>
      <c r="D16" s="31" t="s">
        <v>253</v>
      </c>
      <c r="E16" s="45">
        <v>0.78</v>
      </c>
      <c r="F16" s="31"/>
      <c r="G16" s="31"/>
      <c r="H16" s="98"/>
    </row>
    <row r="17" spans="1:8" x14ac:dyDescent="0.2">
      <c r="A17" s="31" t="s">
        <v>355</v>
      </c>
      <c r="B17" s="45">
        <v>1.4E-8</v>
      </c>
      <c r="C17" s="31"/>
      <c r="D17" s="31" t="s">
        <v>213</v>
      </c>
      <c r="E17" s="45">
        <v>0.54</v>
      </c>
      <c r="F17" s="31"/>
      <c r="G17" s="31"/>
      <c r="H17" s="98"/>
    </row>
    <row r="18" spans="1:8" x14ac:dyDescent="0.2">
      <c r="A18" s="31" t="s">
        <v>653</v>
      </c>
      <c r="B18" s="45">
        <v>3.7999999999999998E-10</v>
      </c>
      <c r="C18" s="31"/>
      <c r="D18" s="31" t="s">
        <v>333</v>
      </c>
      <c r="E18" s="45">
        <v>0.49</v>
      </c>
      <c r="F18" s="31"/>
      <c r="G18" s="31"/>
      <c r="H18" s="98"/>
    </row>
    <row r="19" spans="1:8" x14ac:dyDescent="0.2">
      <c r="A19" s="31" t="s">
        <v>713</v>
      </c>
      <c r="B19" s="45">
        <v>2.8E-5</v>
      </c>
      <c r="C19" s="31"/>
      <c r="D19" s="31" t="s">
        <v>342</v>
      </c>
      <c r="E19" s="45">
        <v>0.81</v>
      </c>
      <c r="F19" s="31"/>
      <c r="G19" s="31"/>
      <c r="H19" s="98"/>
    </row>
    <row r="20" spans="1:8" x14ac:dyDescent="0.2">
      <c r="A20" s="31" t="s">
        <v>805</v>
      </c>
      <c r="B20" s="45">
        <v>7.1000000000000002E-4</v>
      </c>
      <c r="C20" s="31"/>
      <c r="D20" s="31" t="s">
        <v>633</v>
      </c>
      <c r="E20" s="45">
        <v>0.27</v>
      </c>
      <c r="F20" s="31"/>
      <c r="G20" s="31"/>
      <c r="H20" s="98"/>
    </row>
    <row r="21" spans="1:8" x14ac:dyDescent="0.2">
      <c r="A21" s="31" t="s">
        <v>803</v>
      </c>
      <c r="B21" s="45">
        <v>5.6999999999999996E-6</v>
      </c>
      <c r="C21" s="31"/>
      <c r="D21" s="31" t="s">
        <v>593</v>
      </c>
      <c r="E21" s="45">
        <v>0.92</v>
      </c>
      <c r="F21" s="31"/>
      <c r="G21" s="31"/>
      <c r="H21" s="98"/>
    </row>
    <row r="22" spans="1:8" x14ac:dyDescent="0.2">
      <c r="A22" s="31" t="s">
        <v>804</v>
      </c>
      <c r="B22" s="45">
        <v>3.1000000000000001E-5</v>
      </c>
      <c r="C22" s="31"/>
      <c r="D22" s="31" t="s">
        <v>752</v>
      </c>
      <c r="E22" s="45">
        <v>0.23</v>
      </c>
      <c r="F22" s="31"/>
      <c r="G22" s="31"/>
      <c r="H22" s="98"/>
    </row>
    <row r="23" spans="1:8" x14ac:dyDescent="0.2">
      <c r="A23" s="31" t="s">
        <v>853</v>
      </c>
      <c r="B23" s="45">
        <v>3.3000000000000002E-11</v>
      </c>
      <c r="C23" s="31"/>
      <c r="D23" s="31" t="s">
        <v>786</v>
      </c>
      <c r="E23" s="45">
        <v>0.98</v>
      </c>
      <c r="F23" s="31"/>
      <c r="G23" s="31"/>
      <c r="H23" s="98"/>
    </row>
    <row r="24" spans="1:8" x14ac:dyDescent="0.2">
      <c r="A24" s="31" t="s">
        <v>897</v>
      </c>
      <c r="B24" s="45">
        <v>2.8000000000000001E-14</v>
      </c>
      <c r="C24" s="31"/>
      <c r="D24" s="31" t="s">
        <v>779</v>
      </c>
      <c r="E24" s="45">
        <v>0.18</v>
      </c>
      <c r="F24" s="31"/>
      <c r="G24" s="31"/>
      <c r="H24" s="98"/>
    </row>
    <row r="25" spans="1:8" x14ac:dyDescent="0.2">
      <c r="A25" s="31" t="s">
        <v>895</v>
      </c>
      <c r="B25" s="45">
        <v>1.3E-13</v>
      </c>
      <c r="C25" s="31"/>
      <c r="D25" s="31" t="s">
        <v>753</v>
      </c>
      <c r="E25" s="45">
        <v>0.79</v>
      </c>
      <c r="F25" s="31"/>
      <c r="G25" s="31"/>
      <c r="H25" s="98"/>
    </row>
    <row r="26" spans="1:8" x14ac:dyDescent="0.2">
      <c r="A26" s="31" t="s">
        <v>896</v>
      </c>
      <c r="B26" s="45">
        <v>1.5E-11</v>
      </c>
      <c r="C26" s="31"/>
      <c r="D26" s="31" t="s">
        <v>751</v>
      </c>
      <c r="E26" s="45">
        <v>0.72</v>
      </c>
      <c r="F26" s="31"/>
      <c r="G26" s="31"/>
      <c r="H26" s="98"/>
    </row>
    <row r="27" spans="1:8" x14ac:dyDescent="0.2">
      <c r="A27" s="31" t="s">
        <v>910</v>
      </c>
      <c r="B27" s="45">
        <v>2.2000000000000001E-7</v>
      </c>
      <c r="C27" s="31"/>
      <c r="D27" s="31" t="s">
        <v>838</v>
      </c>
      <c r="E27" s="45">
        <v>0.1</v>
      </c>
      <c r="F27" s="31"/>
      <c r="G27" s="31"/>
      <c r="H27" s="98"/>
    </row>
    <row r="28" spans="1:8" x14ac:dyDescent="0.2">
      <c r="A28" s="31" t="s">
        <v>980</v>
      </c>
      <c r="B28" s="45">
        <v>2.1000000000000002E-9</v>
      </c>
      <c r="C28" s="31"/>
      <c r="D28" s="31" t="s">
        <v>980</v>
      </c>
      <c r="E28" s="45">
        <v>7.4999999999999997E-2</v>
      </c>
      <c r="F28" s="31"/>
      <c r="G28" s="31"/>
      <c r="H28" s="98"/>
    </row>
    <row r="29" spans="1:8" x14ac:dyDescent="0.2">
      <c r="A29" s="31" t="s">
        <v>978</v>
      </c>
      <c r="B29" s="45">
        <v>4.9999999999999998E-8</v>
      </c>
      <c r="C29" s="31"/>
      <c r="D29" s="31" t="s">
        <v>978</v>
      </c>
      <c r="E29" s="45">
        <v>0.23</v>
      </c>
      <c r="F29" s="31"/>
      <c r="G29" s="31"/>
      <c r="H29" s="98"/>
    </row>
    <row r="30" spans="1:8" x14ac:dyDescent="0.2">
      <c r="A30" s="31" t="s">
        <v>80</v>
      </c>
      <c r="B30" s="45">
        <v>0.21</v>
      </c>
      <c r="C30" s="31"/>
      <c r="D30" s="31" t="s">
        <v>46</v>
      </c>
      <c r="E30" s="45">
        <v>1.2E-2</v>
      </c>
      <c r="F30" s="31"/>
      <c r="G30" s="31"/>
      <c r="H30" s="98"/>
    </row>
    <row r="31" spans="1:8" x14ac:dyDescent="0.2">
      <c r="A31" s="31" t="s">
        <v>143</v>
      </c>
      <c r="B31" s="45">
        <v>2.6999999999999998E-12</v>
      </c>
      <c r="C31" s="31"/>
      <c r="D31" s="31" t="s">
        <v>80</v>
      </c>
      <c r="E31" s="45">
        <v>0.13</v>
      </c>
      <c r="F31" s="31"/>
      <c r="G31" s="31"/>
      <c r="H31" s="98"/>
    </row>
    <row r="32" spans="1:8" x14ac:dyDescent="0.2">
      <c r="A32" s="31" t="s">
        <v>415</v>
      </c>
      <c r="B32" s="45">
        <v>1.3999999999999999E-9</v>
      </c>
      <c r="C32" s="31"/>
      <c r="D32" s="31" t="s">
        <v>77</v>
      </c>
      <c r="E32" s="45">
        <v>0.88</v>
      </c>
      <c r="F32" s="31"/>
      <c r="G32" s="31"/>
      <c r="H32" s="98"/>
    </row>
    <row r="33" spans="1:8" x14ac:dyDescent="0.2">
      <c r="A33" s="31" t="s">
        <v>416</v>
      </c>
      <c r="B33" s="45">
        <v>5.5999999999999997E-9</v>
      </c>
      <c r="C33" s="31"/>
      <c r="D33" s="31" t="s">
        <v>98</v>
      </c>
      <c r="E33" s="45">
        <v>0.13</v>
      </c>
      <c r="F33" s="31"/>
      <c r="G33" s="31"/>
      <c r="H33" s="98"/>
    </row>
    <row r="34" spans="1:8" x14ac:dyDescent="0.2">
      <c r="A34" s="31" t="s">
        <v>513</v>
      </c>
      <c r="B34" s="45">
        <v>1.9999999999999999E-20</v>
      </c>
      <c r="C34" s="31"/>
      <c r="D34" s="31" t="s">
        <v>169</v>
      </c>
      <c r="E34" s="45">
        <v>0.41</v>
      </c>
      <c r="F34" s="31"/>
      <c r="G34" s="31"/>
      <c r="H34" s="98"/>
    </row>
    <row r="35" spans="1:8" x14ac:dyDescent="0.2">
      <c r="A35" s="31" t="s">
        <v>130</v>
      </c>
      <c r="B35" s="45">
        <v>4.8000000000000001E-4</v>
      </c>
      <c r="C35" s="31"/>
      <c r="D35" s="31" t="s">
        <v>249</v>
      </c>
      <c r="E35" s="45">
        <v>0.53</v>
      </c>
      <c r="F35" s="31"/>
      <c r="G35" s="31"/>
      <c r="H35" s="98"/>
    </row>
    <row r="36" spans="1:8" x14ac:dyDescent="0.2">
      <c r="A36" s="31" t="s">
        <v>107</v>
      </c>
      <c r="B36" s="45">
        <v>1.1E-5</v>
      </c>
      <c r="C36" s="31"/>
      <c r="D36" s="31" t="s">
        <v>326</v>
      </c>
      <c r="E36" s="45">
        <v>0.24</v>
      </c>
      <c r="F36" s="31"/>
      <c r="G36" s="31"/>
      <c r="H36" s="98"/>
    </row>
    <row r="37" spans="1:8" x14ac:dyDescent="0.2">
      <c r="A37" s="31" t="s">
        <v>341</v>
      </c>
      <c r="B37" s="45">
        <v>4.8E-8</v>
      </c>
      <c r="C37" s="31"/>
      <c r="D37" s="31" t="s">
        <v>403</v>
      </c>
      <c r="E37" s="45">
        <v>0.56000000000000005</v>
      </c>
      <c r="F37" s="31"/>
      <c r="G37" s="31"/>
      <c r="H37" s="98"/>
    </row>
    <row r="38" spans="1:8" x14ac:dyDescent="0.2">
      <c r="A38" s="31" t="s">
        <v>365</v>
      </c>
      <c r="B38" s="45">
        <v>2.4000000000000001E-4</v>
      </c>
      <c r="C38" s="31"/>
      <c r="D38" s="31" t="s">
        <v>491</v>
      </c>
      <c r="E38" s="45">
        <v>0.12</v>
      </c>
      <c r="F38" s="31"/>
      <c r="G38" s="31"/>
      <c r="H38" s="98"/>
    </row>
    <row r="39" spans="1:8" x14ac:dyDescent="0.2">
      <c r="A39" s="31" t="s">
        <v>367</v>
      </c>
      <c r="B39" s="45">
        <v>2.6999999999999999E-5</v>
      </c>
      <c r="C39" s="31"/>
      <c r="D39" s="31" t="s">
        <v>665</v>
      </c>
      <c r="E39" s="45">
        <v>0.35</v>
      </c>
      <c r="F39" s="31"/>
      <c r="G39" s="31"/>
      <c r="H39" s="98"/>
    </row>
    <row r="40" spans="1:8" x14ac:dyDescent="0.2">
      <c r="A40" s="31" t="s">
        <v>342</v>
      </c>
      <c r="B40" s="45">
        <v>2.2000000000000001E-4</v>
      </c>
      <c r="C40" s="31"/>
      <c r="D40" s="31" t="s">
        <v>723</v>
      </c>
      <c r="E40" s="45">
        <v>0.14000000000000001</v>
      </c>
      <c r="F40" s="31"/>
      <c r="G40" s="31"/>
      <c r="H40" s="98"/>
    </row>
    <row r="41" spans="1:8" x14ac:dyDescent="0.2">
      <c r="A41" s="31" t="s">
        <v>360</v>
      </c>
      <c r="B41" s="45">
        <v>4.6000000000000002E-8</v>
      </c>
      <c r="C41" s="31"/>
      <c r="D41" s="31" t="s">
        <v>880</v>
      </c>
      <c r="E41" s="45">
        <v>0.98</v>
      </c>
      <c r="F41" s="31"/>
      <c r="G41" s="31"/>
      <c r="H41" s="98"/>
    </row>
    <row r="42" spans="1:8" x14ac:dyDescent="0.2">
      <c r="A42" s="31" t="s">
        <v>368</v>
      </c>
      <c r="B42" s="45">
        <v>6.0999999999999999E-5</v>
      </c>
      <c r="C42" s="31"/>
      <c r="D42" s="31" t="s">
        <v>860</v>
      </c>
      <c r="E42" s="45">
        <v>0.22</v>
      </c>
      <c r="F42" s="31"/>
      <c r="G42" s="31"/>
      <c r="H42" s="98"/>
    </row>
    <row r="43" spans="1:8" x14ac:dyDescent="0.2">
      <c r="A43" s="31" t="s">
        <v>412</v>
      </c>
      <c r="B43" s="45">
        <v>6.1999999999999998E-13</v>
      </c>
      <c r="C43" s="31"/>
      <c r="D43" s="31" t="s">
        <v>1001</v>
      </c>
      <c r="E43" s="45">
        <v>0.82</v>
      </c>
      <c r="F43" s="31"/>
      <c r="G43" s="31"/>
      <c r="H43" s="98"/>
    </row>
    <row r="44" spans="1:8" x14ac:dyDescent="0.2">
      <c r="A44" s="31" t="s">
        <v>358</v>
      </c>
      <c r="B44" s="45">
        <v>6.3000000000000002E-9</v>
      </c>
      <c r="C44" s="31"/>
      <c r="D44" s="31" t="s">
        <v>1372</v>
      </c>
      <c r="E44" s="45">
        <v>0.82</v>
      </c>
      <c r="F44" s="31"/>
      <c r="G44" s="31"/>
      <c r="H44" s="98"/>
    </row>
    <row r="45" spans="1:8" x14ac:dyDescent="0.2">
      <c r="A45" s="31" t="s">
        <v>359</v>
      </c>
      <c r="B45" s="45">
        <v>1.4E-8</v>
      </c>
      <c r="C45" s="31"/>
      <c r="D45" s="31" t="s">
        <v>365</v>
      </c>
      <c r="E45" s="45">
        <v>0.57999999999999996</v>
      </c>
      <c r="F45" s="31"/>
      <c r="G45" s="31"/>
      <c r="H45" s="98"/>
    </row>
    <row r="46" spans="1:8" x14ac:dyDescent="0.2">
      <c r="A46" s="31" t="s">
        <v>413</v>
      </c>
      <c r="B46" s="45">
        <v>1.8E-17</v>
      </c>
      <c r="C46" s="31"/>
      <c r="D46" s="31" t="s">
        <v>367</v>
      </c>
      <c r="E46" s="45">
        <v>0.92</v>
      </c>
      <c r="F46" s="31"/>
      <c r="G46" s="31"/>
      <c r="H46" s="98"/>
    </row>
    <row r="47" spans="1:8" x14ac:dyDescent="0.2">
      <c r="A47" s="31" t="s">
        <v>364</v>
      </c>
      <c r="B47" s="45">
        <v>1E-4</v>
      </c>
      <c r="C47" s="31"/>
      <c r="D47" s="31" t="s">
        <v>368</v>
      </c>
      <c r="E47" s="45">
        <v>0.69</v>
      </c>
      <c r="F47" s="31"/>
      <c r="G47" s="31"/>
      <c r="H47" s="98"/>
    </row>
    <row r="48" spans="1:8" x14ac:dyDescent="0.2">
      <c r="A48" s="31" t="s">
        <v>366</v>
      </c>
      <c r="B48" s="45">
        <v>2.0000000000000002E-5</v>
      </c>
      <c r="C48" s="31"/>
      <c r="D48" s="31" t="s">
        <v>369</v>
      </c>
      <c r="E48" s="45">
        <v>6.5000000000000002E-2</v>
      </c>
      <c r="F48" s="31"/>
      <c r="G48" s="31"/>
      <c r="H48" s="98"/>
    </row>
    <row r="49" spans="1:8" x14ac:dyDescent="0.2">
      <c r="A49" s="31" t="s">
        <v>523</v>
      </c>
      <c r="B49" s="45">
        <v>4.4999999999999997E-3</v>
      </c>
      <c r="C49" s="31"/>
      <c r="D49" s="31" t="s">
        <v>364</v>
      </c>
      <c r="E49" s="45">
        <v>0.45</v>
      </c>
      <c r="F49" s="31"/>
      <c r="G49" s="31"/>
      <c r="H49" s="98"/>
    </row>
    <row r="50" spans="1:8" x14ac:dyDescent="0.2">
      <c r="A50" s="31" t="s">
        <v>512</v>
      </c>
      <c r="B50" s="45">
        <v>2.3E-2</v>
      </c>
      <c r="C50" s="31"/>
      <c r="D50" s="31" t="s">
        <v>366</v>
      </c>
      <c r="E50" s="45">
        <v>0.75</v>
      </c>
      <c r="F50" s="31"/>
      <c r="G50" s="31"/>
      <c r="H50" s="98"/>
    </row>
    <row r="51" spans="1:8" x14ac:dyDescent="0.2">
      <c r="A51" s="31" t="s">
        <v>511</v>
      </c>
      <c r="B51" s="45">
        <v>1.9E-3</v>
      </c>
      <c r="C51" s="31"/>
      <c r="D51" s="31" t="s">
        <v>746</v>
      </c>
      <c r="E51" s="45">
        <v>0.35</v>
      </c>
      <c r="F51" s="31"/>
      <c r="G51" s="31"/>
      <c r="H51" s="98"/>
    </row>
    <row r="52" spans="1:8" x14ac:dyDescent="0.2">
      <c r="A52" s="31" t="s">
        <v>551</v>
      </c>
      <c r="B52" s="45">
        <v>1.5E-5</v>
      </c>
      <c r="C52" s="31"/>
      <c r="D52" s="31" t="s">
        <v>816</v>
      </c>
      <c r="E52" s="45">
        <v>4.1000000000000002E-2</v>
      </c>
      <c r="F52" s="31"/>
      <c r="G52" s="31"/>
      <c r="H52" s="45"/>
    </row>
    <row r="53" spans="1:8" x14ac:dyDescent="0.2">
      <c r="A53" s="31" t="s">
        <v>641</v>
      </c>
      <c r="B53" s="45">
        <v>1.7000000000000001E-4</v>
      </c>
      <c r="C53" s="31"/>
      <c r="D53" s="31"/>
      <c r="E53" s="45"/>
      <c r="F53" s="31"/>
      <c r="G53" s="31"/>
      <c r="H53" s="45"/>
    </row>
    <row r="54" spans="1:8" x14ac:dyDescent="0.2">
      <c r="A54" s="31" t="s">
        <v>638</v>
      </c>
      <c r="B54" s="45">
        <v>4.3E-3</v>
      </c>
      <c r="C54" s="31"/>
      <c r="D54" s="31"/>
      <c r="E54" s="45"/>
      <c r="F54" s="31"/>
      <c r="G54" s="31"/>
      <c r="H54" s="45"/>
    </row>
    <row r="55" spans="1:8" x14ac:dyDescent="0.2">
      <c r="A55" s="31" t="s">
        <v>654</v>
      </c>
      <c r="B55" s="45">
        <v>3.3E-10</v>
      </c>
      <c r="C55" s="31"/>
      <c r="D55" s="31"/>
      <c r="E55" s="45"/>
      <c r="F55" s="31"/>
      <c r="G55" s="31"/>
      <c r="H55" s="45"/>
    </row>
    <row r="56" spans="1:8" x14ac:dyDescent="0.2">
      <c r="A56" s="31" t="s">
        <v>664</v>
      </c>
      <c r="B56" s="45">
        <v>8.8999999999999995E-4</v>
      </c>
      <c r="C56" s="31"/>
      <c r="D56" s="31"/>
      <c r="E56" s="45"/>
      <c r="F56" s="31"/>
      <c r="G56" s="31"/>
      <c r="H56" s="45"/>
    </row>
    <row r="57" spans="1:8" x14ac:dyDescent="0.2">
      <c r="A57" s="31" t="s">
        <v>640</v>
      </c>
      <c r="B57" s="45">
        <v>6.3E-5</v>
      </c>
      <c r="C57" s="31"/>
      <c r="D57" s="31"/>
      <c r="E57" s="45"/>
      <c r="F57" s="31"/>
      <c r="G57" s="31"/>
      <c r="H57" s="45"/>
    </row>
    <row r="58" spans="1:8" x14ac:dyDescent="0.2">
      <c r="A58" s="31" t="s">
        <v>690</v>
      </c>
      <c r="B58" s="45">
        <v>2.6999999999999999E-5</v>
      </c>
      <c r="C58" s="31"/>
      <c r="D58" s="31"/>
      <c r="E58" s="45"/>
      <c r="F58" s="31"/>
      <c r="G58" s="31"/>
      <c r="H58" s="45"/>
    </row>
    <row r="59" spans="1:8" x14ac:dyDescent="0.2">
      <c r="A59" s="31" t="s">
        <v>689</v>
      </c>
      <c r="B59" s="45">
        <v>1.8999999999999999E-10</v>
      </c>
      <c r="C59" s="31"/>
      <c r="D59" s="31"/>
      <c r="E59" s="45"/>
      <c r="F59" s="31"/>
      <c r="G59" s="31"/>
      <c r="H59" s="45"/>
    </row>
    <row r="60" spans="1:8" x14ac:dyDescent="0.2">
      <c r="A60" s="31" t="s">
        <v>740</v>
      </c>
      <c r="B60" s="45">
        <v>9.9000000000000001E-6</v>
      </c>
      <c r="C60" s="31"/>
      <c r="D60" s="31"/>
      <c r="E60" s="45"/>
      <c r="F60" s="31"/>
      <c r="G60" s="31"/>
      <c r="H60" s="45"/>
    </row>
    <row r="61" spans="1:8" x14ac:dyDescent="0.2">
      <c r="A61" s="31" t="s">
        <v>1358</v>
      </c>
      <c r="B61" s="45">
        <v>2.6000000000000001E-6</v>
      </c>
      <c r="C61" s="31"/>
      <c r="D61" s="31"/>
      <c r="E61" s="45"/>
      <c r="F61" s="31"/>
      <c r="G61" s="31"/>
      <c r="H61" s="45"/>
    </row>
    <row r="62" spans="1:8" x14ac:dyDescent="0.2">
      <c r="A62" s="31" t="s">
        <v>739</v>
      </c>
      <c r="B62" s="45">
        <v>7.8999999999999996E-5</v>
      </c>
      <c r="C62" s="31"/>
      <c r="D62" s="31"/>
      <c r="E62" s="45"/>
      <c r="F62" s="31"/>
      <c r="G62" s="31"/>
      <c r="H62" s="45"/>
    </row>
    <row r="63" spans="1:8" x14ac:dyDescent="0.2">
      <c r="A63" s="31" t="s">
        <v>799</v>
      </c>
      <c r="B63" s="45">
        <v>5.6000000000000001E-2</v>
      </c>
      <c r="C63" s="31"/>
      <c r="D63" s="31"/>
      <c r="E63" s="45"/>
      <c r="F63" s="31"/>
      <c r="G63" s="31"/>
      <c r="H63" s="45"/>
    </row>
    <row r="64" spans="1:8" x14ac:dyDescent="0.2">
      <c r="A64" s="31" t="s">
        <v>820</v>
      </c>
      <c r="B64" s="45">
        <v>2.7999999999999998E-4</v>
      </c>
      <c r="C64" s="31"/>
      <c r="D64" s="31"/>
      <c r="E64" s="45"/>
      <c r="F64" s="31"/>
      <c r="G64" s="31"/>
      <c r="H64" s="45"/>
    </row>
    <row r="65" spans="1:8" x14ac:dyDescent="0.2">
      <c r="A65" s="31" t="s">
        <v>821</v>
      </c>
      <c r="B65" s="45">
        <v>9.2E-6</v>
      </c>
      <c r="C65" s="31"/>
      <c r="D65" s="31"/>
      <c r="E65" s="45"/>
      <c r="F65" s="31"/>
      <c r="G65" s="31"/>
      <c r="H65" s="45"/>
    </row>
    <row r="66" spans="1:8" x14ac:dyDescent="0.2">
      <c r="A66" s="31" t="s">
        <v>862</v>
      </c>
      <c r="B66" s="45">
        <v>1.4E-5</v>
      </c>
      <c r="C66" s="31"/>
      <c r="D66" s="31"/>
      <c r="E66" s="45"/>
      <c r="F66" s="31"/>
      <c r="G66" s="31"/>
      <c r="H66" s="45"/>
    </row>
    <row r="67" spans="1:8" x14ac:dyDescent="0.2">
      <c r="A67" s="31" t="s">
        <v>863</v>
      </c>
      <c r="B67" s="45">
        <v>7.7000000000000004E-7</v>
      </c>
      <c r="C67" s="31"/>
      <c r="D67" s="31"/>
      <c r="E67" s="45"/>
      <c r="F67" s="31"/>
      <c r="G67" s="31"/>
      <c r="H67" s="45"/>
    </row>
    <row r="68" spans="1:8" x14ac:dyDescent="0.2">
      <c r="A68" s="31" t="s">
        <v>915</v>
      </c>
      <c r="B68" s="45">
        <v>2.7E-10</v>
      </c>
      <c r="C68" s="31"/>
      <c r="D68" s="31"/>
      <c r="E68" s="45"/>
      <c r="F68" s="31"/>
      <c r="G68" s="31"/>
      <c r="H68" s="45"/>
    </row>
    <row r="69" spans="1:8" x14ac:dyDescent="0.2">
      <c r="A69" s="31" t="s">
        <v>950</v>
      </c>
      <c r="B69" s="45">
        <v>4.5999999999999999E-3</v>
      </c>
      <c r="C69" s="31"/>
      <c r="D69" s="31"/>
      <c r="E69" s="45"/>
      <c r="F69" s="31"/>
      <c r="G69" s="31"/>
      <c r="H69" s="45"/>
    </row>
    <row r="70" spans="1:8" x14ac:dyDescent="0.2">
      <c r="A70" s="31" t="s">
        <v>985</v>
      </c>
      <c r="B70" s="45">
        <v>7.5E-11</v>
      </c>
      <c r="C70" s="31"/>
      <c r="D70" s="31"/>
      <c r="E70" s="45"/>
      <c r="F70" s="31"/>
      <c r="G70" s="31"/>
      <c r="H70" s="45"/>
    </row>
    <row r="71" spans="1:8" x14ac:dyDescent="0.2">
      <c r="A71" s="31" t="s">
        <v>989</v>
      </c>
      <c r="B71" s="45">
        <v>1.0000000000000001E-5</v>
      </c>
      <c r="C71" s="31"/>
      <c r="D71" s="31"/>
      <c r="E71" s="45"/>
      <c r="F71" s="31"/>
      <c r="G71" s="31"/>
      <c r="H71" s="45"/>
    </row>
    <row r="72" spans="1:8" x14ac:dyDescent="0.2">
      <c r="A72" s="31" t="s">
        <v>66</v>
      </c>
      <c r="B72" s="45">
        <v>7.4999999999999993E-5</v>
      </c>
      <c r="C72" s="31"/>
      <c r="D72" s="31"/>
      <c r="E72" s="45"/>
      <c r="F72" s="31"/>
      <c r="G72" s="31"/>
      <c r="H72" s="45"/>
    </row>
    <row r="73" spans="1:8" x14ac:dyDescent="0.2">
      <c r="A73" s="31" t="s">
        <v>64</v>
      </c>
      <c r="B73" s="45">
        <v>2.9E-5</v>
      </c>
      <c r="C73" s="31"/>
      <c r="D73" s="31"/>
      <c r="E73" s="45"/>
      <c r="F73" s="31"/>
      <c r="G73" s="31"/>
      <c r="H73" s="45"/>
    </row>
    <row r="74" spans="1:8" x14ac:dyDescent="0.2">
      <c r="A74" s="31" t="s">
        <v>65</v>
      </c>
      <c r="B74" s="45">
        <v>1.1E-4</v>
      </c>
      <c r="C74" s="31"/>
      <c r="D74" s="31"/>
      <c r="E74" s="45"/>
      <c r="F74" s="31"/>
      <c r="G74" s="31"/>
      <c r="H74" s="45"/>
    </row>
    <row r="75" spans="1:8" x14ac:dyDescent="0.2">
      <c r="A75" s="31" t="s">
        <v>187</v>
      </c>
      <c r="B75" s="45">
        <v>2.0000000000000002E-5</v>
      </c>
      <c r="C75" s="31"/>
      <c r="D75" s="31"/>
      <c r="E75" s="45"/>
      <c r="F75" s="31"/>
      <c r="G75" s="31"/>
      <c r="H75" s="45"/>
    </row>
    <row r="76" spans="1:8" x14ac:dyDescent="0.2">
      <c r="A76" s="31" t="s">
        <v>173</v>
      </c>
      <c r="B76" s="45">
        <v>9.9999999999999995E-7</v>
      </c>
      <c r="C76" s="31"/>
      <c r="D76" s="31"/>
      <c r="E76" s="45"/>
      <c r="F76" s="31"/>
      <c r="G76" s="31"/>
      <c r="H76" s="45"/>
    </row>
    <row r="77" spans="1:8" x14ac:dyDescent="0.2">
      <c r="A77" s="31" t="s">
        <v>149</v>
      </c>
      <c r="B77" s="45">
        <v>1.6E-7</v>
      </c>
      <c r="C77" s="31"/>
      <c r="D77" s="31"/>
      <c r="E77" s="45"/>
      <c r="F77" s="31"/>
      <c r="G77" s="31"/>
      <c r="H77" s="45"/>
    </row>
    <row r="78" spans="1:8" x14ac:dyDescent="0.2">
      <c r="A78" s="31" t="s">
        <v>200</v>
      </c>
      <c r="B78" s="45">
        <v>1.7E-14</v>
      </c>
      <c r="C78" s="31"/>
      <c r="D78" s="31"/>
      <c r="E78" s="45"/>
      <c r="F78" s="31"/>
      <c r="G78" s="31"/>
      <c r="H78" s="45"/>
    </row>
    <row r="79" spans="1:8" x14ac:dyDescent="0.2">
      <c r="A79" s="31" t="s">
        <v>185</v>
      </c>
      <c r="B79" s="45">
        <v>4.3000000000000003E-6</v>
      </c>
      <c r="C79" s="31"/>
      <c r="D79" s="31"/>
      <c r="E79" s="45"/>
      <c r="F79" s="31"/>
      <c r="G79" s="31"/>
      <c r="H79" s="45"/>
    </row>
    <row r="80" spans="1:8" x14ac:dyDescent="0.2">
      <c r="A80" s="31" t="s">
        <v>186</v>
      </c>
      <c r="B80" s="45">
        <v>2.3000000000000001E-4</v>
      </c>
      <c r="C80" s="31"/>
      <c r="D80" s="31"/>
      <c r="E80" s="45"/>
      <c r="F80" s="31"/>
      <c r="G80" s="31"/>
      <c r="H80" s="45"/>
    </row>
    <row r="81" spans="1:8" x14ac:dyDescent="0.2">
      <c r="A81" s="31" t="s">
        <v>172</v>
      </c>
      <c r="B81" s="45">
        <v>1.8E-7</v>
      </c>
      <c r="C81" s="31"/>
      <c r="D81" s="31"/>
      <c r="E81" s="45"/>
      <c r="F81" s="31"/>
      <c r="G81" s="31"/>
      <c r="H81" s="45"/>
    </row>
    <row r="82" spans="1:8" x14ac:dyDescent="0.2">
      <c r="A82" s="31" t="s">
        <v>202</v>
      </c>
      <c r="B82" s="45">
        <v>4.5999999999999999E-3</v>
      </c>
      <c r="C82" s="31"/>
      <c r="D82" s="31"/>
      <c r="E82" s="45"/>
      <c r="F82" s="31"/>
      <c r="G82" s="31"/>
      <c r="H82" s="45"/>
    </row>
    <row r="83" spans="1:8" x14ac:dyDescent="0.2">
      <c r="A83" s="31" t="s">
        <v>253</v>
      </c>
      <c r="B83" s="45">
        <v>4.8999999999999996E-10</v>
      </c>
      <c r="C83" s="31"/>
      <c r="D83" s="31"/>
      <c r="E83" s="45"/>
      <c r="F83" s="31"/>
      <c r="G83" s="31"/>
      <c r="H83" s="45"/>
    </row>
    <row r="84" spans="1:8" x14ac:dyDescent="0.2">
      <c r="A84" s="31" t="s">
        <v>216</v>
      </c>
      <c r="B84" s="45">
        <v>6.2000000000000003E-5</v>
      </c>
      <c r="C84" s="31"/>
      <c r="D84" s="31"/>
      <c r="E84" s="45"/>
      <c r="F84" s="31"/>
      <c r="G84" s="31"/>
      <c r="H84" s="45"/>
    </row>
    <row r="85" spans="1:8" x14ac:dyDescent="0.2">
      <c r="A85" s="31" t="s">
        <v>243</v>
      </c>
      <c r="B85" s="45">
        <v>1.4E-2</v>
      </c>
      <c r="C85" s="31"/>
      <c r="D85" s="31"/>
      <c r="E85" s="45"/>
      <c r="F85" s="31"/>
      <c r="G85" s="31"/>
      <c r="H85" s="45"/>
    </row>
    <row r="86" spans="1:8" x14ac:dyDescent="0.2">
      <c r="A86" s="31" t="s">
        <v>264</v>
      </c>
      <c r="B86" s="45">
        <v>8.3999999999999995E-3</v>
      </c>
      <c r="C86" s="31"/>
      <c r="D86" s="31"/>
      <c r="E86" s="45"/>
      <c r="F86" s="31"/>
      <c r="G86" s="31"/>
      <c r="H86" s="45"/>
    </row>
    <row r="87" spans="1:8" x14ac:dyDescent="0.2">
      <c r="A87" s="31" t="s">
        <v>266</v>
      </c>
      <c r="B87" s="45">
        <v>1.9E-2</v>
      </c>
      <c r="C87" s="31"/>
      <c r="D87" s="31"/>
      <c r="E87" s="45"/>
      <c r="F87" s="31"/>
      <c r="G87" s="31"/>
      <c r="H87" s="45"/>
    </row>
    <row r="88" spans="1:8" x14ac:dyDescent="0.2">
      <c r="A88" s="31" t="s">
        <v>317</v>
      </c>
      <c r="B88" s="45">
        <v>0.12</v>
      </c>
      <c r="C88" s="31"/>
      <c r="D88" s="31"/>
      <c r="E88" s="45"/>
      <c r="F88" s="31"/>
      <c r="G88" s="31"/>
      <c r="H88" s="45"/>
    </row>
    <row r="89" spans="1:8" x14ac:dyDescent="0.2">
      <c r="A89" s="31" t="s">
        <v>316</v>
      </c>
      <c r="B89" s="45">
        <v>4.4000000000000003E-3</v>
      </c>
      <c r="C89" s="31"/>
      <c r="D89" s="31"/>
      <c r="E89" s="45"/>
      <c r="F89" s="31"/>
      <c r="G89" s="31"/>
      <c r="H89" s="45"/>
    </row>
    <row r="90" spans="1:8" x14ac:dyDescent="0.2">
      <c r="A90" s="31" t="s">
        <v>326</v>
      </c>
      <c r="B90" s="45">
        <v>3.3000000000000003E-5</v>
      </c>
      <c r="C90" s="31"/>
      <c r="D90" s="31"/>
      <c r="E90" s="45"/>
      <c r="F90" s="31"/>
      <c r="G90" s="31"/>
      <c r="H90" s="45"/>
    </row>
    <row r="91" spans="1:8" x14ac:dyDescent="0.2">
      <c r="A91" s="31" t="s">
        <v>329</v>
      </c>
      <c r="B91" s="45">
        <v>7.1000000000000005E-5</v>
      </c>
      <c r="C91" s="31"/>
      <c r="D91" s="31"/>
      <c r="E91" s="45"/>
      <c r="F91" s="31"/>
      <c r="G91" s="31"/>
      <c r="H91" s="45"/>
    </row>
    <row r="92" spans="1:8" x14ac:dyDescent="0.2">
      <c r="A92" s="31" t="s">
        <v>305</v>
      </c>
      <c r="B92" s="45">
        <v>1.3999999999999999E-6</v>
      </c>
      <c r="C92" s="31"/>
      <c r="D92" s="31"/>
      <c r="E92" s="45"/>
      <c r="F92" s="31"/>
      <c r="G92" s="31"/>
      <c r="H92" s="45"/>
    </row>
    <row r="93" spans="1:8" x14ac:dyDescent="0.2">
      <c r="A93" s="31" t="s">
        <v>402</v>
      </c>
      <c r="B93" s="45">
        <v>0.59</v>
      </c>
      <c r="C93" s="31"/>
      <c r="D93" s="31"/>
      <c r="E93" s="45"/>
      <c r="F93" s="31"/>
      <c r="G93" s="31"/>
      <c r="H93" s="45"/>
    </row>
    <row r="94" spans="1:8" x14ac:dyDescent="0.2">
      <c r="A94" s="31" t="s">
        <v>463</v>
      </c>
      <c r="B94" s="45">
        <v>6.0999999999999999E-2</v>
      </c>
      <c r="C94" s="31"/>
      <c r="D94" s="31"/>
      <c r="E94" s="45"/>
      <c r="F94" s="31"/>
      <c r="G94" s="31"/>
      <c r="H94" s="45"/>
    </row>
    <row r="95" spans="1:8" x14ac:dyDescent="0.2">
      <c r="A95" s="31" t="s">
        <v>458</v>
      </c>
      <c r="B95" s="45">
        <v>3.8999999999999998E-3</v>
      </c>
      <c r="C95" s="31"/>
      <c r="D95" s="31"/>
      <c r="E95" s="45"/>
      <c r="F95" s="31"/>
      <c r="G95" s="31"/>
      <c r="H95" s="45"/>
    </row>
    <row r="96" spans="1:8" x14ac:dyDescent="0.2">
      <c r="A96" s="31" t="s">
        <v>488</v>
      </c>
      <c r="B96" s="45">
        <v>3.7E-8</v>
      </c>
      <c r="C96" s="31"/>
      <c r="D96" s="31"/>
      <c r="E96" s="45"/>
      <c r="F96" s="31"/>
      <c r="G96" s="31"/>
      <c r="H96" s="45"/>
    </row>
    <row r="97" spans="1:8" x14ac:dyDescent="0.2">
      <c r="A97" s="31" t="s">
        <v>524</v>
      </c>
      <c r="B97" s="45">
        <v>6.4000000000000005E-4</v>
      </c>
      <c r="C97" s="31"/>
      <c r="D97" s="31"/>
      <c r="E97" s="45"/>
      <c r="F97" s="31"/>
      <c r="G97" s="31"/>
      <c r="H97" s="45"/>
    </row>
    <row r="98" spans="1:8" x14ac:dyDescent="0.2">
      <c r="A98" s="31" t="s">
        <v>622</v>
      </c>
      <c r="B98" s="45">
        <v>9.2000000000000003E-4</v>
      </c>
      <c r="C98" s="31"/>
      <c r="D98" s="31"/>
      <c r="E98" s="45"/>
      <c r="F98" s="31"/>
      <c r="G98" s="31"/>
      <c r="H98" s="45"/>
    </row>
    <row r="99" spans="1:8" x14ac:dyDescent="0.2">
      <c r="A99" s="31" t="s">
        <v>625</v>
      </c>
      <c r="B99" s="45">
        <v>3.4999999999999997E-5</v>
      </c>
      <c r="C99" s="31"/>
      <c r="D99" s="31"/>
      <c r="E99" s="45"/>
      <c r="F99" s="31"/>
      <c r="G99" s="31"/>
      <c r="H99" s="45"/>
    </row>
    <row r="100" spans="1:8" x14ac:dyDescent="0.2">
      <c r="A100" s="31" t="s">
        <v>616</v>
      </c>
      <c r="B100" s="45">
        <v>8.8999999999999995E-5</v>
      </c>
      <c r="C100" s="31"/>
      <c r="D100" s="31"/>
      <c r="E100" s="45"/>
      <c r="F100" s="31"/>
      <c r="G100" s="31"/>
      <c r="H100" s="45"/>
    </row>
    <row r="101" spans="1:8" x14ac:dyDescent="0.2">
      <c r="A101" s="31" t="s">
        <v>623</v>
      </c>
      <c r="B101" s="45">
        <v>4.0000000000000002E-4</v>
      </c>
      <c r="C101" s="31"/>
      <c r="D101" s="31"/>
      <c r="E101" s="45"/>
      <c r="F101" s="31"/>
      <c r="G101" s="31"/>
      <c r="H101" s="45"/>
    </row>
    <row r="102" spans="1:8" x14ac:dyDescent="0.2">
      <c r="A102" s="31" t="s">
        <v>593</v>
      </c>
      <c r="B102" s="45">
        <v>1.4E-2</v>
      </c>
      <c r="C102" s="31"/>
      <c r="D102" s="31"/>
      <c r="E102" s="45"/>
      <c r="F102" s="31"/>
      <c r="G102" s="31"/>
      <c r="H102" s="45"/>
    </row>
    <row r="103" spans="1:8" x14ac:dyDescent="0.2">
      <c r="A103" s="31" t="s">
        <v>671</v>
      </c>
      <c r="B103" s="45">
        <v>2.7E-2</v>
      </c>
      <c r="C103" s="31"/>
      <c r="D103" s="31"/>
      <c r="E103" s="45"/>
      <c r="F103" s="31"/>
      <c r="G103" s="31"/>
      <c r="H103" s="45"/>
    </row>
    <row r="104" spans="1:8" x14ac:dyDescent="0.2">
      <c r="A104" s="31" t="s">
        <v>669</v>
      </c>
      <c r="B104" s="45">
        <v>5.5000000000000002E-5</v>
      </c>
      <c r="C104" s="31"/>
      <c r="D104" s="31"/>
      <c r="E104" s="45"/>
      <c r="F104" s="31"/>
      <c r="G104" s="31"/>
      <c r="H104" s="45"/>
    </row>
    <row r="105" spans="1:8" x14ac:dyDescent="0.2">
      <c r="A105" s="31" t="s">
        <v>691</v>
      </c>
      <c r="B105" s="45">
        <v>1.1E-4</v>
      </c>
      <c r="C105" s="31"/>
      <c r="D105" s="31"/>
      <c r="E105" s="45"/>
      <c r="F105" s="31"/>
      <c r="G105" s="31"/>
      <c r="H105" s="45"/>
    </row>
    <row r="106" spans="1:8" x14ac:dyDescent="0.2">
      <c r="A106" s="31" t="s">
        <v>741</v>
      </c>
      <c r="B106" s="45">
        <v>7.6000000000000003E-7</v>
      </c>
      <c r="C106" s="31"/>
      <c r="D106" s="31"/>
      <c r="E106" s="45"/>
      <c r="F106" s="31"/>
      <c r="G106" s="31"/>
      <c r="H106" s="45"/>
    </row>
    <row r="107" spans="1:8" x14ac:dyDescent="0.2">
      <c r="A107" s="31" t="s">
        <v>758</v>
      </c>
      <c r="B107" s="45">
        <v>1.4999999999999999E-7</v>
      </c>
      <c r="C107" s="31"/>
      <c r="D107" s="31"/>
      <c r="E107" s="45"/>
      <c r="F107" s="31"/>
      <c r="G107" s="31"/>
      <c r="H107" s="45"/>
    </row>
    <row r="108" spans="1:8" x14ac:dyDescent="0.2">
      <c r="A108" s="31" t="s">
        <v>816</v>
      </c>
      <c r="B108" s="45">
        <v>8.3999999999999995E-3</v>
      </c>
      <c r="C108" s="31"/>
      <c r="D108" s="31"/>
      <c r="E108" s="45"/>
      <c r="F108" s="31"/>
      <c r="G108" s="31"/>
      <c r="H108" s="45"/>
    </row>
    <row r="109" spans="1:8" x14ac:dyDescent="0.2">
      <c r="A109" s="31" t="s">
        <v>838</v>
      </c>
      <c r="B109" s="45">
        <v>1.1999999999999999E-6</v>
      </c>
      <c r="C109" s="31"/>
      <c r="D109" s="31"/>
      <c r="E109" s="45"/>
      <c r="F109" s="31"/>
      <c r="G109" s="31"/>
      <c r="H109" s="45"/>
    </row>
    <row r="110" spans="1:8" x14ac:dyDescent="0.2">
      <c r="A110" s="31" t="s">
        <v>837</v>
      </c>
      <c r="B110" s="45">
        <v>2.9000000000000002E-6</v>
      </c>
      <c r="C110" s="31"/>
      <c r="D110" s="31"/>
      <c r="E110" s="45"/>
      <c r="F110" s="31"/>
      <c r="G110" s="31"/>
      <c r="H110" s="45"/>
    </row>
    <row r="111" spans="1:8" x14ac:dyDescent="0.2">
      <c r="A111" s="31" t="s">
        <v>894</v>
      </c>
      <c r="B111" s="45">
        <v>2.6000000000000001E-9</v>
      </c>
      <c r="C111" s="31"/>
      <c r="D111" s="31"/>
      <c r="E111" s="45"/>
      <c r="F111" s="31"/>
      <c r="G111" s="31"/>
      <c r="H111" s="45"/>
    </row>
    <row r="112" spans="1:8" x14ac:dyDescent="0.2">
      <c r="A112" s="31" t="s">
        <v>901</v>
      </c>
      <c r="B112" s="45">
        <v>5.7000000000000002E-3</v>
      </c>
      <c r="C112" s="31"/>
      <c r="D112" s="31"/>
      <c r="E112" s="45"/>
      <c r="F112" s="31"/>
      <c r="G112" s="31"/>
      <c r="H112" s="45"/>
    </row>
    <row r="113" spans="1:8" x14ac:dyDescent="0.2">
      <c r="A113" s="31" t="s">
        <v>930</v>
      </c>
      <c r="B113" s="45">
        <v>3.8000000000000002E-4</v>
      </c>
      <c r="C113" s="31"/>
      <c r="D113" s="31"/>
      <c r="E113" s="45"/>
      <c r="F113" s="31"/>
      <c r="G113" s="31"/>
      <c r="H113" s="45"/>
    </row>
    <row r="114" spans="1:8" x14ac:dyDescent="0.2">
      <c r="A114" s="31" t="s">
        <v>936</v>
      </c>
      <c r="B114" s="45">
        <v>6.0999999999999997E-4</v>
      </c>
      <c r="C114" s="31"/>
      <c r="D114" s="31"/>
      <c r="E114" s="45"/>
      <c r="F114" s="31"/>
      <c r="G114" s="31"/>
      <c r="H114" s="45"/>
    </row>
    <row r="115" spans="1:8" x14ac:dyDescent="0.2">
      <c r="A115" s="31" t="s">
        <v>1372</v>
      </c>
      <c r="B115" s="45">
        <v>0.45</v>
      </c>
      <c r="C115" s="31"/>
      <c r="D115" s="31"/>
      <c r="E115" s="45"/>
      <c r="F115" s="31"/>
      <c r="G115" s="31"/>
      <c r="H115" s="45"/>
    </row>
    <row r="116" spans="1:8" x14ac:dyDescent="0.2">
      <c r="A116" s="31" t="s">
        <v>682</v>
      </c>
      <c r="B116" s="45">
        <v>0.01</v>
      </c>
      <c r="C116" s="31"/>
      <c r="D116" s="31"/>
      <c r="E116" s="45"/>
      <c r="F116" s="3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258F8-D07D-904A-8DA7-7D3FC71B1FA1}">
  <dimension ref="A1:AN16"/>
  <sheetViews>
    <sheetView workbookViewId="0"/>
  </sheetViews>
  <sheetFormatPr baseColWidth="10" defaultRowHeight="16" x14ac:dyDescent="0.2"/>
  <cols>
    <col min="1" max="1" width="32.33203125" bestFit="1" customWidth="1"/>
    <col min="2" max="2" width="11.5" bestFit="1" customWidth="1"/>
    <col min="3" max="3" width="11.33203125" hidden="1" customWidth="1"/>
    <col min="4" max="4" width="23.83203125" hidden="1" customWidth="1"/>
    <col min="5" max="5" width="10.5" hidden="1" customWidth="1"/>
    <col min="6" max="6" width="13.6640625" hidden="1" customWidth="1"/>
    <col min="7" max="7" width="0" hidden="1" customWidth="1"/>
    <col min="8" max="8" width="14.83203125" hidden="1" customWidth="1"/>
    <col min="9" max="9" width="36.5" hidden="1" customWidth="1"/>
    <col min="10" max="10" width="127" bestFit="1" customWidth="1"/>
    <col min="11" max="11" width="51.1640625" bestFit="1" customWidth="1"/>
    <col min="12" max="12" width="145.6640625" bestFit="1" customWidth="1"/>
    <col min="13" max="13" width="90.6640625" bestFit="1" customWidth="1"/>
    <col min="14" max="14" width="8.6640625" bestFit="1" customWidth="1"/>
    <col min="15" max="15" width="12" bestFit="1" customWidth="1"/>
    <col min="16" max="16" width="14" bestFit="1" customWidth="1"/>
    <col min="17" max="17" width="27.33203125" bestFit="1" customWidth="1"/>
    <col min="18" max="18" width="21" bestFit="1" customWidth="1"/>
    <col min="19" max="19" width="19.1640625" bestFit="1" customWidth="1"/>
    <col min="20" max="20" width="22.83203125" bestFit="1" customWidth="1"/>
    <col min="21" max="21" width="14" bestFit="1" customWidth="1"/>
    <col min="22" max="22" width="25.83203125" bestFit="1" customWidth="1"/>
    <col min="23" max="23" width="29.5" bestFit="1" customWidth="1"/>
    <col min="24" max="24" width="26" bestFit="1" customWidth="1"/>
    <col min="25" max="25" width="11.6640625" bestFit="1" customWidth="1"/>
    <col min="26" max="26" width="8.6640625" bestFit="1" customWidth="1"/>
    <col min="27" max="27" width="16.5" bestFit="1" customWidth="1"/>
    <col min="28" max="28" width="20.83203125" bestFit="1" customWidth="1"/>
    <col min="29" max="29" width="11.33203125" bestFit="1" customWidth="1"/>
    <col min="30" max="30" width="22.1640625" bestFit="1" customWidth="1"/>
    <col min="31" max="31" width="8.33203125" bestFit="1" customWidth="1"/>
    <col min="32" max="33" width="13.83203125" bestFit="1" customWidth="1"/>
    <col min="34" max="34" width="10.6640625" bestFit="1" customWidth="1"/>
    <col min="35" max="35" width="28.33203125" bestFit="1" customWidth="1"/>
    <col min="36" max="36" width="44.1640625" bestFit="1" customWidth="1"/>
    <col min="37" max="37" width="4.6640625" bestFit="1" customWidth="1"/>
    <col min="38" max="38" width="49.5" bestFit="1" customWidth="1"/>
    <col min="39" max="39" width="73.33203125" bestFit="1" customWidth="1"/>
    <col min="40" max="40" width="16.83203125" bestFit="1" customWidth="1"/>
  </cols>
  <sheetData>
    <row r="1" spans="1:40" ht="19" x14ac:dyDescent="0.25">
      <c r="A1" s="2" t="s">
        <v>2021</v>
      </c>
    </row>
    <row r="2" spans="1:40" x14ac:dyDescent="0.2">
      <c r="A2" t="s">
        <v>2022</v>
      </c>
    </row>
    <row r="4" spans="1:40" x14ac:dyDescent="0.2">
      <c r="A4" s="14" t="s">
        <v>2183</v>
      </c>
      <c r="B4" s="14" t="s">
        <v>2184</v>
      </c>
      <c r="C4" s="14" t="s">
        <v>2185</v>
      </c>
      <c r="D4" s="14" t="s">
        <v>2023</v>
      </c>
      <c r="E4" s="14" t="s">
        <v>2024</v>
      </c>
      <c r="F4" s="14" t="s">
        <v>2025</v>
      </c>
      <c r="G4" s="14" t="s">
        <v>2026</v>
      </c>
      <c r="H4" s="14" t="s">
        <v>2027</v>
      </c>
      <c r="I4" s="14" t="s">
        <v>2028</v>
      </c>
      <c r="J4" s="14" t="s">
        <v>2029</v>
      </c>
      <c r="K4" s="14" t="s">
        <v>2030</v>
      </c>
      <c r="L4" s="14" t="s">
        <v>2031</v>
      </c>
      <c r="M4" s="14" t="s">
        <v>2032</v>
      </c>
      <c r="N4" s="14" t="s">
        <v>2033</v>
      </c>
      <c r="O4" s="14" t="s">
        <v>2186</v>
      </c>
      <c r="P4" s="14" t="s">
        <v>2187</v>
      </c>
      <c r="Q4" s="14" t="s">
        <v>2034</v>
      </c>
      <c r="R4" s="14" t="s">
        <v>2035</v>
      </c>
      <c r="S4" s="14" t="s">
        <v>2036</v>
      </c>
      <c r="T4" s="14" t="s">
        <v>2037</v>
      </c>
      <c r="U4" s="14" t="s">
        <v>2038</v>
      </c>
      <c r="V4" s="14" t="s">
        <v>2039</v>
      </c>
      <c r="W4" s="14" t="s">
        <v>2040</v>
      </c>
      <c r="X4" s="14" t="s">
        <v>2041</v>
      </c>
      <c r="Y4" s="14" t="s">
        <v>2042</v>
      </c>
      <c r="Z4" s="14" t="s">
        <v>2043</v>
      </c>
      <c r="AA4" s="14" t="s">
        <v>2044</v>
      </c>
      <c r="AB4" s="14" t="s">
        <v>2045</v>
      </c>
      <c r="AC4" s="14" t="s">
        <v>2046</v>
      </c>
      <c r="AD4" s="14" t="s">
        <v>2047</v>
      </c>
      <c r="AE4" s="14" t="s">
        <v>2048</v>
      </c>
      <c r="AF4" s="14" t="s">
        <v>2049</v>
      </c>
      <c r="AG4" s="14" t="s">
        <v>2050</v>
      </c>
      <c r="AH4" s="14" t="s">
        <v>2051</v>
      </c>
      <c r="AI4" s="14" t="s">
        <v>2052</v>
      </c>
      <c r="AJ4" s="14" t="s">
        <v>2053</v>
      </c>
      <c r="AK4" s="14" t="s">
        <v>2054</v>
      </c>
      <c r="AL4" s="14" t="s">
        <v>2055</v>
      </c>
      <c r="AM4" s="14" t="s">
        <v>2056</v>
      </c>
      <c r="AN4" s="14" t="s">
        <v>2057</v>
      </c>
    </row>
    <row r="5" spans="1:40" x14ac:dyDescent="0.2">
      <c r="A5" t="s">
        <v>369</v>
      </c>
      <c r="B5" t="s">
        <v>1454</v>
      </c>
      <c r="C5">
        <v>31542308</v>
      </c>
      <c r="D5" s="95">
        <v>41201</v>
      </c>
      <c r="E5">
        <v>21102463</v>
      </c>
      <c r="F5" t="s">
        <v>2152</v>
      </c>
      <c r="G5" s="95">
        <v>40503</v>
      </c>
      <c r="H5" t="s">
        <v>2153</v>
      </c>
      <c r="I5" t="s">
        <v>2154</v>
      </c>
      <c r="J5" t="s">
        <v>2155</v>
      </c>
      <c r="K5" t="s">
        <v>2156</v>
      </c>
      <c r="L5" t="s">
        <v>2157</v>
      </c>
      <c r="M5" t="s">
        <v>2158</v>
      </c>
      <c r="N5" t="s">
        <v>2159</v>
      </c>
      <c r="O5">
        <v>6</v>
      </c>
      <c r="P5">
        <v>31574531</v>
      </c>
      <c r="Q5" t="s">
        <v>2160</v>
      </c>
      <c r="R5" t="s">
        <v>2161</v>
      </c>
      <c r="S5">
        <v>4049</v>
      </c>
      <c r="T5">
        <v>7124</v>
      </c>
      <c r="V5">
        <v>207</v>
      </c>
      <c r="W5">
        <v>1036</v>
      </c>
      <c r="X5" t="s">
        <v>2162</v>
      </c>
      <c r="Y5" t="s">
        <v>2163</v>
      </c>
      <c r="Z5">
        <v>0</v>
      </c>
      <c r="AA5">
        <v>1799964</v>
      </c>
      <c r="AB5" t="s">
        <v>2069</v>
      </c>
      <c r="AC5">
        <v>1</v>
      </c>
      <c r="AD5">
        <v>0.20899999999999999</v>
      </c>
      <c r="AE5" s="4">
        <v>3.9999999999999998E-11</v>
      </c>
      <c r="AF5">
        <v>10.397940008672</v>
      </c>
      <c r="AH5">
        <v>1.19</v>
      </c>
      <c r="AI5" t="s">
        <v>2164</v>
      </c>
      <c r="AJ5" t="s">
        <v>2165</v>
      </c>
      <c r="AK5" t="s">
        <v>1608</v>
      </c>
      <c r="AL5" t="s">
        <v>2156</v>
      </c>
      <c r="AM5" t="s">
        <v>2166</v>
      </c>
      <c r="AN5" t="s">
        <v>2167</v>
      </c>
    </row>
    <row r="6" spans="1:40" x14ac:dyDescent="0.2">
      <c r="A6" t="s">
        <v>2188</v>
      </c>
      <c r="B6" t="s">
        <v>1444</v>
      </c>
      <c r="C6">
        <v>23412589</v>
      </c>
      <c r="D6" s="95">
        <v>42143</v>
      </c>
      <c r="E6">
        <v>21685187</v>
      </c>
      <c r="F6" t="s">
        <v>2058</v>
      </c>
      <c r="G6" s="95">
        <v>40710</v>
      </c>
      <c r="H6" t="s">
        <v>2059</v>
      </c>
      <c r="I6" t="s">
        <v>2060</v>
      </c>
      <c r="J6" t="s">
        <v>2061</v>
      </c>
      <c r="K6" t="s">
        <v>2062</v>
      </c>
      <c r="L6" t="s">
        <v>2063</v>
      </c>
      <c r="M6" t="s">
        <v>1211</v>
      </c>
      <c r="N6" t="s">
        <v>2064</v>
      </c>
      <c r="O6">
        <v>13</v>
      </c>
      <c r="P6">
        <v>22838450</v>
      </c>
      <c r="Q6" t="s">
        <v>2065</v>
      </c>
      <c r="R6" t="s">
        <v>2066</v>
      </c>
      <c r="S6" t="s">
        <v>1211</v>
      </c>
      <c r="T6" t="s">
        <v>1211</v>
      </c>
      <c r="U6">
        <v>401730</v>
      </c>
      <c r="V6" t="s">
        <v>1211</v>
      </c>
      <c r="W6" t="s">
        <v>1211</v>
      </c>
      <c r="X6" t="s">
        <v>2067</v>
      </c>
      <c r="Y6" t="s">
        <v>2068</v>
      </c>
      <c r="Z6">
        <v>0</v>
      </c>
      <c r="AA6">
        <v>9506942</v>
      </c>
      <c r="AB6" t="s">
        <v>2069</v>
      </c>
      <c r="AC6">
        <v>0</v>
      </c>
      <c r="AD6">
        <v>0.56999999999999995</v>
      </c>
      <c r="AE6" s="4">
        <v>6.0000000000000002E-6</v>
      </c>
      <c r="AF6">
        <v>5.2218487496163597</v>
      </c>
      <c r="AH6">
        <v>1.29</v>
      </c>
      <c r="AJ6" t="s">
        <v>2070</v>
      </c>
      <c r="AK6" t="s">
        <v>1608</v>
      </c>
      <c r="AL6" t="s">
        <v>2071</v>
      </c>
      <c r="AM6" t="s">
        <v>2072</v>
      </c>
      <c r="AN6" t="s">
        <v>2073</v>
      </c>
    </row>
    <row r="7" spans="1:40" x14ac:dyDescent="0.2">
      <c r="A7" t="s">
        <v>2188</v>
      </c>
      <c r="B7" t="s">
        <v>1444</v>
      </c>
      <c r="C7">
        <v>23412923</v>
      </c>
      <c r="D7" s="95">
        <v>42143</v>
      </c>
      <c r="E7">
        <v>21685187</v>
      </c>
      <c r="F7" t="s">
        <v>2058</v>
      </c>
      <c r="G7" s="95">
        <v>40710</v>
      </c>
      <c r="H7" t="s">
        <v>2059</v>
      </c>
      <c r="I7" t="s">
        <v>2060</v>
      </c>
      <c r="J7" t="s">
        <v>2061</v>
      </c>
      <c r="K7" t="s">
        <v>2062</v>
      </c>
      <c r="L7" t="s">
        <v>2063</v>
      </c>
      <c r="M7" t="s">
        <v>1211</v>
      </c>
      <c r="N7" t="s">
        <v>2064</v>
      </c>
      <c r="O7">
        <v>13</v>
      </c>
      <c r="P7">
        <v>22838784</v>
      </c>
      <c r="Q7" t="s">
        <v>2065</v>
      </c>
      <c r="R7" t="s">
        <v>2074</v>
      </c>
      <c r="S7">
        <v>401730</v>
      </c>
      <c r="T7">
        <v>100129167</v>
      </c>
      <c r="V7">
        <v>284</v>
      </c>
      <c r="W7">
        <v>9966</v>
      </c>
      <c r="X7" t="s">
        <v>2075</v>
      </c>
      <c r="Y7" t="s">
        <v>2076</v>
      </c>
      <c r="Z7">
        <v>0</v>
      </c>
      <c r="AA7">
        <v>9552733</v>
      </c>
      <c r="AB7" t="s">
        <v>2069</v>
      </c>
      <c r="AC7">
        <v>1</v>
      </c>
      <c r="AD7">
        <v>0.56999999999999995</v>
      </c>
      <c r="AE7" s="4">
        <v>6.0000000000000002E-6</v>
      </c>
      <c r="AF7">
        <v>5.2218487496163597</v>
      </c>
      <c r="AH7">
        <v>1.29</v>
      </c>
      <c r="AJ7" t="s">
        <v>2070</v>
      </c>
      <c r="AK7" t="s">
        <v>1608</v>
      </c>
      <c r="AL7" t="s">
        <v>2071</v>
      </c>
      <c r="AM7" t="s">
        <v>2072</v>
      </c>
      <c r="AN7" t="s">
        <v>2073</v>
      </c>
    </row>
    <row r="8" spans="1:40" x14ac:dyDescent="0.2">
      <c r="A8" t="s">
        <v>774</v>
      </c>
      <c r="B8" t="s">
        <v>1446</v>
      </c>
      <c r="C8">
        <v>79092183</v>
      </c>
      <c r="D8" s="95">
        <v>42657</v>
      </c>
      <c r="E8">
        <v>26634245</v>
      </c>
      <c r="F8" t="s">
        <v>2077</v>
      </c>
      <c r="G8" s="95">
        <v>42341</v>
      </c>
      <c r="H8" t="s">
        <v>2078</v>
      </c>
      <c r="I8" t="s">
        <v>2079</v>
      </c>
      <c r="J8" t="s">
        <v>2080</v>
      </c>
      <c r="K8" t="s">
        <v>2081</v>
      </c>
      <c r="L8" t="s">
        <v>2082</v>
      </c>
      <c r="M8" t="s">
        <v>1211</v>
      </c>
      <c r="N8" t="s">
        <v>2083</v>
      </c>
      <c r="O8">
        <v>15</v>
      </c>
      <c r="P8">
        <v>78799841</v>
      </c>
      <c r="Q8" t="s">
        <v>775</v>
      </c>
      <c r="R8" t="s">
        <v>775</v>
      </c>
      <c r="S8" t="s">
        <v>1211</v>
      </c>
      <c r="T8" t="s">
        <v>1211</v>
      </c>
      <c r="U8">
        <v>11173</v>
      </c>
      <c r="V8" t="s">
        <v>1211</v>
      </c>
      <c r="W8" t="s">
        <v>1211</v>
      </c>
      <c r="X8" t="s">
        <v>2084</v>
      </c>
      <c r="Y8" t="s">
        <v>2085</v>
      </c>
      <c r="Z8">
        <v>0</v>
      </c>
      <c r="AA8">
        <v>11638321</v>
      </c>
      <c r="AB8" t="s">
        <v>2086</v>
      </c>
      <c r="AC8">
        <v>0</v>
      </c>
      <c r="AD8">
        <v>0.60099999999999998</v>
      </c>
      <c r="AE8" s="4">
        <v>5.0000000000000004E-6</v>
      </c>
      <c r="AF8">
        <v>5.3010299956639804</v>
      </c>
      <c r="AH8">
        <v>4.2999999999999997E-2</v>
      </c>
      <c r="AI8" t="s">
        <v>2087</v>
      </c>
      <c r="AJ8" t="s">
        <v>2088</v>
      </c>
      <c r="AK8" t="s">
        <v>1608</v>
      </c>
      <c r="AL8" t="s">
        <v>2089</v>
      </c>
      <c r="AM8" t="s">
        <v>2090</v>
      </c>
      <c r="AN8" t="s">
        <v>2091</v>
      </c>
    </row>
    <row r="9" spans="1:40" x14ac:dyDescent="0.2">
      <c r="A9" t="s">
        <v>2189</v>
      </c>
      <c r="B9" t="s">
        <v>1449</v>
      </c>
      <c r="C9">
        <v>170624221</v>
      </c>
      <c r="D9" s="95">
        <v>41373</v>
      </c>
      <c r="E9">
        <v>23251661</v>
      </c>
      <c r="F9" t="s">
        <v>2103</v>
      </c>
      <c r="G9" s="95">
        <v>41247</v>
      </c>
      <c r="H9" t="s">
        <v>2104</v>
      </c>
      <c r="I9" s="99" t="s">
        <v>2105</v>
      </c>
      <c r="J9" t="s">
        <v>2106</v>
      </c>
      <c r="K9" t="s">
        <v>2107</v>
      </c>
      <c r="L9" t="s">
        <v>2108</v>
      </c>
      <c r="M9" t="s">
        <v>1211</v>
      </c>
      <c r="N9" t="s">
        <v>2109</v>
      </c>
      <c r="O9">
        <v>2</v>
      </c>
      <c r="P9">
        <v>169767711</v>
      </c>
      <c r="Q9" t="s">
        <v>2110</v>
      </c>
      <c r="R9" t="s">
        <v>2111</v>
      </c>
      <c r="S9" t="s">
        <v>1211</v>
      </c>
      <c r="T9" t="s">
        <v>1211</v>
      </c>
      <c r="U9">
        <v>100533664</v>
      </c>
      <c r="V9" t="s">
        <v>1211</v>
      </c>
      <c r="W9" t="s">
        <v>1211</v>
      </c>
      <c r="X9" t="s">
        <v>2112</v>
      </c>
      <c r="Y9" t="s">
        <v>2113</v>
      </c>
      <c r="Z9">
        <v>0</v>
      </c>
      <c r="AA9">
        <v>2114646</v>
      </c>
      <c r="AB9" t="s">
        <v>2114</v>
      </c>
      <c r="AC9">
        <v>0</v>
      </c>
      <c r="AD9">
        <v>0.49399999999999999</v>
      </c>
      <c r="AE9" s="4">
        <v>6.0000000000000002E-6</v>
      </c>
      <c r="AF9">
        <v>5.2218487496163597</v>
      </c>
      <c r="AG9" t="s">
        <v>2115</v>
      </c>
      <c r="AH9">
        <v>0.03</v>
      </c>
      <c r="AI9" t="s">
        <v>2116</v>
      </c>
      <c r="AJ9" t="s">
        <v>2117</v>
      </c>
      <c r="AK9" t="s">
        <v>1608</v>
      </c>
      <c r="AL9" t="s">
        <v>2118</v>
      </c>
      <c r="AM9" t="s">
        <v>2119</v>
      </c>
      <c r="AN9" t="s">
        <v>2120</v>
      </c>
    </row>
    <row r="10" spans="1:40" x14ac:dyDescent="0.2">
      <c r="A10" t="s">
        <v>329</v>
      </c>
      <c r="B10" t="s">
        <v>1453</v>
      </c>
      <c r="C10">
        <v>153872170</v>
      </c>
      <c r="D10" s="95">
        <v>42826</v>
      </c>
      <c r="E10">
        <v>27659466</v>
      </c>
      <c r="F10" t="s">
        <v>2121</v>
      </c>
      <c r="G10" s="95">
        <v>42640</v>
      </c>
      <c r="H10" t="s">
        <v>2122</v>
      </c>
      <c r="I10" t="s">
        <v>2123</v>
      </c>
      <c r="J10" t="s">
        <v>2124</v>
      </c>
      <c r="K10" t="s">
        <v>2125</v>
      </c>
      <c r="L10" t="s">
        <v>2126</v>
      </c>
      <c r="M10" t="s">
        <v>2127</v>
      </c>
      <c r="N10" t="s">
        <v>2128</v>
      </c>
      <c r="O10">
        <v>5</v>
      </c>
      <c r="P10">
        <v>154492610</v>
      </c>
      <c r="Q10" t="s">
        <v>2129</v>
      </c>
      <c r="R10" t="s">
        <v>2130</v>
      </c>
      <c r="S10">
        <v>9421</v>
      </c>
      <c r="T10">
        <v>100128833</v>
      </c>
      <c r="V10">
        <v>14346</v>
      </c>
      <c r="W10">
        <v>668</v>
      </c>
      <c r="X10" t="s">
        <v>2131</v>
      </c>
      <c r="Y10" t="s">
        <v>2132</v>
      </c>
      <c r="Z10">
        <v>0</v>
      </c>
      <c r="AA10">
        <v>13185595</v>
      </c>
      <c r="AB10" t="s">
        <v>2069</v>
      </c>
      <c r="AC10">
        <v>1</v>
      </c>
      <c r="AD10" t="s">
        <v>1211</v>
      </c>
      <c r="AE10" s="4">
        <v>1.9999999999999998E-24</v>
      </c>
      <c r="AF10">
        <v>23.698970004336001</v>
      </c>
      <c r="AG10" t="s">
        <v>2133</v>
      </c>
      <c r="AH10">
        <v>38.4</v>
      </c>
      <c r="AI10" t="s">
        <v>2134</v>
      </c>
      <c r="AJ10" t="s">
        <v>2135</v>
      </c>
      <c r="AK10" t="s">
        <v>1608</v>
      </c>
      <c r="AL10" t="s">
        <v>2136</v>
      </c>
      <c r="AM10" t="s">
        <v>2137</v>
      </c>
      <c r="AN10" t="s">
        <v>2138</v>
      </c>
    </row>
    <row r="11" spans="1:40" x14ac:dyDescent="0.2">
      <c r="A11" t="s">
        <v>774</v>
      </c>
      <c r="B11" t="s">
        <v>1446</v>
      </c>
      <c r="C11">
        <v>79092750</v>
      </c>
      <c r="D11" s="95">
        <v>42657</v>
      </c>
      <c r="E11">
        <v>26634245</v>
      </c>
      <c r="F11" t="s">
        <v>2077</v>
      </c>
      <c r="G11" s="95">
        <v>42341</v>
      </c>
      <c r="H11" t="s">
        <v>2078</v>
      </c>
      <c r="I11" t="s">
        <v>2079</v>
      </c>
      <c r="J11" t="s">
        <v>2080</v>
      </c>
      <c r="K11" t="s">
        <v>2092</v>
      </c>
      <c r="L11" t="s">
        <v>2082</v>
      </c>
      <c r="M11" t="s">
        <v>1211</v>
      </c>
      <c r="N11" t="s">
        <v>2083</v>
      </c>
      <c r="O11">
        <v>15</v>
      </c>
      <c r="P11">
        <v>78800408</v>
      </c>
      <c r="Q11" t="s">
        <v>775</v>
      </c>
      <c r="R11" t="s">
        <v>775</v>
      </c>
      <c r="S11" t="s">
        <v>1211</v>
      </c>
      <c r="T11" t="s">
        <v>1211</v>
      </c>
      <c r="U11">
        <v>11173</v>
      </c>
      <c r="V11" t="s">
        <v>1211</v>
      </c>
      <c r="W11" t="s">
        <v>1211</v>
      </c>
      <c r="X11" t="s">
        <v>2097</v>
      </c>
      <c r="Y11" t="s">
        <v>2098</v>
      </c>
      <c r="Z11">
        <v>0</v>
      </c>
      <c r="AA11">
        <v>7173267</v>
      </c>
      <c r="AB11" t="s">
        <v>2099</v>
      </c>
      <c r="AC11">
        <v>0</v>
      </c>
      <c r="AD11">
        <v>0.39700000000000002</v>
      </c>
      <c r="AE11" s="4">
        <v>2.9999999999999999E-7</v>
      </c>
      <c r="AF11">
        <v>6.5228787452803401</v>
      </c>
      <c r="AH11">
        <v>0.01</v>
      </c>
      <c r="AI11" t="s">
        <v>2100</v>
      </c>
      <c r="AJ11" t="s">
        <v>2088</v>
      </c>
      <c r="AK11" t="s">
        <v>1608</v>
      </c>
      <c r="AL11" t="s">
        <v>2094</v>
      </c>
      <c r="AM11" t="s">
        <v>2095</v>
      </c>
      <c r="AN11" t="s">
        <v>2096</v>
      </c>
    </row>
    <row r="12" spans="1:40" x14ac:dyDescent="0.2">
      <c r="A12" t="s">
        <v>774</v>
      </c>
      <c r="B12" t="s">
        <v>1446</v>
      </c>
      <c r="C12">
        <v>79092183</v>
      </c>
      <c r="D12" s="95">
        <v>42657</v>
      </c>
      <c r="E12">
        <v>26634245</v>
      </c>
      <c r="F12" t="s">
        <v>2077</v>
      </c>
      <c r="G12" s="95">
        <v>42341</v>
      </c>
      <c r="H12" t="s">
        <v>2078</v>
      </c>
      <c r="I12" t="s">
        <v>2079</v>
      </c>
      <c r="J12" t="s">
        <v>2080</v>
      </c>
      <c r="K12" t="s">
        <v>2092</v>
      </c>
      <c r="L12" t="s">
        <v>2082</v>
      </c>
      <c r="M12" t="s">
        <v>1211</v>
      </c>
      <c r="N12" t="s">
        <v>2083</v>
      </c>
      <c r="O12">
        <v>15</v>
      </c>
      <c r="P12">
        <v>78799841</v>
      </c>
      <c r="Q12" t="s">
        <v>775</v>
      </c>
      <c r="R12" t="s">
        <v>775</v>
      </c>
      <c r="S12" t="s">
        <v>1211</v>
      </c>
      <c r="T12" t="s">
        <v>1211</v>
      </c>
      <c r="U12">
        <v>11173</v>
      </c>
      <c r="V12" t="s">
        <v>1211</v>
      </c>
      <c r="W12" t="s">
        <v>1211</v>
      </c>
      <c r="X12" t="s">
        <v>2084</v>
      </c>
      <c r="Y12" t="s">
        <v>2085</v>
      </c>
      <c r="Z12">
        <v>0</v>
      </c>
      <c r="AA12">
        <v>11638321</v>
      </c>
      <c r="AB12" t="s">
        <v>2086</v>
      </c>
      <c r="AC12">
        <v>0</v>
      </c>
      <c r="AD12">
        <v>0.60499999999999998</v>
      </c>
      <c r="AE12" s="4">
        <v>2.9999999999999999E-7</v>
      </c>
      <c r="AF12">
        <v>6.5228787452803401</v>
      </c>
      <c r="AH12">
        <v>0.01</v>
      </c>
      <c r="AI12" t="s">
        <v>2093</v>
      </c>
      <c r="AJ12" t="s">
        <v>2088</v>
      </c>
      <c r="AK12" t="s">
        <v>1608</v>
      </c>
      <c r="AL12" t="s">
        <v>2094</v>
      </c>
      <c r="AM12" t="s">
        <v>2095</v>
      </c>
      <c r="AN12" t="s">
        <v>2096</v>
      </c>
    </row>
    <row r="13" spans="1:40" x14ac:dyDescent="0.2">
      <c r="A13" t="s">
        <v>774</v>
      </c>
      <c r="B13" t="s">
        <v>1446</v>
      </c>
      <c r="C13">
        <v>79093201</v>
      </c>
      <c r="D13" s="95">
        <v>42657</v>
      </c>
      <c r="E13">
        <v>26634245</v>
      </c>
      <c r="F13" t="s">
        <v>2077</v>
      </c>
      <c r="G13" s="95">
        <v>42341</v>
      </c>
      <c r="H13" t="s">
        <v>2078</v>
      </c>
      <c r="I13" t="s">
        <v>2079</v>
      </c>
      <c r="J13" t="s">
        <v>2080</v>
      </c>
      <c r="K13" t="s">
        <v>2092</v>
      </c>
      <c r="L13" t="s">
        <v>2082</v>
      </c>
      <c r="M13" t="s">
        <v>1211</v>
      </c>
      <c r="N13" t="s">
        <v>2083</v>
      </c>
      <c r="O13">
        <v>15</v>
      </c>
      <c r="P13">
        <v>78800859</v>
      </c>
      <c r="Q13" t="s">
        <v>775</v>
      </c>
      <c r="R13" t="s">
        <v>775</v>
      </c>
      <c r="S13" t="s">
        <v>1211</v>
      </c>
      <c r="T13" t="s">
        <v>1211</v>
      </c>
      <c r="U13">
        <v>11173</v>
      </c>
      <c r="V13" t="s">
        <v>1211</v>
      </c>
      <c r="W13" t="s">
        <v>1211</v>
      </c>
      <c r="X13" t="s">
        <v>2101</v>
      </c>
      <c r="Y13" t="s">
        <v>2102</v>
      </c>
      <c r="Z13">
        <v>0</v>
      </c>
      <c r="AA13">
        <v>11634450</v>
      </c>
      <c r="AB13" t="s">
        <v>2086</v>
      </c>
      <c r="AC13">
        <v>0</v>
      </c>
      <c r="AD13">
        <v>0.60299999999999998</v>
      </c>
      <c r="AE13" s="4">
        <v>2.9999999999999999E-7</v>
      </c>
      <c r="AF13">
        <v>6.5228787452803401</v>
      </c>
      <c r="AH13">
        <v>0.01</v>
      </c>
      <c r="AI13" t="s">
        <v>2093</v>
      </c>
      <c r="AJ13" t="s">
        <v>2088</v>
      </c>
      <c r="AK13" t="s">
        <v>1608</v>
      </c>
      <c r="AL13" t="s">
        <v>2094</v>
      </c>
      <c r="AM13" t="s">
        <v>2095</v>
      </c>
      <c r="AN13" t="s">
        <v>2096</v>
      </c>
    </row>
    <row r="14" spans="1:40" x14ac:dyDescent="0.2">
      <c r="A14" t="s">
        <v>329</v>
      </c>
      <c r="B14" t="s">
        <v>1453</v>
      </c>
      <c r="C14">
        <v>153872170</v>
      </c>
      <c r="D14" s="95">
        <v>42774</v>
      </c>
      <c r="E14">
        <v>27577874</v>
      </c>
      <c r="F14" t="s">
        <v>2139</v>
      </c>
      <c r="G14" s="95">
        <v>42611</v>
      </c>
      <c r="H14" t="s">
        <v>2140</v>
      </c>
      <c r="I14" t="s">
        <v>2141</v>
      </c>
      <c r="J14" t="s">
        <v>2142</v>
      </c>
      <c r="K14" t="s">
        <v>2143</v>
      </c>
      <c r="L14" t="s">
        <v>2144</v>
      </c>
      <c r="M14" t="s">
        <v>1211</v>
      </c>
      <c r="N14" t="s">
        <v>2128</v>
      </c>
      <c r="O14">
        <v>5</v>
      </c>
      <c r="P14">
        <v>154492610</v>
      </c>
      <c r="Q14" t="s">
        <v>2129</v>
      </c>
      <c r="R14" t="s">
        <v>2130</v>
      </c>
      <c r="S14">
        <v>9421</v>
      </c>
      <c r="T14">
        <v>100128833</v>
      </c>
      <c r="V14">
        <v>14346</v>
      </c>
      <c r="W14">
        <v>668</v>
      </c>
      <c r="X14" t="s">
        <v>2145</v>
      </c>
      <c r="Y14" t="s">
        <v>2132</v>
      </c>
      <c r="Z14">
        <v>0</v>
      </c>
      <c r="AA14">
        <v>13185595</v>
      </c>
      <c r="AB14" t="s">
        <v>2069</v>
      </c>
      <c r="AC14">
        <v>1</v>
      </c>
      <c r="AD14">
        <v>0.37</v>
      </c>
      <c r="AE14" s="4">
        <v>8.9999999999999995E-14</v>
      </c>
      <c r="AF14">
        <v>13.0457574905607</v>
      </c>
      <c r="AG14" t="s">
        <v>2146</v>
      </c>
      <c r="AH14">
        <v>0.56000000000000005</v>
      </c>
      <c r="AI14" t="s">
        <v>2147</v>
      </c>
      <c r="AJ14" t="s">
        <v>2148</v>
      </c>
      <c r="AK14" t="s">
        <v>1608</v>
      </c>
      <c r="AL14" t="s">
        <v>2143</v>
      </c>
      <c r="AM14" t="s">
        <v>2149</v>
      </c>
      <c r="AN14" t="s">
        <v>2150</v>
      </c>
    </row>
    <row r="15" spans="1:40" x14ac:dyDescent="0.2">
      <c r="A15" t="s">
        <v>329</v>
      </c>
      <c r="B15" t="s">
        <v>1453</v>
      </c>
      <c r="C15">
        <v>153872170</v>
      </c>
      <c r="D15" s="95">
        <v>42774</v>
      </c>
      <c r="E15">
        <v>27577874</v>
      </c>
      <c r="F15" t="s">
        <v>2139</v>
      </c>
      <c r="G15" s="95">
        <v>42611</v>
      </c>
      <c r="H15" t="s">
        <v>2140</v>
      </c>
      <c r="I15" t="s">
        <v>2141</v>
      </c>
      <c r="J15" t="s">
        <v>2142</v>
      </c>
      <c r="K15" t="s">
        <v>2143</v>
      </c>
      <c r="L15" t="s">
        <v>2144</v>
      </c>
      <c r="M15" t="s">
        <v>1211</v>
      </c>
      <c r="N15" t="s">
        <v>2128</v>
      </c>
      <c r="O15">
        <v>5</v>
      </c>
      <c r="P15">
        <v>154492610</v>
      </c>
      <c r="Q15" t="s">
        <v>2129</v>
      </c>
      <c r="R15" t="s">
        <v>2130</v>
      </c>
      <c r="S15">
        <v>9421</v>
      </c>
      <c r="T15">
        <v>100128833</v>
      </c>
      <c r="V15">
        <v>14346</v>
      </c>
      <c r="W15">
        <v>668</v>
      </c>
      <c r="X15" t="s">
        <v>2145</v>
      </c>
      <c r="Y15" t="s">
        <v>2132</v>
      </c>
      <c r="Z15">
        <v>0</v>
      </c>
      <c r="AA15">
        <v>13185595</v>
      </c>
      <c r="AB15" t="s">
        <v>2069</v>
      </c>
      <c r="AC15">
        <v>1</v>
      </c>
      <c r="AD15" t="s">
        <v>1211</v>
      </c>
      <c r="AE15" s="4">
        <v>3.9999999999999999E-16</v>
      </c>
      <c r="AF15">
        <v>15.397940008672</v>
      </c>
      <c r="AH15">
        <v>0.53</v>
      </c>
      <c r="AI15" t="s">
        <v>2151</v>
      </c>
      <c r="AJ15" t="s">
        <v>2148</v>
      </c>
      <c r="AK15" t="s">
        <v>1608</v>
      </c>
      <c r="AL15" t="s">
        <v>2143</v>
      </c>
      <c r="AM15" t="s">
        <v>2149</v>
      </c>
      <c r="AN15" t="s">
        <v>2150</v>
      </c>
    </row>
    <row r="16" spans="1:40" x14ac:dyDescent="0.2">
      <c r="A16" t="s">
        <v>2190</v>
      </c>
      <c r="B16" t="s">
        <v>1454</v>
      </c>
      <c r="C16">
        <v>74063589</v>
      </c>
      <c r="D16" s="95">
        <v>43070</v>
      </c>
      <c r="E16">
        <v>28928442</v>
      </c>
      <c r="F16" t="s">
        <v>2168</v>
      </c>
      <c r="G16" s="95">
        <v>42997</v>
      </c>
      <c r="H16" t="s">
        <v>2169</v>
      </c>
      <c r="I16" t="s">
        <v>2170</v>
      </c>
      <c r="J16" t="s">
        <v>2171</v>
      </c>
      <c r="K16" t="s">
        <v>2172</v>
      </c>
      <c r="L16" t="s">
        <v>2173</v>
      </c>
      <c r="M16" t="s">
        <v>1211</v>
      </c>
      <c r="N16" t="s">
        <v>2174</v>
      </c>
      <c r="O16">
        <v>6</v>
      </c>
      <c r="P16">
        <v>73353866</v>
      </c>
      <c r="Q16" t="s">
        <v>2175</v>
      </c>
      <c r="R16" t="s">
        <v>9</v>
      </c>
      <c r="S16" t="s">
        <v>1211</v>
      </c>
      <c r="T16" t="s">
        <v>1211</v>
      </c>
      <c r="U16">
        <v>340168</v>
      </c>
      <c r="V16" t="s">
        <v>1211</v>
      </c>
      <c r="W16" t="s">
        <v>1211</v>
      </c>
      <c r="X16" t="s">
        <v>2176</v>
      </c>
      <c r="Y16" t="s">
        <v>2177</v>
      </c>
      <c r="Z16">
        <v>0</v>
      </c>
      <c r="AA16">
        <v>141223599</v>
      </c>
      <c r="AB16" t="s">
        <v>2099</v>
      </c>
      <c r="AC16">
        <v>0</v>
      </c>
      <c r="AD16" t="s">
        <v>1211</v>
      </c>
      <c r="AE16" s="4">
        <v>2.9999999999999999E-7</v>
      </c>
      <c r="AF16">
        <v>6.5228787452803401</v>
      </c>
      <c r="AH16">
        <v>2.5076999999999998</v>
      </c>
      <c r="AI16" t="s">
        <v>2178</v>
      </c>
      <c r="AJ16" t="s">
        <v>2179</v>
      </c>
      <c r="AK16" t="s">
        <v>1608</v>
      </c>
      <c r="AL16" t="s">
        <v>2180</v>
      </c>
      <c r="AM16" t="s">
        <v>2181</v>
      </c>
      <c r="AN16" t="s">
        <v>2182</v>
      </c>
    </row>
  </sheetData>
  <hyperlinks>
    <hyperlink ref="I9" r:id="rId1" xr:uid="{4169B667-6DC0-DE44-A425-7FF0F2799AFC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9070E-B5A1-F541-BF31-AD226581BB4D}">
  <dimension ref="A1:U34"/>
  <sheetViews>
    <sheetView workbookViewId="0">
      <selection activeCell="A28" sqref="A28"/>
    </sheetView>
  </sheetViews>
  <sheetFormatPr baseColWidth="10" defaultRowHeight="16" x14ac:dyDescent="0.2"/>
  <cols>
    <col min="1" max="1" width="21" customWidth="1"/>
    <col min="3" max="3" width="10.83203125" customWidth="1"/>
  </cols>
  <sheetData>
    <row r="1" spans="1:21" ht="19" x14ac:dyDescent="0.25">
      <c r="A1" s="2" t="s">
        <v>2377</v>
      </c>
    </row>
    <row r="3" spans="1:21" x14ac:dyDescent="0.2">
      <c r="B3" t="s">
        <v>1153</v>
      </c>
      <c r="C3" t="s">
        <v>2233</v>
      </c>
      <c r="D3" t="s">
        <v>1154</v>
      </c>
      <c r="E3" t="s">
        <v>1155</v>
      </c>
      <c r="F3" t="s">
        <v>1156</v>
      </c>
      <c r="G3" t="s">
        <v>1157</v>
      </c>
      <c r="H3" t="s">
        <v>1158</v>
      </c>
      <c r="I3" t="s">
        <v>1159</v>
      </c>
      <c r="J3" t="s">
        <v>1160</v>
      </c>
      <c r="K3" t="s">
        <v>1161</v>
      </c>
      <c r="L3" t="s">
        <v>1162</v>
      </c>
      <c r="M3" t="s">
        <v>1164</v>
      </c>
      <c r="N3" t="s">
        <v>2232</v>
      </c>
      <c r="O3" t="s">
        <v>2231</v>
      </c>
      <c r="P3" t="s">
        <v>2230</v>
      </c>
      <c r="Q3" t="s">
        <v>1147</v>
      </c>
      <c r="R3" t="s">
        <v>1148</v>
      </c>
      <c r="S3" t="s">
        <v>1149</v>
      </c>
      <c r="T3" t="s">
        <v>1150</v>
      </c>
      <c r="U3" t="s">
        <v>1151</v>
      </c>
    </row>
    <row r="4" spans="1:21" x14ac:dyDescent="0.2">
      <c r="A4" t="s">
        <v>2233</v>
      </c>
      <c r="B4" s="4">
        <v>0.54050471340096296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Q4" s="4"/>
      <c r="R4" s="4"/>
      <c r="S4" s="4"/>
      <c r="T4" s="4"/>
      <c r="U4" s="4"/>
    </row>
    <row r="5" spans="1:21" x14ac:dyDescent="0.2">
      <c r="A5" t="s">
        <v>1154</v>
      </c>
      <c r="B5" s="4">
        <v>0.95456683643467299</v>
      </c>
      <c r="C5" s="4">
        <v>0.30358774373623898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4"/>
      <c r="R5" s="4"/>
      <c r="S5" s="4"/>
      <c r="T5" s="4"/>
      <c r="U5" s="4"/>
    </row>
    <row r="6" spans="1:21" x14ac:dyDescent="0.2">
      <c r="A6" t="s">
        <v>1155</v>
      </c>
      <c r="B6" s="4">
        <v>0.14001581972420599</v>
      </c>
      <c r="C6" s="4">
        <v>0.541885709520318</v>
      </c>
      <c r="D6" s="4">
        <v>7.1834884827802895E-72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4"/>
      <c r="R6" s="4"/>
      <c r="S6" s="4"/>
      <c r="T6" s="4"/>
      <c r="U6" s="4"/>
    </row>
    <row r="7" spans="1:21" x14ac:dyDescent="0.2">
      <c r="A7" t="s">
        <v>1156</v>
      </c>
      <c r="B7" s="4">
        <v>0.75618375299753104</v>
      </c>
      <c r="C7" s="4">
        <v>0.96469423528778098</v>
      </c>
      <c r="D7" s="4">
        <v>0.99474216562547202</v>
      </c>
      <c r="E7" s="4">
        <v>1</v>
      </c>
      <c r="F7" s="4"/>
      <c r="G7" s="4"/>
      <c r="H7" s="4"/>
      <c r="I7" s="4"/>
      <c r="J7" s="4"/>
      <c r="K7" s="4"/>
      <c r="L7" s="4"/>
      <c r="M7" s="4"/>
      <c r="N7" s="4"/>
      <c r="O7" s="4"/>
      <c r="Q7" s="4"/>
      <c r="R7" s="4"/>
      <c r="S7" s="4"/>
      <c r="T7" s="4"/>
      <c r="U7" s="4"/>
    </row>
    <row r="8" spans="1:21" x14ac:dyDescent="0.2">
      <c r="A8" t="s">
        <v>1157</v>
      </c>
      <c r="B8" s="4">
        <v>0.47262009850693898</v>
      </c>
      <c r="C8" s="4">
        <v>0.72731959404783597</v>
      </c>
      <c r="D8" s="4">
        <v>0.936039479831142</v>
      </c>
      <c r="E8" s="4">
        <v>0.99995262506842897</v>
      </c>
      <c r="F8" s="4">
        <v>0.992442841382011</v>
      </c>
      <c r="G8" s="4"/>
      <c r="H8" s="4"/>
      <c r="I8" s="4"/>
      <c r="J8" s="4"/>
      <c r="K8" s="4"/>
      <c r="L8" s="4"/>
      <c r="M8" s="4"/>
      <c r="N8" s="4"/>
      <c r="O8" s="4"/>
      <c r="Q8" s="4"/>
      <c r="R8" s="4"/>
      <c r="S8" s="4"/>
      <c r="T8" s="4"/>
      <c r="U8" s="4"/>
    </row>
    <row r="9" spans="1:21" x14ac:dyDescent="0.2">
      <c r="A9" t="s">
        <v>1158</v>
      </c>
      <c r="B9" s="4">
        <v>0.25666248786726398</v>
      </c>
      <c r="C9" s="4">
        <v>0.45026399579420101</v>
      </c>
      <c r="D9" s="4">
        <v>0.56626367106266196</v>
      </c>
      <c r="E9" s="4">
        <v>0.53621823514447697</v>
      </c>
      <c r="F9" s="4">
        <v>0.60162340218876398</v>
      </c>
      <c r="G9" s="4">
        <v>0.79373324389212996</v>
      </c>
      <c r="H9" s="4"/>
      <c r="I9" s="4"/>
      <c r="J9" s="4"/>
      <c r="K9" s="4"/>
      <c r="L9" s="4"/>
      <c r="M9" s="4"/>
      <c r="N9" s="4"/>
      <c r="O9" s="4"/>
      <c r="Q9" s="4"/>
      <c r="R9" s="4"/>
      <c r="S9" s="4"/>
      <c r="T9" s="4"/>
      <c r="U9" s="4"/>
    </row>
    <row r="10" spans="1:21" x14ac:dyDescent="0.2">
      <c r="A10" t="s">
        <v>1159</v>
      </c>
      <c r="B10" s="4">
        <v>0.77729203351365805</v>
      </c>
      <c r="C10" s="4">
        <v>0.31489420086056102</v>
      </c>
      <c r="D10" s="4">
        <v>0.340306805766391</v>
      </c>
      <c r="E10" s="4">
        <v>0.66557077568868395</v>
      </c>
      <c r="F10" s="4">
        <v>0.11020783834983</v>
      </c>
      <c r="G10" s="4">
        <v>0.85882148211522902</v>
      </c>
      <c r="H10" s="4">
        <v>2.1712814785364698E-6</v>
      </c>
      <c r="I10" s="4"/>
      <c r="J10" s="4"/>
      <c r="K10" s="4"/>
      <c r="L10" s="4"/>
      <c r="M10" s="4"/>
      <c r="N10" s="4"/>
      <c r="O10" s="4"/>
      <c r="Q10" s="4"/>
      <c r="R10" s="4"/>
      <c r="S10" s="4"/>
      <c r="T10" s="4"/>
      <c r="U10" s="4"/>
    </row>
    <row r="11" spans="1:21" x14ac:dyDescent="0.2">
      <c r="A11" t="s">
        <v>1160</v>
      </c>
      <c r="B11" s="4">
        <v>0.81403630301962304</v>
      </c>
      <c r="C11" s="4">
        <v>0.743525350441957</v>
      </c>
      <c r="D11" s="4">
        <v>0.24458271514867899</v>
      </c>
      <c r="E11" s="4">
        <v>0.170254119532635</v>
      </c>
      <c r="F11" s="4">
        <v>0.88044904208967001</v>
      </c>
      <c r="G11" s="4">
        <v>0.61803857910222504</v>
      </c>
      <c r="H11" s="4">
        <v>4.9892974439638703E-5</v>
      </c>
      <c r="I11" s="4">
        <v>4.7450902820155701E-10</v>
      </c>
      <c r="J11" s="4"/>
      <c r="K11" s="4"/>
      <c r="L11" s="4"/>
      <c r="M11" s="4"/>
      <c r="N11" s="4"/>
      <c r="O11" s="4"/>
      <c r="Q11" s="4"/>
      <c r="R11" s="4"/>
      <c r="S11" s="4"/>
      <c r="T11" s="4"/>
      <c r="U11" s="4"/>
    </row>
    <row r="12" spans="1:21" x14ac:dyDescent="0.2">
      <c r="A12" t="s">
        <v>1161</v>
      </c>
      <c r="B12" s="4">
        <v>7.2772230995724094E-2</v>
      </c>
      <c r="C12" s="4">
        <v>0.446833435929401</v>
      </c>
      <c r="D12" s="4">
        <v>0.183922385403856</v>
      </c>
      <c r="E12" s="4">
        <v>0.54666289376709798</v>
      </c>
      <c r="F12" s="4">
        <v>0.106277534793079</v>
      </c>
      <c r="G12" s="4">
        <v>0.58773144634836105</v>
      </c>
      <c r="H12" s="4">
        <v>0.20642048322709</v>
      </c>
      <c r="I12" s="4">
        <v>9.9509829988626494E-2</v>
      </c>
      <c r="J12" s="4">
        <v>0.80917430614069796</v>
      </c>
      <c r="K12" s="4"/>
      <c r="L12" s="4"/>
      <c r="M12" s="4"/>
      <c r="N12" s="4"/>
      <c r="O12" s="4"/>
      <c r="Q12" s="4"/>
      <c r="R12" s="4"/>
      <c r="S12" s="4"/>
      <c r="T12" s="4"/>
      <c r="U12" s="4"/>
    </row>
    <row r="13" spans="1:21" x14ac:dyDescent="0.2">
      <c r="A13" t="s">
        <v>1162</v>
      </c>
      <c r="B13" s="4">
        <v>0.71403598931912204</v>
      </c>
      <c r="C13" s="4">
        <v>0.91831887229470199</v>
      </c>
      <c r="D13" s="4">
        <v>0.96044111826473799</v>
      </c>
      <c r="E13" s="4">
        <v>0.204444936098543</v>
      </c>
      <c r="F13" s="4">
        <v>0.33078279905858099</v>
      </c>
      <c r="G13" s="4">
        <v>0.54739837396869695</v>
      </c>
      <c r="H13" s="4">
        <v>5.97190654436126E-4</v>
      </c>
      <c r="I13" s="4">
        <v>4.09322093483401E-15</v>
      </c>
      <c r="J13" s="4">
        <v>1.9270619098011099E-13</v>
      </c>
      <c r="K13" s="4">
        <v>8.2078944227029008E-3</v>
      </c>
      <c r="L13" s="4"/>
      <c r="M13" s="4"/>
      <c r="N13" s="4"/>
      <c r="O13" s="4"/>
      <c r="Q13" s="4"/>
      <c r="R13" s="4"/>
      <c r="S13" s="4"/>
      <c r="T13" s="4"/>
      <c r="U13" s="4"/>
    </row>
    <row r="14" spans="1:21" x14ac:dyDescent="0.2">
      <c r="A14" t="s">
        <v>1164</v>
      </c>
      <c r="B14" s="4">
        <v>0.404845134539705</v>
      </c>
      <c r="C14" s="4">
        <v>0.29962473882248503</v>
      </c>
      <c r="D14" s="4">
        <v>0.24688000521904899</v>
      </c>
      <c r="E14" s="4">
        <v>0.41614083930262502</v>
      </c>
      <c r="F14" s="4">
        <v>0.28844299126608702</v>
      </c>
      <c r="G14" s="4">
        <v>0.74839365128657398</v>
      </c>
      <c r="H14" s="4">
        <v>0.252024268755839</v>
      </c>
      <c r="I14" s="4">
        <v>0.127485006764057</v>
      </c>
      <c r="J14" s="4">
        <v>0.11133737353022601</v>
      </c>
      <c r="K14" s="4">
        <v>0.222195593173489</v>
      </c>
      <c r="L14" s="4">
        <v>0.66494765784745502</v>
      </c>
      <c r="M14" s="4"/>
      <c r="N14" s="4"/>
      <c r="O14" s="4"/>
      <c r="Q14" s="4"/>
      <c r="R14" s="4"/>
      <c r="S14" s="4"/>
      <c r="T14" s="4"/>
      <c r="U14" s="4"/>
    </row>
    <row r="15" spans="1:21" x14ac:dyDescent="0.2">
      <c r="A15" t="s">
        <v>2232</v>
      </c>
      <c r="B15" s="4">
        <v>0.14967323613571801</v>
      </c>
      <c r="C15" s="4">
        <v>4.3989775661834598E-37</v>
      </c>
      <c r="D15" s="4">
        <v>1.0543956506043399E-6</v>
      </c>
      <c r="E15" s="4">
        <v>3.04994525008862E-2</v>
      </c>
      <c r="F15" s="4">
        <v>0.66155748646535295</v>
      </c>
      <c r="G15" s="4">
        <v>0.80299331642912597</v>
      </c>
      <c r="H15" s="4">
        <v>0.186710783941926</v>
      </c>
      <c r="I15" s="4">
        <v>0.52666036651194503</v>
      </c>
      <c r="J15" s="4">
        <v>0.80853907447825701</v>
      </c>
      <c r="K15" s="4">
        <v>0.132434737567623</v>
      </c>
      <c r="L15" s="4">
        <v>0.143114163927826</v>
      </c>
      <c r="M15" s="4">
        <v>0.60240156080768104</v>
      </c>
      <c r="N15" s="4"/>
      <c r="O15" s="4"/>
      <c r="Q15" s="4"/>
      <c r="R15" s="4"/>
      <c r="S15" s="4"/>
      <c r="T15" s="4"/>
      <c r="U15" s="4"/>
    </row>
    <row r="16" spans="1:21" x14ac:dyDescent="0.2">
      <c r="A16" t="s">
        <v>2231</v>
      </c>
      <c r="B16" s="4">
        <v>0.350319487171665</v>
      </c>
      <c r="C16" s="4">
        <v>1.00290016350357E-43</v>
      </c>
      <c r="D16" s="4">
        <v>5.9786780499674697E-4</v>
      </c>
      <c r="E16" s="4">
        <v>0.111438497722931</v>
      </c>
      <c r="F16" s="4">
        <v>0.48921347751858502</v>
      </c>
      <c r="G16" s="4">
        <v>0.28160514824746802</v>
      </c>
      <c r="H16" s="4">
        <v>0.258241123465133</v>
      </c>
      <c r="I16" s="4">
        <v>0.24094774467087801</v>
      </c>
      <c r="J16" s="4">
        <v>0.30801488050980103</v>
      </c>
      <c r="K16" s="4">
        <v>0.15483612092308999</v>
      </c>
      <c r="L16" s="4">
        <v>0.62811215424694</v>
      </c>
      <c r="M16" s="4">
        <v>0.56194997851314998</v>
      </c>
      <c r="N16" s="4">
        <v>1.7320266743288199E-186</v>
      </c>
      <c r="O16" s="4"/>
      <c r="Q16" s="4"/>
      <c r="R16" s="4"/>
      <c r="S16" s="4"/>
      <c r="T16" s="4"/>
      <c r="U16" s="4"/>
    </row>
    <row r="17" spans="1:21" x14ac:dyDescent="0.2">
      <c r="A17" t="s">
        <v>2230</v>
      </c>
      <c r="B17" s="4">
        <v>0.24968754533311699</v>
      </c>
      <c r="C17" s="4">
        <v>0.62401232972630505</v>
      </c>
      <c r="D17" s="4">
        <v>0.248045115375811</v>
      </c>
      <c r="E17" s="118">
        <v>7.3535252173753899E-3</v>
      </c>
      <c r="F17" s="4">
        <v>0.84017903409196404</v>
      </c>
      <c r="G17" s="4">
        <v>0.72634523256810701</v>
      </c>
      <c r="H17" s="4">
        <v>0.25589216016937699</v>
      </c>
      <c r="I17" s="4">
        <v>0.42822115940483801</v>
      </c>
      <c r="J17" s="4">
        <v>0.79310748339415205</v>
      </c>
      <c r="K17" s="4">
        <v>0.35589768650402198</v>
      </c>
      <c r="L17" s="4">
        <v>0.29084971904212598</v>
      </c>
      <c r="M17" s="4">
        <v>0.52100362593040705</v>
      </c>
      <c r="N17" s="4">
        <v>0.80687516007326698</v>
      </c>
      <c r="O17" s="4">
        <v>0.75901844713594402</v>
      </c>
    </row>
    <row r="18" spans="1:21" x14ac:dyDescent="0.2">
      <c r="A18" t="s">
        <v>1147</v>
      </c>
      <c r="B18" s="4">
        <v>0.90021718544094698</v>
      </c>
      <c r="C18" s="4">
        <v>0.41700826592377099</v>
      </c>
      <c r="D18" s="4">
        <v>3.4967287499244798E-2</v>
      </c>
      <c r="E18" s="4">
        <v>0.255489679458965</v>
      </c>
      <c r="F18" s="4">
        <v>4.6076078291736798E-4</v>
      </c>
      <c r="G18" s="4">
        <v>0.63595622260264395</v>
      </c>
      <c r="H18" s="4">
        <v>0.108215035941625</v>
      </c>
      <c r="I18" s="4">
        <v>0.18053573044414001</v>
      </c>
      <c r="J18" s="4">
        <v>1.8203946207271399E-4</v>
      </c>
      <c r="K18" s="4">
        <v>2.6831462532037401E-2</v>
      </c>
      <c r="L18" s="4">
        <v>0.116276230851396</v>
      </c>
      <c r="M18" s="4">
        <v>4.58279695814855E-19</v>
      </c>
      <c r="N18" s="4">
        <v>5.9051517623864098E-4</v>
      </c>
      <c r="O18" s="4">
        <v>1.49726277892289E-2</v>
      </c>
      <c r="P18" s="4">
        <v>0.94897736594242699</v>
      </c>
      <c r="Q18" s="4"/>
      <c r="R18" s="4"/>
      <c r="S18" s="4"/>
      <c r="T18" s="4"/>
      <c r="U18" s="4"/>
    </row>
    <row r="19" spans="1:21" x14ac:dyDescent="0.2">
      <c r="A19" t="s">
        <v>1148</v>
      </c>
      <c r="B19" s="4">
        <v>0.63318541736288303</v>
      </c>
      <c r="C19" s="4">
        <v>0.91057095375605901</v>
      </c>
      <c r="D19" s="4">
        <v>0.34646366747115698</v>
      </c>
      <c r="E19" s="4">
        <v>0.19213981704866101</v>
      </c>
      <c r="F19" s="4">
        <v>0.23892852332901701</v>
      </c>
      <c r="G19" s="4">
        <v>0.88638270192310797</v>
      </c>
      <c r="H19" s="4">
        <v>2.5550584114997299E-20</v>
      </c>
      <c r="I19" s="4">
        <v>1.15556723376044E-29</v>
      </c>
      <c r="J19" s="4">
        <v>8.4860682825168705E-39</v>
      </c>
      <c r="K19" s="4">
        <v>0.44196046355971402</v>
      </c>
      <c r="L19" s="4">
        <v>1.5268406971345601E-17</v>
      </c>
      <c r="M19" s="4">
        <v>1.3841717174243599E-3</v>
      </c>
      <c r="N19" s="4">
        <v>0.89990618749272799</v>
      </c>
      <c r="O19" s="4">
        <v>0.54723605612423698</v>
      </c>
      <c r="P19" s="4">
        <v>0.32164347310885499</v>
      </c>
      <c r="Q19" s="4">
        <v>0.99999999999997602</v>
      </c>
      <c r="R19" s="4"/>
      <c r="S19" s="4"/>
      <c r="T19" s="4"/>
      <c r="U19" s="4"/>
    </row>
    <row r="20" spans="1:21" x14ac:dyDescent="0.2">
      <c r="A20" t="s">
        <v>1149</v>
      </c>
      <c r="B20" s="4">
        <v>5.1082231491383003E-2</v>
      </c>
      <c r="C20" s="4">
        <v>0.41253771826180102</v>
      </c>
      <c r="D20" s="4">
        <v>6.4749686560584905E-20</v>
      </c>
      <c r="E20" s="4">
        <v>6.7579308065174698E-15</v>
      </c>
      <c r="F20" s="4">
        <v>4.2633647296508898E-2</v>
      </c>
      <c r="G20" s="4">
        <v>0.41367392215017301</v>
      </c>
      <c r="H20" s="4">
        <v>0.94687696630220997</v>
      </c>
      <c r="I20" s="4">
        <v>0.10224849852573201</v>
      </c>
      <c r="J20" s="4">
        <v>7.1541015880083501E-6</v>
      </c>
      <c r="K20" s="4">
        <v>0.91437011894543396</v>
      </c>
      <c r="L20" s="4">
        <v>0.97950364721179595</v>
      </c>
      <c r="M20" s="4">
        <v>0.20947119014232199</v>
      </c>
      <c r="N20" s="4">
        <v>5.7941007506372702E-3</v>
      </c>
      <c r="O20" s="4">
        <v>7.3155550073303197E-2</v>
      </c>
      <c r="P20" s="4">
        <v>0.67380266024705904</v>
      </c>
      <c r="Q20" s="4">
        <v>0.99999999999997402</v>
      </c>
      <c r="R20" s="4">
        <v>0.99999999999998301</v>
      </c>
      <c r="S20" s="4"/>
      <c r="T20" s="4"/>
      <c r="U20" s="4"/>
    </row>
    <row r="21" spans="1:21" x14ac:dyDescent="0.2">
      <c r="A21" t="s">
        <v>1150</v>
      </c>
      <c r="B21" s="4">
        <v>0.118748665403122</v>
      </c>
      <c r="C21" s="4">
        <v>0.67950670228006904</v>
      </c>
      <c r="D21" s="4">
        <v>2.9992718100345502E-14</v>
      </c>
      <c r="E21" s="4">
        <v>4.7890610130256202E-21</v>
      </c>
      <c r="F21" s="4">
        <v>1.6280954694757301E-2</v>
      </c>
      <c r="G21" s="4">
        <v>2.8672922840328401E-2</v>
      </c>
      <c r="H21" s="4">
        <v>0.38805634321774402</v>
      </c>
      <c r="I21" s="4">
        <v>0.680605313779308</v>
      </c>
      <c r="J21" s="4">
        <v>0.67695120446272705</v>
      </c>
      <c r="K21" s="4">
        <v>0.43872179510847797</v>
      </c>
      <c r="L21" s="4">
        <v>0.10351779623501201</v>
      </c>
      <c r="M21" s="4">
        <v>3.1727692967584799E-2</v>
      </c>
      <c r="N21" s="4">
        <v>0.497011630673384</v>
      </c>
      <c r="O21" s="4">
        <v>0.30243931291833698</v>
      </c>
      <c r="P21" s="4">
        <v>0.17399079960569999</v>
      </c>
      <c r="Q21" s="4">
        <v>0.99999999999999301</v>
      </c>
      <c r="R21" s="4">
        <v>0.99999999999999101</v>
      </c>
      <c r="S21" s="4">
        <v>0.99999999999995504</v>
      </c>
      <c r="T21" s="4"/>
      <c r="U21" s="4"/>
    </row>
    <row r="22" spans="1:21" x14ac:dyDescent="0.2">
      <c r="A22" t="s">
        <v>1151</v>
      </c>
      <c r="B22" s="4">
        <v>0.57490696128260899</v>
      </c>
      <c r="C22" s="4">
        <v>0.14478932997487501</v>
      </c>
      <c r="D22" s="4">
        <v>2.4373846766584601E-3</v>
      </c>
      <c r="E22" s="4">
        <v>6.7347075405105702E-7</v>
      </c>
      <c r="F22" s="4">
        <v>9.9748945042866494E-2</v>
      </c>
      <c r="G22" s="4">
        <v>0.97131129466257304</v>
      </c>
      <c r="H22" s="4">
        <v>7.43002749422619E-5</v>
      </c>
      <c r="I22" s="4">
        <v>1.43560064418776E-8</v>
      </c>
      <c r="J22" s="4">
        <v>0.93952785375785997</v>
      </c>
      <c r="K22" s="4">
        <v>0.167799561195906</v>
      </c>
      <c r="L22" s="4">
        <v>6.4934353399608097E-2</v>
      </c>
      <c r="M22" s="4">
        <v>1.6387250214273401E-5</v>
      </c>
      <c r="N22" s="4">
        <v>5.4066007076279898E-2</v>
      </c>
      <c r="O22" s="4">
        <v>1.4471712065974199E-2</v>
      </c>
      <c r="P22" s="4">
        <v>9.7821671195701704E-2</v>
      </c>
      <c r="Q22" s="4">
        <v>0.99999999999996203</v>
      </c>
      <c r="R22" s="4">
        <v>0.99999999999998801</v>
      </c>
      <c r="S22" s="4">
        <v>0.99999999999998901</v>
      </c>
      <c r="T22" s="4">
        <v>0.99999999999997302</v>
      </c>
      <c r="U22" s="4"/>
    </row>
    <row r="23" spans="1:21" x14ac:dyDescent="0.2">
      <c r="A23" t="s">
        <v>1152</v>
      </c>
      <c r="B23" s="4">
        <v>0.97131129466257304</v>
      </c>
      <c r="C23" s="4">
        <v>8.3334702763479596E-2</v>
      </c>
      <c r="D23" s="4">
        <v>0.37361539274073002</v>
      </c>
      <c r="E23" s="4">
        <v>1.0150793867997599E-5</v>
      </c>
      <c r="F23" s="4">
        <v>3.08133076131916E-2</v>
      </c>
      <c r="G23" s="4">
        <v>5.6640257495956803E-2</v>
      </c>
      <c r="H23" s="4">
        <v>7.7169402900334597E-2</v>
      </c>
      <c r="I23" s="4">
        <v>0.114920595956873</v>
      </c>
      <c r="J23" s="4">
        <v>0.329237304851278</v>
      </c>
      <c r="K23" s="4">
        <v>2.2180171955117099E-2</v>
      </c>
      <c r="L23" s="4">
        <v>0.71157085689024702</v>
      </c>
      <c r="M23" s="4">
        <v>4.58611163126907E-2</v>
      </c>
      <c r="N23" s="4">
        <v>2.01753880019305E-2</v>
      </c>
      <c r="O23" s="4">
        <v>2.3258214417636099E-2</v>
      </c>
      <c r="P23" s="4">
        <v>0.134493675068837</v>
      </c>
      <c r="Q23" s="4">
        <v>0.99999999999994305</v>
      </c>
      <c r="R23" s="4">
        <v>1</v>
      </c>
      <c r="S23" s="4">
        <v>0.99999999999996003</v>
      </c>
      <c r="T23" s="4">
        <v>0.99999999999999201</v>
      </c>
      <c r="U23" s="4">
        <v>0.99999999999997502</v>
      </c>
    </row>
    <row r="26" spans="1:21" x14ac:dyDescent="0.2">
      <c r="A26" s="1" t="s">
        <v>2229</v>
      </c>
      <c r="K26" t="s">
        <v>2270</v>
      </c>
    </row>
    <row r="27" spans="1:21" x14ac:dyDescent="0.2">
      <c r="A27" t="s">
        <v>2228</v>
      </c>
      <c r="C27" t="s">
        <v>2227</v>
      </c>
    </row>
    <row r="28" spans="1:21" x14ac:dyDescent="0.2">
      <c r="A28" t="s">
        <v>2430</v>
      </c>
      <c r="C28" t="s">
        <v>2226</v>
      </c>
    </row>
    <row r="29" spans="1:21" x14ac:dyDescent="0.2">
      <c r="A29" t="s">
        <v>2225</v>
      </c>
      <c r="C29" t="s">
        <v>2224</v>
      </c>
    </row>
    <row r="30" spans="1:21" x14ac:dyDescent="0.2">
      <c r="A30" t="s">
        <v>2223</v>
      </c>
      <c r="C30" t="s">
        <v>2222</v>
      </c>
    </row>
    <row r="32" spans="1:21" x14ac:dyDescent="0.2">
      <c r="A32" t="s">
        <v>2221</v>
      </c>
    </row>
    <row r="33" spans="1:1" x14ac:dyDescent="0.2">
      <c r="A33" t="s">
        <v>2220</v>
      </c>
    </row>
    <row r="34" spans="1:1" x14ac:dyDescent="0.2">
      <c r="A34" t="s">
        <v>2271</v>
      </c>
    </row>
  </sheetData>
  <conditionalFormatting sqref="B4 B5:C5 B6:D6 B7:E7 B8:F8 B9:G9 B10:H10 B11:I11 B12:J12 B13:K13 B14:L14 B15:M15 B16:N16 B18:O18 B19:C19 B20:O23 E19:O19 Q19 Q22:T22 Q21:S21 Q20:R20 Q23:U23">
    <cfRule type="expression" dxfId="17" priority="10">
      <formula>B4&lt;0.00005</formula>
    </cfRule>
    <cfRule type="expression" dxfId="16" priority="11">
      <formula>B4&lt;0.005</formula>
    </cfRule>
    <cfRule type="expression" dxfId="15" priority="12">
      <formula>B4&lt;0.05</formula>
    </cfRule>
  </conditionalFormatting>
  <conditionalFormatting sqref="D19">
    <cfRule type="expression" dxfId="14" priority="7">
      <formula>D19&lt;0.00005</formula>
    </cfRule>
    <cfRule type="expression" dxfId="13" priority="8">
      <formula>D19&lt;0.005</formula>
    </cfRule>
    <cfRule type="expression" dxfId="12" priority="9">
      <formula>D19&lt;0.05</formula>
    </cfRule>
  </conditionalFormatting>
  <conditionalFormatting sqref="B17:O17">
    <cfRule type="expression" dxfId="11" priority="4">
      <formula>B17&lt;0.00005</formula>
    </cfRule>
    <cfRule type="expression" dxfId="10" priority="5">
      <formula>B17&lt;0.005</formula>
    </cfRule>
    <cfRule type="expression" dxfId="9" priority="6">
      <formula>B17&lt;0.05</formula>
    </cfRule>
  </conditionalFormatting>
  <conditionalFormatting sqref="P18:P23">
    <cfRule type="expression" dxfId="8" priority="1">
      <formula>P18&lt;0.00005</formula>
    </cfRule>
    <cfRule type="expression" dxfId="7" priority="2">
      <formula>P18&lt;0.005</formula>
    </cfRule>
    <cfRule type="expression" dxfId="6" priority="3">
      <formula>P18&lt;0.05</formula>
    </cfRule>
  </conditionalFormatting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B0C7B-2FE6-D743-AE3D-9BF01F4B395A}">
  <dimension ref="A1:U33"/>
  <sheetViews>
    <sheetView workbookViewId="0"/>
  </sheetViews>
  <sheetFormatPr baseColWidth="10" defaultRowHeight="16" x14ac:dyDescent="0.2"/>
  <cols>
    <col min="1" max="1" width="21" customWidth="1"/>
  </cols>
  <sheetData>
    <row r="1" spans="1:21" ht="19" x14ac:dyDescent="0.25">
      <c r="A1" s="2" t="s">
        <v>2410</v>
      </c>
    </row>
    <row r="3" spans="1:21" x14ac:dyDescent="0.2">
      <c r="B3" t="s">
        <v>1153</v>
      </c>
      <c r="C3" t="s">
        <v>2233</v>
      </c>
      <c r="D3" t="s">
        <v>1154</v>
      </c>
      <c r="E3" t="s">
        <v>1155</v>
      </c>
      <c r="F3" t="s">
        <v>2234</v>
      </c>
      <c r="G3" t="s">
        <v>1158</v>
      </c>
      <c r="H3" t="s">
        <v>1159</v>
      </c>
      <c r="I3" t="s">
        <v>1160</v>
      </c>
      <c r="J3" t="s">
        <v>1161</v>
      </c>
      <c r="K3" t="s">
        <v>1162</v>
      </c>
      <c r="L3" t="s">
        <v>1163</v>
      </c>
      <c r="M3" t="s">
        <v>1164</v>
      </c>
      <c r="N3" t="s">
        <v>2232</v>
      </c>
      <c r="O3" t="s">
        <v>2231</v>
      </c>
      <c r="P3" t="s">
        <v>2230</v>
      </c>
      <c r="Q3" t="s">
        <v>1147</v>
      </c>
      <c r="R3" t="s">
        <v>1148</v>
      </c>
      <c r="S3" t="s">
        <v>1149</v>
      </c>
      <c r="T3" t="s">
        <v>1150</v>
      </c>
      <c r="U3" t="s">
        <v>1151</v>
      </c>
    </row>
    <row r="4" spans="1:21" x14ac:dyDescent="0.2">
      <c r="A4" t="s">
        <v>2233</v>
      </c>
      <c r="B4" s="4">
        <v>0.73748254087717102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">
      <c r="A5" t="s">
        <v>1154</v>
      </c>
      <c r="B5" s="4">
        <v>0.492373330210778</v>
      </c>
      <c r="C5" s="4">
        <v>0.96846340682076903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">
      <c r="A6" t="s">
        <v>1155</v>
      </c>
      <c r="B6" s="4">
        <v>9.0514493054116504E-2</v>
      </c>
      <c r="C6" s="4">
        <v>0.99997913034579</v>
      </c>
      <c r="D6" s="4">
        <v>1.01558352195066E-155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t="s">
        <v>2234</v>
      </c>
      <c r="B7" s="4">
        <v>0.23089833016532299</v>
      </c>
      <c r="C7" s="4">
        <v>0.99122486862035097</v>
      </c>
      <c r="D7" s="4">
        <v>0.99999999999807299</v>
      </c>
      <c r="E7" s="4">
        <v>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">
      <c r="A8" t="s">
        <v>1158</v>
      </c>
      <c r="B8" s="4">
        <v>0.62440368169924898</v>
      </c>
      <c r="C8" s="4">
        <v>0.58241624720459195</v>
      </c>
      <c r="D8" s="4">
        <v>0.483506903001997</v>
      </c>
      <c r="E8" s="4">
        <v>0.50146314406891601</v>
      </c>
      <c r="F8" s="4">
        <v>0.90058590699791896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">
      <c r="A9" t="s">
        <v>1159</v>
      </c>
      <c r="B9" s="4">
        <v>0.76936465686645505</v>
      </c>
      <c r="C9" s="4">
        <v>0.235569054835671</v>
      </c>
      <c r="D9" s="4">
        <v>0.86573004618000304</v>
      </c>
      <c r="E9" s="4">
        <v>0.89860416928823605</v>
      </c>
      <c r="F9" s="4">
        <v>0.57054229712223603</v>
      </c>
      <c r="G9" s="4">
        <v>1.41685215806306E-13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">
      <c r="A10" t="s">
        <v>1160</v>
      </c>
      <c r="B10" s="4">
        <v>0.86979845736906103</v>
      </c>
      <c r="C10" s="4">
        <v>0.883262674680933</v>
      </c>
      <c r="D10" s="4">
        <v>0.269743093011589</v>
      </c>
      <c r="E10" s="4">
        <v>0.31522161414744398</v>
      </c>
      <c r="F10" s="4">
        <v>0.89227159086712504</v>
      </c>
      <c r="G10" s="4">
        <v>4.7677376151763098E-6</v>
      </c>
      <c r="H10" s="4">
        <v>1.7270097041746301E-5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x14ac:dyDescent="0.2">
      <c r="A11" t="s">
        <v>1161</v>
      </c>
      <c r="B11" s="4">
        <v>0.54065556144546201</v>
      </c>
      <c r="C11" s="4">
        <v>0.89342885682040596</v>
      </c>
      <c r="D11" s="4">
        <v>0.28564885116845401</v>
      </c>
      <c r="E11" s="4">
        <v>0.124295175527897</v>
      </c>
      <c r="F11" s="4">
        <v>0.20840067730060899</v>
      </c>
      <c r="G11" s="4">
        <v>4.6984448337820598E-4</v>
      </c>
      <c r="H11" s="4">
        <v>5.0012375003977198E-2</v>
      </c>
      <c r="I11" s="4">
        <v>0.45248738365366897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">
      <c r="A12" t="s">
        <v>1162</v>
      </c>
      <c r="B12" s="4">
        <v>0.98365320898358999</v>
      </c>
      <c r="C12" s="4">
        <v>0.80016476715214502</v>
      </c>
      <c r="D12" s="4">
        <v>0.31406295663317801</v>
      </c>
      <c r="E12" s="4">
        <v>0.13102784445240401</v>
      </c>
      <c r="F12" s="4">
        <v>1.8030333237020999E-2</v>
      </c>
      <c r="G12" s="4">
        <v>1.12103180097687E-8</v>
      </c>
      <c r="H12" s="4">
        <v>1.8811766564446101E-8</v>
      </c>
      <c r="I12" s="4">
        <v>8.2915055691888499E-8</v>
      </c>
      <c r="J12" s="4">
        <v>3.1875165004707301E-5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">
      <c r="A13" t="s">
        <v>1164</v>
      </c>
      <c r="B13" s="4">
        <v>0.60060424584656502</v>
      </c>
      <c r="C13" s="4">
        <v>0.88507511920188098</v>
      </c>
      <c r="D13" s="4">
        <v>0.215202643521787</v>
      </c>
      <c r="E13" s="4">
        <v>0.42666812160488998</v>
      </c>
      <c r="F13" s="4">
        <v>0.56202931217906804</v>
      </c>
      <c r="G13" s="4">
        <v>0.11856307351336</v>
      </c>
      <c r="H13" s="4">
        <v>0.97411702639498998</v>
      </c>
      <c r="I13" s="4">
        <v>0.32849053110301102</v>
      </c>
      <c r="J13" s="4">
        <v>0.29894302983509502</v>
      </c>
      <c r="K13" s="4">
        <v>0.36447864926961399</v>
      </c>
      <c r="L13" s="4">
        <v>3.8303446506282797E-14</v>
      </c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">
      <c r="A14" t="s">
        <v>2232</v>
      </c>
      <c r="B14" s="4">
        <v>0.56891229934234</v>
      </c>
      <c r="C14" s="4">
        <v>0.25613558220502303</v>
      </c>
      <c r="D14" s="4">
        <v>0.202173149587139</v>
      </c>
      <c r="E14" s="4">
        <v>0.30679888434366098</v>
      </c>
      <c r="F14" s="4">
        <v>0.44997771532047098</v>
      </c>
      <c r="G14" s="4">
        <v>0.75498312938971401</v>
      </c>
      <c r="H14" s="4">
        <v>0.40288742481617701</v>
      </c>
      <c r="I14" s="4">
        <v>9.0791292552301797E-2</v>
      </c>
      <c r="J14" s="4">
        <v>0.15021674715584099</v>
      </c>
      <c r="K14" s="4">
        <v>0.71234452198679499</v>
      </c>
      <c r="L14" s="4">
        <v>0.32245543720322301</v>
      </c>
      <c r="M14" s="4">
        <v>0.31062626179530001</v>
      </c>
      <c r="N14" s="4"/>
      <c r="O14" s="4"/>
      <c r="P14" s="4"/>
      <c r="Q14" s="4"/>
      <c r="R14" s="4"/>
      <c r="S14" s="4"/>
      <c r="T14" s="4"/>
      <c r="U14" s="4"/>
    </row>
    <row r="15" spans="1:21" x14ac:dyDescent="0.2">
      <c r="A15" t="s">
        <v>2231</v>
      </c>
      <c r="B15" s="4">
        <v>0.92076664202780401</v>
      </c>
      <c r="C15" s="4">
        <v>5.9785919157185899E-30</v>
      </c>
      <c r="D15" s="4">
        <v>0.94932532239970002</v>
      </c>
      <c r="E15" s="4">
        <v>0.97574992336767297</v>
      </c>
      <c r="F15" s="4">
        <v>0.55853476267505398</v>
      </c>
      <c r="G15" s="4">
        <v>0.67162944081641196</v>
      </c>
      <c r="H15" s="4">
        <v>0.65739133838710695</v>
      </c>
      <c r="I15" s="4">
        <v>0.14534227760884799</v>
      </c>
      <c r="J15" s="4">
        <v>0.55369723556904904</v>
      </c>
      <c r="K15" s="4">
        <v>0.898526606185582</v>
      </c>
      <c r="L15" s="4">
        <v>0.87094013571337903</v>
      </c>
      <c r="M15" s="4">
        <v>0.59250183103926901</v>
      </c>
      <c r="N15" s="4">
        <v>3.59875785810411E-4</v>
      </c>
      <c r="O15" s="4"/>
      <c r="P15" s="4"/>
      <c r="Q15" s="4"/>
      <c r="R15" s="4"/>
      <c r="S15" s="4"/>
      <c r="T15" s="4"/>
      <c r="U15" s="4"/>
    </row>
    <row r="16" spans="1:21" x14ac:dyDescent="0.2">
      <c r="A16" t="s">
        <v>2230</v>
      </c>
      <c r="B16" s="4">
        <v>0.68673087029897695</v>
      </c>
      <c r="C16" s="4">
        <v>0.41489036793792899</v>
      </c>
      <c r="D16" s="4">
        <v>6.9977668459695802E-2</v>
      </c>
      <c r="E16" s="4">
        <v>0.65957882559946901</v>
      </c>
      <c r="F16" s="4">
        <v>0.58231496942800398</v>
      </c>
      <c r="G16" s="4">
        <v>4.6035627928907398E-2</v>
      </c>
      <c r="H16" s="4">
        <v>0.133175930309999</v>
      </c>
      <c r="I16" s="4">
        <v>0.17027336269331</v>
      </c>
      <c r="J16" s="4">
        <v>0.523875269524811</v>
      </c>
      <c r="K16" s="4">
        <v>0.24139586688214701</v>
      </c>
      <c r="L16" s="4">
        <v>3.1341926675976399E-2</v>
      </c>
      <c r="M16" s="4">
        <v>0.477288848049987</v>
      </c>
      <c r="N16" s="4">
        <v>0.76149708209736</v>
      </c>
      <c r="O16" s="4">
        <v>0.86663922174568497</v>
      </c>
      <c r="P16" s="4"/>
      <c r="Q16" s="4"/>
      <c r="R16" s="4"/>
      <c r="S16" s="4"/>
      <c r="T16" s="4"/>
      <c r="U16" s="4"/>
    </row>
    <row r="17" spans="1:21" x14ac:dyDescent="0.2">
      <c r="A17" t="s">
        <v>1147</v>
      </c>
      <c r="B17" s="4">
        <v>0.61841565267373899</v>
      </c>
      <c r="C17" s="4">
        <v>0.77310746751337101</v>
      </c>
      <c r="D17" s="4">
        <v>5.0370365714051697E-21</v>
      </c>
      <c r="E17" s="4">
        <v>2.0030392951507198E-18</v>
      </c>
      <c r="F17" s="4">
        <v>6.3838567720992404E-5</v>
      </c>
      <c r="G17" s="4">
        <v>1.0422371497364699E-2</v>
      </c>
      <c r="H17" s="4">
        <v>1.03613162347721E-3</v>
      </c>
      <c r="I17" s="4">
        <v>8.2794994053319996E-4</v>
      </c>
      <c r="J17" s="4">
        <v>0.92360503264074201</v>
      </c>
      <c r="K17" s="4">
        <v>3.4273994985590202E-2</v>
      </c>
      <c r="L17" s="4">
        <v>9.7696134527670907E-4</v>
      </c>
      <c r="M17" s="4">
        <v>0.326349336891121</v>
      </c>
      <c r="N17" s="4">
        <v>4.3688167950437498E-3</v>
      </c>
      <c r="O17" s="4">
        <v>0.27445592019079901</v>
      </c>
      <c r="P17" s="4">
        <v>0.29931109384584997</v>
      </c>
      <c r="Q17" s="4"/>
      <c r="R17" s="4"/>
      <c r="S17" s="4"/>
      <c r="T17" s="4"/>
      <c r="U17" s="4"/>
    </row>
    <row r="18" spans="1:21" x14ac:dyDescent="0.2">
      <c r="A18" t="s">
        <v>1148</v>
      </c>
      <c r="B18" s="4">
        <v>0.623403938256062</v>
      </c>
      <c r="C18" s="4">
        <v>0.65902219453684996</v>
      </c>
      <c r="D18" s="4">
        <v>0.36373679747668197</v>
      </c>
      <c r="E18" s="4">
        <v>0.88818158580393403</v>
      </c>
      <c r="F18" s="4">
        <v>0.586312192171766</v>
      </c>
      <c r="G18" s="4">
        <v>1.30244785981746E-20</v>
      </c>
      <c r="H18" s="4">
        <v>7.0476059671563205E-20</v>
      </c>
      <c r="I18" s="4">
        <v>8.4366212430505305E-27</v>
      </c>
      <c r="J18" s="4">
        <v>3.5601592696925102E-2</v>
      </c>
      <c r="K18" s="4">
        <v>3.4017411099934402E-13</v>
      </c>
      <c r="L18" s="4">
        <v>2.1786708854030601E-69</v>
      </c>
      <c r="M18" s="4">
        <v>1.2847593486894999E-27</v>
      </c>
      <c r="N18" s="4">
        <v>0.109308128959809</v>
      </c>
      <c r="O18" s="4">
        <v>0.79633060740618999</v>
      </c>
      <c r="P18" s="4">
        <v>0.10113532796906199</v>
      </c>
      <c r="Q18" s="4">
        <v>0.99999999999998401</v>
      </c>
      <c r="R18" s="4"/>
      <c r="S18" s="4"/>
      <c r="T18" s="4"/>
      <c r="U18" s="4"/>
    </row>
    <row r="19" spans="1:21" x14ac:dyDescent="0.2">
      <c r="A19" t="s">
        <v>1149</v>
      </c>
      <c r="B19" s="4">
        <v>0.830487989631295</v>
      </c>
      <c r="C19" s="4">
        <v>0.49562056825415601</v>
      </c>
      <c r="D19" s="4">
        <v>9.8236886799215502E-3</v>
      </c>
      <c r="E19" s="4">
        <v>9.1587538673885503E-3</v>
      </c>
      <c r="F19" s="4">
        <v>0.67531673526596303</v>
      </c>
      <c r="G19" s="4">
        <v>2.44260028221668E-4</v>
      </c>
      <c r="H19" s="4">
        <v>1.9109866652881901E-10</v>
      </c>
      <c r="I19" s="4">
        <v>1.16061789165082E-7</v>
      </c>
      <c r="J19" s="4">
        <v>0.40411587341864702</v>
      </c>
      <c r="K19" s="4">
        <v>0.16678486134589299</v>
      </c>
      <c r="L19" s="4">
        <v>1.8952379975273E-6</v>
      </c>
      <c r="M19" s="4">
        <v>2.4715236413409601E-5</v>
      </c>
      <c r="N19" s="4">
        <v>0.61199659712728605</v>
      </c>
      <c r="O19" s="4">
        <v>7.9313595473087903E-2</v>
      </c>
      <c r="P19" s="4">
        <v>0.84332462186923896</v>
      </c>
      <c r="Q19" s="4">
        <v>0.99999999999998102</v>
      </c>
      <c r="R19" s="4">
        <v>0.99999999999983702</v>
      </c>
      <c r="S19" s="4"/>
      <c r="T19" s="4"/>
      <c r="U19" s="4"/>
    </row>
    <row r="20" spans="1:21" x14ac:dyDescent="0.2">
      <c r="A20" t="s">
        <v>1150</v>
      </c>
      <c r="B20" s="4">
        <v>6.9125456272336998E-3</v>
      </c>
      <c r="C20" s="4">
        <v>0.432217161894146</v>
      </c>
      <c r="D20" s="4">
        <v>3.5573052207217099E-5</v>
      </c>
      <c r="E20" s="4">
        <v>3.3422191475632998E-4</v>
      </c>
      <c r="F20" s="4">
        <v>7.4574203872447903E-5</v>
      </c>
      <c r="G20" s="4">
        <v>5.6940737310710901E-8</v>
      </c>
      <c r="H20" s="4">
        <v>9.0641219204044295E-7</v>
      </c>
      <c r="I20" s="4">
        <v>0.52096820136590904</v>
      </c>
      <c r="J20" s="4">
        <v>9.2458460964734104E-2</v>
      </c>
      <c r="K20" s="4">
        <v>0.71590655985724605</v>
      </c>
      <c r="L20" s="4">
        <v>8.1343043046504995E-3</v>
      </c>
      <c r="M20" s="4">
        <v>1.2416424083797901E-3</v>
      </c>
      <c r="N20" s="4">
        <v>0.31313343425893397</v>
      </c>
      <c r="O20" s="4">
        <v>0.75471450741158896</v>
      </c>
      <c r="P20" s="4">
        <v>2.2824264627088298E-2</v>
      </c>
      <c r="Q20" s="4">
        <v>0.99999999999999201</v>
      </c>
      <c r="R20" s="4">
        <v>0.99999999999998002</v>
      </c>
      <c r="S20" s="4">
        <v>0.99999999999996603</v>
      </c>
      <c r="T20" s="4"/>
      <c r="U20" s="4"/>
    </row>
    <row r="21" spans="1:21" x14ac:dyDescent="0.2">
      <c r="A21" t="s">
        <v>1151</v>
      </c>
      <c r="B21" s="4">
        <v>0.118593599397086</v>
      </c>
      <c r="C21" s="4">
        <v>0.36319518577422</v>
      </c>
      <c r="D21" s="4">
        <v>5.8646959712653004E-9</v>
      </c>
      <c r="E21" s="4">
        <v>4.3058413750630199E-13</v>
      </c>
      <c r="F21" s="4">
        <v>2.5444040602768901E-5</v>
      </c>
      <c r="G21" s="4">
        <v>2.9254540909367101E-4</v>
      </c>
      <c r="H21" s="4">
        <v>5.9902348616255501E-7</v>
      </c>
      <c r="I21" s="4">
        <v>0.14050777713061999</v>
      </c>
      <c r="J21" s="4">
        <v>9.8229827571071605E-6</v>
      </c>
      <c r="K21" s="4">
        <v>3.7370700047458502E-2</v>
      </c>
      <c r="L21" s="4">
        <v>2.6772522922737102E-3</v>
      </c>
      <c r="M21" s="4">
        <v>0.146122299390751</v>
      </c>
      <c r="N21" s="4">
        <v>0.53528129193831697</v>
      </c>
      <c r="O21" s="4">
        <v>0.70357378636391499</v>
      </c>
      <c r="P21" s="4">
        <v>0.700440378979447</v>
      </c>
      <c r="Q21" s="4">
        <v>0.99999999999999001</v>
      </c>
      <c r="R21" s="4">
        <v>0.99999999999994005</v>
      </c>
      <c r="S21" s="4">
        <v>0.99999999999999301</v>
      </c>
      <c r="T21" s="4">
        <v>0.99999999999997502</v>
      </c>
      <c r="U21" s="4"/>
    </row>
    <row r="22" spans="1:21" x14ac:dyDescent="0.2">
      <c r="A22" t="s">
        <v>1152</v>
      </c>
      <c r="B22" s="4">
        <v>0.11302866251230601</v>
      </c>
      <c r="C22" s="4">
        <v>0.48408299163422402</v>
      </c>
      <c r="D22" s="4">
        <v>4.9840262601466098E-26</v>
      </c>
      <c r="E22" s="4">
        <v>8.2319488411314396E-27</v>
      </c>
      <c r="F22" s="4">
        <v>0.20055295553191901</v>
      </c>
      <c r="G22" s="4">
        <v>0.54788402626843202</v>
      </c>
      <c r="H22" s="4">
        <v>0.18359418657184201</v>
      </c>
      <c r="I22" s="4">
        <v>0.94755092890886505</v>
      </c>
      <c r="J22" s="4">
        <v>0.89262765513197295</v>
      </c>
      <c r="K22" s="4">
        <v>0.17301910444820501</v>
      </c>
      <c r="L22" s="4">
        <v>0.39650540766467002</v>
      </c>
      <c r="M22" s="4">
        <v>0.63243372864063296</v>
      </c>
      <c r="N22" s="4">
        <v>0.69624962903385701</v>
      </c>
      <c r="O22" s="4">
        <v>0.51956521360037899</v>
      </c>
      <c r="P22" s="4">
        <v>0.17109481698340601</v>
      </c>
      <c r="Q22" s="4">
        <v>0.99999999999998301</v>
      </c>
      <c r="R22" s="4">
        <v>0.99999999999999201</v>
      </c>
      <c r="S22" s="4">
        <v>0.99999999999998901</v>
      </c>
      <c r="T22" s="4">
        <v>0.99999999999998501</v>
      </c>
      <c r="U22" s="4">
        <v>0.99999999999999001</v>
      </c>
    </row>
    <row r="25" spans="1:21" x14ac:dyDescent="0.2">
      <c r="A25" s="1" t="s">
        <v>2229</v>
      </c>
      <c r="K25" t="s">
        <v>2270</v>
      </c>
    </row>
    <row r="26" spans="1:21" x14ac:dyDescent="0.2">
      <c r="A26" t="s">
        <v>2228</v>
      </c>
      <c r="C26" t="s">
        <v>2227</v>
      </c>
    </row>
    <row r="27" spans="1:21" x14ac:dyDescent="0.2">
      <c r="A27" t="s">
        <v>2430</v>
      </c>
      <c r="C27" t="s">
        <v>2226</v>
      </c>
    </row>
    <row r="28" spans="1:21" x14ac:dyDescent="0.2">
      <c r="A28" t="s">
        <v>2225</v>
      </c>
      <c r="C28" t="s">
        <v>2224</v>
      </c>
    </row>
    <row r="29" spans="1:21" x14ac:dyDescent="0.2">
      <c r="A29" t="s">
        <v>2223</v>
      </c>
      <c r="C29" t="s">
        <v>2222</v>
      </c>
    </row>
    <row r="31" spans="1:21" x14ac:dyDescent="0.2">
      <c r="A31" t="s">
        <v>2221</v>
      </c>
    </row>
    <row r="32" spans="1:21" x14ac:dyDescent="0.2">
      <c r="A32" t="s">
        <v>2220</v>
      </c>
    </row>
    <row r="33" spans="1:1" x14ac:dyDescent="0.2">
      <c r="A33" t="s">
        <v>2271</v>
      </c>
    </row>
  </sheetData>
  <conditionalFormatting sqref="B22:U22 B4 B5:C5 B6:D6 B7:E7 B8:F8 B9:G9 B10:H10 B11:I11 B12:J12 B13:L13 B14:M14 B15:N15 B16:O16 B17:P17 B18:Q18 B19:R19 B20:S20 B21:T21">
    <cfRule type="expression" dxfId="5" priority="1">
      <formula>B4&lt;0.00005</formula>
    </cfRule>
    <cfRule type="expression" dxfId="4" priority="2">
      <formula>B4&lt;0.005</formula>
    </cfRule>
    <cfRule type="expression" dxfId="3" priority="3">
      <formula>B4&lt;0.05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8DB3F-C2C7-4741-ABD8-4072B87037D6}">
  <dimension ref="A1:B52"/>
  <sheetViews>
    <sheetView workbookViewId="0">
      <selection activeCell="D28" sqref="D28"/>
    </sheetView>
  </sheetViews>
  <sheetFormatPr baseColWidth="10" defaultRowHeight="16" x14ac:dyDescent="0.2"/>
  <cols>
    <col min="1" max="1" width="25.5" customWidth="1"/>
  </cols>
  <sheetData>
    <row r="1" spans="1:2" ht="19" x14ac:dyDescent="0.25">
      <c r="A1" s="2" t="s">
        <v>1387</v>
      </c>
    </row>
    <row r="2" spans="1:2" s="1" customFormat="1" x14ac:dyDescent="0.2">
      <c r="A2" s="1" t="s">
        <v>1388</v>
      </c>
    </row>
    <row r="4" spans="1:2" x14ac:dyDescent="0.2">
      <c r="A4" t="s">
        <v>42</v>
      </c>
      <c r="B4" t="s">
        <v>1176</v>
      </c>
    </row>
    <row r="5" spans="1:2" x14ac:dyDescent="0.2">
      <c r="A5" t="s">
        <v>1174</v>
      </c>
      <c r="B5" t="s">
        <v>2</v>
      </c>
    </row>
    <row r="6" spans="1:2" x14ac:dyDescent="0.2">
      <c r="A6" t="s">
        <v>1175</v>
      </c>
      <c r="B6" t="s">
        <v>1188</v>
      </c>
    </row>
    <row r="7" spans="1:2" x14ac:dyDescent="0.2">
      <c r="A7" t="s">
        <v>1022</v>
      </c>
      <c r="B7" t="s">
        <v>1177</v>
      </c>
    </row>
    <row r="8" spans="1:2" x14ac:dyDescent="0.2">
      <c r="A8" t="s">
        <v>1173</v>
      </c>
      <c r="B8" t="s">
        <v>1178</v>
      </c>
    </row>
    <row r="9" spans="1:2" x14ac:dyDescent="0.2">
      <c r="A9" t="s">
        <v>1023</v>
      </c>
      <c r="B9" t="s">
        <v>1179</v>
      </c>
    </row>
    <row r="10" spans="1:2" x14ac:dyDescent="0.2">
      <c r="A10" t="s">
        <v>1024</v>
      </c>
      <c r="B10" t="s">
        <v>1180</v>
      </c>
    </row>
    <row r="11" spans="1:2" x14ac:dyDescent="0.2">
      <c r="A11" t="s">
        <v>1025</v>
      </c>
      <c r="B11" t="s">
        <v>1187</v>
      </c>
    </row>
    <row r="12" spans="1:2" x14ac:dyDescent="0.2">
      <c r="A12" t="s">
        <v>1026</v>
      </c>
      <c r="B12" t="s">
        <v>1190</v>
      </c>
    </row>
    <row r="13" spans="1:2" x14ac:dyDescent="0.2">
      <c r="A13" t="s">
        <v>1027</v>
      </c>
      <c r="B13" t="s">
        <v>1181</v>
      </c>
    </row>
    <row r="14" spans="1:2" x14ac:dyDescent="0.2">
      <c r="A14" t="s">
        <v>1028</v>
      </c>
      <c r="B14" t="s">
        <v>1182</v>
      </c>
    </row>
    <row r="15" spans="1:2" x14ac:dyDescent="0.2">
      <c r="A15" t="s">
        <v>1029</v>
      </c>
      <c r="B15" t="s">
        <v>1189</v>
      </c>
    </row>
    <row r="16" spans="1:2" x14ac:dyDescent="0.2">
      <c r="A16" t="s">
        <v>2411</v>
      </c>
      <c r="B16" t="s">
        <v>2419</v>
      </c>
    </row>
    <row r="17" spans="1:2" x14ac:dyDescent="0.2">
      <c r="A17" t="s">
        <v>2412</v>
      </c>
      <c r="B17" t="s">
        <v>2419</v>
      </c>
    </row>
    <row r="18" spans="1:2" x14ac:dyDescent="0.2">
      <c r="A18" t="s">
        <v>2413</v>
      </c>
      <c r="B18" t="s">
        <v>2416</v>
      </c>
    </row>
    <row r="19" spans="1:2" x14ac:dyDescent="0.2">
      <c r="A19" t="s">
        <v>2414</v>
      </c>
      <c r="B19" t="s">
        <v>2417</v>
      </c>
    </row>
    <row r="20" spans="1:2" x14ac:dyDescent="0.2">
      <c r="A20" t="s">
        <v>2415</v>
      </c>
      <c r="B20" t="s">
        <v>2418</v>
      </c>
    </row>
    <row r="21" spans="1:2" x14ac:dyDescent="0.2">
      <c r="A21" t="s">
        <v>1135</v>
      </c>
      <c r="B21" t="s">
        <v>1183</v>
      </c>
    </row>
    <row r="22" spans="1:2" x14ac:dyDescent="0.2">
      <c r="A22" t="s">
        <v>1136</v>
      </c>
      <c r="B22" t="s">
        <v>1183</v>
      </c>
    </row>
    <row r="23" spans="1:2" x14ac:dyDescent="0.2">
      <c r="A23" t="s">
        <v>1137</v>
      </c>
      <c r="B23" t="s">
        <v>1184</v>
      </c>
    </row>
    <row r="24" spans="1:2" x14ac:dyDescent="0.2">
      <c r="A24" t="s">
        <v>1140</v>
      </c>
      <c r="B24" t="s">
        <v>1185</v>
      </c>
    </row>
    <row r="25" spans="1:2" x14ac:dyDescent="0.2">
      <c r="A25" t="s">
        <v>1138</v>
      </c>
      <c r="B25" t="s">
        <v>1186</v>
      </c>
    </row>
    <row r="26" spans="1:2" x14ac:dyDescent="0.2">
      <c r="A26" t="s">
        <v>2428</v>
      </c>
      <c r="B26" t="s">
        <v>2420</v>
      </c>
    </row>
    <row r="27" spans="1:2" x14ac:dyDescent="0.2">
      <c r="A27" t="s">
        <v>2421</v>
      </c>
      <c r="B27" t="s">
        <v>2420</v>
      </c>
    </row>
    <row r="28" spans="1:2" x14ac:dyDescent="0.2">
      <c r="A28" t="s">
        <v>2422</v>
      </c>
      <c r="B28" t="s">
        <v>2423</v>
      </c>
    </row>
    <row r="29" spans="1:2" x14ac:dyDescent="0.2">
      <c r="A29" t="s">
        <v>2424</v>
      </c>
      <c r="B29" t="s">
        <v>2425</v>
      </c>
    </row>
    <row r="30" spans="1:2" x14ac:dyDescent="0.2">
      <c r="A30" t="s">
        <v>2426</v>
      </c>
      <c r="B30" t="s">
        <v>2427</v>
      </c>
    </row>
    <row r="31" spans="1:2" x14ac:dyDescent="0.2">
      <c r="A31" t="s">
        <v>1034</v>
      </c>
      <c r="B31" t="s">
        <v>1203</v>
      </c>
    </row>
    <row r="32" spans="1:2" x14ac:dyDescent="0.2">
      <c r="A32" t="s">
        <v>1146</v>
      </c>
      <c r="B32" t="s">
        <v>1200</v>
      </c>
    </row>
    <row r="33" spans="1:2" x14ac:dyDescent="0.2">
      <c r="A33" s="33" t="s">
        <v>1170</v>
      </c>
      <c r="B33" t="s">
        <v>1194</v>
      </c>
    </row>
    <row r="34" spans="1:2" x14ac:dyDescent="0.2">
      <c r="A34" s="33" t="s">
        <v>1198</v>
      </c>
      <c r="B34" t="s">
        <v>1195</v>
      </c>
    </row>
    <row r="35" spans="1:2" x14ac:dyDescent="0.2">
      <c r="A35" t="s">
        <v>1171</v>
      </c>
      <c r="B35" t="s">
        <v>1201</v>
      </c>
    </row>
    <row r="36" spans="1:2" x14ac:dyDescent="0.2">
      <c r="A36" s="33" t="s">
        <v>1172</v>
      </c>
      <c r="B36" t="s">
        <v>1196</v>
      </c>
    </row>
    <row r="37" spans="1:2" x14ac:dyDescent="0.2">
      <c r="A37" s="33" t="s">
        <v>1199</v>
      </c>
      <c r="B37" t="s">
        <v>1197</v>
      </c>
    </row>
    <row r="38" spans="1:2" x14ac:dyDescent="0.2">
      <c r="A38" s="9" t="s">
        <v>1430</v>
      </c>
      <c r="B38" t="s">
        <v>1460</v>
      </c>
    </row>
    <row r="39" spans="1:2" x14ac:dyDescent="0.2">
      <c r="A39" s="9" t="s">
        <v>1434</v>
      </c>
      <c r="B39" t="s">
        <v>1461</v>
      </c>
    </row>
    <row r="40" spans="1:2" x14ac:dyDescent="0.2">
      <c r="A40" s="9" t="s">
        <v>1435</v>
      </c>
      <c r="B40" t="s">
        <v>1589</v>
      </c>
    </row>
    <row r="41" spans="1:2" x14ac:dyDescent="0.2">
      <c r="A41" s="9" t="s">
        <v>1585</v>
      </c>
      <c r="B41" t="s">
        <v>1587</v>
      </c>
    </row>
    <row r="42" spans="1:2" x14ac:dyDescent="0.2">
      <c r="A42" s="9" t="s">
        <v>1586</v>
      </c>
      <c r="B42" s="6" t="s">
        <v>1588</v>
      </c>
    </row>
    <row r="43" spans="1:2" x14ac:dyDescent="0.2">
      <c r="A43" s="9" t="s">
        <v>1436</v>
      </c>
      <c r="B43" t="s">
        <v>1462</v>
      </c>
    </row>
    <row r="44" spans="1:2" x14ac:dyDescent="0.2">
      <c r="A44" s="9" t="s">
        <v>1437</v>
      </c>
      <c r="B44" t="s">
        <v>1463</v>
      </c>
    </row>
    <row r="45" spans="1:2" x14ac:dyDescent="0.2">
      <c r="A45" s="9" t="s">
        <v>1438</v>
      </c>
      <c r="B45" t="s">
        <v>1464</v>
      </c>
    </row>
    <row r="46" spans="1:2" x14ac:dyDescent="0.2">
      <c r="A46" s="9" t="s">
        <v>1439</v>
      </c>
      <c r="B46" t="s">
        <v>1465</v>
      </c>
    </row>
    <row r="47" spans="1:2" x14ac:dyDescent="0.2">
      <c r="A47" s="9" t="s">
        <v>1431</v>
      </c>
      <c r="B47" t="s">
        <v>1466</v>
      </c>
    </row>
    <row r="48" spans="1:2" x14ac:dyDescent="0.2">
      <c r="A48" s="9" t="s">
        <v>1432</v>
      </c>
      <c r="B48" s="6" t="s">
        <v>1467</v>
      </c>
    </row>
    <row r="49" spans="1:2" x14ac:dyDescent="0.2">
      <c r="A49" s="9" t="s">
        <v>1433</v>
      </c>
      <c r="B49" t="s">
        <v>1468</v>
      </c>
    </row>
    <row r="50" spans="1:2" x14ac:dyDescent="0.2">
      <c r="A50" s="9" t="s">
        <v>1429</v>
      </c>
      <c r="B50" t="s">
        <v>1469</v>
      </c>
    </row>
    <row r="51" spans="1:2" x14ac:dyDescent="0.2">
      <c r="A51" s="9" t="s">
        <v>1396</v>
      </c>
      <c r="B51" t="s">
        <v>1470</v>
      </c>
    </row>
    <row r="52" spans="1:2" x14ac:dyDescent="0.2">
      <c r="A52" s="9" t="s">
        <v>1397</v>
      </c>
      <c r="B52" s="31" t="s">
        <v>1471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2FF5B-E76F-0A45-9E7B-FB8203F197E0}">
  <dimension ref="A1:T33"/>
  <sheetViews>
    <sheetView workbookViewId="0"/>
  </sheetViews>
  <sheetFormatPr baseColWidth="10" defaultRowHeight="16" x14ac:dyDescent="0.2"/>
  <cols>
    <col min="1" max="1" width="20.6640625" customWidth="1"/>
  </cols>
  <sheetData>
    <row r="1" spans="1:20" ht="19" x14ac:dyDescent="0.25">
      <c r="A1" s="2" t="s">
        <v>2378</v>
      </c>
    </row>
    <row r="3" spans="1:20" x14ac:dyDescent="0.2">
      <c r="B3" t="s">
        <v>1153</v>
      </c>
      <c r="C3" t="s">
        <v>2233</v>
      </c>
      <c r="D3" t="s">
        <v>1154</v>
      </c>
      <c r="E3" t="s">
        <v>1155</v>
      </c>
      <c r="F3" t="s">
        <v>1156</v>
      </c>
      <c r="G3" t="s">
        <v>1158</v>
      </c>
      <c r="H3" t="s">
        <v>1159</v>
      </c>
      <c r="I3" t="s">
        <v>1160</v>
      </c>
      <c r="J3" t="s">
        <v>2235</v>
      </c>
      <c r="K3" t="s">
        <v>1162</v>
      </c>
      <c r="L3" t="s">
        <v>1164</v>
      </c>
      <c r="M3" t="s">
        <v>2232</v>
      </c>
      <c r="N3" t="s">
        <v>2231</v>
      </c>
      <c r="O3" t="s">
        <v>2230</v>
      </c>
      <c r="P3" t="s">
        <v>1147</v>
      </c>
      <c r="Q3" t="s">
        <v>1148</v>
      </c>
      <c r="R3" t="s">
        <v>1149</v>
      </c>
      <c r="S3" t="s">
        <v>1150</v>
      </c>
      <c r="T3" t="s">
        <v>1151</v>
      </c>
    </row>
    <row r="4" spans="1:20" x14ac:dyDescent="0.2">
      <c r="A4" t="s">
        <v>2233</v>
      </c>
      <c r="B4" s="4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2">
      <c r="A5" t="s">
        <v>1154</v>
      </c>
      <c r="B5" s="4">
        <v>0.57799999999999996</v>
      </c>
      <c r="C5" s="4">
        <v>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2">
      <c r="A6" t="s">
        <v>1155</v>
      </c>
      <c r="B6" s="4">
        <v>0.996</v>
      </c>
      <c r="C6" s="4">
        <v>0.28000000000000003</v>
      </c>
      <c r="D6" s="4">
        <v>4.3999999999999998E-20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">
      <c r="A7" t="s">
        <v>1156</v>
      </c>
      <c r="B7" s="4">
        <v>0.9</v>
      </c>
      <c r="C7" s="4">
        <v>0.14099999999999999</v>
      </c>
      <c r="D7" s="4">
        <v>0.996</v>
      </c>
      <c r="E7" s="4">
        <v>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">
      <c r="A8" t="s">
        <v>1158</v>
      </c>
      <c r="B8" s="4">
        <v>0.54600000000000004</v>
      </c>
      <c r="C8" s="4">
        <v>0.91800000000000004</v>
      </c>
      <c r="D8" s="4">
        <v>0.73799999999999999</v>
      </c>
      <c r="E8" s="4">
        <v>7.4499999999999997E-2</v>
      </c>
      <c r="F8" s="4">
        <v>0.88500000000000001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x14ac:dyDescent="0.2">
      <c r="A9" t="s">
        <v>1159</v>
      </c>
      <c r="B9" s="4">
        <v>0.28599999999999998</v>
      </c>
      <c r="C9" s="4">
        <v>0.68700000000000006</v>
      </c>
      <c r="D9" s="4">
        <v>0.879</v>
      </c>
      <c r="E9" s="4">
        <v>0.219</v>
      </c>
      <c r="F9" s="4">
        <v>0.748</v>
      </c>
      <c r="G9" s="4">
        <v>7.4100000000000003E-10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x14ac:dyDescent="0.2">
      <c r="A10" t="s">
        <v>1160</v>
      </c>
      <c r="B10" s="4">
        <v>0.76500000000000001</v>
      </c>
      <c r="C10" s="4">
        <v>0.874</v>
      </c>
      <c r="D10" s="4">
        <v>0.56299999999999994</v>
      </c>
      <c r="E10" s="4">
        <v>0.40100000000000002</v>
      </c>
      <c r="F10" s="4">
        <v>9.4600000000000004E-2</v>
      </c>
      <c r="G10" s="4">
        <v>2.1299999999999999E-3</v>
      </c>
      <c r="H10" s="4">
        <v>1.73E-7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x14ac:dyDescent="0.2">
      <c r="A11" t="s">
        <v>2235</v>
      </c>
      <c r="B11" s="4">
        <v>0.70699999999999996</v>
      </c>
      <c r="C11" s="4">
        <v>0.86399999999999999</v>
      </c>
      <c r="D11" s="4">
        <v>0.88200000000000001</v>
      </c>
      <c r="E11" s="4">
        <v>0.12</v>
      </c>
      <c r="F11" s="4">
        <v>0.93200000000000005</v>
      </c>
      <c r="G11" s="4">
        <v>1.2E-21</v>
      </c>
      <c r="H11" s="4">
        <v>4.8199999999999998E-29</v>
      </c>
      <c r="I11" s="4">
        <v>6.09E-20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x14ac:dyDescent="0.2">
      <c r="A12" t="s">
        <v>1162</v>
      </c>
      <c r="B12" s="4">
        <v>0.60499999999999998</v>
      </c>
      <c r="C12" s="4">
        <v>0.39100000000000001</v>
      </c>
      <c r="D12" s="4">
        <v>0.47299999999999998</v>
      </c>
      <c r="E12" s="4">
        <v>0.42299999999999999</v>
      </c>
      <c r="F12" s="4">
        <v>0.89400000000000002</v>
      </c>
      <c r="G12" s="4">
        <v>4.74E-5</v>
      </c>
      <c r="H12" s="4">
        <v>7.8899999999999997E-13</v>
      </c>
      <c r="I12" s="4">
        <v>8.3500000000000005E-2</v>
      </c>
      <c r="J12" s="4">
        <v>6.8099999999999996E-4</v>
      </c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2">
      <c r="A13" t="s">
        <v>1164</v>
      </c>
      <c r="B13" s="4">
        <v>0.55800000000000005</v>
      </c>
      <c r="C13" s="4">
        <v>0.24199999999999999</v>
      </c>
      <c r="D13" s="4">
        <v>0.25600000000000001</v>
      </c>
      <c r="E13" s="4">
        <v>0.57899999999999996</v>
      </c>
      <c r="F13" s="4">
        <v>0.107</v>
      </c>
      <c r="G13" s="4">
        <v>0.19600000000000001</v>
      </c>
      <c r="H13" s="4">
        <v>0.63700000000000001</v>
      </c>
      <c r="I13" s="4">
        <v>1.5699999999999999E-5</v>
      </c>
      <c r="J13" s="4">
        <v>0.10199999999999999</v>
      </c>
      <c r="K13" s="4">
        <v>0.17599999999999999</v>
      </c>
      <c r="L13" s="4"/>
      <c r="M13" s="4"/>
      <c r="N13" s="4"/>
      <c r="O13" s="4"/>
      <c r="P13" s="4"/>
      <c r="Q13" s="4"/>
      <c r="R13" s="4"/>
      <c r="S13" s="4"/>
      <c r="T13" s="4"/>
    </row>
    <row r="14" spans="1:20" x14ac:dyDescent="0.2">
      <c r="A14" t="s">
        <v>2232</v>
      </c>
      <c r="B14" s="4">
        <v>0.27300000000000002</v>
      </c>
      <c r="C14" s="4">
        <v>4.1499999999999996E-24</v>
      </c>
      <c r="D14" s="4">
        <v>0.96499999999999997</v>
      </c>
      <c r="E14" s="4">
        <v>0.57499999999999996</v>
      </c>
      <c r="F14" s="4">
        <v>0.74299999999999999</v>
      </c>
      <c r="G14" s="4">
        <v>7.1599999999999997E-2</v>
      </c>
      <c r="H14" s="4">
        <v>5.4399999999999997E-2</v>
      </c>
      <c r="I14" s="4">
        <v>0.28100000000000003</v>
      </c>
      <c r="J14" s="4">
        <v>6.28E-3</v>
      </c>
      <c r="K14" s="4">
        <v>0.77300000000000002</v>
      </c>
      <c r="L14" s="4">
        <v>0.45500000000000002</v>
      </c>
      <c r="M14" s="4"/>
      <c r="N14" s="4"/>
      <c r="O14" s="4"/>
      <c r="P14" s="4"/>
      <c r="Q14" s="4"/>
      <c r="R14" s="4"/>
      <c r="S14" s="4"/>
      <c r="T14" s="4"/>
    </row>
    <row r="15" spans="1:20" x14ac:dyDescent="0.2">
      <c r="A15" t="s">
        <v>2231</v>
      </c>
      <c r="B15" s="4">
        <v>0.68200000000000005</v>
      </c>
      <c r="C15" s="4">
        <v>6.0000000000000006E-20</v>
      </c>
      <c r="D15" s="4">
        <v>0.502</v>
      </c>
      <c r="E15" s="4">
        <v>0.29699999999999999</v>
      </c>
      <c r="F15" s="4">
        <v>7.6300000000000007E-2</v>
      </c>
      <c r="G15" s="4">
        <v>0.29299999999999998</v>
      </c>
      <c r="H15" s="4">
        <v>0.35499999999999998</v>
      </c>
      <c r="I15" s="4">
        <v>0.59099999999999997</v>
      </c>
      <c r="J15" s="4">
        <v>0.316</v>
      </c>
      <c r="K15" s="4">
        <v>0.80700000000000005</v>
      </c>
      <c r="L15" s="4">
        <v>0.433</v>
      </c>
      <c r="M15" s="4">
        <v>2.3799999999999999E-91</v>
      </c>
      <c r="N15" s="4"/>
      <c r="O15" s="4"/>
      <c r="P15" s="4"/>
      <c r="Q15" s="4"/>
      <c r="R15" s="4"/>
      <c r="S15" s="4"/>
      <c r="T15" s="4"/>
    </row>
    <row r="16" spans="1:20" x14ac:dyDescent="0.2">
      <c r="A16" t="s">
        <v>2230</v>
      </c>
      <c r="B16" s="4">
        <v>0.496</v>
      </c>
      <c r="C16" s="4">
        <v>0.70199999999999996</v>
      </c>
      <c r="D16" s="4">
        <v>0.254</v>
      </c>
      <c r="E16" s="4">
        <v>0.78600000000000003</v>
      </c>
      <c r="F16" s="4">
        <v>0.36199999999999999</v>
      </c>
      <c r="G16" s="4">
        <v>0.59099999999999997</v>
      </c>
      <c r="H16" s="4">
        <v>0.61</v>
      </c>
      <c r="I16" s="4">
        <v>0.20399999999999999</v>
      </c>
      <c r="J16" s="4">
        <v>0.64</v>
      </c>
      <c r="K16" s="4">
        <v>0.65300000000000002</v>
      </c>
      <c r="L16" s="4">
        <v>0.371</v>
      </c>
      <c r="M16" s="4">
        <v>0.70799999999999996</v>
      </c>
      <c r="N16" s="4">
        <v>0.70099999999999996</v>
      </c>
      <c r="O16" s="4"/>
      <c r="P16" s="4"/>
      <c r="Q16" s="4"/>
      <c r="R16" s="4"/>
      <c r="S16" s="4"/>
      <c r="T16" s="4"/>
    </row>
    <row r="17" spans="1:20" x14ac:dyDescent="0.2">
      <c r="A17" t="s">
        <v>1147</v>
      </c>
      <c r="B17" s="4">
        <v>5.4100000000000002E-2</v>
      </c>
      <c r="C17" s="4">
        <v>0.73799999999999999</v>
      </c>
      <c r="D17" s="4">
        <v>0.17799999999999999</v>
      </c>
      <c r="E17" s="4">
        <v>7.6799999999999993E-2</v>
      </c>
      <c r="F17" s="4">
        <v>0.41499999999999998</v>
      </c>
      <c r="G17" s="4">
        <v>1.17E-3</v>
      </c>
      <c r="H17" s="4">
        <v>0.77400000000000002</v>
      </c>
      <c r="I17" s="4">
        <v>0.318</v>
      </c>
      <c r="J17" s="4">
        <v>0.32</v>
      </c>
      <c r="K17" s="4">
        <v>0.5</v>
      </c>
      <c r="L17" s="4">
        <v>1.74E-3</v>
      </c>
      <c r="M17" s="4">
        <v>0.19600000000000001</v>
      </c>
      <c r="N17" s="4">
        <v>0.24</v>
      </c>
      <c r="O17" s="4">
        <v>0.50700000000000001</v>
      </c>
      <c r="P17" s="4"/>
      <c r="Q17" s="4"/>
      <c r="R17" s="4"/>
      <c r="S17" s="4"/>
      <c r="T17" s="4"/>
    </row>
    <row r="18" spans="1:20" x14ac:dyDescent="0.2">
      <c r="A18" t="s">
        <v>1148</v>
      </c>
      <c r="B18" s="4">
        <v>0.125</v>
      </c>
      <c r="C18" s="4">
        <v>7.1099999999999997E-2</v>
      </c>
      <c r="D18" s="4">
        <v>0.99299999999999999</v>
      </c>
      <c r="E18" s="4">
        <v>0.14199999999999999</v>
      </c>
      <c r="F18" s="4">
        <v>4.8899999999999999E-2</v>
      </c>
      <c r="G18" s="4">
        <v>0.45</v>
      </c>
      <c r="H18" s="4">
        <v>0.36199999999999999</v>
      </c>
      <c r="I18" s="4">
        <v>1.5799999999999999E-4</v>
      </c>
      <c r="J18" s="4">
        <v>0.64700000000000002</v>
      </c>
      <c r="K18" s="4">
        <v>2.7000000000000001E-3</v>
      </c>
      <c r="L18" s="4">
        <v>6.4000000000000002E-9</v>
      </c>
      <c r="M18" s="4">
        <v>5.9700000000000003E-2</v>
      </c>
      <c r="N18" s="4">
        <v>0.32500000000000001</v>
      </c>
      <c r="O18" s="4">
        <v>0.39500000000000002</v>
      </c>
      <c r="P18" s="4">
        <v>0.94399999999999995</v>
      </c>
      <c r="Q18" s="4"/>
      <c r="R18" s="4"/>
      <c r="S18" s="4"/>
      <c r="T18" s="4"/>
    </row>
    <row r="19" spans="1:20" x14ac:dyDescent="0.2">
      <c r="A19" t="s">
        <v>1149</v>
      </c>
      <c r="B19" s="4">
        <v>2.4500000000000001E-2</v>
      </c>
      <c r="C19" s="4">
        <v>0.28000000000000003</v>
      </c>
      <c r="D19" s="4">
        <v>0.66700000000000004</v>
      </c>
      <c r="E19" s="4">
        <v>7.2700000000000001E-2</v>
      </c>
      <c r="F19" s="4">
        <v>0.96499999999999997</v>
      </c>
      <c r="G19" s="4">
        <v>0.54500000000000004</v>
      </c>
      <c r="H19" s="4">
        <v>0.13</v>
      </c>
      <c r="I19" s="4">
        <v>1.0399999999999999E-4</v>
      </c>
      <c r="J19" s="4">
        <v>8.1000000000000003E-2</v>
      </c>
      <c r="K19" s="4">
        <v>0.70199999999999996</v>
      </c>
      <c r="L19" s="4">
        <v>8.7900000000000001E-4</v>
      </c>
      <c r="M19" s="4">
        <v>4.4200000000000003E-2</v>
      </c>
      <c r="N19" s="4">
        <v>0.158</v>
      </c>
      <c r="O19" s="4">
        <v>0.39400000000000002</v>
      </c>
      <c r="P19" s="4">
        <v>0.93</v>
      </c>
      <c r="Q19" s="4">
        <v>0.91600000000000004</v>
      </c>
      <c r="R19" s="4"/>
      <c r="S19" s="4"/>
      <c r="T19" s="4"/>
    </row>
    <row r="20" spans="1:20" x14ac:dyDescent="0.2">
      <c r="A20" t="s">
        <v>1150</v>
      </c>
      <c r="B20" s="4">
        <v>0.998</v>
      </c>
      <c r="C20" s="4">
        <v>0.38900000000000001</v>
      </c>
      <c r="D20" s="4">
        <v>0.99299999999999999</v>
      </c>
      <c r="E20" s="4">
        <v>0.23</v>
      </c>
      <c r="F20" s="4">
        <v>0.59599999999999997</v>
      </c>
      <c r="G20" s="4">
        <v>1.48E-8</v>
      </c>
      <c r="H20" s="4">
        <v>5.0100000000000002E-14</v>
      </c>
      <c r="I20" s="4">
        <v>5.5800000000000001E-12</v>
      </c>
      <c r="J20" s="4">
        <v>3.3700000000000001E-25</v>
      </c>
      <c r="K20" s="4">
        <v>2.96E-3</v>
      </c>
      <c r="L20" s="4">
        <v>0.315</v>
      </c>
      <c r="M20" s="4">
        <v>0.16900000000000001</v>
      </c>
      <c r="N20" s="4">
        <v>0.78100000000000003</v>
      </c>
      <c r="O20" s="4">
        <v>0.63400000000000001</v>
      </c>
      <c r="P20" s="4">
        <v>0.98599999999999999</v>
      </c>
      <c r="Q20" s="4">
        <v>0.96299999999999997</v>
      </c>
      <c r="R20" s="4">
        <v>0.97399999999999998</v>
      </c>
      <c r="S20" s="4"/>
      <c r="T20" s="4"/>
    </row>
    <row r="21" spans="1:20" x14ac:dyDescent="0.2">
      <c r="A21" t="s">
        <v>1151</v>
      </c>
      <c r="B21" s="4">
        <v>0.89600000000000002</v>
      </c>
      <c r="C21" s="4">
        <v>0.76700000000000002</v>
      </c>
      <c r="D21" s="4">
        <v>3.3300000000000001E-3</v>
      </c>
      <c r="E21" s="4">
        <v>2.0200000000000001E-3</v>
      </c>
      <c r="F21" s="4">
        <v>0.75800000000000001</v>
      </c>
      <c r="G21" s="4">
        <v>9.1800000000000004E-7</v>
      </c>
      <c r="H21" s="4">
        <v>6.4200000000000006E-8</v>
      </c>
      <c r="I21" s="4">
        <v>5.3600000000000002E-4</v>
      </c>
      <c r="J21" s="4">
        <v>3.3299999999999999E-10</v>
      </c>
      <c r="K21" s="4">
        <v>5.0000000000000002E-5</v>
      </c>
      <c r="L21" s="4">
        <v>5.9800000000000001E-3</v>
      </c>
      <c r="M21" s="4">
        <v>0.67900000000000005</v>
      </c>
      <c r="N21" s="4">
        <v>0.80600000000000005</v>
      </c>
      <c r="O21" s="4">
        <v>0.57199999999999995</v>
      </c>
      <c r="P21" s="4">
        <v>0.97799999999999998</v>
      </c>
      <c r="Q21" s="4">
        <v>0.98</v>
      </c>
      <c r="R21" s="4">
        <v>0.92200000000000004</v>
      </c>
      <c r="S21" s="4">
        <v>0.97699999999999998</v>
      </c>
      <c r="T21" s="4"/>
    </row>
    <row r="22" spans="1:20" x14ac:dyDescent="0.2">
      <c r="A22" t="s">
        <v>1152</v>
      </c>
      <c r="B22" s="4">
        <v>0.29599999999999999</v>
      </c>
      <c r="C22" s="4">
        <v>0.874</v>
      </c>
      <c r="D22" s="4">
        <v>4.0300000000000004E-6</v>
      </c>
      <c r="E22" s="4">
        <v>4.4100000000000001E-6</v>
      </c>
      <c r="F22" s="4">
        <v>3.1E-2</v>
      </c>
      <c r="G22" s="4">
        <v>0.11899999999999999</v>
      </c>
      <c r="H22" s="4">
        <v>0.57599999999999996</v>
      </c>
      <c r="I22" s="4">
        <v>0.93300000000000005</v>
      </c>
      <c r="J22" s="4">
        <v>0.80500000000000005</v>
      </c>
      <c r="K22" s="4">
        <v>0.99399999999999999</v>
      </c>
      <c r="L22" s="4">
        <v>3.2000000000000002E-3</v>
      </c>
      <c r="M22" s="4">
        <v>0.45200000000000001</v>
      </c>
      <c r="N22" s="4">
        <v>0.54200000000000004</v>
      </c>
      <c r="O22" s="4">
        <v>0.75900000000000001</v>
      </c>
      <c r="P22" s="4">
        <v>0.94</v>
      </c>
      <c r="Q22" s="4">
        <v>0.97099999999999997</v>
      </c>
      <c r="R22" s="4">
        <v>0.95799999999999996</v>
      </c>
      <c r="S22" s="4">
        <v>0.96299999999999997</v>
      </c>
      <c r="T22" s="4">
        <v>0.98399999999999999</v>
      </c>
    </row>
    <row r="25" spans="1:20" x14ac:dyDescent="0.2">
      <c r="A25" s="1" t="s">
        <v>2229</v>
      </c>
    </row>
    <row r="26" spans="1:20" x14ac:dyDescent="0.2">
      <c r="A26" t="s">
        <v>2228</v>
      </c>
      <c r="C26" t="s">
        <v>2227</v>
      </c>
      <c r="K26" t="s">
        <v>2270</v>
      </c>
    </row>
    <row r="27" spans="1:20" x14ac:dyDescent="0.2">
      <c r="A27" t="s">
        <v>2430</v>
      </c>
      <c r="C27" t="s">
        <v>2226</v>
      </c>
    </row>
    <row r="28" spans="1:20" x14ac:dyDescent="0.2">
      <c r="A28" t="s">
        <v>2225</v>
      </c>
      <c r="C28" t="s">
        <v>2224</v>
      </c>
    </row>
    <row r="29" spans="1:20" x14ac:dyDescent="0.2">
      <c r="A29" t="s">
        <v>2223</v>
      </c>
      <c r="C29" t="s">
        <v>2222</v>
      </c>
    </row>
    <row r="31" spans="1:20" x14ac:dyDescent="0.2">
      <c r="A31" t="s">
        <v>2221</v>
      </c>
    </row>
    <row r="32" spans="1:20" x14ac:dyDescent="0.2">
      <c r="A32" t="s">
        <v>2220</v>
      </c>
    </row>
    <row r="33" spans="1:1" x14ac:dyDescent="0.2">
      <c r="A33" t="s">
        <v>2271</v>
      </c>
    </row>
  </sheetData>
  <conditionalFormatting sqref="B22:T22 B4 B5:C5 B6:D6 B7:E7 B8:F8 B9:G10 B11:I11 B12:J12 B13:K13 B14:L14 B15:M15 B16:N16 B17:O17 B18:P18 B19:Q19 B20:R20 B21:S21">
    <cfRule type="expression" dxfId="2" priority="1">
      <formula>B4&lt;0.00005</formula>
    </cfRule>
    <cfRule type="expression" dxfId="1" priority="2">
      <formula>B4&lt;0.005</formula>
    </cfRule>
    <cfRule type="expression" dxfId="0" priority="3">
      <formula>B4&lt;0.05</formula>
    </cfRule>
  </conditionalFormatting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5D7A4-D69D-7E4C-AD64-AE790223AC7C}">
  <dimension ref="A1:U277"/>
  <sheetViews>
    <sheetView tabSelected="1" workbookViewId="0"/>
  </sheetViews>
  <sheetFormatPr baseColWidth="10" defaultRowHeight="16" x14ac:dyDescent="0.2"/>
  <cols>
    <col min="1" max="1" width="11" bestFit="1" customWidth="1"/>
    <col min="2" max="2" width="7.5" bestFit="1" customWidth="1"/>
    <col min="3" max="3" width="7.83203125" bestFit="1" customWidth="1"/>
    <col min="4" max="5" width="10" bestFit="1" customWidth="1"/>
    <col min="6" max="7" width="10.33203125" bestFit="1" customWidth="1"/>
    <col min="8" max="8" width="13.83203125" bestFit="1" customWidth="1"/>
    <col min="9" max="9" width="14.1640625" bestFit="1" customWidth="1"/>
    <col min="10" max="11" width="11.6640625" bestFit="1" customWidth="1"/>
    <col min="12" max="13" width="12" bestFit="1" customWidth="1"/>
    <col min="14" max="14" width="15.5" bestFit="1" customWidth="1"/>
    <col min="15" max="15" width="15.83203125" bestFit="1" customWidth="1"/>
    <col min="16" max="17" width="12.5" bestFit="1" customWidth="1"/>
    <col min="18" max="19" width="12.83203125" bestFit="1" customWidth="1"/>
    <col min="20" max="20" width="16.5" bestFit="1" customWidth="1"/>
    <col min="21" max="21" width="16.83203125" bestFit="1" customWidth="1"/>
  </cols>
  <sheetData>
    <row r="1" spans="1:21" ht="19" x14ac:dyDescent="0.25">
      <c r="A1" s="2" t="s">
        <v>2406</v>
      </c>
    </row>
    <row r="2" spans="1:21" x14ac:dyDescent="0.2">
      <c r="A2" s="94"/>
    </row>
    <row r="3" spans="1:21" x14ac:dyDescent="0.2">
      <c r="A3" t="s">
        <v>2269</v>
      </c>
    </row>
    <row r="4" spans="1:21" x14ac:dyDescent="0.2">
      <c r="A4" s="1" t="s">
        <v>2259</v>
      </c>
    </row>
    <row r="5" spans="1:21" x14ac:dyDescent="0.2">
      <c r="A5" t="s">
        <v>2268</v>
      </c>
    </row>
    <row r="6" spans="1:21" x14ac:dyDescent="0.2">
      <c r="A6" s="1" t="s">
        <v>2258</v>
      </c>
    </row>
    <row r="7" spans="1:21" x14ac:dyDescent="0.2">
      <c r="A7" t="s">
        <v>2267</v>
      </c>
    </row>
    <row r="8" spans="1:21" x14ac:dyDescent="0.2">
      <c r="A8" t="s">
        <v>2266</v>
      </c>
    </row>
    <row r="9" spans="1:21" x14ac:dyDescent="0.2">
      <c r="A9" s="124" t="s">
        <v>2265</v>
      </c>
      <c r="B9" s="124"/>
      <c r="C9" s="124"/>
      <c r="D9" s="124"/>
      <c r="E9" s="124"/>
      <c r="F9" s="124"/>
      <c r="G9" s="124"/>
      <c r="H9" s="124"/>
      <c r="I9" s="124"/>
      <c r="J9" s="124"/>
    </row>
    <row r="10" spans="1:21" x14ac:dyDescent="0.2">
      <c r="A10" s="1" t="s">
        <v>2264</v>
      </c>
    </row>
    <row r="11" spans="1:21" x14ac:dyDescent="0.2">
      <c r="A11" t="s">
        <v>2263</v>
      </c>
    </row>
    <row r="12" spans="1:21" x14ac:dyDescent="0.2">
      <c r="A12" t="s">
        <v>2262</v>
      </c>
    </row>
    <row r="13" spans="1:21" x14ac:dyDescent="0.2">
      <c r="A13" s="1" t="s">
        <v>2256</v>
      </c>
    </row>
    <row r="14" spans="1:21" x14ac:dyDescent="0.2">
      <c r="A14" t="s">
        <v>2261</v>
      </c>
    </row>
    <row r="15" spans="1:21" x14ac:dyDescent="0.2">
      <c r="A15" t="s">
        <v>2260</v>
      </c>
    </row>
    <row r="16" spans="1:21" x14ac:dyDescent="0.2">
      <c r="B16" s="132" t="s">
        <v>2259</v>
      </c>
      <c r="C16" s="141"/>
      <c r="D16" s="132" t="s">
        <v>2258</v>
      </c>
      <c r="E16" s="132"/>
      <c r="F16" s="132"/>
      <c r="G16" s="132"/>
      <c r="H16" s="132"/>
      <c r="I16" s="141"/>
      <c r="J16" s="132" t="s">
        <v>2257</v>
      </c>
      <c r="K16" s="132"/>
      <c r="L16" s="132"/>
      <c r="M16" s="132"/>
      <c r="N16" s="132"/>
      <c r="O16" s="141"/>
      <c r="P16" s="132" t="s">
        <v>2256</v>
      </c>
      <c r="Q16" s="132"/>
      <c r="R16" s="132"/>
      <c r="S16" s="132"/>
      <c r="T16" s="132"/>
      <c r="U16" s="142"/>
    </row>
    <row r="17" spans="1:21" ht="17" thickBot="1" x14ac:dyDescent="0.25">
      <c r="A17" s="119"/>
      <c r="B17" s="123" t="s">
        <v>2255</v>
      </c>
      <c r="C17" s="122" t="s">
        <v>2254</v>
      </c>
      <c r="D17" s="123" t="s">
        <v>2253</v>
      </c>
      <c r="E17" s="123" t="s">
        <v>2252</v>
      </c>
      <c r="F17" s="123" t="s">
        <v>2251</v>
      </c>
      <c r="G17" s="123" t="s">
        <v>2250</v>
      </c>
      <c r="H17" s="123" t="s">
        <v>2249</v>
      </c>
      <c r="I17" s="122" t="s">
        <v>2248</v>
      </c>
      <c r="J17" s="123" t="s">
        <v>2247</v>
      </c>
      <c r="K17" s="123" t="s">
        <v>2246</v>
      </c>
      <c r="L17" s="123" t="s">
        <v>2245</v>
      </c>
      <c r="M17" s="123" t="s">
        <v>2244</v>
      </c>
      <c r="N17" s="123" t="s">
        <v>2243</v>
      </c>
      <c r="O17" s="122" t="s">
        <v>2242</v>
      </c>
      <c r="P17" s="123" t="s">
        <v>2241</v>
      </c>
      <c r="Q17" s="123" t="s">
        <v>2240</v>
      </c>
      <c r="R17" s="123" t="s">
        <v>2239</v>
      </c>
      <c r="S17" s="123" t="s">
        <v>2238</v>
      </c>
      <c r="T17" s="123" t="s">
        <v>2237</v>
      </c>
      <c r="U17" s="123" t="s">
        <v>2236</v>
      </c>
    </row>
    <row r="18" spans="1:21" ht="17" thickBot="1" x14ac:dyDescent="0.25">
      <c r="A18" s="122" t="s">
        <v>42</v>
      </c>
      <c r="B18" s="105">
        <v>-0.15322604859473199</v>
      </c>
      <c r="C18" s="120">
        <v>-8.2568945745865402E-2</v>
      </c>
      <c r="D18" s="105">
        <v>-0.21552108017831401</v>
      </c>
      <c r="E18" s="105">
        <v>-7.2478462289054704E-2</v>
      </c>
      <c r="F18" s="105">
        <v>-0.17793095854672</v>
      </c>
      <c r="G18" s="105">
        <v>-2.2681648766799602E-2</v>
      </c>
      <c r="H18" t="b">
        <v>1</v>
      </c>
      <c r="I18" s="119" t="b">
        <v>1</v>
      </c>
      <c r="J18" s="105">
        <v>-0.20320760225258999</v>
      </c>
      <c r="K18" s="105">
        <v>-4.7794606214806301E-2</v>
      </c>
      <c r="L18" s="105">
        <v>-0.17505361022378599</v>
      </c>
      <c r="M18" s="105">
        <v>-5.1826856052127196E-3</v>
      </c>
      <c r="N18" t="b">
        <v>1</v>
      </c>
      <c r="O18" s="119" t="b">
        <v>1</v>
      </c>
      <c r="P18" s="105">
        <v>-0.22507877517198399</v>
      </c>
      <c r="Q18" s="105">
        <v>-8.1373322017480695E-2</v>
      </c>
      <c r="R18" s="105">
        <v>-0.159477619548162</v>
      </c>
      <c r="S18" s="105">
        <v>-5.6602719435682102E-3</v>
      </c>
      <c r="T18" t="b">
        <v>1</v>
      </c>
      <c r="U18" t="b">
        <v>1</v>
      </c>
    </row>
    <row r="19" spans="1:21" x14ac:dyDescent="0.2">
      <c r="A19" s="119" t="s">
        <v>181</v>
      </c>
      <c r="B19" s="105">
        <v>-0.18771062923311899</v>
      </c>
      <c r="C19" s="120">
        <v>1.7269510846884301E-3</v>
      </c>
      <c r="D19" s="105">
        <v>-0.26881908002343302</v>
      </c>
      <c r="E19" s="105">
        <v>-0.107151973394954</v>
      </c>
      <c r="F19" s="105">
        <v>-8.8339973828615304E-2</v>
      </c>
      <c r="G19" s="105">
        <v>8.7123164979562101E-2</v>
      </c>
      <c r="H19" t="b">
        <v>1</v>
      </c>
      <c r="I19" s="119" t="b">
        <v>1</v>
      </c>
      <c r="J19" s="105">
        <v>-0.24113347855549</v>
      </c>
      <c r="K19" s="105">
        <v>-8.2614273090812304E-2</v>
      </c>
      <c r="L19" s="105">
        <v>-6.72558576890568E-2</v>
      </c>
      <c r="M19" s="105">
        <v>0.10601024417246201</v>
      </c>
      <c r="N19" t="b">
        <v>1</v>
      </c>
      <c r="O19" s="119" t="b">
        <v>1</v>
      </c>
      <c r="P19" s="105">
        <v>-0.26764394960770099</v>
      </c>
      <c r="Q19" s="105">
        <v>-0.10777730885853699</v>
      </c>
      <c r="R19" s="105">
        <v>-8.3830910884735099E-2</v>
      </c>
      <c r="S19" s="105">
        <v>8.7284813054111995E-2</v>
      </c>
      <c r="T19" t="b">
        <v>1</v>
      </c>
      <c r="U19" t="b">
        <v>1</v>
      </c>
    </row>
    <row r="20" spans="1:21" x14ac:dyDescent="0.2">
      <c r="A20" s="119" t="s">
        <v>444</v>
      </c>
      <c r="B20" s="105">
        <v>-0.23456291809684801</v>
      </c>
      <c r="C20" s="120">
        <v>-5.6363224265572401E-3</v>
      </c>
      <c r="D20" s="105">
        <v>-0.35608008132656799</v>
      </c>
      <c r="E20" s="105">
        <v>-0.13590706175890299</v>
      </c>
      <c r="F20" s="105">
        <v>-0.104232134540918</v>
      </c>
      <c r="G20" s="105">
        <v>0.13472958067673499</v>
      </c>
      <c r="H20" t="b">
        <v>1</v>
      </c>
      <c r="I20" s="119" t="b">
        <v>1</v>
      </c>
      <c r="J20" s="105">
        <v>-0.33490537756141903</v>
      </c>
      <c r="K20" s="105">
        <v>-9.8974635568295902E-2</v>
      </c>
      <c r="L20" s="105">
        <v>-0.10343593108075599</v>
      </c>
      <c r="M20" s="105">
        <v>0.15444323160248699</v>
      </c>
      <c r="N20" t="b">
        <v>1</v>
      </c>
      <c r="O20" s="119" t="b">
        <v>1</v>
      </c>
      <c r="P20" s="105">
        <v>-0.34299649266892701</v>
      </c>
      <c r="Q20" s="105">
        <v>-0.12612934352477001</v>
      </c>
      <c r="R20" s="105">
        <v>-0.121699870926904</v>
      </c>
      <c r="S20" s="105">
        <v>0.11042722607379001</v>
      </c>
      <c r="T20" t="b">
        <v>1</v>
      </c>
      <c r="U20" t="b">
        <v>1</v>
      </c>
    </row>
    <row r="21" spans="1:21" x14ac:dyDescent="0.2">
      <c r="A21" s="119" t="s">
        <v>784</v>
      </c>
      <c r="B21" s="105">
        <v>-0.24146098691463</v>
      </c>
      <c r="C21" s="120">
        <v>-3.0892499909663501E-2</v>
      </c>
      <c r="D21" s="105">
        <v>-0.34033318116379202</v>
      </c>
      <c r="E21" s="105">
        <v>-0.12692052569801299</v>
      </c>
      <c r="F21" s="105">
        <v>-0.16656495474698199</v>
      </c>
      <c r="G21" s="105">
        <v>6.5059493604573596E-2</v>
      </c>
      <c r="H21" t="b">
        <v>1</v>
      </c>
      <c r="I21" s="119" t="b">
        <v>1</v>
      </c>
      <c r="J21" s="105">
        <v>-0.341570832950088</v>
      </c>
      <c r="K21" s="105">
        <v>-0.112896393956901</v>
      </c>
      <c r="L21" s="105">
        <v>-0.161279004424319</v>
      </c>
      <c r="M21" s="105">
        <v>8.8668808041519706E-2</v>
      </c>
      <c r="N21" t="b">
        <v>1</v>
      </c>
      <c r="O21" s="119" t="b">
        <v>1</v>
      </c>
      <c r="P21" s="105">
        <v>-0.34652971694156498</v>
      </c>
      <c r="Q21" s="105">
        <v>-0.13639225688769599</v>
      </c>
      <c r="R21" s="105">
        <v>-0.14335443516796201</v>
      </c>
      <c r="S21" s="105">
        <v>8.1569435348635602E-2</v>
      </c>
      <c r="T21" t="b">
        <v>1</v>
      </c>
      <c r="U21" t="b">
        <v>1</v>
      </c>
    </row>
    <row r="22" spans="1:21" x14ac:dyDescent="0.2">
      <c r="A22" s="119" t="s">
        <v>66</v>
      </c>
      <c r="B22" s="105">
        <v>-0.34664308158652501</v>
      </c>
      <c r="C22" s="120">
        <v>-9.9947207461727194E-2</v>
      </c>
      <c r="D22" s="105">
        <v>-0.506740596578939</v>
      </c>
      <c r="E22" s="105">
        <v>-0.18062069252633001</v>
      </c>
      <c r="F22" s="105">
        <v>-0.27729434508040302</v>
      </c>
      <c r="G22" s="105">
        <v>7.6655343178643295E-2</v>
      </c>
      <c r="H22" t="b">
        <v>1</v>
      </c>
      <c r="I22" s="119" t="b">
        <v>1</v>
      </c>
      <c r="J22" s="105">
        <v>-0.48856767747906898</v>
      </c>
      <c r="K22" s="105">
        <v>-0.14646118241297301</v>
      </c>
      <c r="L22" s="105">
        <v>-0.28605004805967699</v>
      </c>
      <c r="M22" s="105">
        <v>8.7882300691701096E-2</v>
      </c>
      <c r="N22" t="b">
        <v>1</v>
      </c>
      <c r="O22" s="119" t="b">
        <v>1</v>
      </c>
      <c r="P22" s="105">
        <v>-0.50683511675123905</v>
      </c>
      <c r="Q22" s="105">
        <v>-0.18645104642181001</v>
      </c>
      <c r="R22" s="105">
        <v>-0.27141122233057402</v>
      </c>
      <c r="S22" s="105">
        <v>7.15168074071202E-2</v>
      </c>
      <c r="T22" t="b">
        <v>1</v>
      </c>
      <c r="U22" t="b">
        <v>1</v>
      </c>
    </row>
    <row r="23" spans="1:21" x14ac:dyDescent="0.2">
      <c r="A23" s="119" t="s">
        <v>239</v>
      </c>
      <c r="B23" s="105">
        <v>-0.13764459684668201</v>
      </c>
      <c r="C23" s="120">
        <v>-7.6319859392412995E-2</v>
      </c>
      <c r="D23" s="105">
        <v>-0.20742603766561599</v>
      </c>
      <c r="E23" s="105">
        <v>-6.50581081016115E-2</v>
      </c>
      <c r="F23" s="105">
        <v>-0.164444321851588</v>
      </c>
      <c r="G23" s="105">
        <v>-9.9272756331016607E-3</v>
      </c>
      <c r="H23" t="b">
        <v>1</v>
      </c>
      <c r="I23" s="119" t="b">
        <v>1</v>
      </c>
      <c r="J23" s="105">
        <v>-0.18807117662054201</v>
      </c>
      <c r="K23" s="105">
        <v>-3.5662951042190597E-2</v>
      </c>
      <c r="L23" s="105">
        <v>-0.16843415740625201</v>
      </c>
      <c r="M23" s="105">
        <v>-1.8475342889909901E-3</v>
      </c>
      <c r="N23" t="b">
        <v>1</v>
      </c>
      <c r="O23" s="119" t="b">
        <v>1</v>
      </c>
      <c r="P23" s="105">
        <v>-0.208829634844238</v>
      </c>
      <c r="Q23" s="105">
        <v>-6.6459558849125799E-2</v>
      </c>
      <c r="R23" s="105">
        <v>-0.15251386242822099</v>
      </c>
      <c r="S23" s="105">
        <v>-1.2585635660519699E-4</v>
      </c>
      <c r="T23" t="b">
        <v>1</v>
      </c>
      <c r="U23" t="b">
        <v>1</v>
      </c>
    </row>
    <row r="24" spans="1:21" x14ac:dyDescent="0.2">
      <c r="A24" s="119" t="s">
        <v>180</v>
      </c>
      <c r="B24" s="105">
        <v>-0.22968500881933701</v>
      </c>
      <c r="C24" s="120">
        <v>-0.18712154438475501</v>
      </c>
      <c r="D24" s="105">
        <v>-0.36218143468643998</v>
      </c>
      <c r="E24" s="105">
        <v>-0.137809752074838</v>
      </c>
      <c r="F24" s="105">
        <v>-0.27921599646103401</v>
      </c>
      <c r="G24" s="105">
        <v>-3.5697320882977501E-2</v>
      </c>
      <c r="H24" t="b">
        <v>1</v>
      </c>
      <c r="I24" s="119" t="b">
        <v>1</v>
      </c>
      <c r="J24" s="105">
        <v>-0.31749447046281698</v>
      </c>
      <c r="K24" s="105">
        <v>-7.9548471340545907E-2</v>
      </c>
      <c r="L24" s="105">
        <v>-0.34211538655704499</v>
      </c>
      <c r="M24" s="105">
        <v>-8.2033489220972297E-2</v>
      </c>
      <c r="N24" t="b">
        <v>1</v>
      </c>
      <c r="O24" s="119" t="b">
        <v>1</v>
      </c>
      <c r="P24" s="105">
        <v>-0.34138830382650698</v>
      </c>
      <c r="Q24" s="105">
        <v>-0.117981713812167</v>
      </c>
      <c r="R24" s="105">
        <v>-0.30668488856921999</v>
      </c>
      <c r="S24" s="105">
        <v>-6.7558200200290602E-2</v>
      </c>
      <c r="T24" t="b">
        <v>1</v>
      </c>
      <c r="U24" t="b">
        <v>1</v>
      </c>
    </row>
    <row r="25" spans="1:21" x14ac:dyDescent="0.2">
      <c r="A25" s="119" t="s">
        <v>942</v>
      </c>
      <c r="B25" s="105">
        <v>-0.13662071397718301</v>
      </c>
      <c r="C25" s="120">
        <v>-3.86585669001447E-2</v>
      </c>
      <c r="D25" s="105">
        <v>-0.200929592607755</v>
      </c>
      <c r="E25" s="105">
        <v>-8.6704891455111094E-2</v>
      </c>
      <c r="F25" s="105">
        <v>-8.4820984582160294E-2</v>
      </c>
      <c r="G25" s="105">
        <v>3.9324297150991901E-2</v>
      </c>
      <c r="H25" t="b">
        <v>1</v>
      </c>
      <c r="I25" s="119" t="b">
        <v>1</v>
      </c>
      <c r="J25" s="105">
        <v>-0.201188332880916</v>
      </c>
      <c r="K25" s="105">
        <v>-7.6221182171798907E-2</v>
      </c>
      <c r="L25" s="105">
        <v>-0.112462004159897</v>
      </c>
      <c r="M25" s="105">
        <v>2.4724258988096201E-2</v>
      </c>
      <c r="N25" t="b">
        <v>1</v>
      </c>
      <c r="O25" s="119" t="b">
        <v>1</v>
      </c>
      <c r="P25" s="105">
        <v>-0.19527978285487699</v>
      </c>
      <c r="Q25" s="105">
        <v>-7.7961645099488996E-2</v>
      </c>
      <c r="R25" s="105">
        <v>-0.10144947623341399</v>
      </c>
      <c r="S25" s="105">
        <v>2.4132342433124999E-2</v>
      </c>
      <c r="T25" t="b">
        <v>1</v>
      </c>
      <c r="U25" t="b">
        <v>1</v>
      </c>
    </row>
    <row r="26" spans="1:21" x14ac:dyDescent="0.2">
      <c r="A26" s="119" t="s">
        <v>463</v>
      </c>
      <c r="B26" s="105">
        <v>-0.27516735516125401</v>
      </c>
      <c r="C26" s="120">
        <v>-8.1939826912711105E-3</v>
      </c>
      <c r="D26" s="105">
        <v>-0.37772857271345001</v>
      </c>
      <c r="E26" s="105">
        <v>-0.195338650324413</v>
      </c>
      <c r="F26" s="105">
        <v>-9.1682280221337495E-2</v>
      </c>
      <c r="G26" s="105">
        <v>0.106272077574552</v>
      </c>
      <c r="H26" t="b">
        <v>1</v>
      </c>
      <c r="I26" s="119" t="b">
        <v>1</v>
      </c>
      <c r="J26" s="105">
        <v>-0.38471946019108799</v>
      </c>
      <c r="K26" s="105">
        <v>-0.18930891603418101</v>
      </c>
      <c r="L26" s="105">
        <v>-0.11296116424449699</v>
      </c>
      <c r="M26" s="105">
        <v>0.100628243735784</v>
      </c>
      <c r="N26" t="b">
        <v>1</v>
      </c>
      <c r="O26" s="119" t="b">
        <v>1</v>
      </c>
      <c r="P26" s="105">
        <v>-0.36577686479071903</v>
      </c>
      <c r="Q26" s="105">
        <v>-0.184557845531789</v>
      </c>
      <c r="R26" s="105">
        <v>-0.10517926844777301</v>
      </c>
      <c r="S26" s="105">
        <v>8.8791303065231406E-2</v>
      </c>
      <c r="T26" t="b">
        <v>1</v>
      </c>
      <c r="U26" t="b">
        <v>1</v>
      </c>
    </row>
    <row r="27" spans="1:21" x14ac:dyDescent="0.2">
      <c r="A27" s="119" t="s">
        <v>938</v>
      </c>
      <c r="B27" s="105">
        <v>-0.22013421456968199</v>
      </c>
      <c r="C27" s="120">
        <v>2.9248932803294402E-2</v>
      </c>
      <c r="D27" s="105">
        <v>-0.32094989843273403</v>
      </c>
      <c r="E27" s="105">
        <v>-0.131715159472134</v>
      </c>
      <c r="F27" s="105">
        <v>-6.2990858075951797E-2</v>
      </c>
      <c r="G27" s="105">
        <v>0.14239242589582801</v>
      </c>
      <c r="H27" t="b">
        <v>1</v>
      </c>
      <c r="I27" s="119" t="b">
        <v>1</v>
      </c>
      <c r="J27" s="105">
        <v>-0.34144361896733899</v>
      </c>
      <c r="K27" s="105">
        <v>-0.141926476213389</v>
      </c>
      <c r="L27" s="105">
        <v>-9.5621130876453103E-2</v>
      </c>
      <c r="M27" s="105">
        <v>0.122456908804536</v>
      </c>
      <c r="N27" t="b">
        <v>1</v>
      </c>
      <c r="O27" s="119" t="b">
        <v>1</v>
      </c>
      <c r="P27" s="105">
        <v>-0.31357112460356201</v>
      </c>
      <c r="Q27" s="105">
        <v>-0.126697304535803</v>
      </c>
      <c r="R27" s="105">
        <v>-7.0762704572277804E-2</v>
      </c>
      <c r="S27" s="105">
        <v>0.129260570178866</v>
      </c>
      <c r="T27" t="b">
        <v>1</v>
      </c>
      <c r="U27" t="b">
        <v>1</v>
      </c>
    </row>
    <row r="28" spans="1:21" x14ac:dyDescent="0.2">
      <c r="A28" s="119" t="s">
        <v>681</v>
      </c>
      <c r="B28" s="105">
        <v>-0.110751832511178</v>
      </c>
      <c r="C28" s="120">
        <v>-0.14236642804089999</v>
      </c>
      <c r="D28" s="105">
        <v>-0.18561842974530901</v>
      </c>
      <c r="E28" s="105">
        <v>-2.7244720002900499E-2</v>
      </c>
      <c r="F28" s="105">
        <v>-0.23023019692958399</v>
      </c>
      <c r="G28" s="105">
        <v>-5.83415004864761E-2</v>
      </c>
      <c r="H28" t="b">
        <v>1</v>
      </c>
      <c r="I28" s="119" t="b">
        <v>1</v>
      </c>
      <c r="J28" s="105">
        <v>-0.19387695676203201</v>
      </c>
      <c r="K28" s="105">
        <v>-2.7254772395599001E-2</v>
      </c>
      <c r="L28" s="105">
        <v>-0.222410472180952</v>
      </c>
      <c r="M28" s="105">
        <v>-4.0287578717068499E-2</v>
      </c>
      <c r="N28" t="b">
        <v>1</v>
      </c>
      <c r="O28" s="119" t="b">
        <v>1</v>
      </c>
      <c r="P28" s="105">
        <v>-0.18850373455626701</v>
      </c>
      <c r="Q28" s="105">
        <v>-3.2999930466088602E-2</v>
      </c>
      <c r="R28" s="105">
        <v>-0.225589375265663</v>
      </c>
      <c r="S28" s="105">
        <v>-5.9143480816136802E-2</v>
      </c>
      <c r="T28" t="b">
        <v>1</v>
      </c>
      <c r="U28" t="b">
        <v>1</v>
      </c>
    </row>
    <row r="29" spans="1:21" x14ac:dyDescent="0.2">
      <c r="A29" s="119" t="s">
        <v>653</v>
      </c>
      <c r="B29" s="105">
        <v>-0.192535437731473</v>
      </c>
      <c r="C29" s="120">
        <v>-4.6990702666825403E-2</v>
      </c>
      <c r="D29" s="105">
        <v>-0.26107493187129199</v>
      </c>
      <c r="E29" s="105">
        <v>-0.116520020576205</v>
      </c>
      <c r="F29" s="105">
        <v>-0.13579592489429601</v>
      </c>
      <c r="G29" s="105">
        <v>2.10947314360715E-2</v>
      </c>
      <c r="H29" t="b">
        <v>1</v>
      </c>
      <c r="I29" s="119" t="b">
        <v>1</v>
      </c>
      <c r="J29" s="105">
        <v>-0.24859083575635699</v>
      </c>
      <c r="K29" s="105">
        <v>-9.5369385200168702E-2</v>
      </c>
      <c r="L29" s="105">
        <v>-0.123761960066164</v>
      </c>
      <c r="M29" s="105">
        <v>4.3713541603277499E-2</v>
      </c>
      <c r="N29" t="b">
        <v>1</v>
      </c>
      <c r="O29" s="119" t="b">
        <v>1</v>
      </c>
      <c r="P29" s="105">
        <v>-0.26349080487641302</v>
      </c>
      <c r="Q29" s="105">
        <v>-0.121580070586533</v>
      </c>
      <c r="R29" s="105">
        <v>-0.122938873964198</v>
      </c>
      <c r="S29" s="105">
        <v>2.89574686305476E-2</v>
      </c>
      <c r="T29" t="b">
        <v>1</v>
      </c>
      <c r="U29" t="b">
        <v>1</v>
      </c>
    </row>
    <row r="30" spans="1:21" x14ac:dyDescent="0.2">
      <c r="A30" s="119" t="s">
        <v>741</v>
      </c>
      <c r="B30" s="105">
        <v>-0.14157482132306901</v>
      </c>
      <c r="C30" s="120">
        <v>5.5418836870296199E-3</v>
      </c>
      <c r="D30" s="105">
        <v>-0.20133552582271999</v>
      </c>
      <c r="E30" s="105">
        <v>-7.7234382801393595E-2</v>
      </c>
      <c r="F30" s="105">
        <v>-7.4024300057296502E-2</v>
      </c>
      <c r="G30" s="105">
        <v>6.06997939254336E-2</v>
      </c>
      <c r="H30" t="b">
        <v>1</v>
      </c>
      <c r="I30" s="119" t="b">
        <v>1</v>
      </c>
      <c r="J30" s="105">
        <v>-0.18639330017922001</v>
      </c>
      <c r="K30" s="105">
        <v>-5.4035475958521102E-2</v>
      </c>
      <c r="L30" s="105">
        <v>-6.0739852587870499E-2</v>
      </c>
      <c r="M30" s="105">
        <v>8.3937569931633996E-2</v>
      </c>
      <c r="N30" t="b">
        <v>1</v>
      </c>
      <c r="O30" s="119" t="b">
        <v>1</v>
      </c>
      <c r="P30" s="105">
        <v>-0.20318681230241201</v>
      </c>
      <c r="Q30" s="105">
        <v>-7.99628303437252E-2</v>
      </c>
      <c r="R30" s="105">
        <v>-6.0386679489517002E-2</v>
      </c>
      <c r="S30" s="105">
        <v>7.1470446863576301E-2</v>
      </c>
      <c r="T30" t="b">
        <v>1</v>
      </c>
      <c r="U30" t="b">
        <v>1</v>
      </c>
    </row>
    <row r="31" spans="1:21" x14ac:dyDescent="0.2">
      <c r="A31" s="119" t="s">
        <v>862</v>
      </c>
      <c r="B31" s="105">
        <v>-0.30903750646361899</v>
      </c>
      <c r="C31" s="120">
        <v>-0.15288190887140901</v>
      </c>
      <c r="D31" s="105">
        <v>-0.45869892347392099</v>
      </c>
      <c r="E31" s="105">
        <v>-0.199085983253351</v>
      </c>
      <c r="F31" s="105">
        <v>-0.27630009288105301</v>
      </c>
      <c r="G31" s="105">
        <v>5.46719000230508E-3</v>
      </c>
      <c r="H31" t="b">
        <v>1</v>
      </c>
      <c r="I31" s="119" t="b">
        <v>1</v>
      </c>
      <c r="J31" s="105">
        <v>-0.41320172774434799</v>
      </c>
      <c r="K31" s="105">
        <v>-0.12786514653974601</v>
      </c>
      <c r="L31" s="105">
        <v>-0.28753051044167899</v>
      </c>
      <c r="M31" s="105">
        <v>2.43506713929738E-2</v>
      </c>
      <c r="N31" t="b">
        <v>1</v>
      </c>
      <c r="O31" s="119" t="b">
        <v>1</v>
      </c>
      <c r="P31" s="105">
        <v>-0.43849467202623799</v>
      </c>
      <c r="Q31" s="105">
        <v>-0.179580340901001</v>
      </c>
      <c r="R31" s="105">
        <v>-0.29144838215507601</v>
      </c>
      <c r="S31" s="105">
        <v>-1.43154355877417E-2</v>
      </c>
      <c r="T31" t="b">
        <v>1</v>
      </c>
      <c r="U31" t="b">
        <v>1</v>
      </c>
    </row>
    <row r="32" spans="1:21" x14ac:dyDescent="0.2">
      <c r="A32" s="119" t="s">
        <v>752</v>
      </c>
      <c r="B32" s="105">
        <v>-0.256122027765736</v>
      </c>
      <c r="C32" s="120">
        <v>-0.303728849572311</v>
      </c>
      <c r="D32" s="105">
        <v>-0.41297882506255501</v>
      </c>
      <c r="E32" s="105">
        <v>-9.01302131703757E-2</v>
      </c>
      <c r="F32" s="105">
        <v>-0.47709529204511097</v>
      </c>
      <c r="G32" s="105">
        <v>-0.126696055095535</v>
      </c>
      <c r="H32" t="b">
        <v>1</v>
      </c>
      <c r="I32" s="119" t="b">
        <v>1</v>
      </c>
      <c r="J32" s="105">
        <v>-0.349726449709019</v>
      </c>
      <c r="K32" s="105">
        <v>-1.26091562798511E-2</v>
      </c>
      <c r="L32" s="105">
        <v>-0.41969495756394998</v>
      </c>
      <c r="M32" s="105">
        <v>-5.1215951305032897E-2</v>
      </c>
      <c r="N32" t="b">
        <v>1</v>
      </c>
      <c r="O32" s="119" t="b">
        <v>1</v>
      </c>
      <c r="P32" s="105">
        <v>-0.415370420265195</v>
      </c>
      <c r="Q32" s="105">
        <v>-9.6873635266277097E-2</v>
      </c>
      <c r="R32" s="105">
        <v>-0.47418282196420403</v>
      </c>
      <c r="S32" s="105">
        <v>-0.133274877180419</v>
      </c>
      <c r="T32" t="b">
        <v>1</v>
      </c>
      <c r="U32" t="b">
        <v>1</v>
      </c>
    </row>
    <row r="33" spans="1:21" x14ac:dyDescent="0.2">
      <c r="A33" s="119" t="s">
        <v>796</v>
      </c>
      <c r="B33" s="105">
        <v>-0.11608067492200699</v>
      </c>
      <c r="C33" s="120">
        <v>-2.1618789957125701E-2</v>
      </c>
      <c r="D33" s="105">
        <v>-0.168908302013174</v>
      </c>
      <c r="E33" s="105">
        <v>-7.6387358803800903E-2</v>
      </c>
      <c r="F33" s="105">
        <v>-5.8225498238287397E-2</v>
      </c>
      <c r="G33" s="105">
        <v>4.26575065576065E-2</v>
      </c>
      <c r="H33" t="b">
        <v>1</v>
      </c>
      <c r="I33" s="119" t="b">
        <v>1</v>
      </c>
      <c r="J33" s="105">
        <v>-0.16133244199532301</v>
      </c>
      <c r="K33" s="105">
        <v>-6.2556210378669597E-2</v>
      </c>
      <c r="L33" s="105">
        <v>-7.7680441350600898E-2</v>
      </c>
      <c r="M33" s="105">
        <v>3.0328841962860901E-2</v>
      </c>
      <c r="N33" t="b">
        <v>1</v>
      </c>
      <c r="O33" s="119" t="b">
        <v>1</v>
      </c>
      <c r="P33" s="105">
        <v>-0.16248838525746601</v>
      </c>
      <c r="Q33" s="105">
        <v>-6.9672964586549604E-2</v>
      </c>
      <c r="R33" s="105">
        <v>-7.1378317849654205E-2</v>
      </c>
      <c r="S33" s="105">
        <v>2.8140737935402699E-2</v>
      </c>
      <c r="T33" t="b">
        <v>1</v>
      </c>
      <c r="U33" t="b">
        <v>1</v>
      </c>
    </row>
    <row r="34" spans="1:21" x14ac:dyDescent="0.2">
      <c r="A34" s="119" t="s">
        <v>746</v>
      </c>
      <c r="B34" s="105">
        <v>-0.10874916942098201</v>
      </c>
      <c r="C34" s="120">
        <v>-0.122834799818999</v>
      </c>
      <c r="D34" s="105">
        <v>-0.17374811358932399</v>
      </c>
      <c r="E34" s="105">
        <v>-3.5130675910416E-2</v>
      </c>
      <c r="F34" s="105">
        <v>-0.199332449233044</v>
      </c>
      <c r="G34" s="105">
        <v>-4.8885947060020203E-2</v>
      </c>
      <c r="H34" t="b">
        <v>1</v>
      </c>
      <c r="I34" s="119" t="b">
        <v>1</v>
      </c>
      <c r="J34" s="105">
        <v>-0.17133887351683599</v>
      </c>
      <c r="K34" s="105">
        <v>-2.11994878392083E-2</v>
      </c>
      <c r="L34" s="105">
        <v>-0.19031246119531001</v>
      </c>
      <c r="M34" s="105">
        <v>-2.6205746075277699E-2</v>
      </c>
      <c r="N34" t="b">
        <v>1</v>
      </c>
      <c r="O34" s="119" t="b">
        <v>1</v>
      </c>
      <c r="P34" s="105">
        <v>-0.17802355188667299</v>
      </c>
      <c r="Q34" s="105">
        <v>-3.94747869552921E-2</v>
      </c>
      <c r="R34" s="105">
        <v>-0.196983703245528</v>
      </c>
      <c r="S34" s="105">
        <v>-4.8685896392471499E-2</v>
      </c>
      <c r="T34" t="b">
        <v>1</v>
      </c>
      <c r="U34" t="b">
        <v>1</v>
      </c>
    </row>
    <row r="35" spans="1:21" x14ac:dyDescent="0.2">
      <c r="A35" s="119" t="s">
        <v>159</v>
      </c>
      <c r="B35" s="105">
        <v>-0.17645716472363199</v>
      </c>
      <c r="C35" s="120">
        <v>-0.119823670250906</v>
      </c>
      <c r="D35" s="105">
        <v>-0.243854031610266</v>
      </c>
      <c r="E35" s="105">
        <v>-0.101515900007869</v>
      </c>
      <c r="F35" s="105">
        <v>-0.20682436173973701</v>
      </c>
      <c r="G35" s="105">
        <v>-5.2339656323178801E-2</v>
      </c>
      <c r="H35" t="b">
        <v>1</v>
      </c>
      <c r="I35" s="119" t="b">
        <v>1</v>
      </c>
      <c r="J35" s="105">
        <v>-0.22669538947930901</v>
      </c>
      <c r="K35" s="105">
        <v>-7.2640838478124595E-2</v>
      </c>
      <c r="L35" s="105">
        <v>-0.19808812789812399</v>
      </c>
      <c r="M35" s="105">
        <v>-2.97020232128501E-2</v>
      </c>
      <c r="N35" t="b">
        <v>1</v>
      </c>
      <c r="O35" s="119" t="b">
        <v>1</v>
      </c>
      <c r="P35" s="105">
        <v>-0.24663850119051101</v>
      </c>
      <c r="Q35" s="105">
        <v>-0.106275828256753</v>
      </c>
      <c r="R35" s="105">
        <v>-0.194943345877096</v>
      </c>
      <c r="S35" s="105">
        <v>-4.47039946247169E-2</v>
      </c>
      <c r="T35" t="b">
        <v>1</v>
      </c>
      <c r="U35" t="b">
        <v>1</v>
      </c>
    </row>
    <row r="36" spans="1:21" x14ac:dyDescent="0.2">
      <c r="A36" s="119" t="s">
        <v>341</v>
      </c>
      <c r="B36" s="105">
        <v>-0.159030754089235</v>
      </c>
      <c r="C36" s="120">
        <v>-4.9733341733970904E-3</v>
      </c>
      <c r="D36" s="105">
        <v>-0.23107940109540301</v>
      </c>
      <c r="E36" s="105">
        <v>-9.7510223243510497E-2</v>
      </c>
      <c r="F36" s="105">
        <v>-6.9626052865103802E-2</v>
      </c>
      <c r="G36" s="105">
        <v>7.5341390931482496E-2</v>
      </c>
      <c r="H36" t="b">
        <v>1</v>
      </c>
      <c r="I36" s="119" t="b">
        <v>1</v>
      </c>
      <c r="J36" s="105">
        <v>-0.23388827260901801</v>
      </c>
      <c r="K36" s="105">
        <v>-9.0550526101576004E-2</v>
      </c>
      <c r="L36" s="105">
        <v>-8.4287813475144593E-2</v>
      </c>
      <c r="M36" s="105">
        <v>7.2384512216602803E-2</v>
      </c>
      <c r="N36" t="b">
        <v>1</v>
      </c>
      <c r="O36" s="119" t="b">
        <v>1</v>
      </c>
      <c r="P36" s="105">
        <v>-0.22559851691636401</v>
      </c>
      <c r="Q36" s="105">
        <v>-9.2462991262106595E-2</v>
      </c>
      <c r="R36" s="105">
        <v>-7.62251655359273E-2</v>
      </c>
      <c r="S36" s="105">
        <v>6.6278497189133104E-2</v>
      </c>
      <c r="T36" t="b">
        <v>1</v>
      </c>
      <c r="U36" t="b">
        <v>1</v>
      </c>
    </row>
    <row r="37" spans="1:21" x14ac:dyDescent="0.2">
      <c r="A37" s="119" t="s">
        <v>930</v>
      </c>
      <c r="B37" s="105">
        <v>-0.21242191067386801</v>
      </c>
      <c r="C37" s="120">
        <v>-0.100851637217863</v>
      </c>
      <c r="D37" s="105">
        <v>-0.30075385571587898</v>
      </c>
      <c r="E37" s="105">
        <v>-0.102104080615655</v>
      </c>
      <c r="F37" s="105">
        <v>-0.230795116269157</v>
      </c>
      <c r="G37" s="105">
        <v>-1.5193354169682999E-2</v>
      </c>
      <c r="H37" t="b">
        <v>1</v>
      </c>
      <c r="I37" s="119" t="b">
        <v>1</v>
      </c>
      <c r="J37" s="105">
        <v>-0.30719302671881499</v>
      </c>
      <c r="K37" s="105">
        <v>-9.1786196053169095E-2</v>
      </c>
      <c r="L37" s="105">
        <v>-0.21433060000972201</v>
      </c>
      <c r="M37" s="105">
        <v>2.11153306860207E-2</v>
      </c>
      <c r="N37" t="b">
        <v>1</v>
      </c>
      <c r="O37" s="119" t="b">
        <v>1</v>
      </c>
      <c r="P37" s="105">
        <v>-0.31166429926336298</v>
      </c>
      <c r="Q37" s="105">
        <v>-0.113179522084373</v>
      </c>
      <c r="R37" s="105">
        <v>-0.207077258081174</v>
      </c>
      <c r="S37" s="105">
        <v>5.3739836454475397E-3</v>
      </c>
      <c r="T37" t="b">
        <v>1</v>
      </c>
      <c r="U37" t="b">
        <v>1</v>
      </c>
    </row>
    <row r="38" spans="1:21" x14ac:dyDescent="0.2">
      <c r="A38" s="119" t="s">
        <v>482</v>
      </c>
      <c r="B38" s="105">
        <v>-0.144468095387395</v>
      </c>
      <c r="C38" s="120">
        <v>-0.208070817755487</v>
      </c>
      <c r="D38" s="105">
        <v>-0.23396118543376301</v>
      </c>
      <c r="E38" s="105">
        <v>-7.9144735258445502E-3</v>
      </c>
      <c r="F38" s="105">
        <v>-0.370174601984118</v>
      </c>
      <c r="G38" s="105">
        <v>-0.124837956727153</v>
      </c>
      <c r="H38" t="b">
        <v>1</v>
      </c>
      <c r="I38" s="119" t="b">
        <v>1</v>
      </c>
      <c r="J38" s="105">
        <v>-0.22899906798411601</v>
      </c>
      <c r="K38" s="105">
        <v>1.5402351655017601E-2</v>
      </c>
      <c r="L38" s="105">
        <v>-0.36887428680807399</v>
      </c>
      <c r="M38" s="105">
        <v>-0.101736427101037</v>
      </c>
      <c r="N38" t="b">
        <v>1</v>
      </c>
      <c r="O38" s="119" t="b">
        <v>1</v>
      </c>
      <c r="P38" s="105">
        <v>-0.25890855415395803</v>
      </c>
      <c r="Q38" s="105">
        <v>-3.00276366208325E-2</v>
      </c>
      <c r="R38" s="105">
        <v>-0.33056392737464702</v>
      </c>
      <c r="S38" s="105">
        <v>-8.5577708136327202E-2</v>
      </c>
      <c r="T38" t="b">
        <v>1</v>
      </c>
      <c r="U38" t="b">
        <v>1</v>
      </c>
    </row>
    <row r="39" spans="1:21" x14ac:dyDescent="0.2">
      <c r="A39" s="119" t="s">
        <v>317</v>
      </c>
      <c r="B39" s="105">
        <v>-0.18906173303291601</v>
      </c>
      <c r="C39" s="120">
        <v>-0.14860876556642399</v>
      </c>
      <c r="D39" s="105">
        <v>-0.30923389043208499</v>
      </c>
      <c r="E39" s="105">
        <v>-7.8868497840003396E-2</v>
      </c>
      <c r="F39" s="105">
        <v>-0.26930766456521898</v>
      </c>
      <c r="G39" s="105">
        <v>-1.9283799476363401E-2</v>
      </c>
      <c r="H39" t="b">
        <v>1</v>
      </c>
      <c r="I39" s="119" t="b">
        <v>1</v>
      </c>
      <c r="J39" s="105">
        <v>-0.26388956904757699</v>
      </c>
      <c r="K39" s="105">
        <v>-2.7880512023181699E-2</v>
      </c>
      <c r="L39" s="105">
        <v>-0.27463340232132299</v>
      </c>
      <c r="M39" s="105">
        <v>-1.6668639031226399E-2</v>
      </c>
      <c r="N39" t="b">
        <v>1</v>
      </c>
      <c r="O39" s="119" t="b">
        <v>1</v>
      </c>
      <c r="P39" s="105">
        <v>-0.30185945057416502</v>
      </c>
      <c r="Q39" s="105">
        <v>-7.6264015491667905E-2</v>
      </c>
      <c r="R39" s="105">
        <v>-0.26934354178534198</v>
      </c>
      <c r="S39" s="105">
        <v>-2.7873989347506699E-2</v>
      </c>
      <c r="T39" t="b">
        <v>1</v>
      </c>
      <c r="U39" t="b">
        <v>1</v>
      </c>
    </row>
    <row r="40" spans="1:21" x14ac:dyDescent="0.2">
      <c r="A40" s="119" t="s">
        <v>440</v>
      </c>
      <c r="B40" s="105">
        <v>-0.16182894213323501</v>
      </c>
      <c r="C40" s="120">
        <v>-2.0860117772620999E-2</v>
      </c>
      <c r="D40" s="105">
        <v>-0.23444928221511699</v>
      </c>
      <c r="E40" s="105">
        <v>-8.4474495207241804E-2</v>
      </c>
      <c r="F40" s="105">
        <v>-0.114301605569273</v>
      </c>
      <c r="G40" s="105">
        <v>4.8471437254850702E-2</v>
      </c>
      <c r="H40" t="b">
        <v>1</v>
      </c>
      <c r="I40" s="119" t="b">
        <v>1</v>
      </c>
      <c r="J40" s="105">
        <v>-0.22808273228695</v>
      </c>
      <c r="K40" s="105">
        <v>-7.0909597229285096E-2</v>
      </c>
      <c r="L40" s="105">
        <v>-0.12901355068055301</v>
      </c>
      <c r="M40" s="105">
        <v>4.2781257077701799E-2</v>
      </c>
      <c r="N40" t="b">
        <v>1</v>
      </c>
      <c r="O40" s="119" t="b">
        <v>1</v>
      </c>
      <c r="P40" s="105">
        <v>-0.23647362638866801</v>
      </c>
      <c r="Q40" s="105">
        <v>-8.7184257877801902E-2</v>
      </c>
      <c r="R40" s="105">
        <v>-0.10075720652546501</v>
      </c>
      <c r="S40" s="105">
        <v>5.9036970980223799E-2</v>
      </c>
      <c r="T40" t="b">
        <v>1</v>
      </c>
      <c r="U40" t="b">
        <v>1</v>
      </c>
    </row>
    <row r="41" spans="1:21" x14ac:dyDescent="0.2">
      <c r="A41" s="119" t="s">
        <v>958</v>
      </c>
      <c r="B41" s="105">
        <v>-0.112598201248544</v>
      </c>
      <c r="C41" s="120">
        <v>-0.10052675972841101</v>
      </c>
      <c r="D41" s="105">
        <v>-0.17160668563079901</v>
      </c>
      <c r="E41" s="105">
        <v>-5.36223621462436E-2</v>
      </c>
      <c r="F41" s="105">
        <v>-0.16527336569385701</v>
      </c>
      <c r="G41" s="105">
        <v>-3.7220726165064999E-2</v>
      </c>
      <c r="H41" t="b">
        <v>1</v>
      </c>
      <c r="I41" s="119" t="b">
        <v>1</v>
      </c>
      <c r="J41" s="105">
        <v>-0.17657996917108601</v>
      </c>
      <c r="K41" s="105">
        <v>-5.0481548713845303E-2</v>
      </c>
      <c r="L41" s="105">
        <v>-0.16264798695272201</v>
      </c>
      <c r="M41" s="105">
        <v>-2.48187460132747E-2</v>
      </c>
      <c r="N41" t="b">
        <v>1</v>
      </c>
      <c r="O41" s="119" t="b">
        <v>1</v>
      </c>
      <c r="P41" s="105">
        <v>-0.17051376326779799</v>
      </c>
      <c r="Q41" s="105">
        <v>-5.4682639229290599E-2</v>
      </c>
      <c r="R41" s="105">
        <v>-0.16251757454636501</v>
      </c>
      <c r="S41" s="105">
        <v>-3.85359449104569E-2</v>
      </c>
      <c r="T41" t="b">
        <v>1</v>
      </c>
      <c r="U41" t="b">
        <v>1</v>
      </c>
    </row>
    <row r="42" spans="1:21" x14ac:dyDescent="0.2">
      <c r="A42" s="119" t="s">
        <v>570</v>
      </c>
      <c r="B42" s="105">
        <v>-0.20495370211196601</v>
      </c>
      <c r="C42" s="120">
        <v>-7.3344127076534801E-2</v>
      </c>
      <c r="D42" s="105">
        <v>-0.288064047231537</v>
      </c>
      <c r="E42" s="105">
        <v>-0.11766097733598201</v>
      </c>
      <c r="F42" s="105">
        <v>-0.17999627580675101</v>
      </c>
      <c r="G42" s="105">
        <v>4.9483188604487601E-3</v>
      </c>
      <c r="H42" t="b">
        <v>1</v>
      </c>
      <c r="I42" s="119" t="b">
        <v>1</v>
      </c>
      <c r="J42" s="105">
        <v>-0.23106774543720399</v>
      </c>
      <c r="K42" s="105">
        <v>-5.7863203690579297E-2</v>
      </c>
      <c r="L42" s="105">
        <v>-0.17041043749840901</v>
      </c>
      <c r="M42" s="105">
        <v>1.8907164019820202E-2</v>
      </c>
      <c r="N42" t="b">
        <v>1</v>
      </c>
      <c r="O42" s="119" t="b">
        <v>1</v>
      </c>
      <c r="P42" s="105">
        <v>-0.29014895883305197</v>
      </c>
      <c r="Q42" s="105">
        <v>-0.11975844539088</v>
      </c>
      <c r="R42" s="105">
        <v>-0.16453418374919801</v>
      </c>
      <c r="S42" s="105">
        <v>1.7845929596128501E-2</v>
      </c>
      <c r="T42" t="b">
        <v>1</v>
      </c>
      <c r="U42" t="b">
        <v>1</v>
      </c>
    </row>
    <row r="43" spans="1:21" x14ac:dyDescent="0.2">
      <c r="A43" s="119" t="s">
        <v>814</v>
      </c>
      <c r="B43" s="105">
        <v>-0.20512064046930301</v>
      </c>
      <c r="C43" s="120">
        <v>-7.3466906990093298E-2</v>
      </c>
      <c r="D43" s="105">
        <v>-0.29955161860160101</v>
      </c>
      <c r="E43" s="105">
        <v>-0.121787684686205</v>
      </c>
      <c r="F43" s="105">
        <v>-0.163081257601911</v>
      </c>
      <c r="G43" s="105">
        <v>2.9852348139939401E-2</v>
      </c>
      <c r="H43" t="b">
        <v>1</v>
      </c>
      <c r="I43" s="119" t="b">
        <v>1</v>
      </c>
      <c r="J43" s="105">
        <v>-0.26431527166520402</v>
      </c>
      <c r="K43" s="105">
        <v>-7.6493449638563096E-2</v>
      </c>
      <c r="L43" s="105">
        <v>-0.19959461836273101</v>
      </c>
      <c r="M43" s="105">
        <v>5.7000956227949203E-3</v>
      </c>
      <c r="N43" t="b">
        <v>1</v>
      </c>
      <c r="O43" s="119" t="b">
        <v>1</v>
      </c>
      <c r="P43" s="105">
        <v>-0.29317311706969401</v>
      </c>
      <c r="Q43" s="105">
        <v>-0.117068163868911</v>
      </c>
      <c r="R43" s="105">
        <v>-0.16771523301656699</v>
      </c>
      <c r="S43" s="105">
        <v>2.0781419036381098E-2</v>
      </c>
      <c r="T43" t="b">
        <v>1</v>
      </c>
      <c r="U43" t="b">
        <v>1</v>
      </c>
    </row>
    <row r="44" spans="1:21" x14ac:dyDescent="0.2">
      <c r="A44" s="119" t="s">
        <v>414</v>
      </c>
      <c r="B44" s="105">
        <v>-0.158740708710471</v>
      </c>
      <c r="C44" s="120">
        <v>-3.7443986179566603E-2</v>
      </c>
      <c r="D44" s="105">
        <v>-0.23958531772695699</v>
      </c>
      <c r="E44" s="105">
        <v>-8.9905115005276801E-2</v>
      </c>
      <c r="F44" s="105">
        <v>-0.116075476654056</v>
      </c>
      <c r="G44" s="105">
        <v>4.6377843224705201E-2</v>
      </c>
      <c r="H44" t="b">
        <v>1</v>
      </c>
      <c r="I44" s="119" t="b">
        <v>1</v>
      </c>
      <c r="J44" s="105">
        <v>-0.23682830330657201</v>
      </c>
      <c r="K44" s="105">
        <v>-7.9332715881359206E-2</v>
      </c>
      <c r="L44" s="105">
        <v>-0.134517207826582</v>
      </c>
      <c r="M44" s="105">
        <v>3.7630049747436702E-2</v>
      </c>
      <c r="N44" t="b">
        <v>1</v>
      </c>
      <c r="O44" s="119" t="b">
        <v>1</v>
      </c>
      <c r="P44" s="105">
        <v>-0.232738867357768</v>
      </c>
      <c r="Q44" s="105">
        <v>-8.4742550063174105E-2</v>
      </c>
      <c r="R44" s="105">
        <v>-0.116649056278846</v>
      </c>
      <c r="S44" s="105">
        <v>4.17610839197134E-2</v>
      </c>
      <c r="T44" t="b">
        <v>1</v>
      </c>
      <c r="U44" t="b">
        <v>1</v>
      </c>
    </row>
    <row r="45" spans="1:21" x14ac:dyDescent="0.2">
      <c r="A45" s="119" t="s">
        <v>551</v>
      </c>
      <c r="B45" s="105">
        <v>-0.185009617134897</v>
      </c>
      <c r="C45" s="120">
        <v>-6.51313481801086E-2</v>
      </c>
      <c r="D45" s="105">
        <v>-0.275621893815434</v>
      </c>
      <c r="E45" s="105">
        <v>-9.1725450224133795E-2</v>
      </c>
      <c r="F45" s="105">
        <v>-0.168898779305244</v>
      </c>
      <c r="G45" s="105">
        <v>3.06906602604806E-2</v>
      </c>
      <c r="H45" t="b">
        <v>1</v>
      </c>
      <c r="I45" s="119" t="b">
        <v>1</v>
      </c>
      <c r="J45" s="105">
        <v>-0.26376773556269001</v>
      </c>
      <c r="K45" s="105">
        <v>-6.7026787985040095E-2</v>
      </c>
      <c r="L45" s="105">
        <v>-0.13726250547921701</v>
      </c>
      <c r="M45" s="105">
        <v>7.7781072132687507E-2</v>
      </c>
      <c r="N45" t="b">
        <v>1</v>
      </c>
      <c r="O45" s="119" t="b">
        <v>1</v>
      </c>
      <c r="P45" s="105">
        <v>-0.275447288815586</v>
      </c>
      <c r="Q45" s="105">
        <v>-9.4571945454209494E-2</v>
      </c>
      <c r="R45" s="105">
        <v>-0.161932704538537</v>
      </c>
      <c r="S45" s="105">
        <v>3.1670008178320302E-2</v>
      </c>
      <c r="T45" t="b">
        <v>1</v>
      </c>
      <c r="U45" t="b">
        <v>1</v>
      </c>
    </row>
    <row r="46" spans="1:21" x14ac:dyDescent="0.2">
      <c r="A46" s="119" t="s">
        <v>1010</v>
      </c>
      <c r="B46" s="105">
        <v>-0.30689758021696301</v>
      </c>
      <c r="C46" s="120">
        <v>-8.08171120128542E-2</v>
      </c>
      <c r="D46" s="105">
        <v>-0.45894024252638799</v>
      </c>
      <c r="E46" s="105">
        <v>-0.16360203893836001</v>
      </c>
      <c r="F46" s="105">
        <v>-0.23206621963771301</v>
      </c>
      <c r="G46" s="105">
        <v>8.8264843829104406E-2</v>
      </c>
      <c r="H46" t="b">
        <v>1</v>
      </c>
      <c r="I46" s="119" t="b">
        <v>1</v>
      </c>
      <c r="J46" s="105">
        <v>-0.47872112152909801</v>
      </c>
      <c r="K46" s="105">
        <v>-0.16600171692763699</v>
      </c>
      <c r="L46" s="105">
        <v>-0.27996111202449098</v>
      </c>
      <c r="M46" s="105">
        <v>5.9973962617475798E-2</v>
      </c>
      <c r="N46" t="b">
        <v>1</v>
      </c>
      <c r="O46" s="119" t="b">
        <v>1</v>
      </c>
      <c r="P46" s="105">
        <v>-0.45312421486307802</v>
      </c>
      <c r="Q46" s="105">
        <v>-0.16067094557084799</v>
      </c>
      <c r="R46" s="105">
        <v>-0.236142618991907</v>
      </c>
      <c r="S46" s="105">
        <v>7.4508394966199196E-2</v>
      </c>
      <c r="T46" t="b">
        <v>1</v>
      </c>
      <c r="U46" t="b">
        <v>1</v>
      </c>
    </row>
    <row r="47" spans="1:21" x14ac:dyDescent="0.2">
      <c r="A47" s="119" t="s">
        <v>365</v>
      </c>
      <c r="B47" s="105">
        <v>-0.16927513391141599</v>
      </c>
      <c r="C47" s="120">
        <v>-0.13244889228371101</v>
      </c>
      <c r="D47" s="105">
        <v>-0.26086083886278</v>
      </c>
      <c r="E47" s="105">
        <v>-7.1863637614755699E-2</v>
      </c>
      <c r="F47" s="105">
        <v>-0.23931138705627999</v>
      </c>
      <c r="G47" s="105">
        <v>-3.4185911327024102E-2</v>
      </c>
      <c r="H47" t="b">
        <v>1</v>
      </c>
      <c r="I47" s="119" t="b">
        <v>1</v>
      </c>
      <c r="J47" s="105">
        <v>-0.238943092708119</v>
      </c>
      <c r="K47" s="105">
        <v>-4.2587332728812502E-2</v>
      </c>
      <c r="L47" s="105">
        <v>-0.217912561139534</v>
      </c>
      <c r="M47" s="105">
        <v>-3.2900047752120101E-3</v>
      </c>
      <c r="N47" t="b">
        <v>1</v>
      </c>
      <c r="O47" s="119" t="b">
        <v>1</v>
      </c>
      <c r="P47" s="105">
        <v>-0.26178311184691999</v>
      </c>
      <c r="Q47" s="105">
        <v>-7.6767155975912105E-2</v>
      </c>
      <c r="R47" s="105">
        <v>-0.23146623286441301</v>
      </c>
      <c r="S47" s="105">
        <v>-3.3431551703009398E-2</v>
      </c>
      <c r="T47" t="b">
        <v>1</v>
      </c>
      <c r="U47" t="b">
        <v>1</v>
      </c>
    </row>
    <row r="48" spans="1:21" x14ac:dyDescent="0.2">
      <c r="A48" s="119" t="s">
        <v>140</v>
      </c>
      <c r="B48" s="105">
        <v>-0.20851959264438999</v>
      </c>
      <c r="C48" s="120">
        <v>-4.3835140386583898E-2</v>
      </c>
      <c r="D48" s="105">
        <v>-0.30681121137234302</v>
      </c>
      <c r="E48" s="105">
        <v>-0.115654552838174</v>
      </c>
      <c r="F48" s="105">
        <v>-0.143939624536291</v>
      </c>
      <c r="G48" s="105">
        <v>6.3529588032517195E-2</v>
      </c>
      <c r="H48" t="b">
        <v>1</v>
      </c>
      <c r="I48" s="119" t="b">
        <v>1</v>
      </c>
      <c r="J48" s="105">
        <v>-0.28615902349501099</v>
      </c>
      <c r="K48" s="105">
        <v>-8.1585629359499895E-2</v>
      </c>
      <c r="L48" s="105">
        <v>-0.126374647151758</v>
      </c>
      <c r="M48" s="105">
        <v>9.7230022342616698E-2</v>
      </c>
      <c r="N48" t="b">
        <v>1</v>
      </c>
      <c r="O48" s="119" t="b">
        <v>1</v>
      </c>
      <c r="P48" s="105">
        <v>-0.30198341257317901</v>
      </c>
      <c r="Q48" s="105">
        <v>-0.115055772715601</v>
      </c>
      <c r="R48" s="105">
        <v>-0.14387558118310001</v>
      </c>
      <c r="S48" s="105">
        <v>5.62053004099329E-2</v>
      </c>
      <c r="T48" t="b">
        <v>1</v>
      </c>
      <c r="U48" t="b">
        <v>1</v>
      </c>
    </row>
    <row r="49" spans="1:21" x14ac:dyDescent="0.2">
      <c r="A49" s="119" t="s">
        <v>973</v>
      </c>
      <c r="B49" s="105">
        <v>-0.24717970737367201</v>
      </c>
      <c r="C49" s="120">
        <v>-1.46664322409665E-2</v>
      </c>
      <c r="D49" s="105">
        <v>-0.35978445980005203</v>
      </c>
      <c r="E49" s="105">
        <v>-0.14341554255094099</v>
      </c>
      <c r="F49" s="105">
        <v>-0.12899010206866901</v>
      </c>
      <c r="G49" s="105">
        <v>0.105842883767472</v>
      </c>
      <c r="H49" t="b">
        <v>1</v>
      </c>
      <c r="I49" s="119" t="b">
        <v>1</v>
      </c>
      <c r="J49" s="105">
        <v>-0.36104212032062399</v>
      </c>
      <c r="K49" s="105">
        <v>-0.12914612853625901</v>
      </c>
      <c r="L49" s="105">
        <v>-0.15239071361426701</v>
      </c>
      <c r="M49" s="105">
        <v>0.10107834974626401</v>
      </c>
      <c r="N49" t="b">
        <v>1</v>
      </c>
      <c r="O49" s="119" t="b">
        <v>1</v>
      </c>
      <c r="P49" s="105">
        <v>-0.35429036702760502</v>
      </c>
      <c r="Q49" s="105">
        <v>-0.14006904771973799</v>
      </c>
      <c r="R49" s="105">
        <v>-0.12931397836041</v>
      </c>
      <c r="S49" s="105">
        <v>9.9981113878477301E-2</v>
      </c>
      <c r="T49" t="b">
        <v>1</v>
      </c>
      <c r="U49" t="b">
        <v>1</v>
      </c>
    </row>
    <row r="50" spans="1:21" x14ac:dyDescent="0.2">
      <c r="A50" s="119" t="s">
        <v>246</v>
      </c>
      <c r="B50" s="105">
        <v>-0.160522767216082</v>
      </c>
      <c r="C50" s="120">
        <v>-5.9632579205318698E-2</v>
      </c>
      <c r="D50" s="105">
        <v>-0.231289094002882</v>
      </c>
      <c r="E50" s="105">
        <v>-8.0588912380667593E-2</v>
      </c>
      <c r="F50" s="105">
        <v>-0.16131947142224001</v>
      </c>
      <c r="G50" s="105">
        <v>2.2408683267863602E-3</v>
      </c>
      <c r="H50" t="b">
        <v>1</v>
      </c>
      <c r="I50" s="119" t="b">
        <v>1</v>
      </c>
      <c r="J50" s="105">
        <v>-0.204971627677833</v>
      </c>
      <c r="K50" s="105">
        <v>-4.2790162706875502E-2</v>
      </c>
      <c r="L50" s="105">
        <v>-0.159199388202692</v>
      </c>
      <c r="M50" s="105">
        <v>1.8069669810405999E-2</v>
      </c>
      <c r="N50" t="b">
        <v>1</v>
      </c>
      <c r="O50" s="119" t="b">
        <v>1</v>
      </c>
      <c r="P50" s="105">
        <v>-0.237108521408884</v>
      </c>
      <c r="Q50" s="105">
        <v>-8.3937013023280799E-2</v>
      </c>
      <c r="R50" s="105">
        <v>-0.141607322095338</v>
      </c>
      <c r="S50" s="105">
        <v>2.2342163684700999E-2</v>
      </c>
      <c r="T50" t="b">
        <v>1</v>
      </c>
      <c r="U50" t="b">
        <v>1</v>
      </c>
    </row>
    <row r="51" spans="1:21" x14ac:dyDescent="0.2">
      <c r="A51" s="119" t="s">
        <v>755</v>
      </c>
      <c r="B51" s="105">
        <v>-0.22492718576279799</v>
      </c>
      <c r="C51" s="120">
        <v>2.55605573505489E-2</v>
      </c>
      <c r="D51" s="105">
        <v>-0.30843138359604</v>
      </c>
      <c r="E51" s="105">
        <v>-0.151948071108224</v>
      </c>
      <c r="F51" s="105">
        <v>-6.0193364265758699E-2</v>
      </c>
      <c r="G51" s="105">
        <v>0.108946049317358</v>
      </c>
      <c r="H51" t="b">
        <v>1</v>
      </c>
      <c r="I51" s="119" t="b">
        <v>1</v>
      </c>
      <c r="J51" s="105">
        <v>-0.29620173285420098</v>
      </c>
      <c r="K51" s="105">
        <v>-0.124778752672323</v>
      </c>
      <c r="L51" s="105">
        <v>-5.2591534035250798E-2</v>
      </c>
      <c r="M51" s="105">
        <v>0.13411041609847801</v>
      </c>
      <c r="N51" t="b">
        <v>1</v>
      </c>
      <c r="O51" s="119" t="b">
        <v>1</v>
      </c>
      <c r="P51" s="105">
        <v>-0.30234631932071498</v>
      </c>
      <c r="Q51" s="105">
        <v>-0.147508052204882</v>
      </c>
      <c r="R51" s="105">
        <v>-5.7018512290715001E-2</v>
      </c>
      <c r="S51" s="105">
        <v>0.108139626991812</v>
      </c>
      <c r="T51" t="b">
        <v>1</v>
      </c>
      <c r="U51" t="b">
        <v>1</v>
      </c>
    </row>
    <row r="52" spans="1:21" x14ac:dyDescent="0.2">
      <c r="A52" s="119" t="s">
        <v>786</v>
      </c>
      <c r="B52" s="105">
        <v>-7.1501672760471993E-2</v>
      </c>
      <c r="C52" s="120">
        <v>-0.135918194814725</v>
      </c>
      <c r="D52" s="105">
        <v>-0.12523330710307101</v>
      </c>
      <c r="E52" s="105">
        <v>8.7770840638083103E-3</v>
      </c>
      <c r="F52" s="105">
        <v>-0.23389913411633301</v>
      </c>
      <c r="G52" s="105">
        <v>-8.8452825603565502E-2</v>
      </c>
      <c r="H52" t="b">
        <v>1</v>
      </c>
      <c r="I52" s="119" t="b">
        <v>1</v>
      </c>
      <c r="J52" s="105">
        <v>-0.113209776052316</v>
      </c>
      <c r="K52" s="105">
        <v>3.00022330377228E-2</v>
      </c>
      <c r="L52" s="105">
        <v>-0.24387858136978799</v>
      </c>
      <c r="M52" s="105">
        <v>-8.7343690332143203E-2</v>
      </c>
      <c r="N52" t="b">
        <v>1</v>
      </c>
      <c r="O52" s="119" t="b">
        <v>1</v>
      </c>
      <c r="P52" s="105">
        <v>-0.13915279631402699</v>
      </c>
      <c r="Q52" s="105">
        <v>-3.8505492069168599E-3</v>
      </c>
      <c r="R52" s="105">
        <v>-0.20832961803532299</v>
      </c>
      <c r="S52" s="105">
        <v>-6.3506771594127806E-2</v>
      </c>
      <c r="T52" t="b">
        <v>1</v>
      </c>
      <c r="U52" t="b">
        <v>1</v>
      </c>
    </row>
    <row r="53" spans="1:21" x14ac:dyDescent="0.2">
      <c r="A53" s="119" t="s">
        <v>316</v>
      </c>
      <c r="B53" s="105">
        <v>-0.22915638204192099</v>
      </c>
      <c r="C53" s="120">
        <v>-3.9859150461239397E-2</v>
      </c>
      <c r="D53" s="105">
        <v>-0.33677936607320902</v>
      </c>
      <c r="E53" s="105">
        <v>-0.13285403805733201</v>
      </c>
      <c r="F53" s="105">
        <v>-0.149717197023856</v>
      </c>
      <c r="G53" s="105">
        <v>7.1610312834909304E-2</v>
      </c>
      <c r="H53" t="b">
        <v>1</v>
      </c>
      <c r="I53" s="119" t="b">
        <v>1</v>
      </c>
      <c r="J53" s="105">
        <v>-0.28747043827666102</v>
      </c>
      <c r="K53" s="105">
        <v>-7.2179143672691501E-2</v>
      </c>
      <c r="L53" s="105">
        <v>-9.7177665559201598E-2</v>
      </c>
      <c r="M53" s="105">
        <v>0.13814198086093801</v>
      </c>
      <c r="N53" t="b">
        <v>1</v>
      </c>
      <c r="O53" s="119" t="b">
        <v>1</v>
      </c>
      <c r="P53" s="105">
        <v>-0.32944215120143999</v>
      </c>
      <c r="Q53" s="105">
        <v>-0.12887061288240301</v>
      </c>
      <c r="R53" s="105">
        <v>-0.147201569805751</v>
      </c>
      <c r="S53" s="105">
        <v>6.7483268883272204E-2</v>
      </c>
      <c r="T53" t="b">
        <v>1</v>
      </c>
      <c r="U53" t="b">
        <v>1</v>
      </c>
    </row>
    <row r="54" spans="1:21" x14ac:dyDescent="0.2">
      <c r="A54" s="119" t="s">
        <v>498</v>
      </c>
      <c r="B54" s="105">
        <v>-0.24672418358058401</v>
      </c>
      <c r="C54" s="120">
        <v>-0.14987862815643599</v>
      </c>
      <c r="D54" s="105">
        <v>-0.37904545332558498</v>
      </c>
      <c r="E54" s="105">
        <v>-0.12742969579824401</v>
      </c>
      <c r="F54" s="105">
        <v>-0.289194112221343</v>
      </c>
      <c r="G54" s="105">
        <v>-1.67307791835451E-2</v>
      </c>
      <c r="H54" t="b">
        <v>1</v>
      </c>
      <c r="I54" s="119" t="b">
        <v>1</v>
      </c>
      <c r="J54" s="105">
        <v>-0.36127749908065898</v>
      </c>
      <c r="K54" s="105">
        <v>-8.9907489937663704E-2</v>
      </c>
      <c r="L54" s="105">
        <v>-0.35428733690157699</v>
      </c>
      <c r="M54" s="105">
        <v>-5.8033330251467397E-2</v>
      </c>
      <c r="N54" t="b">
        <v>1</v>
      </c>
      <c r="O54" s="119" t="b">
        <v>1</v>
      </c>
      <c r="P54" s="105">
        <v>-0.37258042233514899</v>
      </c>
      <c r="Q54" s="105">
        <v>-0.12086794482601999</v>
      </c>
      <c r="R54" s="105">
        <v>-0.28430251760807101</v>
      </c>
      <c r="S54" s="105">
        <v>-1.54547387048014E-2</v>
      </c>
      <c r="T54" t="b">
        <v>1</v>
      </c>
      <c r="U54" t="b">
        <v>1</v>
      </c>
    </row>
    <row r="55" spans="1:21" x14ac:dyDescent="0.2">
      <c r="A55" s="119" t="s">
        <v>690</v>
      </c>
      <c r="B55" s="105">
        <v>-0.193581124387147</v>
      </c>
      <c r="C55" s="120">
        <v>-4.6420865333057199E-2</v>
      </c>
      <c r="D55" s="105">
        <v>-0.27686092307961602</v>
      </c>
      <c r="E55" s="105">
        <v>-0.116751186448228</v>
      </c>
      <c r="F55" s="105">
        <v>-0.132139463239554</v>
      </c>
      <c r="G55" s="105">
        <v>4.1633405768698298E-2</v>
      </c>
      <c r="H55" t="b">
        <v>1</v>
      </c>
      <c r="I55" s="119" t="b">
        <v>1</v>
      </c>
      <c r="J55" s="105">
        <v>-0.25175013409625402</v>
      </c>
      <c r="K55" s="105">
        <v>-7.6870674979044998E-2</v>
      </c>
      <c r="L55" s="105">
        <v>-0.14605783252688201</v>
      </c>
      <c r="M55" s="105">
        <v>4.5090502389806698E-2</v>
      </c>
      <c r="N55" t="b">
        <v>1</v>
      </c>
      <c r="O55" s="119" t="b">
        <v>1</v>
      </c>
      <c r="P55" s="105">
        <v>-0.27322820628461603</v>
      </c>
      <c r="Q55" s="105">
        <v>-0.11393404248967801</v>
      </c>
      <c r="R55" s="105">
        <v>-0.131672347534939</v>
      </c>
      <c r="S55" s="105">
        <v>3.8830616868825198E-2</v>
      </c>
      <c r="T55" t="b">
        <v>1</v>
      </c>
      <c r="U55" t="b">
        <v>1</v>
      </c>
    </row>
    <row r="56" spans="1:21" x14ac:dyDescent="0.2">
      <c r="A56" s="119" t="s">
        <v>779</v>
      </c>
      <c r="B56" s="105">
        <v>-4.9078321771437602E-2</v>
      </c>
      <c r="C56" s="120">
        <v>0.11417397910617701</v>
      </c>
      <c r="D56" s="105">
        <v>-6.2370187811316799E-2</v>
      </c>
      <c r="E56" s="105">
        <v>8.5281717836057803E-3</v>
      </c>
      <c r="F56" s="105">
        <v>2.6768970957376698E-2</v>
      </c>
      <c r="G56" s="105">
        <v>0.103717516461218</v>
      </c>
      <c r="H56" t="b">
        <v>1</v>
      </c>
      <c r="I56" s="121" t="b">
        <v>0</v>
      </c>
      <c r="J56" s="105">
        <v>-9.1594900300773302E-2</v>
      </c>
      <c r="K56" s="105">
        <v>1.20276486372568E-2</v>
      </c>
      <c r="L56" s="105">
        <v>5.9100219246483301E-2</v>
      </c>
      <c r="M56" s="105">
        <v>0.17236267893908799</v>
      </c>
      <c r="N56" t="b">
        <v>1</v>
      </c>
      <c r="O56" s="119" t="b">
        <v>1</v>
      </c>
      <c r="P56" s="105">
        <v>-9.9422826260962202E-2</v>
      </c>
      <c r="Q56" s="105">
        <v>1.2661827180868901E-3</v>
      </c>
      <c r="R56" s="105">
        <v>6.0286962454690299E-2</v>
      </c>
      <c r="S56" s="105">
        <v>0.168060995757665</v>
      </c>
      <c r="T56" t="b">
        <v>1</v>
      </c>
      <c r="U56" t="b">
        <v>1</v>
      </c>
    </row>
    <row r="57" spans="1:21" x14ac:dyDescent="0.2">
      <c r="A57" s="119" t="s">
        <v>46</v>
      </c>
      <c r="B57" s="105">
        <v>-0.17620414632064799</v>
      </c>
      <c r="C57" s="120">
        <v>-3.3888621691605801E-2</v>
      </c>
      <c r="D57" s="105">
        <v>-0.25521709247334901</v>
      </c>
      <c r="E57" s="105">
        <v>-9.3677761390217107E-2</v>
      </c>
      <c r="F57" s="105">
        <v>-0.13344997546154599</v>
      </c>
      <c r="G57" s="105">
        <v>4.1874483941048701E-2</v>
      </c>
      <c r="H57" t="b">
        <v>1</v>
      </c>
      <c r="I57" s="119" t="b">
        <v>1</v>
      </c>
      <c r="J57" s="105">
        <v>-0.22517273236622501</v>
      </c>
      <c r="K57" s="105">
        <v>-5.2082324699476101E-2</v>
      </c>
      <c r="L57" s="105">
        <v>-0.141815866937746</v>
      </c>
      <c r="M57" s="105">
        <v>4.7376982711764701E-2</v>
      </c>
      <c r="N57" t="b">
        <v>1</v>
      </c>
      <c r="O57" s="119" t="b">
        <v>1</v>
      </c>
      <c r="P57" s="105">
        <v>-0.25618428327742299</v>
      </c>
      <c r="Q57" s="105">
        <v>-9.6224009363874499E-2</v>
      </c>
      <c r="R57" s="105">
        <v>-0.119496594511652</v>
      </c>
      <c r="S57" s="105">
        <v>5.1719351128440699E-2</v>
      </c>
      <c r="T57" t="b">
        <v>1</v>
      </c>
      <c r="U57" t="b">
        <v>1</v>
      </c>
    </row>
    <row r="58" spans="1:21" x14ac:dyDescent="0.2">
      <c r="A58" s="119" t="s">
        <v>963</v>
      </c>
      <c r="B58" s="105">
        <v>-0.20060708889279499</v>
      </c>
      <c r="C58" s="120">
        <v>-0.10752015481183901</v>
      </c>
      <c r="D58" s="105">
        <v>-0.287203277422305</v>
      </c>
      <c r="E58" s="105">
        <v>-0.10874265945322301</v>
      </c>
      <c r="F58" s="105">
        <v>-0.20984486150057299</v>
      </c>
      <c r="G58" s="105">
        <v>-1.6155119440292898E-2</v>
      </c>
      <c r="H58" t="b">
        <v>1</v>
      </c>
      <c r="I58" s="119" t="b">
        <v>1</v>
      </c>
      <c r="J58" s="105">
        <v>-0.29744349391240499</v>
      </c>
      <c r="K58" s="105">
        <v>-0.11200835669494601</v>
      </c>
      <c r="L58" s="105">
        <v>-0.217922086513828</v>
      </c>
      <c r="M58" s="105">
        <v>-1.52360884378156E-2</v>
      </c>
      <c r="N58" t="b">
        <v>1</v>
      </c>
      <c r="O58" s="119" t="b">
        <v>1</v>
      </c>
      <c r="P58" s="105">
        <v>-0.28834132652683803</v>
      </c>
      <c r="Q58" s="105">
        <v>-0.112872851258753</v>
      </c>
      <c r="R58" s="105">
        <v>-0.20142784885369699</v>
      </c>
      <c r="S58" s="105">
        <v>-1.3612460769981301E-2</v>
      </c>
      <c r="T58" t="b">
        <v>1</v>
      </c>
      <c r="U58" t="b">
        <v>1</v>
      </c>
    </row>
    <row r="59" spans="1:21" x14ac:dyDescent="0.2">
      <c r="A59" s="119" t="s">
        <v>187</v>
      </c>
      <c r="B59" s="105">
        <v>-0.13265978704303599</v>
      </c>
      <c r="C59" s="120">
        <v>-2.1654774052633802E-2</v>
      </c>
      <c r="D59" s="105">
        <v>-0.181729232971233</v>
      </c>
      <c r="E59" s="105">
        <v>-8.4326849371712906E-2</v>
      </c>
      <c r="F59" s="105">
        <v>-7.9062519485104593E-2</v>
      </c>
      <c r="G59" s="105">
        <v>2.6651798722154701E-2</v>
      </c>
      <c r="H59" t="b">
        <v>1</v>
      </c>
      <c r="I59" s="119" t="b">
        <v>1</v>
      </c>
      <c r="J59" s="105">
        <v>-0.16989884628010099</v>
      </c>
      <c r="K59" s="105">
        <v>-6.6077339869718005E-2</v>
      </c>
      <c r="L59" s="105">
        <v>-7.5261224638423205E-2</v>
      </c>
      <c r="M59" s="105">
        <v>3.8218701357838197E-2</v>
      </c>
      <c r="N59" t="b">
        <v>1</v>
      </c>
      <c r="O59" s="119" t="b">
        <v>1</v>
      </c>
      <c r="P59" s="105">
        <v>-0.180646934876045</v>
      </c>
      <c r="Q59" s="105">
        <v>-8.4672639210028003E-2</v>
      </c>
      <c r="R59" s="105">
        <v>-7.3018557658305894E-2</v>
      </c>
      <c r="S59" s="105">
        <v>2.97090095530382E-2</v>
      </c>
      <c r="T59" t="b">
        <v>1</v>
      </c>
      <c r="U59" t="b">
        <v>1</v>
      </c>
    </row>
    <row r="60" spans="1:21" x14ac:dyDescent="0.2">
      <c r="A60" s="119" t="s">
        <v>355</v>
      </c>
      <c r="B60" s="105">
        <v>-0.184221876004695</v>
      </c>
      <c r="C60" s="120">
        <v>-4.45614817464772E-2</v>
      </c>
      <c r="D60" s="105">
        <v>-0.258741155040632</v>
      </c>
      <c r="E60" s="105">
        <v>-0.109852563912125</v>
      </c>
      <c r="F60" s="105">
        <v>-0.12500867888573899</v>
      </c>
      <c r="G60" s="105">
        <v>3.6585476393916898E-2</v>
      </c>
      <c r="H60" t="b">
        <v>1</v>
      </c>
      <c r="I60" s="119" t="b">
        <v>1</v>
      </c>
      <c r="J60" s="105">
        <v>-0.240815539785003</v>
      </c>
      <c r="K60" s="105">
        <v>-8.1348197022224997E-2</v>
      </c>
      <c r="L60" s="105">
        <v>-0.134962799601306</v>
      </c>
      <c r="M60" s="105">
        <v>3.9339643902159001E-2</v>
      </c>
      <c r="N60" t="b">
        <v>1</v>
      </c>
      <c r="O60" s="119" t="b">
        <v>1</v>
      </c>
      <c r="P60" s="105">
        <v>-0.25799950675723199</v>
      </c>
      <c r="Q60" s="105">
        <v>-0.110444245252158</v>
      </c>
      <c r="R60" s="105">
        <v>-0.12353050641324</v>
      </c>
      <c r="S60" s="105">
        <v>3.4407542920286201E-2</v>
      </c>
      <c r="T60" t="b">
        <v>1</v>
      </c>
      <c r="U60" t="b">
        <v>1</v>
      </c>
    </row>
    <row r="61" spans="1:21" x14ac:dyDescent="0.2">
      <c r="A61" s="119" t="s">
        <v>286</v>
      </c>
      <c r="B61" s="105">
        <v>-0.13897524479813</v>
      </c>
      <c r="C61" s="120">
        <v>-4.8651013965386097E-2</v>
      </c>
      <c r="D61" s="105">
        <v>-0.20029086653463299</v>
      </c>
      <c r="E61" s="105">
        <v>-6.9350709288149695E-2</v>
      </c>
      <c r="F61" s="105">
        <v>-0.12697034274268701</v>
      </c>
      <c r="G61" s="105">
        <v>1.51437302165235E-2</v>
      </c>
      <c r="H61" t="b">
        <v>1</v>
      </c>
      <c r="I61" s="119" t="b">
        <v>1</v>
      </c>
      <c r="J61" s="105">
        <v>-0.19192304357319101</v>
      </c>
      <c r="K61" s="105">
        <v>-4.9184172584849903E-2</v>
      </c>
      <c r="L61" s="105">
        <v>-0.126704213404364</v>
      </c>
      <c r="M61" s="105">
        <v>2.93135239276264E-2</v>
      </c>
      <c r="N61" t="b">
        <v>1</v>
      </c>
      <c r="O61" s="119" t="b">
        <v>1</v>
      </c>
      <c r="P61" s="105">
        <v>-0.20408004154940301</v>
      </c>
      <c r="Q61" s="105">
        <v>-7.3870448046857204E-2</v>
      </c>
      <c r="R61" s="105">
        <v>-0.11833693703088199</v>
      </c>
      <c r="S61" s="105">
        <v>2.1034909100110501E-2</v>
      </c>
      <c r="T61" t="b">
        <v>1</v>
      </c>
      <c r="U61" t="b">
        <v>1</v>
      </c>
    </row>
    <row r="62" spans="1:21" x14ac:dyDescent="0.2">
      <c r="A62" s="119" t="s">
        <v>171</v>
      </c>
      <c r="B62" s="105">
        <v>-0.19961830132883601</v>
      </c>
      <c r="C62" s="120">
        <v>-9.3681922525328101E-2</v>
      </c>
      <c r="D62" s="105">
        <v>-0.28663373333607001</v>
      </c>
      <c r="E62" s="105">
        <v>-9.2742021662182303E-2</v>
      </c>
      <c r="F62" s="105">
        <v>-0.220314713124169</v>
      </c>
      <c r="G62" s="105">
        <v>-9.4277242485308194E-3</v>
      </c>
      <c r="H62" t="b">
        <v>1</v>
      </c>
      <c r="I62" s="119" t="b">
        <v>1</v>
      </c>
      <c r="J62" s="105">
        <v>-0.266698571946408</v>
      </c>
      <c r="K62" s="105">
        <v>-6.8895969291373205E-2</v>
      </c>
      <c r="L62" s="105">
        <v>-0.17628131730935201</v>
      </c>
      <c r="M62" s="105">
        <v>4.0214185297969898E-2</v>
      </c>
      <c r="N62" t="b">
        <v>1</v>
      </c>
      <c r="O62" s="119" t="b">
        <v>1</v>
      </c>
      <c r="P62" s="105">
        <v>-0.295688184131776</v>
      </c>
      <c r="Q62" s="105">
        <v>-0.103548418525895</v>
      </c>
      <c r="R62" s="105">
        <v>-0.19666525701892101</v>
      </c>
      <c r="S62" s="105">
        <v>9.3014119682656299E-3</v>
      </c>
      <c r="T62" t="b">
        <v>1</v>
      </c>
      <c r="U62" t="b">
        <v>1</v>
      </c>
    </row>
    <row r="63" spans="1:21" x14ac:dyDescent="0.2">
      <c r="A63" s="119" t="s">
        <v>622</v>
      </c>
      <c r="B63" s="105">
        <v>-0.23979589915652999</v>
      </c>
      <c r="C63" s="120">
        <v>-0.264920650213675</v>
      </c>
      <c r="D63" s="105">
        <v>-0.38910040393300799</v>
      </c>
      <c r="E63" s="105">
        <v>-7.5315593037533601E-2</v>
      </c>
      <c r="F63" s="105">
        <v>-0.44814290515202398</v>
      </c>
      <c r="G63" s="105">
        <v>-0.106673033575916</v>
      </c>
      <c r="H63" t="b">
        <v>1</v>
      </c>
      <c r="I63" s="119" t="b">
        <v>1</v>
      </c>
      <c r="J63" s="105">
        <v>-0.422109235332706</v>
      </c>
      <c r="K63" s="105">
        <v>-8.6368584824489503E-2</v>
      </c>
      <c r="L63" s="105">
        <v>-0.44171952507576301</v>
      </c>
      <c r="M63" s="105">
        <v>-7.4085165407126494E-2</v>
      </c>
      <c r="N63" t="b">
        <v>1</v>
      </c>
      <c r="O63" s="119" t="b">
        <v>1</v>
      </c>
      <c r="P63" s="105">
        <v>-0.39431986095384097</v>
      </c>
      <c r="Q63" s="105">
        <v>-8.5271937359218397E-2</v>
      </c>
      <c r="R63" s="105">
        <v>-0.43069804050542898</v>
      </c>
      <c r="S63" s="105">
        <v>-9.9143259921922106E-2</v>
      </c>
      <c r="T63" t="b">
        <v>1</v>
      </c>
      <c r="U63" t="b">
        <v>1</v>
      </c>
    </row>
    <row r="64" spans="1:21" x14ac:dyDescent="0.2">
      <c r="A64" s="119" t="s">
        <v>710</v>
      </c>
      <c r="B64" s="105">
        <v>-0.17984105072849299</v>
      </c>
      <c r="C64" s="120">
        <v>-6.4678692638434704E-2</v>
      </c>
      <c r="D64" s="105">
        <v>-0.26032518903385099</v>
      </c>
      <c r="E64" s="105">
        <v>-0.101693985893376</v>
      </c>
      <c r="F64" s="105">
        <v>-0.15934024201646901</v>
      </c>
      <c r="G64" s="105">
        <v>1.2827921294014199E-2</v>
      </c>
      <c r="H64" t="b">
        <v>1</v>
      </c>
      <c r="I64" s="119" t="b">
        <v>1</v>
      </c>
      <c r="J64" s="105">
        <v>-0.24306087086018599</v>
      </c>
      <c r="K64" s="105">
        <v>-7.4332022923347396E-2</v>
      </c>
      <c r="L64" s="105">
        <v>-0.14832425912773201</v>
      </c>
      <c r="M64" s="105">
        <v>3.6101278887693003E-2</v>
      </c>
      <c r="N64" t="b">
        <v>1</v>
      </c>
      <c r="O64" s="119" t="b">
        <v>1</v>
      </c>
      <c r="P64" s="105">
        <v>-0.25847935464947502</v>
      </c>
      <c r="Q64" s="105">
        <v>-0.101202746807511</v>
      </c>
      <c r="R64" s="105">
        <v>-0.14885041377865099</v>
      </c>
      <c r="S64" s="105">
        <v>1.9493028501782299E-2</v>
      </c>
      <c r="T64" t="b">
        <v>1</v>
      </c>
      <c r="U64" t="b">
        <v>1</v>
      </c>
    </row>
    <row r="65" spans="1:21" x14ac:dyDescent="0.2">
      <c r="A65" s="119" t="s">
        <v>173</v>
      </c>
      <c r="B65" s="105">
        <v>-0.26263994066512197</v>
      </c>
      <c r="C65" s="120">
        <v>0.42343906428737899</v>
      </c>
      <c r="D65" s="105">
        <v>-0.44702123179332298</v>
      </c>
      <c r="E65" s="105">
        <v>-6.3521753615933402E-2</v>
      </c>
      <c r="F65" s="105">
        <v>0.196727638282401</v>
      </c>
      <c r="G65" s="105">
        <v>0.61295344683193798</v>
      </c>
      <c r="H65" t="b">
        <v>1</v>
      </c>
      <c r="I65" s="119" t="b">
        <v>1</v>
      </c>
      <c r="J65" s="105">
        <v>-0.52545597257714605</v>
      </c>
      <c r="K65" s="105">
        <v>-0.119966758537723</v>
      </c>
      <c r="L65" s="105">
        <v>0.21407943663967499</v>
      </c>
      <c r="M65" s="105">
        <v>0.65729094061833304</v>
      </c>
      <c r="N65" t="b">
        <v>1</v>
      </c>
      <c r="O65" s="119" t="b">
        <v>1</v>
      </c>
      <c r="P65" s="105">
        <v>-0.45066522074680399</v>
      </c>
      <c r="Q65" s="105">
        <v>-7.4614660583440795E-2</v>
      </c>
      <c r="R65" s="105">
        <v>0.22218330655575999</v>
      </c>
      <c r="S65" s="105">
        <v>0.62469482201899795</v>
      </c>
      <c r="T65" t="b">
        <v>1</v>
      </c>
      <c r="U65" t="b">
        <v>1</v>
      </c>
    </row>
    <row r="66" spans="1:21" x14ac:dyDescent="0.2">
      <c r="A66" s="119" t="s">
        <v>468</v>
      </c>
      <c r="B66" s="105">
        <v>-0.15731116640911</v>
      </c>
      <c r="C66" s="120">
        <v>-5.71295252060076E-2</v>
      </c>
      <c r="D66" s="105">
        <v>-0.226110072112753</v>
      </c>
      <c r="E66" s="105">
        <v>-9.0184694960357706E-2</v>
      </c>
      <c r="F66" s="105">
        <v>-0.12884699933981</v>
      </c>
      <c r="G66" s="105">
        <v>1.86777124969216E-2</v>
      </c>
      <c r="H66" t="b">
        <v>1</v>
      </c>
      <c r="I66" s="119" t="b">
        <v>1</v>
      </c>
      <c r="J66" s="105">
        <v>-0.22353420236558</v>
      </c>
      <c r="K66" s="105">
        <v>-8.0366544681920601E-2</v>
      </c>
      <c r="L66" s="105">
        <v>-0.13394180297143701</v>
      </c>
      <c r="M66" s="105">
        <v>2.25446106891426E-2</v>
      </c>
      <c r="N66" t="b">
        <v>1</v>
      </c>
      <c r="O66" s="119" t="b">
        <v>1</v>
      </c>
      <c r="P66" s="105">
        <v>-0.224197439872696</v>
      </c>
      <c r="Q66" s="105">
        <v>-9.0424892945524304E-2</v>
      </c>
      <c r="R66" s="105">
        <v>-0.128722279339443</v>
      </c>
      <c r="S66" s="105">
        <v>1.4463228927428301E-2</v>
      </c>
      <c r="T66" t="b">
        <v>1</v>
      </c>
      <c r="U66" t="b">
        <v>1</v>
      </c>
    </row>
    <row r="67" spans="1:21" x14ac:dyDescent="0.2">
      <c r="A67" s="119" t="s">
        <v>758</v>
      </c>
      <c r="B67" s="105">
        <v>-8.7336947809415005E-2</v>
      </c>
      <c r="C67" s="120">
        <v>-0.138669063742205</v>
      </c>
      <c r="D67" s="105">
        <v>-0.160650367914078</v>
      </c>
      <c r="E67" s="105">
        <v>-1.84385535298324E-2</v>
      </c>
      <c r="F67" s="105">
        <v>-0.21476484549899499</v>
      </c>
      <c r="G67" s="105">
        <v>-6.0417236712942197E-2</v>
      </c>
      <c r="H67" t="b">
        <v>1</v>
      </c>
      <c r="I67" s="119" t="b">
        <v>1</v>
      </c>
      <c r="J67" s="105">
        <v>-0.156955645918955</v>
      </c>
      <c r="K67" s="105">
        <v>-4.2720114034611499E-3</v>
      </c>
      <c r="L67" s="105">
        <v>-0.219723974604912</v>
      </c>
      <c r="M67" s="105">
        <v>-5.2836321509506498E-2</v>
      </c>
      <c r="N67" t="b">
        <v>1</v>
      </c>
      <c r="O67" s="119" t="b">
        <v>1</v>
      </c>
      <c r="P67" s="105">
        <v>-0.15740890700249</v>
      </c>
      <c r="Q67" s="105">
        <v>-1.7264988616339499E-2</v>
      </c>
      <c r="R67" s="105">
        <v>-0.21367166571687099</v>
      </c>
      <c r="S67" s="105">
        <v>-6.3666461767539095E-2</v>
      </c>
      <c r="T67" t="b">
        <v>1</v>
      </c>
      <c r="U67" t="b">
        <v>1</v>
      </c>
    </row>
    <row r="68" spans="1:21" x14ac:dyDescent="0.2">
      <c r="A68" s="119" t="s">
        <v>805</v>
      </c>
      <c r="B68" s="105">
        <v>-0.193629752652653</v>
      </c>
      <c r="C68" s="120">
        <v>-0.18680357412665399</v>
      </c>
      <c r="D68" s="105">
        <v>-0.31083846826776301</v>
      </c>
      <c r="E68" s="105">
        <v>-5.8789641960180203E-2</v>
      </c>
      <c r="F68" s="105">
        <v>-0.34527382984036598</v>
      </c>
      <c r="G68" s="105">
        <v>-7.1716152467701702E-2</v>
      </c>
      <c r="H68" t="b">
        <v>1</v>
      </c>
      <c r="I68" s="119" t="b">
        <v>1</v>
      </c>
      <c r="J68" s="105">
        <v>-0.29666695515765201</v>
      </c>
      <c r="K68" s="105">
        <v>-2.5862074580555599E-2</v>
      </c>
      <c r="L68" s="105">
        <v>-0.32091112511932701</v>
      </c>
      <c r="M68" s="105">
        <v>-2.4913514702822801E-2</v>
      </c>
      <c r="N68" t="b">
        <v>1</v>
      </c>
      <c r="O68" s="119" t="b">
        <v>1</v>
      </c>
      <c r="P68" s="105">
        <v>-0.31925986052547001</v>
      </c>
      <c r="Q68" s="105">
        <v>-6.7999644779837706E-2</v>
      </c>
      <c r="R68" s="105">
        <v>-0.32127369720193899</v>
      </c>
      <c r="S68" s="105">
        <v>-5.2333451051369703E-2</v>
      </c>
      <c r="T68" t="b">
        <v>1</v>
      </c>
      <c r="U68" t="b">
        <v>1</v>
      </c>
    </row>
    <row r="69" spans="1:21" x14ac:dyDescent="0.2">
      <c r="A69" s="119" t="s">
        <v>685</v>
      </c>
      <c r="B69" s="105">
        <v>-0.186608531728295</v>
      </c>
      <c r="C69" s="120">
        <v>-0.138359539586801</v>
      </c>
      <c r="D69" s="105">
        <v>-0.29218238822659198</v>
      </c>
      <c r="E69" s="105">
        <v>-8.4268045474162195E-2</v>
      </c>
      <c r="F69" s="105">
        <v>-0.23985518889017901</v>
      </c>
      <c r="G69" s="105">
        <v>-1.4198257536686699E-2</v>
      </c>
      <c r="H69" t="b">
        <v>1</v>
      </c>
      <c r="I69" s="119" t="b">
        <v>1</v>
      </c>
      <c r="J69" s="105">
        <v>-0.28894340465636598</v>
      </c>
      <c r="K69" s="105">
        <v>-6.9707187930670406E-2</v>
      </c>
      <c r="L69" s="105">
        <v>-0.265753867185961</v>
      </c>
      <c r="M69" s="105">
        <v>-2.6122306154748101E-2</v>
      </c>
      <c r="N69" t="b">
        <v>1</v>
      </c>
      <c r="O69" s="119" t="b">
        <v>1</v>
      </c>
      <c r="P69" s="105">
        <v>-0.288655840190225</v>
      </c>
      <c r="Q69" s="105">
        <v>-8.4561223266365199E-2</v>
      </c>
      <c r="R69" s="105">
        <v>-0.24758744968514601</v>
      </c>
      <c r="S69" s="105">
        <v>-2.9131629488456701E-2</v>
      </c>
      <c r="T69" t="b">
        <v>1</v>
      </c>
      <c r="U69" t="b">
        <v>1</v>
      </c>
    </row>
    <row r="70" spans="1:21" x14ac:dyDescent="0.2">
      <c r="A70" s="119" t="s">
        <v>106</v>
      </c>
      <c r="B70" s="105">
        <v>-0.15276820295986801</v>
      </c>
      <c r="C70" s="120">
        <v>-5.9993638508051901E-2</v>
      </c>
      <c r="D70" s="105">
        <v>-0.21601550034598499</v>
      </c>
      <c r="E70" s="105">
        <v>-7.9324104892661104E-2</v>
      </c>
      <c r="F70" s="105">
        <v>-0.14877596715358199</v>
      </c>
      <c r="G70" s="105">
        <v>-4.19868040437199E-4</v>
      </c>
      <c r="H70" t="b">
        <v>1</v>
      </c>
      <c r="I70" s="119" t="b">
        <v>1</v>
      </c>
      <c r="J70" s="105">
        <v>-0.20723260868050999</v>
      </c>
      <c r="K70" s="105">
        <v>-6.1786751033884299E-2</v>
      </c>
      <c r="L70" s="105">
        <v>-0.15665303627161101</v>
      </c>
      <c r="M70" s="105">
        <v>2.32351620645161E-3</v>
      </c>
      <c r="N70" t="b">
        <v>1</v>
      </c>
      <c r="O70" s="119" t="b">
        <v>1</v>
      </c>
      <c r="P70" s="105">
        <v>-0.220560315619789</v>
      </c>
      <c r="Q70" s="105">
        <v>-8.4976090299948695E-2</v>
      </c>
      <c r="R70" s="105">
        <v>-0.132555971592584</v>
      </c>
      <c r="S70" s="105">
        <v>1.25686945764807E-2</v>
      </c>
      <c r="T70" t="b">
        <v>1</v>
      </c>
      <c r="U70" t="b">
        <v>1</v>
      </c>
    </row>
    <row r="71" spans="1:21" x14ac:dyDescent="0.2">
      <c r="A71" s="119" t="s">
        <v>199</v>
      </c>
      <c r="B71" s="105">
        <v>-0.11540023014656101</v>
      </c>
      <c r="C71" s="120">
        <v>0.14570961621046699</v>
      </c>
      <c r="D71" s="105">
        <v>-0.15659630657492399</v>
      </c>
      <c r="E71" s="105">
        <v>-2.9101013770964902E-2</v>
      </c>
      <c r="F71" s="105">
        <v>3.6518306525181399E-2</v>
      </c>
      <c r="G71" s="105">
        <v>0.174893543920006</v>
      </c>
      <c r="H71" t="b">
        <v>1</v>
      </c>
      <c r="I71" s="119" t="b">
        <v>1</v>
      </c>
      <c r="J71" s="105">
        <v>-0.195986611644593</v>
      </c>
      <c r="K71" s="105">
        <v>-4.7911094837332698E-2</v>
      </c>
      <c r="L71" s="105">
        <v>6.4319534759661207E-2</v>
      </c>
      <c r="M71" s="105">
        <v>0.226170381179913</v>
      </c>
      <c r="N71" t="b">
        <v>1</v>
      </c>
      <c r="O71" s="119" t="b">
        <v>1</v>
      </c>
      <c r="P71" s="105">
        <v>-0.18577455877978899</v>
      </c>
      <c r="Q71" s="105">
        <v>-4.5025901513332502E-2</v>
      </c>
      <c r="R71" s="105">
        <v>7.0383368443243499E-2</v>
      </c>
      <c r="S71" s="105">
        <v>0.22103586397769101</v>
      </c>
      <c r="T71" t="b">
        <v>1</v>
      </c>
      <c r="U71" t="b">
        <v>1</v>
      </c>
    </row>
    <row r="72" spans="1:21" x14ac:dyDescent="0.2">
      <c r="A72" s="119" t="s">
        <v>723</v>
      </c>
      <c r="B72" s="105">
        <v>-0.11004900078138299</v>
      </c>
      <c r="C72" s="120">
        <v>-0.14170045284293301</v>
      </c>
      <c r="D72" s="105">
        <v>-0.19584323423269001</v>
      </c>
      <c r="E72" s="105">
        <v>-3.6570389288230802E-2</v>
      </c>
      <c r="F72" s="105">
        <v>-0.22002391067461199</v>
      </c>
      <c r="G72" s="105">
        <v>-4.7159350383533499E-2</v>
      </c>
      <c r="H72" t="b">
        <v>1</v>
      </c>
      <c r="I72" s="119" t="b">
        <v>1</v>
      </c>
      <c r="J72" s="105">
        <v>-0.172449409727197</v>
      </c>
      <c r="K72" s="105">
        <v>-7.4451191179643295E-4</v>
      </c>
      <c r="L72" s="105">
        <v>-0.229763235440231</v>
      </c>
      <c r="M72" s="105">
        <v>-4.20847883536795E-2</v>
      </c>
      <c r="N72" t="b">
        <v>1</v>
      </c>
      <c r="O72" s="119" t="b">
        <v>1</v>
      </c>
      <c r="P72" s="105">
        <v>-0.18887683680877301</v>
      </c>
      <c r="Q72" s="105">
        <v>-3.12211647539926E-2</v>
      </c>
      <c r="R72" s="105">
        <v>-0.22607504259567501</v>
      </c>
      <c r="S72" s="105">
        <v>-5.7325863090191297E-2</v>
      </c>
      <c r="T72" t="b">
        <v>1</v>
      </c>
      <c r="U72" t="b">
        <v>1</v>
      </c>
    </row>
    <row r="73" spans="1:21" x14ac:dyDescent="0.2">
      <c r="A73" s="119" t="s">
        <v>803</v>
      </c>
      <c r="B73" s="105">
        <v>-0.164024309909858</v>
      </c>
      <c r="C73" s="120">
        <v>-0.110411482506954</v>
      </c>
      <c r="D73" s="105">
        <v>-0.23589187053633601</v>
      </c>
      <c r="E73" s="105">
        <v>-8.0015794348825595E-2</v>
      </c>
      <c r="F73" s="105">
        <v>-0.206192309478476</v>
      </c>
      <c r="G73" s="105">
        <v>-3.7014384770413702E-2</v>
      </c>
      <c r="H73" t="b">
        <v>1</v>
      </c>
      <c r="I73" s="119" t="b">
        <v>1</v>
      </c>
      <c r="J73" s="105">
        <v>-0.23258418818384899</v>
      </c>
      <c r="K73" s="105">
        <v>-7.0768354376300593E-2</v>
      </c>
      <c r="L73" s="105">
        <v>-0.183337579274965</v>
      </c>
      <c r="M73" s="105">
        <v>-6.4681667572960098E-3</v>
      </c>
      <c r="N73" t="b">
        <v>1</v>
      </c>
      <c r="O73" s="119" t="b">
        <v>1</v>
      </c>
      <c r="P73" s="105">
        <v>-0.24137283079878999</v>
      </c>
      <c r="Q73" s="105">
        <v>-8.6675789020926597E-2</v>
      </c>
      <c r="R73" s="105">
        <v>-0.19320266449141499</v>
      </c>
      <c r="S73" s="105">
        <v>-2.7620300522492099E-2</v>
      </c>
      <c r="T73" t="b">
        <v>1</v>
      </c>
      <c r="U73" t="b">
        <v>1</v>
      </c>
    </row>
    <row r="74" spans="1:21" x14ac:dyDescent="0.2">
      <c r="A74" s="119" t="s">
        <v>625</v>
      </c>
      <c r="B74" s="105">
        <v>-0.143579659590435</v>
      </c>
      <c r="C74" s="120">
        <v>-0.19151896424675799</v>
      </c>
      <c r="D74" s="105">
        <v>-0.242680619769125</v>
      </c>
      <c r="E74" s="105">
        <v>-2.4427956315882599E-2</v>
      </c>
      <c r="F74" s="105">
        <v>-0.32818835949035202</v>
      </c>
      <c r="G74" s="105">
        <v>-9.1310875991154603E-2</v>
      </c>
      <c r="H74" t="b">
        <v>1</v>
      </c>
      <c r="I74" s="119" t="b">
        <v>1</v>
      </c>
      <c r="J74" s="105">
        <v>-0.26392899153902699</v>
      </c>
      <c r="K74" s="105">
        <v>-2.95908711037998E-2</v>
      </c>
      <c r="L74" s="105">
        <v>-0.32138023665090698</v>
      </c>
      <c r="M74" s="105">
        <v>-6.5241855649406197E-2</v>
      </c>
      <c r="N74" t="b">
        <v>1</v>
      </c>
      <c r="O74" s="119" t="b">
        <v>1</v>
      </c>
      <c r="P74" s="105">
        <v>-0.25229915992106899</v>
      </c>
      <c r="Q74" s="105">
        <v>-3.4860159259800801E-2</v>
      </c>
      <c r="R74" s="105">
        <v>-0.30788855779151802</v>
      </c>
      <c r="S74" s="105">
        <v>-7.5149370701999299E-2</v>
      </c>
      <c r="T74" t="b">
        <v>1</v>
      </c>
      <c r="U74" t="b">
        <v>1</v>
      </c>
    </row>
    <row r="75" spans="1:21" x14ac:dyDescent="0.2">
      <c r="A75" s="119" t="s">
        <v>709</v>
      </c>
      <c r="B75" s="105">
        <v>-0.30554668136438301</v>
      </c>
      <c r="C75" s="120">
        <v>-0.121769642845392</v>
      </c>
      <c r="D75" s="105">
        <v>-0.437319216271563</v>
      </c>
      <c r="E75" s="105">
        <v>-0.18062484997589001</v>
      </c>
      <c r="F75" s="105">
        <v>-0.25593862139836199</v>
      </c>
      <c r="G75" s="105">
        <v>2.2661027991789699E-2</v>
      </c>
      <c r="H75" t="b">
        <v>1</v>
      </c>
      <c r="I75" s="119" t="b">
        <v>1</v>
      </c>
      <c r="J75" s="105">
        <v>-0.39765452523490102</v>
      </c>
      <c r="K75" s="105">
        <v>-0.12685015846716199</v>
      </c>
      <c r="L75" s="105">
        <v>-0.27869135269009399</v>
      </c>
      <c r="M75" s="105">
        <v>1.7305696117839098E-2</v>
      </c>
      <c r="N75" t="b">
        <v>1</v>
      </c>
      <c r="O75" s="119" t="b">
        <v>1</v>
      </c>
      <c r="P75" s="105">
        <v>-0.432984874453824</v>
      </c>
      <c r="Q75" s="105">
        <v>-0.178108488274941</v>
      </c>
      <c r="R75" s="105">
        <v>-0.25817507781148802</v>
      </c>
      <c r="S75" s="105">
        <v>1.46357921207036E-2</v>
      </c>
      <c r="T75" t="b">
        <v>1</v>
      </c>
      <c r="U75" t="b">
        <v>1</v>
      </c>
    </row>
    <row r="76" spans="1:21" x14ac:dyDescent="0.2">
      <c r="A76" s="119" t="s">
        <v>461</v>
      </c>
      <c r="B76" s="105">
        <v>-0.24116038083354199</v>
      </c>
      <c r="C76" s="120">
        <v>9.5779128525693303E-3</v>
      </c>
      <c r="D76" s="105">
        <v>-0.33590648502461801</v>
      </c>
      <c r="E76" s="105">
        <v>-0.13502816207725901</v>
      </c>
      <c r="F76" s="105">
        <v>-0.10947974610250399</v>
      </c>
      <c r="G76" s="105">
        <v>0.108540739313031</v>
      </c>
      <c r="H76" t="b">
        <v>1</v>
      </c>
      <c r="I76" s="119" t="b">
        <v>1</v>
      </c>
      <c r="J76" s="105">
        <v>-0.32237904283087299</v>
      </c>
      <c r="K76" s="105">
        <v>-0.107124592990943</v>
      </c>
      <c r="L76" s="105">
        <v>-0.10108017244681</v>
      </c>
      <c r="M76" s="105">
        <v>0.13419920157466</v>
      </c>
      <c r="N76" t="b">
        <v>1</v>
      </c>
      <c r="O76" s="119" t="b">
        <v>1</v>
      </c>
      <c r="P76" s="105">
        <v>-0.33987200796723399</v>
      </c>
      <c r="Q76" s="105">
        <v>-0.14244875369985099</v>
      </c>
      <c r="R76" s="105">
        <v>-9.6079599302614296E-2</v>
      </c>
      <c r="S76" s="105">
        <v>0.115235425007752</v>
      </c>
      <c r="T76" t="b">
        <v>1</v>
      </c>
      <c r="U76" t="b">
        <v>1</v>
      </c>
    </row>
    <row r="77" spans="1:21" x14ac:dyDescent="0.2">
      <c r="A77" s="119" t="s">
        <v>64</v>
      </c>
      <c r="B77" s="105">
        <v>-8.9344560748395002E-2</v>
      </c>
      <c r="C77" s="120">
        <v>-0.102328772116574</v>
      </c>
      <c r="D77" s="105">
        <v>-0.13914199624814899</v>
      </c>
      <c r="E77" s="105">
        <v>-3.8748754153010198E-2</v>
      </c>
      <c r="F77" s="105">
        <v>-0.15966961245198399</v>
      </c>
      <c r="G77" s="105">
        <v>-5.0709207701107803E-2</v>
      </c>
      <c r="H77" t="b">
        <v>1</v>
      </c>
      <c r="I77" s="119" t="b">
        <v>1</v>
      </c>
      <c r="J77" s="105">
        <v>-0.13558545380853701</v>
      </c>
      <c r="K77" s="105">
        <v>-2.9817704449872601E-2</v>
      </c>
      <c r="L77" s="105">
        <v>-0.15630236381669099</v>
      </c>
      <c r="M77" s="105">
        <v>-4.0695137674459599E-2</v>
      </c>
      <c r="N77" t="b">
        <v>1</v>
      </c>
      <c r="O77" s="119" t="b">
        <v>1</v>
      </c>
      <c r="P77" s="105">
        <v>-0.13923029138892901</v>
      </c>
      <c r="Q77" s="105">
        <v>-3.9458830107860103E-2</v>
      </c>
      <c r="R77" s="105">
        <v>-0.155724733104877</v>
      </c>
      <c r="S77" s="105">
        <v>-4.8932811128270901E-2</v>
      </c>
      <c r="T77" t="b">
        <v>1</v>
      </c>
      <c r="U77" t="b">
        <v>1</v>
      </c>
    </row>
    <row r="78" spans="1:21" x14ac:dyDescent="0.2">
      <c r="A78" s="119" t="s">
        <v>903</v>
      </c>
      <c r="B78" s="105">
        <v>-8.5930013296166799E-2</v>
      </c>
      <c r="C78" s="120">
        <v>-0.124135281905637</v>
      </c>
      <c r="D78" s="105">
        <v>-0.158407416404553</v>
      </c>
      <c r="E78" s="105">
        <v>-1.86043990132439E-2</v>
      </c>
      <c r="F78" s="105">
        <v>-0.198500681767599</v>
      </c>
      <c r="G78" s="105">
        <v>-4.6786795662826598E-2</v>
      </c>
      <c r="H78" t="b">
        <v>1</v>
      </c>
      <c r="I78" s="119" t="b">
        <v>1</v>
      </c>
      <c r="J78" s="105">
        <v>-0.14467218513170099</v>
      </c>
      <c r="K78" s="105">
        <v>2.1496839273624701E-3</v>
      </c>
      <c r="L78" s="105">
        <v>-0.21358834665251</v>
      </c>
      <c r="M78" s="105">
        <v>-5.2297788831695197E-2</v>
      </c>
      <c r="N78" t="b">
        <v>1</v>
      </c>
      <c r="O78" s="119" t="b">
        <v>1</v>
      </c>
      <c r="P78" s="105">
        <v>-0.15506169438884401</v>
      </c>
      <c r="Q78" s="105">
        <v>-1.6798332203488701E-2</v>
      </c>
      <c r="R78" s="105">
        <v>-0.19807318251311501</v>
      </c>
      <c r="S78" s="105">
        <v>-5.0197381298159101E-2</v>
      </c>
      <c r="T78" t="b">
        <v>1</v>
      </c>
      <c r="U78" t="b">
        <v>1</v>
      </c>
    </row>
    <row r="79" spans="1:21" x14ac:dyDescent="0.2">
      <c r="A79" s="119" t="s">
        <v>1368</v>
      </c>
      <c r="B79" s="105">
        <v>-0.100269106876338</v>
      </c>
      <c r="C79" s="120">
        <v>-7.8207522979886299E-2</v>
      </c>
      <c r="D79" s="105">
        <v>-0.16337177574133199</v>
      </c>
      <c r="E79" s="105">
        <v>-4.9833579504182102E-2</v>
      </c>
      <c r="F79" s="105">
        <v>-0.13614268999197801</v>
      </c>
      <c r="G79" s="105">
        <v>-1.28485362019083E-2</v>
      </c>
      <c r="H79" t="b">
        <v>1</v>
      </c>
      <c r="I79" s="119" t="b">
        <v>1</v>
      </c>
      <c r="J79" s="105">
        <v>-0.117964605144448</v>
      </c>
      <c r="K79" s="105">
        <v>9.1007601760016005E-4</v>
      </c>
      <c r="L79" s="105">
        <v>-0.137982010649041</v>
      </c>
      <c r="M79" s="105">
        <v>-8.0969069223127098E-3</v>
      </c>
      <c r="N79" t="b">
        <v>1</v>
      </c>
      <c r="O79" s="119" t="b">
        <v>1</v>
      </c>
      <c r="P79" s="105">
        <v>-0.15733127002565001</v>
      </c>
      <c r="Q79" s="105">
        <v>-4.3206943727026798E-2</v>
      </c>
      <c r="R79" s="105">
        <v>-0.139330832530659</v>
      </c>
      <c r="S79" s="105">
        <v>-1.7084213429112802E-2</v>
      </c>
      <c r="T79" t="b">
        <v>1</v>
      </c>
      <c r="U79" t="b">
        <v>1</v>
      </c>
    </row>
    <row r="80" spans="1:21" x14ac:dyDescent="0.2">
      <c r="A80" s="119" t="s">
        <v>326</v>
      </c>
      <c r="B80" s="105">
        <v>-0.14699034527682001</v>
      </c>
      <c r="C80" s="120">
        <v>-8.8463712928113197E-2</v>
      </c>
      <c r="D80" s="105">
        <v>-0.226748142447882</v>
      </c>
      <c r="E80" s="105">
        <v>-6.8938239634916798E-2</v>
      </c>
      <c r="F80" s="105">
        <v>-0.171774751232458</v>
      </c>
      <c r="G80" s="105">
        <v>-4.9797477471497098E-4</v>
      </c>
      <c r="H80" t="b">
        <v>1</v>
      </c>
      <c r="I80" s="119" t="b">
        <v>1</v>
      </c>
      <c r="J80" s="105">
        <v>-0.22126831538120401</v>
      </c>
      <c r="K80" s="105">
        <v>-5.6038141893146702E-2</v>
      </c>
      <c r="L80" s="105">
        <v>-0.17419449151573599</v>
      </c>
      <c r="M80" s="105">
        <v>6.4068935735769397E-3</v>
      </c>
      <c r="N80" t="b">
        <v>1</v>
      </c>
      <c r="O80" s="119" t="b">
        <v>1</v>
      </c>
      <c r="P80" s="105">
        <v>-0.224716337643145</v>
      </c>
      <c r="Q80" s="105">
        <v>-6.9264352910496693E-2</v>
      </c>
      <c r="R80" s="105">
        <v>-0.171658927328703</v>
      </c>
      <c r="S80" s="105">
        <v>-5.2684985275226999E-3</v>
      </c>
      <c r="T80" t="b">
        <v>1</v>
      </c>
      <c r="U80" t="b">
        <v>1</v>
      </c>
    </row>
    <row r="81" spans="1:21" x14ac:dyDescent="0.2">
      <c r="A81" s="119" t="s">
        <v>298</v>
      </c>
      <c r="B81" s="105">
        <v>-0.16613643462577299</v>
      </c>
      <c r="C81" s="120">
        <v>-2.9786264624598401E-2</v>
      </c>
      <c r="D81" s="105">
        <v>-0.240018622315323</v>
      </c>
      <c r="E81" s="105">
        <v>-8.1281403635281094E-2</v>
      </c>
      <c r="F81" s="105">
        <v>-0.12043375377948499</v>
      </c>
      <c r="G81" s="105">
        <v>5.1849472017875597E-2</v>
      </c>
      <c r="H81" t="b">
        <v>1</v>
      </c>
      <c r="I81" s="119" t="b">
        <v>1</v>
      </c>
      <c r="J81" s="105">
        <v>-0.26181771952965299</v>
      </c>
      <c r="K81" s="105">
        <v>-9.1370254957260796E-2</v>
      </c>
      <c r="L81" s="105">
        <v>-0.13506160308152501</v>
      </c>
      <c r="M81" s="105">
        <v>5.1242432899896301E-2</v>
      </c>
      <c r="N81" t="b">
        <v>1</v>
      </c>
      <c r="O81" s="119" t="b">
        <v>1</v>
      </c>
      <c r="P81" s="105">
        <v>-0.24429141865767101</v>
      </c>
      <c r="Q81" s="105">
        <v>-8.7981450593876798E-2</v>
      </c>
      <c r="R81" s="105">
        <v>-0.113440656869135</v>
      </c>
      <c r="S81" s="105">
        <v>5.3868127619938998E-2</v>
      </c>
      <c r="T81" t="b">
        <v>1</v>
      </c>
      <c r="U81" t="b">
        <v>1</v>
      </c>
    </row>
    <row r="82" spans="1:21" x14ac:dyDescent="0.2">
      <c r="A82" s="119" t="s">
        <v>256</v>
      </c>
      <c r="B82" s="105">
        <v>-4.3310559803318898E-3</v>
      </c>
      <c r="C82" s="120">
        <v>0.12887648054958301</v>
      </c>
      <c r="D82" s="105">
        <v>-3.36101819491086E-2</v>
      </c>
      <c r="E82" s="105">
        <v>5.6183524538787201E-2</v>
      </c>
      <c r="F82" s="105">
        <v>3.7978961325716598E-2</v>
      </c>
      <c r="G82" s="105">
        <v>0.135435307976327</v>
      </c>
      <c r="H82" t="b">
        <v>1</v>
      </c>
      <c r="I82" s="119" t="b">
        <v>1</v>
      </c>
      <c r="J82" s="105">
        <v>-5.2483291249509401E-2</v>
      </c>
      <c r="K82" s="105">
        <v>6.07126308285428E-2</v>
      </c>
      <c r="L82" s="105">
        <v>4.3148657106389501E-2</v>
      </c>
      <c r="M82" s="105">
        <v>0.16687509206795301</v>
      </c>
      <c r="N82" t="b">
        <v>1</v>
      </c>
      <c r="O82" s="119" t="b">
        <v>1</v>
      </c>
      <c r="P82" s="105">
        <v>-5.86588824397851E-2</v>
      </c>
      <c r="Q82" s="105">
        <v>4.9996770479121301E-2</v>
      </c>
      <c r="R82" s="105">
        <v>7.0725853808012995E-2</v>
      </c>
      <c r="S82" s="105">
        <v>0.18702710729115399</v>
      </c>
      <c r="T82" t="b">
        <v>1</v>
      </c>
      <c r="U82" t="b">
        <v>1</v>
      </c>
    </row>
    <row r="83" spans="1:21" x14ac:dyDescent="0.2">
      <c r="A83" s="119" t="s">
        <v>80</v>
      </c>
      <c r="B83" s="105">
        <v>-0.102002067941109</v>
      </c>
      <c r="C83" s="120">
        <v>-0.21607920193987601</v>
      </c>
      <c r="D83" s="105">
        <v>-0.212576823949059</v>
      </c>
      <c r="E83" s="105">
        <v>-1.4447917734633901E-3</v>
      </c>
      <c r="F83" s="105">
        <v>-0.31692765707026499</v>
      </c>
      <c r="G83" s="105">
        <v>-8.7778451390393905E-2</v>
      </c>
      <c r="H83" t="b">
        <v>1</v>
      </c>
      <c r="I83" s="119" t="b">
        <v>1</v>
      </c>
      <c r="J83" s="105">
        <v>-0.214905556203318</v>
      </c>
      <c r="K83" s="105">
        <v>1.12574675223728E-2</v>
      </c>
      <c r="L83" s="105">
        <v>-0.32253522146894198</v>
      </c>
      <c r="M83" s="105">
        <v>-7.5332458931147803E-2</v>
      </c>
      <c r="N83" t="b">
        <v>1</v>
      </c>
      <c r="O83" s="119" t="b">
        <v>1</v>
      </c>
      <c r="P83" s="105">
        <v>-0.20671003300210999</v>
      </c>
      <c r="Q83" s="105">
        <v>2.7058971198920998E-3</v>
      </c>
      <c r="R83" s="105">
        <v>-0.32815498685418798</v>
      </c>
      <c r="S83" s="105">
        <v>-0.104003417025565</v>
      </c>
      <c r="T83" t="b">
        <v>1</v>
      </c>
      <c r="U83" t="b">
        <v>1</v>
      </c>
    </row>
    <row r="84" spans="1:21" x14ac:dyDescent="0.2">
      <c r="A84" s="119" t="s">
        <v>799</v>
      </c>
      <c r="B84" s="105">
        <v>-0.169020880386063</v>
      </c>
      <c r="C84" s="120">
        <v>6.0066804263465097E-3</v>
      </c>
      <c r="D84" s="105">
        <v>-0.242441970241113</v>
      </c>
      <c r="E84" s="105">
        <v>-0.106870081144534</v>
      </c>
      <c r="F84" s="105">
        <v>-5.9540509643515503E-2</v>
      </c>
      <c r="G84" s="105">
        <v>8.7937828337670998E-2</v>
      </c>
      <c r="H84" t="b">
        <v>1</v>
      </c>
      <c r="I84" s="119" t="b">
        <v>1</v>
      </c>
      <c r="J84" s="105">
        <v>-0.243749505237327</v>
      </c>
      <c r="K84" s="105">
        <v>-9.8825647899534699E-2</v>
      </c>
      <c r="L84" s="105">
        <v>-4.8288994792743303E-2</v>
      </c>
      <c r="M84" s="105">
        <v>0.111837665908169</v>
      </c>
      <c r="N84" t="b">
        <v>1</v>
      </c>
      <c r="O84" s="119" t="b">
        <v>1</v>
      </c>
      <c r="P84" s="105">
        <v>-0.23565984572642701</v>
      </c>
      <c r="Q84" s="105">
        <v>-0.102381915045698</v>
      </c>
      <c r="R84" s="105">
        <v>-6.5494157595271801E-2</v>
      </c>
      <c r="S84" s="105">
        <v>7.7507518447964802E-2</v>
      </c>
      <c r="T84" t="b">
        <v>1</v>
      </c>
      <c r="U84" t="b">
        <v>1</v>
      </c>
    </row>
    <row r="85" spans="1:21" x14ac:dyDescent="0.2">
      <c r="A85" s="119" t="s">
        <v>783</v>
      </c>
      <c r="B85" s="105">
        <v>-0.13797651868192901</v>
      </c>
      <c r="C85" s="120">
        <v>-7.4002852380662898E-2</v>
      </c>
      <c r="D85" s="105">
        <v>-0.208215721358953</v>
      </c>
      <c r="E85" s="105">
        <v>-6.34002778922058E-2</v>
      </c>
      <c r="F85" s="105">
        <v>-0.15910107028906201</v>
      </c>
      <c r="G85" s="105">
        <v>-1.9276490007919199E-3</v>
      </c>
      <c r="H85" t="b">
        <v>1</v>
      </c>
      <c r="I85" s="119" t="b">
        <v>1</v>
      </c>
      <c r="J85" s="105">
        <v>-0.21708453442613401</v>
      </c>
      <c r="K85" s="105">
        <v>-6.3238833239468106E-2</v>
      </c>
      <c r="L85" s="105">
        <v>-0.15998325863329399</v>
      </c>
      <c r="M85" s="105">
        <v>8.1745671306346999E-3</v>
      </c>
      <c r="N85" t="b">
        <v>1</v>
      </c>
      <c r="O85" s="119" t="b">
        <v>1</v>
      </c>
      <c r="P85" s="105">
        <v>-0.20922673892833599</v>
      </c>
      <c r="Q85" s="105">
        <v>-6.6726298435522302E-2</v>
      </c>
      <c r="R85" s="105">
        <v>-0.15026662424158499</v>
      </c>
      <c r="S85" s="105">
        <v>2.26091948025942E-3</v>
      </c>
      <c r="T85" t="b">
        <v>1</v>
      </c>
      <c r="U85" t="b">
        <v>1</v>
      </c>
    </row>
    <row r="86" spans="1:21" x14ac:dyDescent="0.2">
      <c r="A86" s="119" t="s">
        <v>183</v>
      </c>
      <c r="B86" s="105">
        <v>-0.18703540048987</v>
      </c>
      <c r="C86" s="120">
        <v>-0.20542302932022199</v>
      </c>
      <c r="D86" s="105">
        <v>-0.31672136388197802</v>
      </c>
      <c r="E86" s="105">
        <v>-5.8174995495136501E-2</v>
      </c>
      <c r="F86" s="105">
        <v>-0.33825938814756101</v>
      </c>
      <c r="G86" s="105">
        <v>-5.7649694124503999E-2</v>
      </c>
      <c r="H86" t="b">
        <v>1</v>
      </c>
      <c r="I86" s="119" t="b">
        <v>1</v>
      </c>
      <c r="J86" s="105">
        <v>-0.25654253331124299</v>
      </c>
      <c r="K86" s="105">
        <v>1.34175825337481E-2</v>
      </c>
      <c r="L86" s="105">
        <v>-0.31219300819455398</v>
      </c>
      <c r="M86" s="105">
        <v>-1.71187501989301E-2</v>
      </c>
      <c r="N86" t="b">
        <v>1</v>
      </c>
      <c r="O86" s="119" t="b">
        <v>1</v>
      </c>
      <c r="P86" s="105">
        <v>-0.31403963176553101</v>
      </c>
      <c r="Q86" s="105">
        <v>-6.0031169214209097E-2</v>
      </c>
      <c r="R86" s="105">
        <v>-0.34136396656760198</v>
      </c>
      <c r="S86" s="105">
        <v>-6.9482092072842297E-2</v>
      </c>
      <c r="T86" t="b">
        <v>1</v>
      </c>
      <c r="U86" t="b">
        <v>1</v>
      </c>
    </row>
    <row r="87" spans="1:21" x14ac:dyDescent="0.2">
      <c r="A87" s="119" t="s">
        <v>797</v>
      </c>
      <c r="B87" s="105">
        <v>-0.23573812770448099</v>
      </c>
      <c r="C87" s="120">
        <v>-0.17807354185966701</v>
      </c>
      <c r="D87" s="105">
        <v>-0.36829890763413498</v>
      </c>
      <c r="E87" s="105">
        <v>-0.12983407058252699</v>
      </c>
      <c r="F87" s="105">
        <v>-0.28710360917108901</v>
      </c>
      <c r="G87" s="105">
        <v>-2.8289125031093699E-2</v>
      </c>
      <c r="H87" t="b">
        <v>1</v>
      </c>
      <c r="I87" s="119" t="b">
        <v>1</v>
      </c>
      <c r="J87" s="105">
        <v>-0.33138953734217802</v>
      </c>
      <c r="K87" s="105">
        <v>-7.4938807771958604E-2</v>
      </c>
      <c r="L87" s="105">
        <v>-0.30921989564196201</v>
      </c>
      <c r="M87" s="105">
        <v>-2.8911789744499601E-2</v>
      </c>
      <c r="N87" t="b">
        <v>1</v>
      </c>
      <c r="O87" s="119" t="b">
        <v>1</v>
      </c>
      <c r="P87" s="105">
        <v>-0.35450611355816197</v>
      </c>
      <c r="Q87" s="105">
        <v>-0.1169701418508</v>
      </c>
      <c r="R87" s="105">
        <v>-0.30519868682345502</v>
      </c>
      <c r="S87" s="105">
        <v>-5.0948396895879003E-2</v>
      </c>
      <c r="T87" t="b">
        <v>1</v>
      </c>
      <c r="U87" t="b">
        <v>1</v>
      </c>
    </row>
    <row r="88" spans="1:21" x14ac:dyDescent="0.2">
      <c r="A88" s="119" t="s">
        <v>945</v>
      </c>
      <c r="B88" s="105">
        <v>-0.185442818386861</v>
      </c>
      <c r="C88" s="120">
        <v>-5.0328928318295399E-2</v>
      </c>
      <c r="D88" s="105">
        <v>-0.24027324287028501</v>
      </c>
      <c r="E88" s="105">
        <v>-0.118768631317584</v>
      </c>
      <c r="F88" s="105">
        <v>-0.12547515684296801</v>
      </c>
      <c r="G88" s="105">
        <v>6.39817823006398E-3</v>
      </c>
      <c r="H88" t="b">
        <v>1</v>
      </c>
      <c r="I88" s="119" t="b">
        <v>1</v>
      </c>
      <c r="J88" s="105">
        <v>-0.21854781034757301</v>
      </c>
      <c r="K88" s="105">
        <v>-9.4039413971983996E-2</v>
      </c>
      <c r="L88" s="105">
        <v>-9.1473733236767801E-2</v>
      </c>
      <c r="M88" s="105">
        <v>4.4617565138016201E-2</v>
      </c>
      <c r="N88" t="b">
        <v>1</v>
      </c>
      <c r="O88" s="119" t="b">
        <v>1</v>
      </c>
      <c r="P88" s="105">
        <v>-0.24656370347693099</v>
      </c>
      <c r="Q88" s="105">
        <v>-0.124321933296791</v>
      </c>
      <c r="R88" s="105">
        <v>-0.11575061010856</v>
      </c>
      <c r="S88" s="105">
        <v>1.5092753471969599E-2</v>
      </c>
      <c r="T88" t="b">
        <v>1</v>
      </c>
      <c r="U88" t="b">
        <v>1</v>
      </c>
    </row>
    <row r="89" spans="1:21" x14ac:dyDescent="0.2">
      <c r="A89" s="119" t="s">
        <v>839</v>
      </c>
      <c r="B89" s="105">
        <v>-0.17158373993253501</v>
      </c>
      <c r="C89" s="120">
        <v>-7.4666292952811505E-2</v>
      </c>
      <c r="D89" s="105">
        <v>-0.24381489331011899</v>
      </c>
      <c r="E89" s="105">
        <v>-0.118363118987455</v>
      </c>
      <c r="F89" s="105">
        <v>-0.12857192506378701</v>
      </c>
      <c r="G89" s="105">
        <v>7.5854080558986599E-3</v>
      </c>
      <c r="H89" t="b">
        <v>1</v>
      </c>
      <c r="I89" s="119" t="b">
        <v>1</v>
      </c>
      <c r="J89" s="105">
        <v>-0.21715433244414201</v>
      </c>
      <c r="K89" s="105">
        <v>-8.3335949274111198E-2</v>
      </c>
      <c r="L89" s="105">
        <v>-0.147370746972568</v>
      </c>
      <c r="M89" s="105">
        <v>-1.1033622647329501E-3</v>
      </c>
      <c r="N89" t="b">
        <v>1</v>
      </c>
      <c r="O89" s="119" t="b">
        <v>1</v>
      </c>
      <c r="P89" s="105">
        <v>-0.233902694179903</v>
      </c>
      <c r="Q89" s="105">
        <v>-0.109264785685167</v>
      </c>
      <c r="R89" s="105">
        <v>-0.14137034653883801</v>
      </c>
      <c r="S89" s="105">
        <v>-7.9622393667850098E-3</v>
      </c>
      <c r="T89" t="b">
        <v>1</v>
      </c>
      <c r="U89" t="b">
        <v>1</v>
      </c>
    </row>
    <row r="90" spans="1:21" x14ac:dyDescent="0.2">
      <c r="A90" s="119" t="s">
        <v>531</v>
      </c>
      <c r="B90" s="105">
        <v>-0.205057891292066</v>
      </c>
      <c r="C90" s="120">
        <v>-9.0190860420786903E-2</v>
      </c>
      <c r="D90" s="105">
        <v>-0.307902171135775</v>
      </c>
      <c r="E90" s="105">
        <v>-0.10429112310555699</v>
      </c>
      <c r="F90" s="105">
        <v>-0.20802926533051899</v>
      </c>
      <c r="G90" s="105">
        <v>1.2957145130240599E-2</v>
      </c>
      <c r="H90" t="b">
        <v>1</v>
      </c>
      <c r="I90" s="119" t="b">
        <v>1</v>
      </c>
      <c r="J90" s="105">
        <v>-0.28486168859282901</v>
      </c>
      <c r="K90" s="105">
        <v>-7.0861843664664095E-2</v>
      </c>
      <c r="L90" s="105">
        <v>-0.214192908843788</v>
      </c>
      <c r="M90" s="105">
        <v>1.97151455208598E-2</v>
      </c>
      <c r="N90" t="b">
        <v>1</v>
      </c>
      <c r="O90" s="119" t="b">
        <v>1</v>
      </c>
      <c r="P90" s="105">
        <v>-0.30547091527824299</v>
      </c>
      <c r="Q90" s="105">
        <v>-0.104644867305889</v>
      </c>
      <c r="R90" s="105">
        <v>-0.197669488931178</v>
      </c>
      <c r="S90" s="105">
        <v>1.7287768089604201E-2</v>
      </c>
      <c r="T90" t="b">
        <v>1</v>
      </c>
      <c r="U90" t="b">
        <v>1</v>
      </c>
    </row>
    <row r="91" spans="1:21" x14ac:dyDescent="0.2">
      <c r="A91" s="119" t="s">
        <v>403</v>
      </c>
      <c r="B91" s="105">
        <v>-0.188495553537573</v>
      </c>
      <c r="C91" s="120">
        <v>-3.0399854982370099E-2</v>
      </c>
      <c r="D91" s="105">
        <v>-0.27060285031035303</v>
      </c>
      <c r="E91" s="105">
        <v>-0.102601373618692</v>
      </c>
      <c r="F91" s="105">
        <v>-0.128254881497574</v>
      </c>
      <c r="G91" s="105">
        <v>5.4083177489713002E-2</v>
      </c>
      <c r="H91" t="b">
        <v>1</v>
      </c>
      <c r="I91" s="119" t="b">
        <v>1</v>
      </c>
      <c r="J91" s="105">
        <v>-0.27968150413040899</v>
      </c>
      <c r="K91" s="105">
        <v>-0.104894219698053</v>
      </c>
      <c r="L91" s="105">
        <v>-0.13235237099924399</v>
      </c>
      <c r="M91" s="105">
        <v>5.8695214306139797E-2</v>
      </c>
      <c r="N91" t="b">
        <v>1</v>
      </c>
      <c r="O91" s="119" t="b">
        <v>1</v>
      </c>
      <c r="P91" s="105">
        <v>-0.27176359457204802</v>
      </c>
      <c r="Q91" s="105">
        <v>-0.105227512503099</v>
      </c>
      <c r="R91" s="105">
        <v>-0.11952708662877699</v>
      </c>
      <c r="S91" s="105">
        <v>5.8727376664036997E-2</v>
      </c>
      <c r="T91" t="b">
        <v>1</v>
      </c>
      <c r="U91" t="b">
        <v>1</v>
      </c>
    </row>
    <row r="92" spans="1:21" x14ac:dyDescent="0.2">
      <c r="A92" s="119" t="s">
        <v>130</v>
      </c>
      <c r="B92" s="105">
        <v>-0.15205876921867501</v>
      </c>
      <c r="C92" s="120">
        <v>-4.5754986952557697E-2</v>
      </c>
      <c r="D92" s="105">
        <v>-0.23041454242822099</v>
      </c>
      <c r="E92" s="105">
        <v>-8.9006188545582704E-2</v>
      </c>
      <c r="F92" s="105">
        <v>-0.11205850258915501</v>
      </c>
      <c r="G92" s="105">
        <v>4.1417081550323399E-2</v>
      </c>
      <c r="H92" t="b">
        <v>1</v>
      </c>
      <c r="I92" s="119" t="b">
        <v>1</v>
      </c>
      <c r="J92" s="105">
        <v>-0.21274060673824399</v>
      </c>
      <c r="K92" s="105">
        <v>-6.06600122019713E-2</v>
      </c>
      <c r="L92" s="105">
        <v>-0.123947327839077</v>
      </c>
      <c r="M92" s="105">
        <v>4.2281185020544301E-2</v>
      </c>
      <c r="N92" t="b">
        <v>1</v>
      </c>
      <c r="O92" s="119" t="b">
        <v>1</v>
      </c>
      <c r="P92" s="105">
        <v>-0.22322354949178599</v>
      </c>
      <c r="Q92" s="105">
        <v>-8.0893988945564405E-2</v>
      </c>
      <c r="R92" s="105">
        <v>-0.12192730682064799</v>
      </c>
      <c r="S92" s="105">
        <v>3.0417332915532599E-2</v>
      </c>
      <c r="T92" t="b">
        <v>1</v>
      </c>
      <c r="U92" t="b">
        <v>1</v>
      </c>
    </row>
    <row r="93" spans="1:21" x14ac:dyDescent="0.2">
      <c r="A93" s="119" t="s">
        <v>329</v>
      </c>
      <c r="B93" s="105">
        <v>-0.19084368260328399</v>
      </c>
      <c r="C93" s="120">
        <v>-0.10777651924930499</v>
      </c>
      <c r="D93" s="105">
        <v>-0.30316963732205399</v>
      </c>
      <c r="E93" s="105">
        <v>-9.2961822963162397E-2</v>
      </c>
      <c r="F93" s="105">
        <v>-0.20906355028219201</v>
      </c>
      <c r="G93" s="105">
        <v>1.9082568483815399E-2</v>
      </c>
      <c r="H93" t="b">
        <v>1</v>
      </c>
      <c r="I93" s="119" t="b">
        <v>1</v>
      </c>
      <c r="J93" s="105">
        <v>-0.29832566749299</v>
      </c>
      <c r="K93" s="105">
        <v>-7.7209696944325695E-2</v>
      </c>
      <c r="L93" s="105">
        <v>-0.23502475028897499</v>
      </c>
      <c r="M93" s="105">
        <v>6.6614363405070797E-3</v>
      </c>
      <c r="N93" t="b">
        <v>1</v>
      </c>
      <c r="O93" s="119" t="b">
        <v>1</v>
      </c>
      <c r="P93" s="105">
        <v>-0.29393470494223101</v>
      </c>
      <c r="Q93" s="105">
        <v>-8.7752660264337895E-2</v>
      </c>
      <c r="R93" s="105">
        <v>-0.218121584589129</v>
      </c>
      <c r="S93" s="105">
        <v>2.5685460905193998E-3</v>
      </c>
      <c r="T93" t="b">
        <v>1</v>
      </c>
      <c r="U93" t="b">
        <v>1</v>
      </c>
    </row>
    <row r="94" spans="1:21" x14ac:dyDescent="0.2">
      <c r="A94" s="119" t="s">
        <v>513</v>
      </c>
      <c r="B94" s="105">
        <v>-0.10276243037878</v>
      </c>
      <c r="C94" s="120">
        <v>-0.188947647457027</v>
      </c>
      <c r="D94" s="105">
        <v>-0.19302825171399701</v>
      </c>
      <c r="E94" s="105">
        <v>-1.12105755559085E-2</v>
      </c>
      <c r="F94" s="105">
        <v>-0.29217278720117601</v>
      </c>
      <c r="G94" s="105">
        <v>-9.4839508868804906E-2</v>
      </c>
      <c r="H94" t="b">
        <v>1</v>
      </c>
      <c r="I94" s="119" t="b">
        <v>1</v>
      </c>
      <c r="J94" s="105">
        <v>-0.179064605822218</v>
      </c>
      <c r="K94" s="105">
        <v>5.9686831899149299E-3</v>
      </c>
      <c r="L94" s="105">
        <v>-0.29635514305826199</v>
      </c>
      <c r="M94" s="105">
        <v>-9.4108376757809795E-2</v>
      </c>
      <c r="N94" t="b">
        <v>1</v>
      </c>
      <c r="O94" s="119" t="b">
        <v>1</v>
      </c>
      <c r="P94" s="105">
        <v>-0.19178608918796</v>
      </c>
      <c r="Q94" s="105">
        <v>-1.3738771569600799E-2</v>
      </c>
      <c r="R94" s="105">
        <v>-0.28423549333551401</v>
      </c>
      <c r="S94" s="105">
        <v>-9.3659801578540702E-2</v>
      </c>
      <c r="T94" t="b">
        <v>1</v>
      </c>
      <c r="U94" t="b">
        <v>1</v>
      </c>
    </row>
    <row r="95" spans="1:21" x14ac:dyDescent="0.2">
      <c r="A95" s="119" t="s">
        <v>633</v>
      </c>
      <c r="B95" s="105">
        <v>-0.17662604461230499</v>
      </c>
      <c r="C95" s="120">
        <v>-9.7312659097996204E-2</v>
      </c>
      <c r="D95" s="105">
        <v>-0.25919932584933097</v>
      </c>
      <c r="E95" s="105">
        <v>-8.0057318014595202E-2</v>
      </c>
      <c r="F95" s="105">
        <v>-0.207812381397249</v>
      </c>
      <c r="G95" s="105">
        <v>-1.33831023521533E-2</v>
      </c>
      <c r="H95" t="b">
        <v>1</v>
      </c>
      <c r="I95" s="119" t="b">
        <v>1</v>
      </c>
      <c r="J95" s="105">
        <v>-0.26015796259906199</v>
      </c>
      <c r="K95" s="105">
        <v>-6.9994383324920098E-2</v>
      </c>
      <c r="L95" s="105">
        <v>-0.19323148859703401</v>
      </c>
      <c r="M95" s="105">
        <v>1.46228341664386E-2</v>
      </c>
      <c r="N95" t="b">
        <v>1</v>
      </c>
      <c r="O95" s="119" t="b">
        <v>1</v>
      </c>
      <c r="P95" s="105">
        <v>-0.26462906636029598</v>
      </c>
      <c r="Q95" s="105">
        <v>-8.8623022864314005E-2</v>
      </c>
      <c r="R95" s="105">
        <v>-0.19150805036065</v>
      </c>
      <c r="S95" s="105">
        <v>-3.1172678353420802E-3</v>
      </c>
      <c r="T95" t="b">
        <v>1</v>
      </c>
      <c r="U95" t="b">
        <v>1</v>
      </c>
    </row>
    <row r="96" spans="1:21" x14ac:dyDescent="0.2">
      <c r="A96" s="119" t="s">
        <v>820</v>
      </c>
      <c r="B96" s="105">
        <v>-0.37615680580758099</v>
      </c>
      <c r="C96" s="120">
        <v>-7.1947995514346899E-2</v>
      </c>
      <c r="D96" s="105">
        <v>-0.58279927720895097</v>
      </c>
      <c r="E96" s="105">
        <v>-0.25175921252241001</v>
      </c>
      <c r="F96" s="105">
        <v>-0.16145772650205301</v>
      </c>
      <c r="G96" s="105">
        <v>0.19783198946129399</v>
      </c>
      <c r="H96" t="b">
        <v>1</v>
      </c>
      <c r="I96" s="119" t="b">
        <v>1</v>
      </c>
      <c r="J96" s="105">
        <v>-0.55217805327721103</v>
      </c>
      <c r="K96" s="105">
        <v>-0.18900204592037401</v>
      </c>
      <c r="L96" s="105">
        <v>-0.261696707888457</v>
      </c>
      <c r="M96" s="105">
        <v>0.13526523057123799</v>
      </c>
      <c r="N96" t="b">
        <v>1</v>
      </c>
      <c r="O96" s="119" t="b">
        <v>1</v>
      </c>
      <c r="P96" s="105">
        <v>-0.54645840824770997</v>
      </c>
      <c r="Q96" s="105">
        <v>-0.205855203367452</v>
      </c>
      <c r="R96" s="105">
        <v>-0.25423294159770199</v>
      </c>
      <c r="S96" s="105">
        <v>0.110336950569008</v>
      </c>
      <c r="T96" t="b">
        <v>1</v>
      </c>
      <c r="U96" t="b">
        <v>1</v>
      </c>
    </row>
    <row r="97" spans="1:21" x14ac:dyDescent="0.2">
      <c r="A97" s="119" t="s">
        <v>936</v>
      </c>
      <c r="B97" s="105">
        <v>-0.22918669617099799</v>
      </c>
      <c r="C97" s="120">
        <v>-0.159549945206511</v>
      </c>
      <c r="D97" s="105">
        <v>-0.33996449024085401</v>
      </c>
      <c r="E97" s="105">
        <v>-0.10154653237506001</v>
      </c>
      <c r="F97" s="105">
        <v>-0.31315922682236802</v>
      </c>
      <c r="G97" s="105">
        <v>-5.4395622352697202E-2</v>
      </c>
      <c r="H97" t="b">
        <v>1</v>
      </c>
      <c r="I97" s="119" t="b">
        <v>1</v>
      </c>
      <c r="J97" s="105">
        <v>-0.31729991794403001</v>
      </c>
      <c r="K97" s="105">
        <v>-6.3885213762622906E-2</v>
      </c>
      <c r="L97" s="105">
        <v>-0.30200575080457198</v>
      </c>
      <c r="M97" s="105">
        <v>-2.5016108955237398E-2</v>
      </c>
      <c r="N97" t="b">
        <v>1</v>
      </c>
      <c r="O97" s="119" t="b">
        <v>1</v>
      </c>
      <c r="P97" s="105">
        <v>-0.347437609650523</v>
      </c>
      <c r="Q97" s="105">
        <v>-0.110935782691474</v>
      </c>
      <c r="R97" s="105">
        <v>-0.28612163378178701</v>
      </c>
      <c r="S97" s="105">
        <v>-3.2978256631234798E-2</v>
      </c>
      <c r="T97" t="b">
        <v>1</v>
      </c>
      <c r="U97" t="b">
        <v>1</v>
      </c>
    </row>
    <row r="98" spans="1:21" x14ac:dyDescent="0.2">
      <c r="A98" s="119" t="s">
        <v>179</v>
      </c>
      <c r="B98" s="105">
        <v>4.4133073624856703E-2</v>
      </c>
      <c r="C98" s="120">
        <v>0.12665688540258799</v>
      </c>
      <c r="D98" s="105">
        <v>4.6051869522440499E-3</v>
      </c>
      <c r="E98" s="105">
        <v>8.8841247249194094E-2</v>
      </c>
      <c r="F98" s="105">
        <v>8.2244080528892802E-2</v>
      </c>
      <c r="G98" s="105">
        <v>0.173668513419275</v>
      </c>
      <c r="H98" t="b">
        <v>1</v>
      </c>
      <c r="I98" s="119" t="b">
        <v>1</v>
      </c>
      <c r="J98" s="105">
        <v>-1.22172672328065E-2</v>
      </c>
      <c r="K98" s="105">
        <v>8.5505885445714302E-2</v>
      </c>
      <c r="L98" s="105">
        <v>6.6432363123948804E-2</v>
      </c>
      <c r="M98" s="105">
        <v>0.17324661112999301</v>
      </c>
      <c r="N98" t="b">
        <v>1</v>
      </c>
      <c r="O98" s="119" t="b">
        <v>1</v>
      </c>
      <c r="P98" s="105">
        <v>-2.5615697834435202E-3</v>
      </c>
      <c r="Q98" s="105">
        <v>9.0827717033156993E-2</v>
      </c>
      <c r="R98" s="105">
        <v>7.6676553837265599E-2</v>
      </c>
      <c r="S98" s="105">
        <v>0.17663721696791199</v>
      </c>
      <c r="T98" t="b">
        <v>1</v>
      </c>
      <c r="U98" t="b">
        <v>1</v>
      </c>
    </row>
    <row r="99" spans="1:21" x14ac:dyDescent="0.2">
      <c r="A99" s="119" t="s">
        <v>816</v>
      </c>
      <c r="B99" s="105">
        <v>-0.22409182900852001</v>
      </c>
      <c r="C99" s="120">
        <v>-9.9060879781953798E-2</v>
      </c>
      <c r="D99" s="105">
        <v>-0.32772518260753702</v>
      </c>
      <c r="E99" s="105">
        <v>-0.104809322838865</v>
      </c>
      <c r="F99" s="105">
        <v>-0.22864447954410899</v>
      </c>
      <c r="G99" s="105">
        <v>1.32941390211376E-2</v>
      </c>
      <c r="H99" t="b">
        <v>1</v>
      </c>
      <c r="I99" s="119" t="b">
        <v>1</v>
      </c>
      <c r="J99" s="105">
        <v>-0.35994566024451702</v>
      </c>
      <c r="K99" s="105">
        <v>-0.122356579784234</v>
      </c>
      <c r="L99" s="105">
        <v>-0.25215319681130099</v>
      </c>
      <c r="M99" s="105">
        <v>7.5385780467849498E-3</v>
      </c>
      <c r="N99" t="b">
        <v>1</v>
      </c>
      <c r="O99" s="119" t="b">
        <v>1</v>
      </c>
      <c r="P99" s="105">
        <v>-0.33377100093641598</v>
      </c>
      <c r="Q99" s="105">
        <v>-0.11441265708062399</v>
      </c>
      <c r="R99" s="105">
        <v>-0.21645767261819299</v>
      </c>
      <c r="S99" s="105">
        <v>1.8335913054286199E-2</v>
      </c>
      <c r="T99" t="b">
        <v>1</v>
      </c>
      <c r="U99" t="b">
        <v>1</v>
      </c>
    </row>
    <row r="100" spans="1:21" x14ac:dyDescent="0.2">
      <c r="A100" s="119" t="s">
        <v>573</v>
      </c>
      <c r="B100" s="105">
        <v>-0.19006461956937401</v>
      </c>
      <c r="C100" s="120">
        <v>-8.4305659474143604E-2</v>
      </c>
      <c r="D100" s="105">
        <v>-0.27814167485368102</v>
      </c>
      <c r="E100" s="105">
        <v>-9.2697136513308798E-2</v>
      </c>
      <c r="F100" s="105">
        <v>-0.19007733577969799</v>
      </c>
      <c r="G100" s="105">
        <v>1.1192306824910001E-2</v>
      </c>
      <c r="H100" t="b">
        <v>1</v>
      </c>
      <c r="I100" s="119" t="b">
        <v>1</v>
      </c>
      <c r="J100" s="105">
        <v>-0.23131508180911201</v>
      </c>
      <c r="K100" s="105">
        <v>-3.9593860257565103E-2</v>
      </c>
      <c r="L100" s="105">
        <v>-0.174825960292014</v>
      </c>
      <c r="M100" s="105">
        <v>3.4730910782305398E-2</v>
      </c>
      <c r="N100" t="b">
        <v>1</v>
      </c>
      <c r="O100" s="119" t="b">
        <v>1</v>
      </c>
      <c r="P100" s="105">
        <v>-0.28103347980019799</v>
      </c>
      <c r="Q100" s="105">
        <v>-9.9095759338549694E-2</v>
      </c>
      <c r="R100" s="105">
        <v>-0.18167558168770401</v>
      </c>
      <c r="S100" s="105">
        <v>1.3064262739417101E-2</v>
      </c>
      <c r="T100" t="b">
        <v>1</v>
      </c>
      <c r="U100" t="b">
        <v>1</v>
      </c>
    </row>
    <row r="101" spans="1:21" x14ac:dyDescent="0.2">
      <c r="A101" s="119" t="s">
        <v>550</v>
      </c>
      <c r="B101" s="105">
        <v>-0.149697514563367</v>
      </c>
      <c r="C101" s="120">
        <v>-0.100006884878451</v>
      </c>
      <c r="D101" s="105">
        <v>-0.22846972785240299</v>
      </c>
      <c r="E101" s="105">
        <v>-7.8257257635866301E-2</v>
      </c>
      <c r="F101" s="105">
        <v>-0.18649692203668999</v>
      </c>
      <c r="G101" s="105">
        <v>-2.3465913057894701E-2</v>
      </c>
      <c r="H101" t="b">
        <v>1</v>
      </c>
      <c r="I101" s="119" t="b">
        <v>1</v>
      </c>
      <c r="J101" s="105">
        <v>-0.22095909000195399</v>
      </c>
      <c r="K101" s="105">
        <v>-6.0225554725710499E-2</v>
      </c>
      <c r="L101" s="105">
        <v>-0.229977692443952</v>
      </c>
      <c r="M101" s="105">
        <v>-5.4291263697996597E-2</v>
      </c>
      <c r="N101" t="b">
        <v>1</v>
      </c>
      <c r="O101" s="119" t="b">
        <v>1</v>
      </c>
      <c r="P101" s="105">
        <v>-0.22518714617670799</v>
      </c>
      <c r="Q101" s="105">
        <v>-7.4207882950026893E-2</v>
      </c>
      <c r="R101" s="105">
        <v>-0.18080837606423</v>
      </c>
      <c r="S101" s="105">
        <v>-1.9205393692672199E-2</v>
      </c>
      <c r="T101" t="b">
        <v>1</v>
      </c>
      <c r="U101" t="b">
        <v>1</v>
      </c>
    </row>
    <row r="102" spans="1:21" x14ac:dyDescent="0.2">
      <c r="A102" s="119" t="s">
        <v>691</v>
      </c>
      <c r="B102" s="105">
        <v>-0.13578893048466001</v>
      </c>
      <c r="C102" s="120">
        <v>-5.5054616854120102E-2</v>
      </c>
      <c r="D102" s="105">
        <v>-0.19580233594979199</v>
      </c>
      <c r="E102" s="105">
        <v>-6.3165970475286395E-2</v>
      </c>
      <c r="F102" s="105">
        <v>-0.14169911262170901</v>
      </c>
      <c r="G102" s="105">
        <v>2.2559162744758099E-3</v>
      </c>
      <c r="H102" t="b">
        <v>1</v>
      </c>
      <c r="I102" s="119" t="b">
        <v>1</v>
      </c>
      <c r="J102" s="105">
        <v>-0.19802135447321301</v>
      </c>
      <c r="K102" s="105">
        <v>-5.4308982208647903E-2</v>
      </c>
      <c r="L102" s="105">
        <v>-0.140834849116315</v>
      </c>
      <c r="M102" s="105">
        <v>1.6246953423385599E-2</v>
      </c>
      <c r="N102" t="b">
        <v>1</v>
      </c>
      <c r="O102" s="119" t="b">
        <v>1</v>
      </c>
      <c r="P102" s="105">
        <v>-0.201242684441098</v>
      </c>
      <c r="Q102" s="105">
        <v>-7.0335176528221299E-2</v>
      </c>
      <c r="R102" s="105">
        <v>-0.1251140516448</v>
      </c>
      <c r="S102" s="105">
        <v>1.50048179365603E-2</v>
      </c>
      <c r="T102" t="b">
        <v>1</v>
      </c>
      <c r="U102" t="b">
        <v>1</v>
      </c>
    </row>
    <row r="103" spans="1:21" x14ac:dyDescent="0.2">
      <c r="A103" s="119" t="s">
        <v>65</v>
      </c>
      <c r="B103" s="105">
        <v>-0.25469150461671097</v>
      </c>
      <c r="C103" s="120">
        <v>-7.9116313910635297E-2</v>
      </c>
      <c r="D103" s="105">
        <v>-0.381630482170285</v>
      </c>
      <c r="E103" s="105">
        <v>-0.136579614418052</v>
      </c>
      <c r="F103" s="105">
        <v>-0.20177701180243701</v>
      </c>
      <c r="G103" s="105">
        <v>6.5343731052677198E-2</v>
      </c>
      <c r="H103" t="b">
        <v>1</v>
      </c>
      <c r="I103" s="119" t="b">
        <v>1</v>
      </c>
      <c r="J103" s="105">
        <v>-0.41107787872913498</v>
      </c>
      <c r="K103" s="105">
        <v>-0.15004089582035901</v>
      </c>
      <c r="L103" s="105">
        <v>-0.25696469759594298</v>
      </c>
      <c r="M103" s="105">
        <v>2.7931313303676E-2</v>
      </c>
      <c r="N103" t="b">
        <v>1</v>
      </c>
      <c r="O103" s="119" t="b">
        <v>1</v>
      </c>
      <c r="P103" s="105">
        <v>-0.37658911948457302</v>
      </c>
      <c r="Q103" s="105">
        <v>-0.13279388974884901</v>
      </c>
      <c r="R103" s="105">
        <v>-0.209225729789276</v>
      </c>
      <c r="S103" s="105">
        <v>5.0993101968005397E-2</v>
      </c>
      <c r="T103" t="b">
        <v>1</v>
      </c>
      <c r="U103" t="b">
        <v>1</v>
      </c>
    </row>
    <row r="104" spans="1:21" x14ac:dyDescent="0.2">
      <c r="A104" s="119" t="s">
        <v>367</v>
      </c>
      <c r="B104" s="105">
        <v>-0.181570626854589</v>
      </c>
      <c r="C104" s="120">
        <v>-0.24056733275661099</v>
      </c>
      <c r="D104" s="105">
        <v>-0.29790906998057898</v>
      </c>
      <c r="E104" s="105">
        <v>-8.5285659470185404E-2</v>
      </c>
      <c r="F104" s="105">
        <v>-0.35226726272900299</v>
      </c>
      <c r="G104" s="105">
        <v>-0.121499410379246</v>
      </c>
      <c r="H104" t="b">
        <v>1</v>
      </c>
      <c r="I104" s="119" t="b">
        <v>1</v>
      </c>
      <c r="J104" s="105">
        <v>-0.28409499024521201</v>
      </c>
      <c r="K104" s="105">
        <v>-5.9308915996851598E-2</v>
      </c>
      <c r="L104" s="105">
        <v>-0.363933419022059</v>
      </c>
      <c r="M104" s="105">
        <v>-0.118235702309456</v>
      </c>
      <c r="N104" t="b">
        <v>1</v>
      </c>
      <c r="O104" s="119" t="b">
        <v>1</v>
      </c>
      <c r="P104" s="105">
        <v>-0.287488849275151</v>
      </c>
      <c r="Q104" s="105">
        <v>-7.5652404434026599E-2</v>
      </c>
      <c r="R104" s="105">
        <v>-0.353938535296908</v>
      </c>
      <c r="S104" s="105">
        <v>-0.12719613021631401</v>
      </c>
      <c r="T104" t="b">
        <v>1</v>
      </c>
      <c r="U104" t="b">
        <v>1</v>
      </c>
    </row>
    <row r="105" spans="1:21" x14ac:dyDescent="0.2">
      <c r="A105" s="119" t="s">
        <v>264</v>
      </c>
      <c r="B105" s="105">
        <v>-0.308816480070076</v>
      </c>
      <c r="C105" s="120">
        <v>-0.1126442163273</v>
      </c>
      <c r="D105" s="105">
        <v>-0.44905547538671797</v>
      </c>
      <c r="E105" s="105">
        <v>-0.151436308313569</v>
      </c>
      <c r="F105" s="105">
        <v>-0.30315699005262697</v>
      </c>
      <c r="G105" s="105">
        <v>1.9859820931300301E-2</v>
      </c>
      <c r="H105" t="b">
        <v>1</v>
      </c>
      <c r="I105" s="119" t="b">
        <v>1</v>
      </c>
      <c r="J105" s="105">
        <v>-0.40220460138466302</v>
      </c>
      <c r="K105" s="105">
        <v>-8.5084659848104205E-2</v>
      </c>
      <c r="L105" s="105">
        <v>-0.28896184499231498</v>
      </c>
      <c r="M105" s="105">
        <v>5.7659474055587703E-2</v>
      </c>
      <c r="N105" t="b">
        <v>1</v>
      </c>
      <c r="O105" s="119" t="b">
        <v>1</v>
      </c>
      <c r="P105" s="105">
        <v>-0.45577061010327202</v>
      </c>
      <c r="Q105" s="105">
        <v>-0.16186235003688099</v>
      </c>
      <c r="R105" s="105">
        <v>-0.26993883532094498</v>
      </c>
      <c r="S105" s="105">
        <v>4.4650402666344902E-2</v>
      </c>
      <c r="T105" t="b">
        <v>1</v>
      </c>
      <c r="U105" t="b">
        <v>1</v>
      </c>
    </row>
    <row r="106" spans="1:21" x14ac:dyDescent="0.2">
      <c r="A106" s="119" t="s">
        <v>442</v>
      </c>
      <c r="B106" s="105">
        <v>-0.13203184327921499</v>
      </c>
      <c r="C106" s="120">
        <v>-0.13628599369015201</v>
      </c>
      <c r="D106" s="105">
        <v>-0.196257870117265</v>
      </c>
      <c r="E106" s="105">
        <v>-5.4978398405720899E-2</v>
      </c>
      <c r="F106" s="105">
        <v>-0.22131857400770399</v>
      </c>
      <c r="G106" s="105">
        <v>-6.7982870334623996E-2</v>
      </c>
      <c r="H106" t="b">
        <v>1</v>
      </c>
      <c r="I106" s="119" t="b">
        <v>1</v>
      </c>
      <c r="J106" s="105">
        <v>-0.19679272354806199</v>
      </c>
      <c r="K106" s="105">
        <v>-4.4198475521601402E-2</v>
      </c>
      <c r="L106" s="105">
        <v>-0.19967815482012799</v>
      </c>
      <c r="M106" s="105">
        <v>-3.2888203756906202E-2</v>
      </c>
      <c r="N106" t="b">
        <v>1</v>
      </c>
      <c r="O106" s="119" t="b">
        <v>1</v>
      </c>
      <c r="P106" s="105">
        <v>-0.201907667574066</v>
      </c>
      <c r="Q106" s="105">
        <v>-6.2156018984363799E-2</v>
      </c>
      <c r="R106" s="105">
        <v>-0.21107865965226399</v>
      </c>
      <c r="S106" s="105">
        <v>-6.1493327728040503E-2</v>
      </c>
      <c r="T106" t="b">
        <v>1</v>
      </c>
      <c r="U106" t="b">
        <v>1</v>
      </c>
    </row>
    <row r="107" spans="1:21" x14ac:dyDescent="0.2">
      <c r="A107" s="119" t="s">
        <v>157</v>
      </c>
      <c r="B107" s="105">
        <v>-0.13739725002997299</v>
      </c>
      <c r="C107" s="120">
        <v>-9.6117368776877696E-2</v>
      </c>
      <c r="D107" s="105">
        <v>-0.18903639996266899</v>
      </c>
      <c r="E107" s="105">
        <v>-7.8364298978087998E-2</v>
      </c>
      <c r="F107" s="105">
        <v>-0.17012659644095199</v>
      </c>
      <c r="G107" s="105">
        <v>-5.0010175591806101E-2</v>
      </c>
      <c r="H107" t="b">
        <v>1</v>
      </c>
      <c r="I107" s="119" t="b">
        <v>1</v>
      </c>
      <c r="J107" s="105">
        <v>-0.172563270407908</v>
      </c>
      <c r="K107" s="105">
        <v>-5.4649864925577697E-2</v>
      </c>
      <c r="L107" s="105">
        <v>-0.150652687389465</v>
      </c>
      <c r="M107" s="105">
        <v>-2.17699058662362E-2</v>
      </c>
      <c r="N107" t="b">
        <v>1</v>
      </c>
      <c r="O107" s="119" t="b">
        <v>1</v>
      </c>
      <c r="P107" s="105">
        <v>-0.19299009811259199</v>
      </c>
      <c r="Q107" s="105">
        <v>-8.1804401947355401E-2</v>
      </c>
      <c r="R107" s="105">
        <v>-0.15562203091840299</v>
      </c>
      <c r="S107" s="105">
        <v>-3.6612706635352203E-2</v>
      </c>
      <c r="T107" t="b">
        <v>1</v>
      </c>
      <c r="U107" t="b">
        <v>1</v>
      </c>
    </row>
    <row r="108" spans="1:21" x14ac:dyDescent="0.2">
      <c r="A108" s="119" t="s">
        <v>641</v>
      </c>
      <c r="B108" s="105">
        <v>2.90849214865809E-2</v>
      </c>
      <c r="C108" s="120">
        <v>0.30115110924176902</v>
      </c>
      <c r="D108" s="105">
        <v>-5.39845544956883E-2</v>
      </c>
      <c r="E108" s="105">
        <v>0.13737721367657699</v>
      </c>
      <c r="F108" s="105">
        <v>0.14329217698577101</v>
      </c>
      <c r="G108" s="105">
        <v>0.35098400243886402</v>
      </c>
      <c r="H108" t="b">
        <v>1</v>
      </c>
      <c r="I108" s="119" t="b">
        <v>1</v>
      </c>
      <c r="J108" s="105">
        <v>-6.6530900231973805E-2</v>
      </c>
      <c r="K108" s="105">
        <v>0.154544212231605</v>
      </c>
      <c r="L108" s="105">
        <v>0.15909982291630301</v>
      </c>
      <c r="M108" s="105">
        <v>0.40074135047049297</v>
      </c>
      <c r="N108" t="b">
        <v>1</v>
      </c>
      <c r="O108" s="119" t="b">
        <v>1</v>
      </c>
      <c r="P108" s="105">
        <v>-7.4664558513305307E-2</v>
      </c>
      <c r="Q108" s="105">
        <v>0.132834401486467</v>
      </c>
      <c r="R108" s="105">
        <v>0.19010125359167801</v>
      </c>
      <c r="S108" s="105">
        <v>0.41220096489185898</v>
      </c>
      <c r="T108" t="b">
        <v>1</v>
      </c>
      <c r="U108" t="b">
        <v>1</v>
      </c>
    </row>
    <row r="109" spans="1:21" x14ac:dyDescent="0.2">
      <c r="A109" s="119" t="s">
        <v>665</v>
      </c>
      <c r="B109" s="105">
        <v>-0.111117387496142</v>
      </c>
      <c r="C109" s="120">
        <v>-0.15438444196762899</v>
      </c>
      <c r="D109" s="105">
        <v>-0.196980678410275</v>
      </c>
      <c r="E109" s="105">
        <v>-3.0786203472520701E-2</v>
      </c>
      <c r="F109" s="105">
        <v>-0.24355060661067801</v>
      </c>
      <c r="G109" s="105">
        <v>-6.3173751768034095E-2</v>
      </c>
      <c r="H109" t="b">
        <v>1</v>
      </c>
      <c r="I109" s="119" t="b">
        <v>1</v>
      </c>
      <c r="J109" s="105">
        <v>-0.18634388291311901</v>
      </c>
      <c r="K109" s="105">
        <v>-7.56823239096765E-3</v>
      </c>
      <c r="L109" s="105">
        <v>-0.25123553136827198</v>
      </c>
      <c r="M109" s="105">
        <v>-5.5828545931214002E-2</v>
      </c>
      <c r="N109" t="b">
        <v>1</v>
      </c>
      <c r="O109" s="119" t="b">
        <v>1</v>
      </c>
      <c r="P109" s="105">
        <v>-0.19340058322255499</v>
      </c>
      <c r="Q109" s="105">
        <v>-2.88341917697294E-2</v>
      </c>
      <c r="R109" s="105">
        <v>-0.24245752925304301</v>
      </c>
      <c r="S109" s="105">
        <v>-6.6311354682215898E-2</v>
      </c>
      <c r="T109" t="b">
        <v>1</v>
      </c>
      <c r="U109" t="b">
        <v>1</v>
      </c>
    </row>
    <row r="110" spans="1:21" x14ac:dyDescent="0.2">
      <c r="A110" s="119" t="s">
        <v>804</v>
      </c>
      <c r="B110" s="105">
        <v>-0.36623824460323801</v>
      </c>
      <c r="C110" s="120">
        <v>-0.113258482323463</v>
      </c>
      <c r="D110" s="105">
        <v>-0.53251788004817502</v>
      </c>
      <c r="E110" s="105">
        <v>-0.16621616469937101</v>
      </c>
      <c r="F110" s="105">
        <v>-0.32988997182482999</v>
      </c>
      <c r="G110" s="105">
        <v>6.7670484759713906E-2</v>
      </c>
      <c r="H110" t="b">
        <v>1</v>
      </c>
      <c r="I110" s="119" t="b">
        <v>1</v>
      </c>
      <c r="J110" s="105">
        <v>-0.58842780134817896</v>
      </c>
      <c r="K110" s="105">
        <v>-0.20113679686967501</v>
      </c>
      <c r="L110" s="105">
        <v>-0.36100324519827198</v>
      </c>
      <c r="M110" s="105">
        <v>6.2317086463209902E-2</v>
      </c>
      <c r="N110" t="b">
        <v>1</v>
      </c>
      <c r="O110" s="119" t="b">
        <v>1</v>
      </c>
      <c r="P110" s="105">
        <v>-0.54645399217333901</v>
      </c>
      <c r="Q110" s="105">
        <v>-0.186022497033137</v>
      </c>
      <c r="R110" s="105">
        <v>-0.30615518651470103</v>
      </c>
      <c r="S110" s="105">
        <v>7.9638221867774195E-2</v>
      </c>
      <c r="T110" t="b">
        <v>1</v>
      </c>
      <c r="U110" t="b">
        <v>1</v>
      </c>
    </row>
    <row r="111" spans="1:21" x14ac:dyDescent="0.2">
      <c r="A111" s="119" t="s">
        <v>149</v>
      </c>
      <c r="B111" s="105">
        <v>-0.143676823795308</v>
      </c>
      <c r="C111" s="120">
        <v>-9.0353787675110694E-2</v>
      </c>
      <c r="D111" s="105">
        <v>-0.222736132490264</v>
      </c>
      <c r="E111" s="105">
        <v>-7.7664609801378501E-2</v>
      </c>
      <c r="F111" s="105">
        <v>-0.16854629726152001</v>
      </c>
      <c r="G111" s="105">
        <v>-1.1094943961989699E-2</v>
      </c>
      <c r="H111" t="b">
        <v>1</v>
      </c>
      <c r="I111" s="119" t="b">
        <v>1</v>
      </c>
      <c r="J111" s="105">
        <v>-0.191947685334596</v>
      </c>
      <c r="K111" s="105">
        <v>-3.8860913456765601E-2</v>
      </c>
      <c r="L111" s="105">
        <v>-0.203991103121236</v>
      </c>
      <c r="M111" s="105">
        <v>-3.6662809164163097E-2</v>
      </c>
      <c r="N111" t="b">
        <v>1</v>
      </c>
      <c r="O111" s="119" t="b">
        <v>1</v>
      </c>
      <c r="P111" s="105">
        <v>-0.216055391784642</v>
      </c>
      <c r="Q111" s="105">
        <v>-7.1298255805975402E-2</v>
      </c>
      <c r="R111" s="105">
        <v>-0.167825303940874</v>
      </c>
      <c r="S111" s="105">
        <v>-1.28822714093468E-2</v>
      </c>
      <c r="T111" t="b">
        <v>1</v>
      </c>
      <c r="U111" t="b">
        <v>1</v>
      </c>
    </row>
    <row r="112" spans="1:21" x14ac:dyDescent="0.2">
      <c r="A112" s="119" t="s">
        <v>689</v>
      </c>
      <c r="B112" s="105">
        <v>-4.1695009984937199E-2</v>
      </c>
      <c r="C112" s="120">
        <v>0.14879072760302001</v>
      </c>
      <c r="D112" s="105">
        <v>-6.0797274328425202E-2</v>
      </c>
      <c r="E112" s="105">
        <v>2.2515478542916099E-2</v>
      </c>
      <c r="F112" s="105">
        <v>6.0723281468025601E-2</v>
      </c>
      <c r="G112" s="105">
        <v>0.15114561552481801</v>
      </c>
      <c r="H112" t="b">
        <v>1</v>
      </c>
      <c r="I112" s="119" t="b">
        <v>1</v>
      </c>
      <c r="J112" s="105">
        <v>-9.7873218841095205E-2</v>
      </c>
      <c r="K112" s="105">
        <v>1.0051137548155399E-2</v>
      </c>
      <c r="L112" s="105">
        <v>6.4099717841753903E-2</v>
      </c>
      <c r="M112" s="105">
        <v>0.18206417819003301</v>
      </c>
      <c r="N112" t="b">
        <v>1</v>
      </c>
      <c r="O112" s="119" t="b">
        <v>1</v>
      </c>
      <c r="P112" s="105">
        <v>-9.2197870660650605E-2</v>
      </c>
      <c r="Q112" s="105">
        <v>8.8078506907761298E-3</v>
      </c>
      <c r="R112" s="105">
        <v>9.4734211965922896E-2</v>
      </c>
      <c r="S112" s="105">
        <v>0.20284724324011799</v>
      </c>
      <c r="T112" t="b">
        <v>1</v>
      </c>
      <c r="U112" t="b">
        <v>1</v>
      </c>
    </row>
    <row r="113" spans="1:21" x14ac:dyDescent="0.2">
      <c r="A113" s="119" t="s">
        <v>491</v>
      </c>
      <c r="B113" s="105">
        <v>-0.19546464394569901</v>
      </c>
      <c r="C113" s="120">
        <v>-9.38201506110692E-2</v>
      </c>
      <c r="D113" s="105">
        <v>-0.25856042716661198</v>
      </c>
      <c r="E113" s="105">
        <v>-0.113411224481963</v>
      </c>
      <c r="F113" s="105">
        <v>-0.19236713418815701</v>
      </c>
      <c r="G113" s="105">
        <v>-3.4831471988916299E-2</v>
      </c>
      <c r="H113" t="b">
        <v>1</v>
      </c>
      <c r="I113" s="119" t="b">
        <v>1</v>
      </c>
      <c r="J113" s="105">
        <v>-0.239336142914607</v>
      </c>
      <c r="K113" s="105">
        <v>-8.2897341607455294E-2</v>
      </c>
      <c r="L113" s="105">
        <v>-0.17389950147571701</v>
      </c>
      <c r="M113" s="105">
        <v>-2.9073418637473002E-3</v>
      </c>
      <c r="N113" t="b">
        <v>1</v>
      </c>
      <c r="O113" s="119" t="b">
        <v>1</v>
      </c>
      <c r="P113" s="105">
        <v>-0.26753542910294997</v>
      </c>
      <c r="Q113" s="105">
        <v>-0.123393858788448</v>
      </c>
      <c r="R113" s="105">
        <v>-0.17096222677675299</v>
      </c>
      <c r="S113" s="105">
        <v>-1.6678074445384401E-2</v>
      </c>
      <c r="T113" t="b">
        <v>1</v>
      </c>
      <c r="U113" t="b">
        <v>1</v>
      </c>
    </row>
    <row r="114" spans="1:21" x14ac:dyDescent="0.2">
      <c r="A114" s="119" t="s">
        <v>342</v>
      </c>
      <c r="B114" s="105">
        <v>-0.153716751483012</v>
      </c>
      <c r="C114" s="120">
        <v>-2.0264399017660702E-2</v>
      </c>
      <c r="D114" s="105">
        <v>-0.224517016825693</v>
      </c>
      <c r="E114" s="105">
        <v>-8.4976849002103297E-2</v>
      </c>
      <c r="F114" s="105">
        <v>-0.100934016869901</v>
      </c>
      <c r="G114" s="105">
        <v>5.0513957592911801E-2</v>
      </c>
      <c r="H114" t="b">
        <v>1</v>
      </c>
      <c r="I114" s="119" t="b">
        <v>1</v>
      </c>
      <c r="J114" s="105">
        <v>-0.222444095714567</v>
      </c>
      <c r="K114" s="105">
        <v>-7.6110736617507002E-2</v>
      </c>
      <c r="L114" s="105">
        <v>-0.120233945697825</v>
      </c>
      <c r="M114" s="105">
        <v>3.9712671677184903E-2</v>
      </c>
      <c r="N114" t="b">
        <v>1</v>
      </c>
      <c r="O114" s="119" t="b">
        <v>1</v>
      </c>
      <c r="P114" s="105">
        <v>-0.223376738949874</v>
      </c>
      <c r="Q114" s="105">
        <v>-8.4056764016151198E-2</v>
      </c>
      <c r="R114" s="105">
        <v>-9.48260407029064E-2</v>
      </c>
      <c r="S114" s="105">
        <v>5.42972426675849E-2</v>
      </c>
      <c r="T114" t="b">
        <v>1</v>
      </c>
      <c r="U114" t="b">
        <v>1</v>
      </c>
    </row>
    <row r="115" spans="1:21" x14ac:dyDescent="0.2">
      <c r="A115" s="119" t="s">
        <v>360</v>
      </c>
      <c r="B115" s="105">
        <v>-7.50397690889089E-2</v>
      </c>
      <c r="C115" s="120">
        <v>-0.11136359843593201</v>
      </c>
      <c r="D115" s="105">
        <v>-0.14537644330651101</v>
      </c>
      <c r="E115" s="105">
        <v>-3.1909039206464901E-2</v>
      </c>
      <c r="F115" s="105">
        <v>-0.138926860205911</v>
      </c>
      <c r="G115" s="105">
        <v>-1.5776596116860199E-2</v>
      </c>
      <c r="H115" t="b">
        <v>1</v>
      </c>
      <c r="I115" s="119" t="b">
        <v>1</v>
      </c>
      <c r="J115" s="105">
        <v>-0.146894728308817</v>
      </c>
      <c r="K115" s="105">
        <v>-1.69203946624896E-2</v>
      </c>
      <c r="L115" s="105">
        <v>-0.16701800822989499</v>
      </c>
      <c r="M115" s="105">
        <v>-2.4952281449769E-2</v>
      </c>
      <c r="N115" t="b">
        <v>1</v>
      </c>
      <c r="O115" s="119" t="b">
        <v>1</v>
      </c>
      <c r="P115" s="105">
        <v>-0.13603051558149601</v>
      </c>
      <c r="Q115" s="105">
        <v>-1.40490225963211E-2</v>
      </c>
      <c r="R115" s="105">
        <v>-0.176645984371751</v>
      </c>
      <c r="S115" s="105">
        <v>-4.60812125001136E-2</v>
      </c>
      <c r="T115" t="b">
        <v>1</v>
      </c>
      <c r="U115" t="b">
        <v>1</v>
      </c>
    </row>
    <row r="116" spans="1:21" x14ac:dyDescent="0.2">
      <c r="A116" s="119" t="s">
        <v>948</v>
      </c>
      <c r="B116" s="105">
        <v>-0.248155852851216</v>
      </c>
      <c r="C116" s="120">
        <v>-0.16378997639670301</v>
      </c>
      <c r="D116" s="105">
        <v>-0.34025997496916799</v>
      </c>
      <c r="E116" s="105">
        <v>-0.145112599717511</v>
      </c>
      <c r="F116" s="105">
        <v>-0.28594221845013201</v>
      </c>
      <c r="G116" s="105">
        <v>-7.4141737165333399E-2</v>
      </c>
      <c r="H116" t="b">
        <v>1</v>
      </c>
      <c r="I116" s="119" t="b">
        <v>1</v>
      </c>
      <c r="J116" s="105">
        <v>-0.318509773679095</v>
      </c>
      <c r="K116" s="105">
        <v>-0.11326657473113599</v>
      </c>
      <c r="L116" s="105">
        <v>-0.26861007644416102</v>
      </c>
      <c r="M116" s="105">
        <v>-4.4273290809534099E-2</v>
      </c>
      <c r="N116" t="b">
        <v>1</v>
      </c>
      <c r="O116" s="119" t="b">
        <v>1</v>
      </c>
      <c r="P116" s="105">
        <v>-0.34501194262735002</v>
      </c>
      <c r="Q116" s="105">
        <v>-0.151299763075083</v>
      </c>
      <c r="R116" s="105">
        <v>-0.26746138553035498</v>
      </c>
      <c r="S116" s="105">
        <v>-6.0118567263052203E-2</v>
      </c>
      <c r="T116" t="b">
        <v>1</v>
      </c>
      <c r="U116" t="b">
        <v>1</v>
      </c>
    </row>
    <row r="117" spans="1:21" x14ac:dyDescent="0.2">
      <c r="A117" s="119" t="s">
        <v>638</v>
      </c>
      <c r="B117" s="105">
        <v>-0.15271922385150699</v>
      </c>
      <c r="C117" s="120">
        <v>-0.100363883085426</v>
      </c>
      <c r="D117" s="105">
        <v>-0.23153563937347399</v>
      </c>
      <c r="E117" s="105">
        <v>-6.6852557620278502E-2</v>
      </c>
      <c r="F117" s="105">
        <v>-0.19306023787732399</v>
      </c>
      <c r="G117" s="105">
        <v>-1.4323752542533499E-2</v>
      </c>
      <c r="H117" t="b">
        <v>1</v>
      </c>
      <c r="I117" s="119" t="b">
        <v>1</v>
      </c>
      <c r="J117" s="105">
        <v>-0.18735110000708</v>
      </c>
      <c r="K117" s="105">
        <v>-1.3273831589925801E-2</v>
      </c>
      <c r="L117" s="105">
        <v>-0.198725339673648</v>
      </c>
      <c r="M117" s="105">
        <v>-8.4538225226084805E-3</v>
      </c>
      <c r="N117" t="b">
        <v>1</v>
      </c>
      <c r="O117" s="119" t="b">
        <v>1</v>
      </c>
      <c r="P117" s="105">
        <v>-0.23481602121929501</v>
      </c>
      <c r="Q117" s="105">
        <v>-7.0622426483718706E-2</v>
      </c>
      <c r="R117" s="105">
        <v>-0.188237456013575</v>
      </c>
      <c r="S117" s="105">
        <v>-1.2490310157276099E-2</v>
      </c>
      <c r="T117" t="b">
        <v>1</v>
      </c>
      <c r="U117" t="b">
        <v>1</v>
      </c>
    </row>
    <row r="118" spans="1:21" x14ac:dyDescent="0.2">
      <c r="A118" s="119" t="s">
        <v>658</v>
      </c>
      <c r="B118" s="105">
        <v>-0.11009357196434701</v>
      </c>
      <c r="C118" s="120">
        <v>-0.14410116033124001</v>
      </c>
      <c r="D118" s="105">
        <v>-0.193979778016102</v>
      </c>
      <c r="E118" s="105">
        <v>-2.7102611236575199E-2</v>
      </c>
      <c r="F118" s="105">
        <v>-0.240014456276293</v>
      </c>
      <c r="G118" s="105">
        <v>-5.8896651367219097E-2</v>
      </c>
      <c r="H118" t="b">
        <v>1</v>
      </c>
      <c r="I118" s="119" t="b">
        <v>1</v>
      </c>
      <c r="J118" s="105">
        <v>-0.161919465872959</v>
      </c>
      <c r="K118" s="105">
        <v>1.23685938578599E-2</v>
      </c>
      <c r="L118" s="105">
        <v>-0.239447238808223</v>
      </c>
      <c r="M118" s="105">
        <v>-4.8945320620805401E-2</v>
      </c>
      <c r="N118" t="b">
        <v>1</v>
      </c>
      <c r="O118" s="119" t="b">
        <v>1</v>
      </c>
      <c r="P118" s="105">
        <v>-0.19235695084955701</v>
      </c>
      <c r="Q118" s="105">
        <v>-2.7830193079137099E-2</v>
      </c>
      <c r="R118" s="105">
        <v>-0.232153036355113</v>
      </c>
      <c r="S118" s="105">
        <v>-5.60492843073674E-2</v>
      </c>
      <c r="T118" t="b">
        <v>1</v>
      </c>
      <c r="U118" t="b">
        <v>1</v>
      </c>
    </row>
    <row r="119" spans="1:21" x14ac:dyDescent="0.2">
      <c r="A119" s="119" t="s">
        <v>332</v>
      </c>
      <c r="B119" s="105">
        <v>-9.5358343842577895E-2</v>
      </c>
      <c r="C119" s="120">
        <v>-0.12944549372271699</v>
      </c>
      <c r="D119" s="105">
        <v>-0.15994339135188701</v>
      </c>
      <c r="E119" s="105">
        <v>-2.26817702995913E-2</v>
      </c>
      <c r="F119" s="105">
        <v>-0.21084695632700701</v>
      </c>
      <c r="G119" s="105">
        <v>-6.1871970815070801E-2</v>
      </c>
      <c r="H119" t="b">
        <v>1</v>
      </c>
      <c r="I119" s="119" t="b">
        <v>1</v>
      </c>
      <c r="J119" s="105">
        <v>-0.18190329044331</v>
      </c>
      <c r="K119" s="105">
        <v>-3.7389042316751997E-2</v>
      </c>
      <c r="L119" s="105">
        <v>-0.22188397438641999</v>
      </c>
      <c r="M119" s="105">
        <v>-6.3925698208228604E-2</v>
      </c>
      <c r="N119" t="b">
        <v>1</v>
      </c>
      <c r="O119" s="119" t="b">
        <v>1</v>
      </c>
      <c r="P119" s="105">
        <v>-0.163111140857232</v>
      </c>
      <c r="Q119" s="105">
        <v>-2.7605546827922899E-2</v>
      </c>
      <c r="R119" s="105">
        <v>-0.20196574470012499</v>
      </c>
      <c r="S119" s="105">
        <v>-5.6925242745310099E-2</v>
      </c>
      <c r="T119" t="b">
        <v>1</v>
      </c>
      <c r="U119" t="b">
        <v>1</v>
      </c>
    </row>
    <row r="120" spans="1:21" x14ac:dyDescent="0.2">
      <c r="A120" s="119" t="s">
        <v>932</v>
      </c>
      <c r="B120" s="105">
        <v>-0.12661420429821399</v>
      </c>
      <c r="C120" s="120">
        <v>-6.00094351113604E-2</v>
      </c>
      <c r="D120" s="105">
        <v>-0.172130592559636</v>
      </c>
      <c r="E120" s="105">
        <v>-6.7161507421673594E-2</v>
      </c>
      <c r="F120" s="105">
        <v>-0.12770659277804999</v>
      </c>
      <c r="G120" s="105">
        <v>-1.37798606169072E-2</v>
      </c>
      <c r="H120" t="b">
        <v>1</v>
      </c>
      <c r="I120" s="119" t="b">
        <v>1</v>
      </c>
      <c r="J120" s="105">
        <v>-0.17462804998696099</v>
      </c>
      <c r="K120" s="105">
        <v>-5.96659880092213E-2</v>
      </c>
      <c r="L120" s="105">
        <v>-0.131523947844296</v>
      </c>
      <c r="M120" s="105">
        <v>-5.8670706068950701E-3</v>
      </c>
      <c r="N120" t="b">
        <v>1</v>
      </c>
      <c r="O120" s="119" t="b">
        <v>1</v>
      </c>
      <c r="P120" s="105">
        <v>-0.17910854131620399</v>
      </c>
      <c r="Q120" s="105">
        <v>-7.4119867280225404E-2</v>
      </c>
      <c r="R120" s="105">
        <v>-0.11619755815835101</v>
      </c>
      <c r="S120" s="105">
        <v>-3.8213120643697798E-3</v>
      </c>
      <c r="T120" t="b">
        <v>1</v>
      </c>
      <c r="U120" t="b">
        <v>1</v>
      </c>
    </row>
    <row r="121" spans="1:21" x14ac:dyDescent="0.2">
      <c r="A121" s="119" t="s">
        <v>273</v>
      </c>
      <c r="B121" s="105">
        <v>-0.38763472429794299</v>
      </c>
      <c r="C121" s="120">
        <v>-8.1916149861324894E-2</v>
      </c>
      <c r="D121" s="105">
        <v>-0.55157119184494197</v>
      </c>
      <c r="E121" s="105">
        <v>-0.23071154498236501</v>
      </c>
      <c r="F121" s="105">
        <v>-0.243219930247486</v>
      </c>
      <c r="G121" s="105">
        <v>0.105020611254685</v>
      </c>
      <c r="H121" t="b">
        <v>1</v>
      </c>
      <c r="I121" s="119" t="b">
        <v>1</v>
      </c>
      <c r="J121" s="105">
        <v>-0.51224830562708401</v>
      </c>
      <c r="K121" s="105">
        <v>-0.17134796023719501</v>
      </c>
      <c r="L121" s="105">
        <v>-0.219108304276243</v>
      </c>
      <c r="M121" s="105">
        <v>0.15350568780002199</v>
      </c>
      <c r="N121" t="b">
        <v>1</v>
      </c>
      <c r="O121" s="119" t="b">
        <v>1</v>
      </c>
      <c r="P121" s="105">
        <v>-0.54532480899017999</v>
      </c>
      <c r="Q121" s="105">
        <v>-0.22994463960570499</v>
      </c>
      <c r="R121" s="105">
        <v>-0.25070216346392499</v>
      </c>
      <c r="S121" s="105">
        <v>8.6869863741275394E-2</v>
      </c>
      <c r="T121" t="b">
        <v>1</v>
      </c>
      <c r="U121" t="b">
        <v>1</v>
      </c>
    </row>
    <row r="122" spans="1:21" x14ac:dyDescent="0.2">
      <c r="A122" s="119" t="s">
        <v>977</v>
      </c>
      <c r="B122" s="105">
        <v>-0.145343805844592</v>
      </c>
      <c r="C122" s="120">
        <v>1.5738624917492301E-2</v>
      </c>
      <c r="D122" s="105">
        <v>-0.21681962718875</v>
      </c>
      <c r="E122" s="105">
        <v>-8.3186825908300094E-2</v>
      </c>
      <c r="F122" s="105">
        <v>-5.4232725378135199E-2</v>
      </c>
      <c r="G122" s="105">
        <v>9.0803771219044205E-2</v>
      </c>
      <c r="H122" t="b">
        <v>1</v>
      </c>
      <c r="I122" s="119" t="b">
        <v>1</v>
      </c>
      <c r="J122" s="105">
        <v>-0.20923684872908599</v>
      </c>
      <c r="K122" s="105">
        <v>-7.2305830912209504E-2</v>
      </c>
      <c r="L122" s="105">
        <v>-5.8632869429524302E-2</v>
      </c>
      <c r="M122" s="105">
        <v>9.1036715473530899E-2</v>
      </c>
      <c r="N122" t="b">
        <v>1</v>
      </c>
      <c r="O122" s="119" t="b">
        <v>1</v>
      </c>
      <c r="P122" s="105">
        <v>-0.21173902403879599</v>
      </c>
      <c r="Q122" s="105">
        <v>-7.8948587650388993E-2</v>
      </c>
      <c r="R122" s="105">
        <v>-5.5328520636689499E-2</v>
      </c>
      <c r="S122" s="105">
        <v>8.6805770471674204E-2</v>
      </c>
      <c r="T122" t="b">
        <v>1</v>
      </c>
      <c r="U122" t="b">
        <v>1</v>
      </c>
    </row>
    <row r="123" spans="1:21" x14ac:dyDescent="0.2">
      <c r="A123" s="119" t="s">
        <v>293</v>
      </c>
      <c r="B123" s="105">
        <v>-0.122150316616643</v>
      </c>
      <c r="C123" s="120">
        <v>-0.324037393273091</v>
      </c>
      <c r="D123" s="105">
        <v>-0.24679461518996901</v>
      </c>
      <c r="E123" s="105">
        <v>-1.3456470106556999E-2</v>
      </c>
      <c r="F123" s="105">
        <v>-0.44557553900601898</v>
      </c>
      <c r="G123" s="105">
        <v>-0.19232523847270799</v>
      </c>
      <c r="H123" t="b">
        <v>1</v>
      </c>
      <c r="I123" s="119" t="b">
        <v>1</v>
      </c>
      <c r="J123" s="105">
        <v>-0.27011487125594902</v>
      </c>
      <c r="K123" s="105">
        <v>-1.60266740894244E-2</v>
      </c>
      <c r="L123" s="105">
        <v>-0.45345520594445399</v>
      </c>
      <c r="M123" s="105">
        <v>-0.17572941667487199</v>
      </c>
      <c r="N123" t="b">
        <v>1</v>
      </c>
      <c r="O123" s="119" t="b">
        <v>1</v>
      </c>
      <c r="P123" s="105">
        <v>-0.23794369616163699</v>
      </c>
      <c r="Q123" s="105">
        <v>-6.3569370716502699E-3</v>
      </c>
      <c r="R123" s="105">
        <v>-0.447978622508377</v>
      </c>
      <c r="S123" s="105">
        <v>-0.200096164037805</v>
      </c>
      <c r="T123" t="b">
        <v>1</v>
      </c>
      <c r="U123" t="b">
        <v>1</v>
      </c>
    </row>
    <row r="124" spans="1:21" x14ac:dyDescent="0.2">
      <c r="A124" s="119" t="s">
        <v>77</v>
      </c>
      <c r="B124" s="105">
        <v>-0.133958836230716</v>
      </c>
      <c r="C124" s="120">
        <v>-4.35263970866136E-2</v>
      </c>
      <c r="D124" s="105">
        <v>-0.19300560239502301</v>
      </c>
      <c r="E124" s="105">
        <v>-7.3207517374053996E-2</v>
      </c>
      <c r="F124" s="105">
        <v>-0.111536830342649</v>
      </c>
      <c r="G124" s="105">
        <v>1.8484349966426498E-2</v>
      </c>
      <c r="H124" t="b">
        <v>1</v>
      </c>
      <c r="I124" s="119" t="b">
        <v>1</v>
      </c>
      <c r="J124" s="105">
        <v>-0.20345790269542</v>
      </c>
      <c r="K124" s="105">
        <v>-7.5893104982222001E-2</v>
      </c>
      <c r="L124" s="105">
        <v>-0.13795649695679199</v>
      </c>
      <c r="M124" s="105">
        <v>1.4755369707568299E-3</v>
      </c>
      <c r="N124" t="b">
        <v>1</v>
      </c>
      <c r="O124" s="119" t="b">
        <v>1</v>
      </c>
      <c r="P124" s="105">
        <v>-0.193332717137919</v>
      </c>
      <c r="Q124" s="105">
        <v>-7.4584955323512794E-2</v>
      </c>
      <c r="R124" s="105">
        <v>-0.10707814601237001</v>
      </c>
      <c r="S124" s="105">
        <v>2.00253518391427E-2</v>
      </c>
      <c r="T124" t="b">
        <v>1</v>
      </c>
      <c r="U124" t="b">
        <v>1</v>
      </c>
    </row>
    <row r="125" spans="1:21" x14ac:dyDescent="0.2">
      <c r="A125" s="119" t="s">
        <v>750</v>
      </c>
      <c r="B125" s="105">
        <v>-0.119734906390482</v>
      </c>
      <c r="C125" s="120">
        <v>-5.9717818154159698E-2</v>
      </c>
      <c r="D125" s="105">
        <v>-0.17254036177444501</v>
      </c>
      <c r="E125" s="105">
        <v>-4.9345031072719397E-2</v>
      </c>
      <c r="F125" s="105">
        <v>-0.148108913937541</v>
      </c>
      <c r="G125" s="105">
        <v>-1.4400580422848299E-2</v>
      </c>
      <c r="H125" t="b">
        <v>1</v>
      </c>
      <c r="I125" s="119" t="b">
        <v>1</v>
      </c>
      <c r="J125" s="105">
        <v>-0.17138822730651401</v>
      </c>
      <c r="K125" s="105">
        <v>-3.8982646615730303E-2</v>
      </c>
      <c r="L125" s="105">
        <v>-0.11053403198435501</v>
      </c>
      <c r="M125" s="105">
        <v>3.41891185244627E-2</v>
      </c>
      <c r="N125" t="b">
        <v>1</v>
      </c>
      <c r="O125" s="119" t="b">
        <v>1</v>
      </c>
      <c r="P125" s="105">
        <v>-0.18279606758974301</v>
      </c>
      <c r="Q125" s="105">
        <v>-5.6673745191220197E-2</v>
      </c>
      <c r="R125" s="105">
        <v>-0.12721630439536999</v>
      </c>
      <c r="S125" s="105">
        <v>7.7806680870510002E-3</v>
      </c>
      <c r="T125" t="b">
        <v>1</v>
      </c>
      <c r="U125" t="b">
        <v>1</v>
      </c>
    </row>
    <row r="126" spans="1:21" x14ac:dyDescent="0.2">
      <c r="A126" s="119" t="s">
        <v>880</v>
      </c>
      <c r="B126" s="105">
        <v>-0.13264050169250099</v>
      </c>
      <c r="C126" s="120">
        <v>-0.16267710390392401</v>
      </c>
      <c r="D126" s="105">
        <v>-0.227049308057789</v>
      </c>
      <c r="E126" s="105">
        <v>-3.0659114384635401E-2</v>
      </c>
      <c r="F126" s="105">
        <v>-0.27495141949235002</v>
      </c>
      <c r="G126" s="105">
        <v>-6.1802062571979698E-2</v>
      </c>
      <c r="H126" t="b">
        <v>1</v>
      </c>
      <c r="I126" s="119" t="b">
        <v>1</v>
      </c>
      <c r="J126" s="105">
        <v>-0.19782681801920499</v>
      </c>
      <c r="K126" s="105">
        <v>5.7165366803722797E-3</v>
      </c>
      <c r="L126" s="105">
        <v>-0.23500607554535799</v>
      </c>
      <c r="M126" s="105">
        <v>-1.2527269111581101E-2</v>
      </c>
      <c r="N126" t="b">
        <v>1</v>
      </c>
      <c r="O126" s="119" t="b">
        <v>1</v>
      </c>
      <c r="P126" s="105">
        <v>-0.22873451329189601</v>
      </c>
      <c r="Q126" s="105">
        <v>-3.6546490093107203E-2</v>
      </c>
      <c r="R126" s="105">
        <v>-0.26553281091047998</v>
      </c>
      <c r="S126" s="105">
        <v>-5.9821396897368199E-2</v>
      </c>
      <c r="T126" t="b">
        <v>1</v>
      </c>
      <c r="U126" t="b">
        <v>1</v>
      </c>
    </row>
    <row r="127" spans="1:21" x14ac:dyDescent="0.2">
      <c r="A127" s="119" t="s">
        <v>139</v>
      </c>
      <c r="B127" s="105">
        <v>-0.32058415143945101</v>
      </c>
      <c r="C127" s="120">
        <v>-0.146681139241301</v>
      </c>
      <c r="D127" s="105">
        <v>-0.46702230245514897</v>
      </c>
      <c r="E127" s="105">
        <v>-0.168832421420097</v>
      </c>
      <c r="F127" s="105">
        <v>-0.32157030065090902</v>
      </c>
      <c r="G127" s="105">
        <v>2.06592676970512E-3</v>
      </c>
      <c r="H127" t="b">
        <v>1</v>
      </c>
      <c r="I127" s="119" t="b">
        <v>1</v>
      </c>
      <c r="J127" s="105">
        <v>-0.49106033795802101</v>
      </c>
      <c r="K127" s="105">
        <v>-0.16783971185235599</v>
      </c>
      <c r="L127" s="105">
        <v>-0.30173710364349599</v>
      </c>
      <c r="M127" s="105">
        <v>5.1552441067518898E-2</v>
      </c>
      <c r="N127" t="b">
        <v>1</v>
      </c>
      <c r="O127" s="119" t="b">
        <v>1</v>
      </c>
      <c r="P127" s="105">
        <v>-0.46946804156830402</v>
      </c>
      <c r="Q127" s="105">
        <v>-0.17170026131059801</v>
      </c>
      <c r="R127" s="105">
        <v>-0.30604130670865798</v>
      </c>
      <c r="S127" s="105">
        <v>1.26790282260545E-2</v>
      </c>
      <c r="T127" t="b">
        <v>1</v>
      </c>
      <c r="U127" t="b">
        <v>1</v>
      </c>
    </row>
    <row r="128" spans="1:21" x14ac:dyDescent="0.2">
      <c r="A128" s="119" t="s">
        <v>671</v>
      </c>
      <c r="B128" s="105">
        <v>-0.11535406902735899</v>
      </c>
      <c r="C128" s="120">
        <v>-2.8598404210783399E-2</v>
      </c>
      <c r="D128" s="105">
        <v>-0.166789507657752</v>
      </c>
      <c r="E128" s="105">
        <v>-6.0398283871786002E-2</v>
      </c>
      <c r="F128" s="105">
        <v>-8.8396492260444007E-2</v>
      </c>
      <c r="G128" s="105">
        <v>2.70737382424651E-2</v>
      </c>
      <c r="H128" t="b">
        <v>1</v>
      </c>
      <c r="I128" s="119" t="b">
        <v>1</v>
      </c>
      <c r="J128" s="105">
        <v>-0.178438202603111</v>
      </c>
      <c r="K128" s="105">
        <v>-6.4309011196920701E-2</v>
      </c>
      <c r="L128" s="105">
        <v>-8.7978093849373898E-2</v>
      </c>
      <c r="M128" s="105">
        <v>3.6768431630556299E-2</v>
      </c>
      <c r="N128" t="b">
        <v>1</v>
      </c>
      <c r="O128" s="119" t="b">
        <v>1</v>
      </c>
      <c r="P128" s="105">
        <v>-0.167458771872738</v>
      </c>
      <c r="Q128" s="105">
        <v>-6.3249366181979905E-2</v>
      </c>
      <c r="R128" s="105">
        <v>-8.4369476313280206E-2</v>
      </c>
      <c r="S128" s="105">
        <v>2.7172667891713301E-2</v>
      </c>
      <c r="T128" t="b">
        <v>1</v>
      </c>
      <c r="U128" t="b">
        <v>1</v>
      </c>
    </row>
    <row r="129" spans="1:21" x14ac:dyDescent="0.2">
      <c r="A129" s="119" t="s">
        <v>999</v>
      </c>
      <c r="B129" s="105">
        <v>-0.111190579116641</v>
      </c>
      <c r="C129" s="120">
        <v>-8.4458328631646096E-2</v>
      </c>
      <c r="D129" s="105">
        <v>-0.17205950434512299</v>
      </c>
      <c r="E129" s="105">
        <v>-4.5615281314784199E-2</v>
      </c>
      <c r="F129" s="105">
        <v>-0.16449199296320599</v>
      </c>
      <c r="G129" s="105">
        <v>-2.72575194840089E-2</v>
      </c>
      <c r="H129" t="b">
        <v>1</v>
      </c>
      <c r="I129" s="119" t="b">
        <v>1</v>
      </c>
      <c r="J129" s="105">
        <v>-0.15708650387473899</v>
      </c>
      <c r="K129" s="105">
        <v>-2.4200736600134099E-2</v>
      </c>
      <c r="L129" s="105">
        <v>-0.142521669148645</v>
      </c>
      <c r="M129" s="105">
        <v>2.72633926178185E-3</v>
      </c>
      <c r="N129" t="b">
        <v>1</v>
      </c>
      <c r="O129" s="119" t="b">
        <v>1</v>
      </c>
      <c r="P129" s="105">
        <v>-0.17387958543595</v>
      </c>
      <c r="Q129" s="105">
        <v>-4.8501572797332297E-2</v>
      </c>
      <c r="R129" s="105">
        <v>-0.15155847315877499</v>
      </c>
      <c r="S129" s="105">
        <v>-1.7358184104516901E-2</v>
      </c>
      <c r="T129" t="b">
        <v>1</v>
      </c>
      <c r="U129" t="b">
        <v>1</v>
      </c>
    </row>
    <row r="130" spans="1:21" x14ac:dyDescent="0.2">
      <c r="A130" s="119" t="s">
        <v>635</v>
      </c>
      <c r="B130" s="105">
        <v>-0.108364637737162</v>
      </c>
      <c r="C130" s="120">
        <v>3.9381220493397998E-2</v>
      </c>
      <c r="D130" s="105">
        <v>-0.14749289416612199</v>
      </c>
      <c r="E130" s="105">
        <v>-5.4951269721498198E-2</v>
      </c>
      <c r="F130" s="105">
        <v>-1.9795167225699399E-2</v>
      </c>
      <c r="G130" s="105">
        <v>8.0643593843837999E-2</v>
      </c>
      <c r="H130" t="b">
        <v>1</v>
      </c>
      <c r="I130" s="119" t="b">
        <v>1</v>
      </c>
      <c r="J130" s="105">
        <v>-0.16307554932628199</v>
      </c>
      <c r="K130" s="105">
        <v>-6.4688680580630598E-2</v>
      </c>
      <c r="L130" s="105">
        <v>-1.32725920322948E-2</v>
      </c>
      <c r="M130" s="105">
        <v>9.4267116938290901E-2</v>
      </c>
      <c r="N130" t="b">
        <v>1</v>
      </c>
      <c r="O130" s="119" t="b">
        <v>1</v>
      </c>
      <c r="P130" s="105">
        <v>-0.15422144569264301</v>
      </c>
      <c r="Q130" s="105">
        <v>-6.2507829781681401E-2</v>
      </c>
      <c r="R130" s="105">
        <v>-9.7023209762619293E-3</v>
      </c>
      <c r="S130" s="105">
        <v>8.84647619630579E-2</v>
      </c>
      <c r="T130" t="b">
        <v>1</v>
      </c>
      <c r="U130" t="b">
        <v>1</v>
      </c>
    </row>
    <row r="131" spans="1:21" x14ac:dyDescent="0.2">
      <c r="A131" s="119" t="s">
        <v>333</v>
      </c>
      <c r="B131" s="105">
        <v>-0.168544349569277</v>
      </c>
      <c r="C131" s="120">
        <v>-8.0627341031806896E-2</v>
      </c>
      <c r="D131" s="105">
        <v>-0.244865313687015</v>
      </c>
      <c r="E131" s="105">
        <v>-8.35603125135886E-2</v>
      </c>
      <c r="F131" s="105">
        <v>-0.18425400321381299</v>
      </c>
      <c r="G131" s="105">
        <v>-9.1838705096488997E-3</v>
      </c>
      <c r="H131" t="b">
        <v>1</v>
      </c>
      <c r="I131" s="119" t="b">
        <v>1</v>
      </c>
      <c r="J131" s="105">
        <v>-0.23182994311729299</v>
      </c>
      <c r="K131" s="105">
        <v>-5.9152792169683797E-2</v>
      </c>
      <c r="L131" s="105">
        <v>-0.18920738583074201</v>
      </c>
      <c r="M131" s="105">
        <v>-4.66237794190069E-4</v>
      </c>
      <c r="N131" t="b">
        <v>1</v>
      </c>
      <c r="O131" s="119" t="b">
        <v>1</v>
      </c>
      <c r="P131" s="105">
        <v>-0.248534020406528</v>
      </c>
      <c r="Q131" s="105">
        <v>-8.8554678732026396E-2</v>
      </c>
      <c r="R131" s="105">
        <v>-0.16624551858782599</v>
      </c>
      <c r="S131" s="105">
        <v>4.9908365242124497E-3</v>
      </c>
      <c r="T131" t="b">
        <v>1</v>
      </c>
      <c r="U131" t="b">
        <v>1</v>
      </c>
    </row>
    <row r="132" spans="1:21" x14ac:dyDescent="0.2">
      <c r="A132" s="119" t="s">
        <v>201</v>
      </c>
      <c r="B132" s="105">
        <v>-0.155395903129186</v>
      </c>
      <c r="C132" s="120">
        <v>-0.290989226483094</v>
      </c>
      <c r="D132" s="105">
        <v>-0.30019608876606402</v>
      </c>
      <c r="E132" s="105">
        <v>-2.2397430249259401E-2</v>
      </c>
      <c r="F132" s="105">
        <v>-0.43532486137006998</v>
      </c>
      <c r="G132" s="105">
        <v>-0.13381996283758801</v>
      </c>
      <c r="H132" t="b">
        <v>1</v>
      </c>
      <c r="I132" s="119" t="b">
        <v>1</v>
      </c>
      <c r="J132" s="105">
        <v>-0.29824800340470398</v>
      </c>
      <c r="K132" s="105">
        <v>-2.3129974441013501E-4</v>
      </c>
      <c r="L132" s="105">
        <v>-0.44571924625341502</v>
      </c>
      <c r="M132" s="105">
        <v>-0.119978321792723</v>
      </c>
      <c r="N132" t="b">
        <v>1</v>
      </c>
      <c r="O132" s="119" t="b">
        <v>1</v>
      </c>
      <c r="P132" s="105">
        <v>-0.29291377765080101</v>
      </c>
      <c r="Q132" s="105">
        <v>-1.7878028607572101E-2</v>
      </c>
      <c r="R132" s="105">
        <v>-0.43818360389056799</v>
      </c>
      <c r="S132" s="105">
        <v>-0.14379484907561901</v>
      </c>
      <c r="T132" t="b">
        <v>1</v>
      </c>
      <c r="U132" t="b">
        <v>1</v>
      </c>
    </row>
    <row r="133" spans="1:21" x14ac:dyDescent="0.2">
      <c r="A133" s="119" t="s">
        <v>569</v>
      </c>
      <c r="B133" s="105">
        <v>-0.14484584816416901</v>
      </c>
      <c r="C133" s="120">
        <v>2.0249929676504901E-2</v>
      </c>
      <c r="D133" s="105">
        <v>-0.214458525583617</v>
      </c>
      <c r="E133" s="105">
        <v>-9.2983947403667999E-2</v>
      </c>
      <c r="F133" s="105">
        <v>-4.3209247556172697E-2</v>
      </c>
      <c r="G133" s="105">
        <v>8.8631491214731795E-2</v>
      </c>
      <c r="H133" t="b">
        <v>1</v>
      </c>
      <c r="I133" s="119" t="b">
        <v>1</v>
      </c>
      <c r="J133" s="105">
        <v>-0.19567761845163001</v>
      </c>
      <c r="K133" s="105">
        <v>-7.5542559110306703E-2</v>
      </c>
      <c r="L133" s="105">
        <v>-3.2973963238069601E-2</v>
      </c>
      <c r="M133" s="105">
        <v>9.8337150566444001E-2</v>
      </c>
      <c r="N133" t="b">
        <v>1</v>
      </c>
      <c r="O133" s="119" t="b">
        <v>1</v>
      </c>
      <c r="P133" s="105">
        <v>-0.206423680772574</v>
      </c>
      <c r="Q133" s="105">
        <v>-8.3268015555765004E-2</v>
      </c>
      <c r="R133" s="105">
        <v>-4.5660852935767299E-2</v>
      </c>
      <c r="S133" s="105">
        <v>8.6160712288777197E-2</v>
      </c>
      <c r="T133" t="b">
        <v>1</v>
      </c>
      <c r="U133" t="b">
        <v>1</v>
      </c>
    </row>
    <row r="134" spans="1:21" x14ac:dyDescent="0.2">
      <c r="A134" s="119" t="s">
        <v>521</v>
      </c>
      <c r="B134" s="105">
        <v>-0.31228692106359401</v>
      </c>
      <c r="C134" s="120">
        <v>-9.9256920963200795E-2</v>
      </c>
      <c r="D134" s="105">
        <v>-0.469472468344448</v>
      </c>
      <c r="E134" s="105">
        <v>-0.15913034342626001</v>
      </c>
      <c r="F134" s="105">
        <v>-0.27006707087887999</v>
      </c>
      <c r="G134" s="105">
        <v>6.6758424907856301E-2</v>
      </c>
      <c r="H134" t="b">
        <v>1</v>
      </c>
      <c r="I134" s="119" t="b">
        <v>1</v>
      </c>
      <c r="J134" s="105">
        <v>-0.48988524111385201</v>
      </c>
      <c r="K134" s="105">
        <v>-0.160700433563017</v>
      </c>
      <c r="L134" s="105">
        <v>-0.319113486312193</v>
      </c>
      <c r="M134" s="105">
        <v>4.0695082177487199E-2</v>
      </c>
      <c r="N134" t="b">
        <v>1</v>
      </c>
      <c r="O134" s="119" t="b">
        <v>1</v>
      </c>
      <c r="P134" s="105">
        <v>-0.465928021677324</v>
      </c>
      <c r="Q134" s="105">
        <v>-0.158645820449863</v>
      </c>
      <c r="R134" s="105">
        <v>-0.26370904202534401</v>
      </c>
      <c r="S134" s="105">
        <v>6.5195200098943001E-2</v>
      </c>
      <c r="T134" t="b">
        <v>1</v>
      </c>
      <c r="U134" t="b">
        <v>1</v>
      </c>
    </row>
    <row r="135" spans="1:21" x14ac:dyDescent="0.2">
      <c r="A135" s="119" t="s">
        <v>368</v>
      </c>
      <c r="B135" s="105">
        <v>-0.33893885094467002</v>
      </c>
      <c r="C135" s="120">
        <v>-6.6401945173458002E-2</v>
      </c>
      <c r="D135" s="105">
        <v>-0.48329015837377198</v>
      </c>
      <c r="E135" s="105">
        <v>-0.19662470484932301</v>
      </c>
      <c r="F135" s="105">
        <v>-0.23501838347187301</v>
      </c>
      <c r="G135" s="105">
        <v>7.6109967324061695E-2</v>
      </c>
      <c r="H135" t="b">
        <v>1</v>
      </c>
      <c r="I135" s="119" t="b">
        <v>1</v>
      </c>
      <c r="J135" s="105">
        <v>-0.48120377771030198</v>
      </c>
      <c r="K135" s="105">
        <v>-0.178317424955941</v>
      </c>
      <c r="L135" s="105">
        <v>-0.29994644470242199</v>
      </c>
      <c r="M135" s="105">
        <v>3.1117147844380199E-2</v>
      </c>
      <c r="N135" t="b">
        <v>1</v>
      </c>
      <c r="O135" s="119" t="b">
        <v>1</v>
      </c>
      <c r="P135" s="105">
        <v>-0.48122922611725799</v>
      </c>
      <c r="Q135" s="105">
        <v>-0.196648475772082</v>
      </c>
      <c r="R135" s="105">
        <v>-0.218704642240762</v>
      </c>
      <c r="S135" s="105">
        <v>8.59007518938468E-2</v>
      </c>
      <c r="T135" t="b">
        <v>1</v>
      </c>
      <c r="U135" t="b">
        <v>1</v>
      </c>
    </row>
    <row r="136" spans="1:21" x14ac:dyDescent="0.2">
      <c r="A136" s="119" t="s">
        <v>959</v>
      </c>
      <c r="B136" s="105">
        <v>-0.107229373261277</v>
      </c>
      <c r="C136" s="120">
        <v>-5.3935557068955697E-2</v>
      </c>
      <c r="D136" s="105">
        <v>-0.16484057350419601</v>
      </c>
      <c r="E136" s="105">
        <v>-5.3680072782877598E-2</v>
      </c>
      <c r="F136" s="105">
        <v>-0.115790206124437</v>
      </c>
      <c r="G136" s="105">
        <v>4.8562925654531399E-3</v>
      </c>
      <c r="H136" t="b">
        <v>1</v>
      </c>
      <c r="I136" s="119" t="b">
        <v>1</v>
      </c>
      <c r="J136" s="105">
        <v>-0.164815090827022</v>
      </c>
      <c r="K136" s="105">
        <v>-4.5067517179634697E-2</v>
      </c>
      <c r="L136" s="105">
        <v>-0.12479187501080299</v>
      </c>
      <c r="M136" s="105">
        <v>6.0957056608093498E-3</v>
      </c>
      <c r="N136" t="b">
        <v>1</v>
      </c>
      <c r="O136" s="119" t="b">
        <v>1</v>
      </c>
      <c r="P136" s="105">
        <v>-0.16276199043601</v>
      </c>
      <c r="Q136" s="105">
        <v>-5.1696756086544997E-2</v>
      </c>
      <c r="R136" s="105">
        <v>-0.11337575012951399</v>
      </c>
      <c r="S136" s="105">
        <v>5.5046359916025101E-3</v>
      </c>
      <c r="T136" t="b">
        <v>1</v>
      </c>
      <c r="U136" t="b">
        <v>1</v>
      </c>
    </row>
    <row r="137" spans="1:21" x14ac:dyDescent="0.2">
      <c r="A137" s="119" t="s">
        <v>419</v>
      </c>
      <c r="B137" s="105">
        <v>-0.40750234417573</v>
      </c>
      <c r="C137" s="120">
        <v>-4.20388993194745E-2</v>
      </c>
      <c r="D137" s="105">
        <v>-0.58086520642417505</v>
      </c>
      <c r="E137" s="105">
        <v>-0.21591421540437</v>
      </c>
      <c r="F137" s="105">
        <v>-0.249338223469459</v>
      </c>
      <c r="G137" s="105">
        <v>0.146756243308171</v>
      </c>
      <c r="H137" t="b">
        <v>1</v>
      </c>
      <c r="I137" s="119" t="b">
        <v>1</v>
      </c>
      <c r="J137" s="105">
        <v>-0.55835799896045901</v>
      </c>
      <c r="K137" s="105">
        <v>-0.175078479739669</v>
      </c>
      <c r="L137" s="105">
        <v>-0.29223644381076103</v>
      </c>
      <c r="M137" s="105">
        <v>0.126699217796127</v>
      </c>
      <c r="N137" t="b">
        <v>1</v>
      </c>
      <c r="O137" s="119" t="b">
        <v>1</v>
      </c>
      <c r="P137" s="105">
        <v>-0.58715422488038305</v>
      </c>
      <c r="Q137" s="105">
        <v>-0.22785046347107701</v>
      </c>
      <c r="R137" s="105">
        <v>-0.234332059916913</v>
      </c>
      <c r="S137" s="105">
        <v>0.15025426127796401</v>
      </c>
      <c r="T137" t="b">
        <v>1</v>
      </c>
      <c r="U137" t="b">
        <v>1</v>
      </c>
    </row>
    <row r="138" spans="1:21" x14ac:dyDescent="0.2">
      <c r="A138" s="119" t="s">
        <v>415</v>
      </c>
      <c r="B138" s="105">
        <v>-0.177495645822561</v>
      </c>
      <c r="C138" s="120">
        <v>-4.3617163080939401E-2</v>
      </c>
      <c r="D138" s="105">
        <v>-0.24089452284368501</v>
      </c>
      <c r="E138" s="105">
        <v>-0.103742500172751</v>
      </c>
      <c r="F138" s="105">
        <v>-0.13127190963902799</v>
      </c>
      <c r="G138" s="105">
        <v>1.75841247986726E-2</v>
      </c>
      <c r="H138" t="b">
        <v>1</v>
      </c>
      <c r="I138" s="119" t="b">
        <v>1</v>
      </c>
      <c r="J138" s="105">
        <v>-0.226813098382141</v>
      </c>
      <c r="K138" s="105">
        <v>-8.2834267473582093E-2</v>
      </c>
      <c r="L138" s="105">
        <v>-0.12155939559673699</v>
      </c>
      <c r="M138" s="105">
        <v>3.58136539903895E-2</v>
      </c>
      <c r="N138" t="b">
        <v>1</v>
      </c>
      <c r="O138" s="119" t="b">
        <v>1</v>
      </c>
      <c r="P138" s="105">
        <v>-0.24544341766983699</v>
      </c>
      <c r="Q138" s="105">
        <v>-0.109547873975285</v>
      </c>
      <c r="R138" s="105">
        <v>-0.116346108376796</v>
      </c>
      <c r="S138" s="105">
        <v>2.9111782214917201E-2</v>
      </c>
      <c r="T138" t="b">
        <v>1</v>
      </c>
      <c r="U138" t="b">
        <v>1</v>
      </c>
    </row>
    <row r="139" spans="1:21" x14ac:dyDescent="0.2">
      <c r="A139" s="119" t="s">
        <v>203</v>
      </c>
      <c r="B139" s="105">
        <v>-0.150921550785558</v>
      </c>
      <c r="C139" s="120">
        <v>6.9751749439154201E-2</v>
      </c>
      <c r="D139" s="105">
        <v>-0.21212772318547801</v>
      </c>
      <c r="E139" s="105">
        <v>-7.2370097054528001E-2</v>
      </c>
      <c r="F139" s="105">
        <v>-1.90018068518585E-2</v>
      </c>
      <c r="G139" s="105">
        <v>0.13268218295115</v>
      </c>
      <c r="H139" t="b">
        <v>1</v>
      </c>
      <c r="I139" s="119" t="b">
        <v>1</v>
      </c>
      <c r="J139" s="105">
        <v>-0.21894991710950701</v>
      </c>
      <c r="K139" s="105">
        <v>-6.9152091327272305E-2</v>
      </c>
      <c r="L139" s="105">
        <v>-1.1976148233748299E-2</v>
      </c>
      <c r="M139" s="105">
        <v>0.15175723198687199</v>
      </c>
      <c r="N139" t="b">
        <v>1</v>
      </c>
      <c r="O139" s="119" t="b">
        <v>1</v>
      </c>
      <c r="P139" s="105">
        <v>-0.21992643590358699</v>
      </c>
      <c r="Q139" s="105">
        <v>-8.1916665667529795E-2</v>
      </c>
      <c r="R139" s="105">
        <v>-4.10869334587524E-3</v>
      </c>
      <c r="S139" s="105">
        <v>0.14361219222418301</v>
      </c>
      <c r="T139" t="b">
        <v>1</v>
      </c>
      <c r="U139" t="b">
        <v>1</v>
      </c>
    </row>
    <row r="140" spans="1:21" x14ac:dyDescent="0.2">
      <c r="A140" s="119" t="s">
        <v>680</v>
      </c>
      <c r="B140" s="105">
        <v>-0.173084095156472</v>
      </c>
      <c r="C140" s="120">
        <v>1.2087904489795701E-2</v>
      </c>
      <c r="D140" s="105">
        <v>-0.23484673749214699</v>
      </c>
      <c r="E140" s="105">
        <v>-0.11359413426008801</v>
      </c>
      <c r="F140" s="105">
        <v>-5.7110143451711302E-2</v>
      </c>
      <c r="G140" s="105">
        <v>7.4489677906208404E-2</v>
      </c>
      <c r="H140" t="b">
        <v>1</v>
      </c>
      <c r="I140" s="119" t="b">
        <v>1</v>
      </c>
      <c r="J140" s="105">
        <v>-0.238852421734465</v>
      </c>
      <c r="K140" s="105">
        <v>-0.107068009321948</v>
      </c>
      <c r="L140" s="105">
        <v>-5.6294221053743203E-2</v>
      </c>
      <c r="M140" s="105">
        <v>8.7749974461199906E-2</v>
      </c>
      <c r="N140" t="b">
        <v>1</v>
      </c>
      <c r="O140" s="119" t="b">
        <v>1</v>
      </c>
      <c r="P140" s="105">
        <v>-0.232975995129101</v>
      </c>
      <c r="Q140" s="105">
        <v>-0.11319219518384201</v>
      </c>
      <c r="R140" s="105">
        <v>-5.2018314130070201E-2</v>
      </c>
      <c r="S140" s="105">
        <v>7.6194123109661699E-2</v>
      </c>
      <c r="T140" t="b">
        <v>1</v>
      </c>
      <c r="U140" t="b">
        <v>1</v>
      </c>
    </row>
    <row r="141" spans="1:21" x14ac:dyDescent="0.2">
      <c r="A141" s="119" t="s">
        <v>782</v>
      </c>
      <c r="B141" s="105">
        <v>6.71705242697066E-2</v>
      </c>
      <c r="C141" s="120">
        <v>0.286798872518708</v>
      </c>
      <c r="D141" s="105">
        <v>-4.0770389428398897E-2</v>
      </c>
      <c r="E141" s="105">
        <v>0.20735691696563599</v>
      </c>
      <c r="F141" s="105">
        <v>0.100027198776374</v>
      </c>
      <c r="G141" s="105">
        <v>0.36932870921885902</v>
      </c>
      <c r="H141" t="b">
        <v>1</v>
      </c>
      <c r="I141" s="119" t="b">
        <v>1</v>
      </c>
      <c r="J141" s="105">
        <v>-4.43647694067359E-2</v>
      </c>
      <c r="K141" s="105">
        <v>0.229879612228617</v>
      </c>
      <c r="L141" s="105">
        <v>0.127967039924124</v>
      </c>
      <c r="M141" s="105">
        <v>0.42772412502993001</v>
      </c>
      <c r="N141" t="b">
        <v>1</v>
      </c>
      <c r="O141" s="119" t="b">
        <v>1</v>
      </c>
      <c r="P141" s="105">
        <v>-6.14720094496118E-2</v>
      </c>
      <c r="Q141" s="105">
        <v>0.19581305798902501</v>
      </c>
      <c r="R141" s="105">
        <v>0.149104352989474</v>
      </c>
      <c r="S141" s="105">
        <v>0.42449339204794101</v>
      </c>
      <c r="T141" t="b">
        <v>1</v>
      </c>
      <c r="U141" t="b">
        <v>1</v>
      </c>
    </row>
    <row r="142" spans="1:21" x14ac:dyDescent="0.2">
      <c r="A142" s="119" t="s">
        <v>860</v>
      </c>
      <c r="B142" s="105">
        <v>-0.28889331846143301</v>
      </c>
      <c r="C142" s="120">
        <v>-0.21740694033352001</v>
      </c>
      <c r="D142" s="105">
        <v>-0.45132323071615299</v>
      </c>
      <c r="E142" s="105">
        <v>-0.120807490241005</v>
      </c>
      <c r="F142" s="105">
        <v>-0.40729517534826198</v>
      </c>
      <c r="G142" s="105">
        <v>-4.85745273530548E-2</v>
      </c>
      <c r="H142" t="b">
        <v>1</v>
      </c>
      <c r="I142" s="119" t="b">
        <v>1</v>
      </c>
      <c r="J142" s="105">
        <v>-0.44811910288540302</v>
      </c>
      <c r="K142" s="105">
        <v>-0.10762802747901</v>
      </c>
      <c r="L142" s="105">
        <v>-0.40601868090874899</v>
      </c>
      <c r="M142" s="105">
        <v>-3.3852032827436103E-2</v>
      </c>
      <c r="N142" t="b">
        <v>1</v>
      </c>
      <c r="O142" s="119" t="b">
        <v>1</v>
      </c>
      <c r="P142" s="105">
        <v>-0.45113335424102902</v>
      </c>
      <c r="Q142" s="105">
        <v>-0.12665328268183701</v>
      </c>
      <c r="R142" s="105">
        <v>-0.391063064239002</v>
      </c>
      <c r="S142" s="105">
        <v>-4.3750816428038297E-2</v>
      </c>
      <c r="T142" t="b">
        <v>1</v>
      </c>
      <c r="U142" t="b">
        <v>1</v>
      </c>
    </row>
    <row r="143" spans="1:21" x14ac:dyDescent="0.2">
      <c r="A143" s="119" t="s">
        <v>774</v>
      </c>
      <c r="B143" s="105">
        <v>-0.183189023061089</v>
      </c>
      <c r="C143" s="120">
        <v>-8.1549221342356801E-2</v>
      </c>
      <c r="D143" s="105">
        <v>-0.26214736213901102</v>
      </c>
      <c r="E143" s="105">
        <v>-9.7117824637218297E-2</v>
      </c>
      <c r="F143" s="105">
        <v>-0.188893320627498</v>
      </c>
      <c r="G143" s="105">
        <v>-9.7808143792702303E-3</v>
      </c>
      <c r="H143" t="b">
        <v>1</v>
      </c>
      <c r="I143" s="119" t="b">
        <v>1</v>
      </c>
      <c r="J143" s="105">
        <v>-0.22049335265727199</v>
      </c>
      <c r="K143" s="105">
        <v>-5.2053504873235103E-2</v>
      </c>
      <c r="L143" s="105">
        <v>-0.19424446219032299</v>
      </c>
      <c r="M143" s="105">
        <v>-1.0134809747037499E-2</v>
      </c>
      <c r="N143" t="b">
        <v>1</v>
      </c>
      <c r="O143" s="119" t="b">
        <v>1</v>
      </c>
      <c r="P143" s="105">
        <v>-0.26529705365696499</v>
      </c>
      <c r="Q143" s="105">
        <v>-0.101080992465213</v>
      </c>
      <c r="R143" s="105">
        <v>-0.16943481792939699</v>
      </c>
      <c r="S143" s="105">
        <v>6.33637524468384E-3</v>
      </c>
      <c r="T143" t="b">
        <v>1</v>
      </c>
      <c r="U143" t="b">
        <v>1</v>
      </c>
    </row>
    <row r="144" spans="1:21" x14ac:dyDescent="0.2">
      <c r="A144" s="119" t="s">
        <v>838</v>
      </c>
      <c r="B144" s="105">
        <v>-5.0993493704189603E-2</v>
      </c>
      <c r="C144" s="120">
        <v>0.11890381135507801</v>
      </c>
      <c r="D144" s="105">
        <v>-0.100088057127362</v>
      </c>
      <c r="E144" s="105">
        <v>2.3835780520844898E-3</v>
      </c>
      <c r="F144" s="105">
        <v>5.2725820749161503E-2</v>
      </c>
      <c r="G144" s="105">
        <v>0.16263983028015899</v>
      </c>
      <c r="H144" t="b">
        <v>1</v>
      </c>
      <c r="I144" s="119" t="b">
        <v>1</v>
      </c>
      <c r="J144" s="105">
        <v>-0.11292012391461199</v>
      </c>
      <c r="K144" s="105">
        <v>-6.6289033400700201E-3</v>
      </c>
      <c r="L144" s="105">
        <v>5.9363385876797202E-2</v>
      </c>
      <c r="M144" s="105">
        <v>0.174911106807388</v>
      </c>
      <c r="N144" t="b">
        <v>1</v>
      </c>
      <c r="O144" s="119" t="b">
        <v>1</v>
      </c>
      <c r="P144" s="105">
        <v>-0.103207590962642</v>
      </c>
      <c r="Q144" s="105">
        <v>1.22060355426312E-3</v>
      </c>
      <c r="R144" s="105">
        <v>6.3680111902529299E-2</v>
      </c>
      <c r="S144" s="105">
        <v>0.17412751080762601</v>
      </c>
      <c r="T144" t="b">
        <v>1</v>
      </c>
      <c r="U144" t="b">
        <v>1</v>
      </c>
    </row>
    <row r="145" spans="1:21" x14ac:dyDescent="0.2">
      <c r="A145" s="119" t="s">
        <v>1372</v>
      </c>
      <c r="B145" s="105">
        <v>-0.177935688013104</v>
      </c>
      <c r="C145" s="120">
        <v>-0.108475363536414</v>
      </c>
      <c r="D145" s="105">
        <v>-0.27918068194977802</v>
      </c>
      <c r="E145" s="105">
        <v>-9.3346901682730493E-2</v>
      </c>
      <c r="F145" s="105">
        <v>-0.200558758438003</v>
      </c>
      <c r="G145" s="105">
        <v>1.13334246151999E-3</v>
      </c>
      <c r="H145" t="b">
        <v>1</v>
      </c>
      <c r="I145" s="119" t="b">
        <v>1</v>
      </c>
      <c r="J145" s="105">
        <v>-0.232048036437593</v>
      </c>
      <c r="K145" s="105">
        <v>-3.4647934273126901E-2</v>
      </c>
      <c r="L145" s="105">
        <v>-0.220733234954616</v>
      </c>
      <c r="M145" s="105">
        <v>-4.9691822088193099E-3</v>
      </c>
      <c r="N145" t="b">
        <v>1</v>
      </c>
      <c r="O145" s="119" t="b">
        <v>1</v>
      </c>
      <c r="P145" s="105">
        <v>-0.27010092961983301</v>
      </c>
      <c r="Q145" s="105">
        <v>-8.5770446406375406E-2</v>
      </c>
      <c r="R145" s="105">
        <v>-0.20712585100289799</v>
      </c>
      <c r="S145" s="105">
        <v>-9.8248760699308005E-3</v>
      </c>
      <c r="T145" t="b">
        <v>1</v>
      </c>
      <c r="U145" t="b">
        <v>1</v>
      </c>
    </row>
    <row r="146" spans="1:21" x14ac:dyDescent="0.2">
      <c r="A146" s="119" t="s">
        <v>894</v>
      </c>
      <c r="B146" s="105">
        <v>-0.361488870432919</v>
      </c>
      <c r="C146" s="120">
        <v>-0.105287506205939</v>
      </c>
      <c r="D146" s="105">
        <v>-0.49316010508453401</v>
      </c>
      <c r="E146" s="105">
        <v>-0.21381044148997799</v>
      </c>
      <c r="F146" s="105">
        <v>-0.27559262374140298</v>
      </c>
      <c r="G146" s="105">
        <v>2.75956365145918E-2</v>
      </c>
      <c r="H146" t="b">
        <v>1</v>
      </c>
      <c r="I146" s="119" t="b">
        <v>1</v>
      </c>
      <c r="J146" s="105">
        <v>-0.48915908515699302</v>
      </c>
      <c r="K146" s="105">
        <v>-0.19286691557958199</v>
      </c>
      <c r="L146" s="105">
        <v>-0.30794723925550399</v>
      </c>
      <c r="M146" s="105">
        <v>1.5908719297159198E-2</v>
      </c>
      <c r="N146" t="b">
        <v>1</v>
      </c>
      <c r="O146" s="119" t="b">
        <v>1</v>
      </c>
      <c r="P146" s="105">
        <v>-0.49923962525432602</v>
      </c>
      <c r="Q146" s="105">
        <v>-0.223738115611512</v>
      </c>
      <c r="R146" s="105">
        <v>-0.25273115063312002</v>
      </c>
      <c r="S146" s="105">
        <v>4.2156138221242402E-2</v>
      </c>
      <c r="T146" t="b">
        <v>1</v>
      </c>
      <c r="U146" t="b">
        <v>1</v>
      </c>
    </row>
    <row r="147" spans="1:21" x14ac:dyDescent="0.2">
      <c r="A147" s="119" t="s">
        <v>616</v>
      </c>
      <c r="B147" s="105">
        <v>-0.11907915506474299</v>
      </c>
      <c r="C147" s="120">
        <v>-0.10706111956566</v>
      </c>
      <c r="D147" s="105">
        <v>-0.19381138806157899</v>
      </c>
      <c r="E147" s="105">
        <v>-5.7865221725180403E-2</v>
      </c>
      <c r="F147" s="105">
        <v>-0.16859155807238699</v>
      </c>
      <c r="G147" s="105">
        <v>-2.1044282984820601E-2</v>
      </c>
      <c r="H147" t="b">
        <v>1</v>
      </c>
      <c r="I147" s="119" t="b">
        <v>1</v>
      </c>
      <c r="J147" s="105">
        <v>-0.16259809630488201</v>
      </c>
      <c r="K147" s="105">
        <v>-2.1021645529401001E-2</v>
      </c>
      <c r="L147" s="105">
        <v>-0.17033947372938699</v>
      </c>
      <c r="M147" s="105">
        <v>-1.5592295497265899E-2</v>
      </c>
      <c r="N147" t="b">
        <v>1</v>
      </c>
      <c r="O147" s="119" t="b">
        <v>1</v>
      </c>
      <c r="P147" s="105">
        <v>-0.18700881797487701</v>
      </c>
      <c r="Q147" s="105">
        <v>-5.1149492154609802E-2</v>
      </c>
      <c r="R147" s="105">
        <v>-0.17977068168142099</v>
      </c>
      <c r="S147" s="105">
        <v>-3.43515574498994E-2</v>
      </c>
      <c r="T147" t="b">
        <v>1</v>
      </c>
      <c r="U147" t="b">
        <v>1</v>
      </c>
    </row>
    <row r="148" spans="1:21" x14ac:dyDescent="0.2">
      <c r="A148" s="119" t="s">
        <v>249</v>
      </c>
      <c r="B148" s="105">
        <v>-0.191636251184469</v>
      </c>
      <c r="C148" s="120">
        <v>-1.37261573407917E-2</v>
      </c>
      <c r="D148" s="105">
        <v>-0.28304704467050901</v>
      </c>
      <c r="E148" s="105">
        <v>-0.119265390436741</v>
      </c>
      <c r="F148" s="105">
        <v>-8.3961986834272903E-2</v>
      </c>
      <c r="G148" s="105">
        <v>9.3929602019219405E-2</v>
      </c>
      <c r="H148" t="b">
        <v>1</v>
      </c>
      <c r="I148" s="119" t="b">
        <v>1</v>
      </c>
      <c r="J148" s="105">
        <v>-0.25818979145962101</v>
      </c>
      <c r="K148" s="105">
        <v>-8.44748243802452E-2</v>
      </c>
      <c r="L148" s="105">
        <v>-6.9807697217491596E-2</v>
      </c>
      <c r="M148" s="105">
        <v>0.120108509595843</v>
      </c>
      <c r="N148" t="b">
        <v>1</v>
      </c>
      <c r="O148" s="119" t="b">
        <v>1</v>
      </c>
      <c r="P148" s="105">
        <v>-0.27320084642261599</v>
      </c>
      <c r="Q148" s="105">
        <v>-0.110071655946322</v>
      </c>
      <c r="R148" s="105">
        <v>-0.101183141691861</v>
      </c>
      <c r="S148" s="105">
        <v>7.3730827010277597E-2</v>
      </c>
      <c r="T148" t="b">
        <v>1</v>
      </c>
      <c r="U148" t="b">
        <v>1</v>
      </c>
    </row>
    <row r="149" spans="1:21" x14ac:dyDescent="0.2">
      <c r="A149" s="119" t="s">
        <v>1367</v>
      </c>
      <c r="B149" s="105">
        <v>-0.100369014801186</v>
      </c>
      <c r="C149" s="120">
        <v>-6.2568997574457497E-2</v>
      </c>
      <c r="D149" s="105">
        <v>-0.152348921207966</v>
      </c>
      <c r="E149" s="105">
        <v>-4.3834786550458298E-2</v>
      </c>
      <c r="F149" s="105">
        <v>-0.12826296626624201</v>
      </c>
      <c r="G149" s="105">
        <v>-1.04886640650215E-2</v>
      </c>
      <c r="H149" t="b">
        <v>1</v>
      </c>
      <c r="I149" s="119" t="b">
        <v>1</v>
      </c>
      <c r="J149" s="105">
        <v>-0.150536474705222</v>
      </c>
      <c r="K149" s="105">
        <v>-3.8793397030253002E-2</v>
      </c>
      <c r="L149" s="105">
        <v>-0.102756390043806</v>
      </c>
      <c r="M149" s="105">
        <v>1.9382043731430699E-2</v>
      </c>
      <c r="N149" t="b">
        <v>1</v>
      </c>
      <c r="O149" s="119" t="b">
        <v>1</v>
      </c>
      <c r="P149" s="105">
        <v>-0.153896048822738</v>
      </c>
      <c r="Q149" s="105">
        <v>-4.6841980779634598E-2</v>
      </c>
      <c r="R149" s="105">
        <v>-0.119862483782555</v>
      </c>
      <c r="S149" s="105">
        <v>-5.2755113663594602E-3</v>
      </c>
      <c r="T149" t="b">
        <v>1</v>
      </c>
      <c r="U149" t="b">
        <v>1</v>
      </c>
    </row>
    <row r="150" spans="1:21" x14ac:dyDescent="0.2">
      <c r="A150" s="119" t="s">
        <v>915</v>
      </c>
      <c r="B150" s="105">
        <v>-0.12077995001753999</v>
      </c>
      <c r="C150" s="120">
        <v>-0.16418709182299901</v>
      </c>
      <c r="D150" s="105">
        <v>-0.19791913164035099</v>
      </c>
      <c r="E150" s="105">
        <v>-4.0353030398190402E-2</v>
      </c>
      <c r="F150" s="105">
        <v>-0.252603516598083</v>
      </c>
      <c r="G150" s="105">
        <v>-8.1591346774006701E-2</v>
      </c>
      <c r="H150" t="b">
        <v>1</v>
      </c>
      <c r="I150" s="119" t="b">
        <v>1</v>
      </c>
      <c r="J150" s="105">
        <v>-0.20563021002667001</v>
      </c>
      <c r="K150" s="105">
        <v>-3.82867396227572E-2</v>
      </c>
      <c r="L150" s="105">
        <v>-0.25826658422188598</v>
      </c>
      <c r="M150" s="105">
        <v>-7.5355304141535004E-2</v>
      </c>
      <c r="N150" t="b">
        <v>1</v>
      </c>
      <c r="O150" s="119" t="b">
        <v>1</v>
      </c>
      <c r="P150" s="105">
        <v>-0.19856663956787299</v>
      </c>
      <c r="Q150" s="105">
        <v>-4.2993260467207799E-2</v>
      </c>
      <c r="R150" s="105">
        <v>-0.24744727439039399</v>
      </c>
      <c r="S150" s="105">
        <v>-8.0926909255604099E-2</v>
      </c>
      <c r="T150" t="b">
        <v>1</v>
      </c>
      <c r="U150" t="b">
        <v>1</v>
      </c>
    </row>
    <row r="151" spans="1:21" x14ac:dyDescent="0.2">
      <c r="A151" s="119" t="s">
        <v>97</v>
      </c>
      <c r="B151" s="105">
        <v>-7.1531525572586102E-2</v>
      </c>
      <c r="C151" s="120">
        <v>-0.140749987520637</v>
      </c>
      <c r="D151" s="105">
        <v>-0.12807506345148501</v>
      </c>
      <c r="E151" s="105">
        <v>2.4181922291287E-3</v>
      </c>
      <c r="F151" s="105">
        <v>-0.22132332106121</v>
      </c>
      <c r="G151" s="105">
        <v>-7.8981260296551198E-2</v>
      </c>
      <c r="H151" t="b">
        <v>1</v>
      </c>
      <c r="I151" s="119" t="b">
        <v>1</v>
      </c>
      <c r="J151" s="105">
        <v>-0.13885823447578699</v>
      </c>
      <c r="K151" s="105">
        <v>-1.83731008672202E-3</v>
      </c>
      <c r="L151" s="105">
        <v>-0.21740389700450199</v>
      </c>
      <c r="M151" s="105">
        <v>-6.7549517723325195E-2</v>
      </c>
      <c r="N151" t="b">
        <v>1</v>
      </c>
      <c r="O151" s="119" t="b">
        <v>1</v>
      </c>
      <c r="P151" s="105">
        <v>-0.13595913043916899</v>
      </c>
      <c r="Q151" s="105">
        <v>-7.1039207060032399E-3</v>
      </c>
      <c r="R151" s="105">
        <v>-0.21007074501755699</v>
      </c>
      <c r="S151" s="105">
        <v>-7.1429230023718399E-2</v>
      </c>
      <c r="T151" t="b">
        <v>1</v>
      </c>
      <c r="U151" t="b">
        <v>1</v>
      </c>
    </row>
    <row r="152" spans="1:21" x14ac:dyDescent="0.2">
      <c r="A152" s="119" t="s">
        <v>523</v>
      </c>
      <c r="B152" s="105">
        <v>-0.13579693271593499</v>
      </c>
      <c r="C152" s="120">
        <v>-6.2787777038929599E-2</v>
      </c>
      <c r="D152" s="105">
        <v>-0.20015516450474799</v>
      </c>
      <c r="E152" s="105">
        <v>-6.6311315892303394E-2</v>
      </c>
      <c r="F152" s="105">
        <v>-0.14299633754896501</v>
      </c>
      <c r="G152" s="105">
        <v>2.2692163257341299E-3</v>
      </c>
      <c r="H152" t="b">
        <v>1</v>
      </c>
      <c r="I152" s="119" t="b">
        <v>1</v>
      </c>
      <c r="J152" s="105">
        <v>-0.19754050649848301</v>
      </c>
      <c r="K152" s="105">
        <v>-6.0071132208426498E-2</v>
      </c>
      <c r="L152" s="105">
        <v>-0.111332431877207</v>
      </c>
      <c r="M152" s="105">
        <v>3.89255923083075E-2</v>
      </c>
      <c r="N152" t="b">
        <v>1</v>
      </c>
      <c r="O152" s="119" t="b">
        <v>1</v>
      </c>
      <c r="P152" s="105">
        <v>-0.201659745099838</v>
      </c>
      <c r="Q152" s="105">
        <v>-6.9934120332032099E-2</v>
      </c>
      <c r="R152" s="105">
        <v>-0.133285053824793</v>
      </c>
      <c r="S152" s="105">
        <v>7.7094997469343701E-3</v>
      </c>
      <c r="T152" t="b">
        <v>1</v>
      </c>
      <c r="U152" t="b">
        <v>1</v>
      </c>
    </row>
    <row r="153" spans="1:21" x14ac:dyDescent="0.2">
      <c r="A153" s="119" t="s">
        <v>1011</v>
      </c>
      <c r="B153" s="105">
        <v>-0.17533098122287599</v>
      </c>
      <c r="C153" s="120">
        <v>7.9306092685878897E-3</v>
      </c>
      <c r="D153" s="105">
        <v>-0.24974207470643001</v>
      </c>
      <c r="E153" s="105">
        <v>-0.109365677109342</v>
      </c>
      <c r="F153" s="105">
        <v>-6.8684066980258196E-2</v>
      </c>
      <c r="G153" s="105">
        <v>8.30457321466022E-2</v>
      </c>
      <c r="H153" t="b">
        <v>1</v>
      </c>
      <c r="I153" s="119" t="b">
        <v>1</v>
      </c>
      <c r="J153" s="105">
        <v>-0.23210460819057199</v>
      </c>
      <c r="K153" s="105">
        <v>-8.0174319711180803E-2</v>
      </c>
      <c r="L153" s="105">
        <v>-6.2358815348756098E-2</v>
      </c>
      <c r="M153" s="105">
        <v>0.10311305495350399</v>
      </c>
      <c r="N153" t="b">
        <v>1</v>
      </c>
      <c r="O153" s="119" t="b">
        <v>1</v>
      </c>
      <c r="P153" s="105">
        <v>-0.24457569551942099</v>
      </c>
      <c r="Q153" s="105">
        <v>-0.106086266926331</v>
      </c>
      <c r="R153" s="105">
        <v>-6.5929221259044393E-2</v>
      </c>
      <c r="S153" s="105">
        <v>8.1790439796220096E-2</v>
      </c>
      <c r="T153" t="b">
        <v>1</v>
      </c>
      <c r="U153" t="b">
        <v>1</v>
      </c>
    </row>
    <row r="154" spans="1:21" x14ac:dyDescent="0.2">
      <c r="A154" s="119" t="s">
        <v>785</v>
      </c>
      <c r="B154" s="105">
        <v>-0.135512640121873</v>
      </c>
      <c r="C154" s="120">
        <v>-0.119170306317505</v>
      </c>
      <c r="D154" s="105">
        <v>-0.19384587293910199</v>
      </c>
      <c r="E154" s="105">
        <v>-7.9852546613283698E-2</v>
      </c>
      <c r="F154" s="105">
        <v>-0.183070555713296</v>
      </c>
      <c r="G154" s="105">
        <v>-5.9411033522407002E-2</v>
      </c>
      <c r="H154" t="b">
        <v>1</v>
      </c>
      <c r="I154" s="119" t="b">
        <v>1</v>
      </c>
      <c r="J154" s="105">
        <v>-0.17171039088124601</v>
      </c>
      <c r="K154" s="105">
        <v>-5.2762026062346298E-2</v>
      </c>
      <c r="L154" s="105">
        <v>-0.18701856619791399</v>
      </c>
      <c r="M154" s="105">
        <v>-5.6847231951598E-2</v>
      </c>
      <c r="N154" t="b">
        <v>1</v>
      </c>
      <c r="O154" s="119" t="b">
        <v>1</v>
      </c>
      <c r="P154" s="105">
        <v>-0.19157052600411301</v>
      </c>
      <c r="Q154" s="105">
        <v>-7.9454754239633496E-2</v>
      </c>
      <c r="R154" s="105">
        <v>-0.17917598224292899</v>
      </c>
      <c r="S154" s="105">
        <v>-5.9164630392080898E-2</v>
      </c>
      <c r="T154" t="b">
        <v>1</v>
      </c>
      <c r="U154" t="b">
        <v>1</v>
      </c>
    </row>
    <row r="155" spans="1:21" x14ac:dyDescent="0.2">
      <c r="A155" s="119" t="s">
        <v>902</v>
      </c>
      <c r="B155" s="105">
        <v>-0.34447526135996598</v>
      </c>
      <c r="C155" s="120">
        <v>-3.2360170545390803E-2</v>
      </c>
      <c r="D155" s="105">
        <v>-0.51381258225521997</v>
      </c>
      <c r="E155" s="105">
        <v>-0.19376111870433599</v>
      </c>
      <c r="F155" s="105">
        <v>-0.18409470102588099</v>
      </c>
      <c r="G155" s="105">
        <v>0.163268689993676</v>
      </c>
      <c r="H155" t="b">
        <v>1</v>
      </c>
      <c r="I155" s="119" t="b">
        <v>1</v>
      </c>
      <c r="J155" s="105">
        <v>-0.43877150964073203</v>
      </c>
      <c r="K155" s="105">
        <v>-0.10760147099318</v>
      </c>
      <c r="L155" s="105">
        <v>-0.18581538031522801</v>
      </c>
      <c r="M155" s="105">
        <v>0.17616310350057501</v>
      </c>
      <c r="N155" t="b">
        <v>1</v>
      </c>
      <c r="O155" s="119" t="b">
        <v>1</v>
      </c>
      <c r="P155" s="105">
        <v>-0.50204837231146804</v>
      </c>
      <c r="Q155" s="105">
        <v>-0.186902150408464</v>
      </c>
      <c r="R155" s="105">
        <v>-0.20102097950095499</v>
      </c>
      <c r="S155" s="105">
        <v>0.13630063841017301</v>
      </c>
      <c r="T155" t="b">
        <v>1</v>
      </c>
      <c r="U155" t="b">
        <v>1</v>
      </c>
    </row>
    <row r="156" spans="1:21" x14ac:dyDescent="0.2">
      <c r="A156" s="119" t="s">
        <v>695</v>
      </c>
      <c r="B156" s="105">
        <v>-0.490459658333675</v>
      </c>
      <c r="C156" s="120">
        <v>-3.8165252381286E-2</v>
      </c>
      <c r="D156" s="105">
        <v>-0.69478941837504304</v>
      </c>
      <c r="E156" s="105">
        <v>-0.28868417689361298</v>
      </c>
      <c r="F156" s="105">
        <v>-0.26999479193651199</v>
      </c>
      <c r="G156" s="105">
        <v>0.17076586644859801</v>
      </c>
      <c r="H156" t="b">
        <v>1</v>
      </c>
      <c r="I156" s="119" t="b">
        <v>1</v>
      </c>
      <c r="J156" s="105">
        <v>-0.67450636963710897</v>
      </c>
      <c r="K156" s="105">
        <v>-0.24901484822658501</v>
      </c>
      <c r="L156" s="105">
        <v>-0.31768191242141702</v>
      </c>
      <c r="M156" s="105">
        <v>0.14739269525036799</v>
      </c>
      <c r="N156" t="b">
        <v>1</v>
      </c>
      <c r="O156" s="119" t="b">
        <v>1</v>
      </c>
      <c r="P156" s="105">
        <v>-0.69121198474990397</v>
      </c>
      <c r="Q156" s="105">
        <v>-0.28970733191744702</v>
      </c>
      <c r="R156" s="105">
        <v>-0.25304360039774298</v>
      </c>
      <c r="S156" s="105">
        <v>0.17671309563517101</v>
      </c>
      <c r="T156" t="b">
        <v>1</v>
      </c>
      <c r="U156" t="b">
        <v>1</v>
      </c>
    </row>
    <row r="157" spans="1:21" x14ac:dyDescent="0.2">
      <c r="A157" s="119" t="s">
        <v>956</v>
      </c>
      <c r="B157" s="105">
        <v>-0.18574231486221801</v>
      </c>
      <c r="C157" s="120">
        <v>-7.9407864249092699E-2</v>
      </c>
      <c r="D157" s="105">
        <v>-0.26502973009680902</v>
      </c>
      <c r="E157" s="105">
        <v>-0.123153110116254</v>
      </c>
      <c r="F157" s="105">
        <v>-0.14546328029189801</v>
      </c>
      <c r="G157" s="105">
        <v>8.5205299243095393E-3</v>
      </c>
      <c r="H157" t="b">
        <v>1</v>
      </c>
      <c r="I157" s="119" t="b">
        <v>1</v>
      </c>
      <c r="J157" s="105">
        <v>-0.24658767960094699</v>
      </c>
      <c r="K157" s="105">
        <v>-9.5580651047520906E-2</v>
      </c>
      <c r="L157" s="105">
        <v>-0.14611582478801799</v>
      </c>
      <c r="M157" s="105">
        <v>1.8939249229327999E-2</v>
      </c>
      <c r="N157" t="b">
        <v>1</v>
      </c>
      <c r="O157" s="119" t="b">
        <v>1</v>
      </c>
      <c r="P157" s="105">
        <v>-0.25606964837867402</v>
      </c>
      <c r="Q157" s="105">
        <v>-0.115414981345762</v>
      </c>
      <c r="R157" s="105">
        <v>-0.154683810068452</v>
      </c>
      <c r="S157" s="105">
        <v>-4.1319184297330096E-3</v>
      </c>
      <c r="T157" t="b">
        <v>1</v>
      </c>
      <c r="U157" t="b">
        <v>1</v>
      </c>
    </row>
    <row r="158" spans="1:21" x14ac:dyDescent="0.2">
      <c r="A158" s="119" t="s">
        <v>530</v>
      </c>
      <c r="B158" s="105">
        <v>-0.39255416615828997</v>
      </c>
      <c r="C158" s="120">
        <v>2.6110780438477602E-2</v>
      </c>
      <c r="D158" s="105">
        <v>-0.56175926614157501</v>
      </c>
      <c r="E158" s="105">
        <v>-0.23598147382807</v>
      </c>
      <c r="F158" s="105">
        <v>-0.12857243846421801</v>
      </c>
      <c r="G158" s="105">
        <v>0.22500594359149401</v>
      </c>
      <c r="H158" t="b">
        <v>1</v>
      </c>
      <c r="I158" s="119" t="b">
        <v>1</v>
      </c>
      <c r="J158" s="105">
        <v>-0.488847744432089</v>
      </c>
      <c r="K158" s="105">
        <v>-0.14912227488996199</v>
      </c>
      <c r="L158" s="105">
        <v>-0.15492446620582301</v>
      </c>
      <c r="M158" s="105">
        <v>0.216405352399371</v>
      </c>
      <c r="N158" t="b">
        <v>1</v>
      </c>
      <c r="O158" s="119" t="b">
        <v>1</v>
      </c>
      <c r="P158" s="105">
        <v>-0.555247021650082</v>
      </c>
      <c r="Q158" s="105">
        <v>-0.22986131066649801</v>
      </c>
      <c r="R158" s="105">
        <v>-0.14803002602806301</v>
      </c>
      <c r="S158" s="105">
        <v>0.20025158690501901</v>
      </c>
      <c r="T158" t="b">
        <v>1</v>
      </c>
      <c r="U158" t="b">
        <v>1</v>
      </c>
    </row>
    <row r="159" spans="1:21" x14ac:dyDescent="0.2">
      <c r="A159" s="119" t="s">
        <v>694</v>
      </c>
      <c r="B159" s="105">
        <v>-0.12688435425335901</v>
      </c>
      <c r="C159" s="120">
        <v>-8.3819412208988406E-2</v>
      </c>
      <c r="D159" s="105">
        <v>-0.189089092236391</v>
      </c>
      <c r="E159" s="105">
        <v>-6.5324755892753203E-2</v>
      </c>
      <c r="F159" s="105">
        <v>-0.149756588278048</v>
      </c>
      <c r="G159" s="105">
        <v>-1.5430692427938601E-2</v>
      </c>
      <c r="H159" t="b">
        <v>1</v>
      </c>
      <c r="I159" s="119" t="b">
        <v>1</v>
      </c>
      <c r="J159" s="105">
        <v>-0.19192930456213</v>
      </c>
      <c r="K159" s="105">
        <v>-6.0753110760210199E-2</v>
      </c>
      <c r="L159" s="105">
        <v>-0.13566320526405801</v>
      </c>
      <c r="M159" s="105">
        <v>7.71618962039506E-3</v>
      </c>
      <c r="N159" t="b">
        <v>1</v>
      </c>
      <c r="O159" s="119" t="b">
        <v>1</v>
      </c>
      <c r="P159" s="105">
        <v>-0.18764916414916299</v>
      </c>
      <c r="Q159" s="105">
        <v>-6.6119544357555002E-2</v>
      </c>
      <c r="R159" s="105">
        <v>-0.148859963424682</v>
      </c>
      <c r="S159" s="105">
        <v>-1.8778860993294198E-2</v>
      </c>
      <c r="T159" t="b">
        <v>1</v>
      </c>
      <c r="U159" t="b">
        <v>1</v>
      </c>
    </row>
    <row r="160" spans="1:21" x14ac:dyDescent="0.2">
      <c r="A160" s="119" t="s">
        <v>571</v>
      </c>
      <c r="B160" s="105">
        <v>-0.196576934545028</v>
      </c>
      <c r="C160" s="120">
        <v>-2.9561671084286902E-2</v>
      </c>
      <c r="D160" s="105">
        <v>-0.29036327954869401</v>
      </c>
      <c r="E160" s="105">
        <v>-0.121356762584641</v>
      </c>
      <c r="F160" s="105">
        <v>-0.110397272525846</v>
      </c>
      <c r="G160" s="105">
        <v>7.3031592900055203E-2</v>
      </c>
      <c r="H160" t="b">
        <v>1</v>
      </c>
      <c r="I160" s="119" t="b">
        <v>1</v>
      </c>
      <c r="J160" s="105">
        <v>-0.26718870170334802</v>
      </c>
      <c r="K160" s="105">
        <v>-8.8395587949398599E-2</v>
      </c>
      <c r="L160" s="105">
        <v>-0.13721670748163001</v>
      </c>
      <c r="M160" s="105">
        <v>5.8209365775674697E-2</v>
      </c>
      <c r="N160" t="b">
        <v>1</v>
      </c>
      <c r="O160" s="119" t="b">
        <v>1</v>
      </c>
      <c r="P160" s="105">
        <v>-0.27973038834240399</v>
      </c>
      <c r="Q160" s="105">
        <v>-0.113423480747652</v>
      </c>
      <c r="R160" s="105">
        <v>-0.11856625251462399</v>
      </c>
      <c r="S160" s="105">
        <v>5.9442910346050197E-2</v>
      </c>
      <c r="T160" t="b">
        <v>1</v>
      </c>
      <c r="U160" t="b">
        <v>1</v>
      </c>
    </row>
    <row r="161" spans="1:21" x14ac:dyDescent="0.2">
      <c r="A161" s="119" t="s">
        <v>985</v>
      </c>
      <c r="B161" s="105">
        <v>-0.187308266228426</v>
      </c>
      <c r="C161" s="120">
        <v>-8.9152852896021095E-2</v>
      </c>
      <c r="D161" s="105">
        <v>-0.28522177405548499</v>
      </c>
      <c r="E161" s="105">
        <v>-9.2117556457203695E-2</v>
      </c>
      <c r="F161" s="105">
        <v>-0.191105198353126</v>
      </c>
      <c r="G161" s="105">
        <v>1.84777702760834E-2</v>
      </c>
      <c r="H161" t="b">
        <v>1</v>
      </c>
      <c r="I161" s="119" t="b">
        <v>1</v>
      </c>
      <c r="J161" s="105">
        <v>-0.26663857507437599</v>
      </c>
      <c r="K161" s="105">
        <v>-7.1134447512561205E-2</v>
      </c>
      <c r="L161" s="105">
        <v>-0.18486316683419901</v>
      </c>
      <c r="M161" s="105">
        <v>2.8828530529378098E-2</v>
      </c>
      <c r="N161" t="b">
        <v>1</v>
      </c>
      <c r="O161" s="119" t="b">
        <v>1</v>
      </c>
      <c r="P161" s="105">
        <v>-0.281984402065034</v>
      </c>
      <c r="Q161" s="105">
        <v>-9.2632130391817905E-2</v>
      </c>
      <c r="R161" s="105">
        <v>-0.19049091471739299</v>
      </c>
      <c r="S161" s="105">
        <v>1.2185208925350801E-2</v>
      </c>
      <c r="T161" t="b">
        <v>1</v>
      </c>
      <c r="U161" t="b">
        <v>1</v>
      </c>
    </row>
    <row r="162" spans="1:21" x14ac:dyDescent="0.2">
      <c r="A162" s="119" t="s">
        <v>901</v>
      </c>
      <c r="B162" s="105">
        <v>-0.12579602293738501</v>
      </c>
      <c r="C162" s="120">
        <v>-7.6472191769916001E-2</v>
      </c>
      <c r="D162" s="105">
        <v>-0.1882720482005</v>
      </c>
      <c r="E162" s="105">
        <v>-5.9996886163449399E-2</v>
      </c>
      <c r="F162" s="105">
        <v>-0.151850330857564</v>
      </c>
      <c r="G162" s="105">
        <v>-1.26286732703334E-2</v>
      </c>
      <c r="H162" t="b">
        <v>1</v>
      </c>
      <c r="I162" s="119" t="b">
        <v>1</v>
      </c>
      <c r="J162" s="105">
        <v>-0.17605212307162901</v>
      </c>
      <c r="K162" s="105">
        <v>-4.4474601954114297E-2</v>
      </c>
      <c r="L162" s="105">
        <v>-0.107737071478584</v>
      </c>
      <c r="M162" s="105">
        <v>3.6080985833804299E-2</v>
      </c>
      <c r="N162" t="b">
        <v>1</v>
      </c>
      <c r="O162" s="119" t="b">
        <v>1</v>
      </c>
      <c r="P162" s="105">
        <v>-0.188977312327369</v>
      </c>
      <c r="Q162" s="105">
        <v>-6.2614733547402199E-2</v>
      </c>
      <c r="R162" s="105">
        <v>-0.144099259072344</v>
      </c>
      <c r="S162" s="105">
        <v>-8.8451244674875792E-3</v>
      </c>
      <c r="T162" t="b">
        <v>1</v>
      </c>
      <c r="U162" t="b">
        <v>1</v>
      </c>
    </row>
    <row r="163" spans="1:21" x14ac:dyDescent="0.2">
      <c r="A163" s="119" t="s">
        <v>692</v>
      </c>
      <c r="B163" s="105">
        <v>-0.16175697114767701</v>
      </c>
      <c r="C163" s="120">
        <v>-6.6557042902818803E-2</v>
      </c>
      <c r="D163" s="105">
        <v>-0.249438600834266</v>
      </c>
      <c r="E163" s="105">
        <v>-8.7720448788978805E-2</v>
      </c>
      <c r="F163" s="105">
        <v>-0.14043203640093899</v>
      </c>
      <c r="G163" s="105">
        <v>3.5086503838251001E-2</v>
      </c>
      <c r="H163" t="b">
        <v>1</v>
      </c>
      <c r="I163" s="119" t="b">
        <v>1</v>
      </c>
      <c r="J163" s="105">
        <v>-0.20403647448074599</v>
      </c>
      <c r="K163" s="105">
        <v>-3.4750264440412001E-2</v>
      </c>
      <c r="L163" s="105">
        <v>-0.166954478305569</v>
      </c>
      <c r="M163" s="105">
        <v>1.80802726990003E-2</v>
      </c>
      <c r="N163" t="b">
        <v>1</v>
      </c>
      <c r="O163" s="119" t="b">
        <v>1</v>
      </c>
      <c r="P163" s="105">
        <v>-0.24159847440263299</v>
      </c>
      <c r="Q163" s="105">
        <v>-8.1915467892722499E-2</v>
      </c>
      <c r="R163" s="105">
        <v>-0.15201662700250501</v>
      </c>
      <c r="S163" s="105">
        <v>1.8902541196867399E-2</v>
      </c>
      <c r="T163" t="b">
        <v>1</v>
      </c>
      <c r="U163" t="b">
        <v>1</v>
      </c>
    </row>
    <row r="164" spans="1:21" x14ac:dyDescent="0.2">
      <c r="A164" s="119" t="s">
        <v>1001</v>
      </c>
      <c r="B164" s="105">
        <v>-0.277642330528242</v>
      </c>
      <c r="C164" s="120">
        <v>-0.12890008167726399</v>
      </c>
      <c r="D164" s="105">
        <v>-0.43530529236179699</v>
      </c>
      <c r="E164" s="105">
        <v>-0.15382872820089699</v>
      </c>
      <c r="F164" s="105">
        <v>-0.264118488243616</v>
      </c>
      <c r="G164" s="105">
        <v>4.1378173870285903E-2</v>
      </c>
      <c r="H164" t="b">
        <v>1</v>
      </c>
      <c r="I164" s="119" t="b">
        <v>1</v>
      </c>
      <c r="J164" s="105">
        <v>-0.38278651798713198</v>
      </c>
      <c r="K164" s="105">
        <v>-9.2520709843409099E-2</v>
      </c>
      <c r="L164" s="105">
        <v>-0.28595799634961899</v>
      </c>
      <c r="M164" s="105">
        <v>3.1310973888519701E-2</v>
      </c>
      <c r="N164" t="b">
        <v>1</v>
      </c>
      <c r="O164" s="119" t="b">
        <v>1</v>
      </c>
      <c r="P164" s="105">
        <v>-0.41702581546810202</v>
      </c>
      <c r="Q164" s="105">
        <v>-0.138258845588382</v>
      </c>
      <c r="R164" s="105">
        <v>-0.278091343962096</v>
      </c>
      <c r="S164" s="105">
        <v>2.02911806075683E-2</v>
      </c>
      <c r="T164" t="b">
        <v>1</v>
      </c>
      <c r="U164" t="b">
        <v>1</v>
      </c>
    </row>
    <row r="165" spans="1:21" x14ac:dyDescent="0.2">
      <c r="A165" s="119" t="s">
        <v>131</v>
      </c>
      <c r="B165" s="105">
        <v>-0.14362877166752</v>
      </c>
      <c r="C165" s="120">
        <v>-6.3295274628414194E-2</v>
      </c>
      <c r="D165" s="105">
        <v>-0.21225560240699001</v>
      </c>
      <c r="E165" s="105">
        <v>-6.3040759133009994E-2</v>
      </c>
      <c r="F165" s="105">
        <v>-0.148825856580031</v>
      </c>
      <c r="G165" s="105">
        <v>1.31223919142646E-2</v>
      </c>
      <c r="H165" t="b">
        <v>1</v>
      </c>
      <c r="I165" s="119" t="b">
        <v>1</v>
      </c>
      <c r="J165" s="105">
        <v>-0.24104810679876501</v>
      </c>
      <c r="K165" s="105">
        <v>-8.4499498647280402E-2</v>
      </c>
      <c r="L165" s="105">
        <v>-0.14775552542397799</v>
      </c>
      <c r="M165" s="105">
        <v>2.3356656262411801E-2</v>
      </c>
      <c r="N165" t="b">
        <v>1</v>
      </c>
      <c r="O165" s="119" t="b">
        <v>1</v>
      </c>
      <c r="P165" s="105">
        <v>-0.21741776562122</v>
      </c>
      <c r="Q165" s="105">
        <v>-6.98397777138203E-2</v>
      </c>
      <c r="R165" s="105">
        <v>-0.14227646207275299</v>
      </c>
      <c r="S165" s="105">
        <v>1.5685912815925199E-2</v>
      </c>
      <c r="T165" t="b">
        <v>1</v>
      </c>
      <c r="U165" t="b">
        <v>1</v>
      </c>
    </row>
    <row r="166" spans="1:21" x14ac:dyDescent="0.2">
      <c r="A166" s="119" t="s">
        <v>337</v>
      </c>
      <c r="B166" s="105">
        <v>-0.295306868951004</v>
      </c>
      <c r="C166" s="120">
        <v>-8.8444050745307506E-2</v>
      </c>
      <c r="D166" s="105">
        <v>-0.42774605029699297</v>
      </c>
      <c r="E166" s="105">
        <v>-0.166289858235495</v>
      </c>
      <c r="F166" s="105">
        <v>-0.22629494393948199</v>
      </c>
      <c r="G166" s="105">
        <v>5.7472886614755303E-2</v>
      </c>
      <c r="H166" t="b">
        <v>1</v>
      </c>
      <c r="I166" s="119" t="b">
        <v>1</v>
      </c>
      <c r="J166" s="105">
        <v>-0.41483280536521799</v>
      </c>
      <c r="K166" s="105">
        <v>-0.14034949203395999</v>
      </c>
      <c r="L166" s="105">
        <v>-0.21467330798197201</v>
      </c>
      <c r="M166" s="105">
        <v>8.53449364164207E-2</v>
      </c>
      <c r="N166" t="b">
        <v>1</v>
      </c>
      <c r="O166" s="119" t="b">
        <v>1</v>
      </c>
      <c r="P166" s="105">
        <v>-0.42455682221726898</v>
      </c>
      <c r="Q166" s="105">
        <v>-0.16605691568473999</v>
      </c>
      <c r="R166" s="105">
        <v>-0.22678873115252801</v>
      </c>
      <c r="S166" s="105">
        <v>4.9900629661912999E-2</v>
      </c>
      <c r="T166" t="b">
        <v>1</v>
      </c>
      <c r="U166" t="b">
        <v>1</v>
      </c>
    </row>
    <row r="167" spans="1:21" x14ac:dyDescent="0.2">
      <c r="A167" s="119" t="s">
        <v>460</v>
      </c>
      <c r="B167" s="105">
        <v>-0.22225404300127</v>
      </c>
      <c r="C167" s="120">
        <v>-0.117281142756522</v>
      </c>
      <c r="D167" s="105">
        <v>-0.328942426723774</v>
      </c>
      <c r="E167" s="105">
        <v>-0.10617117141879701</v>
      </c>
      <c r="F167" s="105">
        <v>-0.26874839943255702</v>
      </c>
      <c r="G167" s="105">
        <v>-2.69667253046478E-2</v>
      </c>
      <c r="H167" t="b">
        <v>1</v>
      </c>
      <c r="I167" s="119" t="b">
        <v>1</v>
      </c>
      <c r="J167" s="105">
        <v>-0.26854242826937802</v>
      </c>
      <c r="K167" s="105">
        <v>-3.6193359064344899E-2</v>
      </c>
      <c r="L167" s="105">
        <v>-0.26335136758095801</v>
      </c>
      <c r="M167" s="105">
        <v>-9.3870774225721099E-3</v>
      </c>
      <c r="N167" t="b">
        <v>1</v>
      </c>
      <c r="O167" s="119" t="b">
        <v>1</v>
      </c>
      <c r="P167" s="105">
        <v>-0.33500854511273198</v>
      </c>
      <c r="Q167" s="105">
        <v>-0.109499540889809</v>
      </c>
      <c r="R167" s="105">
        <v>-0.23796966267382</v>
      </c>
      <c r="S167" s="105">
        <v>3.40737716077524E-3</v>
      </c>
      <c r="T167" t="b">
        <v>1</v>
      </c>
      <c r="U167" t="b">
        <v>1</v>
      </c>
    </row>
    <row r="168" spans="1:21" x14ac:dyDescent="0.2">
      <c r="A168" s="119" t="s">
        <v>837</v>
      </c>
      <c r="B168" s="105">
        <v>-0.16993242235470801</v>
      </c>
      <c r="C168" s="120">
        <v>3.44031432714096E-2</v>
      </c>
      <c r="D168" s="105">
        <v>-0.237912690044777</v>
      </c>
      <c r="E168" s="105">
        <v>-9.0692713424412694E-2</v>
      </c>
      <c r="F168" s="105">
        <v>-6.2819978540869695E-2</v>
      </c>
      <c r="G168" s="105">
        <v>9.6963169260731702E-2</v>
      </c>
      <c r="H168" t="b">
        <v>1</v>
      </c>
      <c r="I168" s="119" t="b">
        <v>1</v>
      </c>
      <c r="J168" s="105">
        <v>-0.21263374776123001</v>
      </c>
      <c r="K168" s="105">
        <v>-5.5927163622279702E-2</v>
      </c>
      <c r="L168" s="105">
        <v>-3.7762252348265003E-2</v>
      </c>
      <c r="M168" s="105">
        <v>0.13352260168691399</v>
      </c>
      <c r="N168" t="b">
        <v>1</v>
      </c>
      <c r="O168" s="119" t="b">
        <v>1</v>
      </c>
      <c r="P168" s="105">
        <v>-0.24298720919403999</v>
      </c>
      <c r="Q168" s="105">
        <v>-9.6877635515375704E-2</v>
      </c>
      <c r="R168" s="105">
        <v>-4.3792174267192799E-2</v>
      </c>
      <c r="S168" s="105">
        <v>0.112598460810012</v>
      </c>
      <c r="T168" t="b">
        <v>1</v>
      </c>
      <c r="U168" t="b">
        <v>1</v>
      </c>
    </row>
    <row r="169" spans="1:21" x14ac:dyDescent="0.2">
      <c r="A169" s="119" t="s">
        <v>863</v>
      </c>
      <c r="B169" s="105">
        <v>-0.174306923284718</v>
      </c>
      <c r="C169" s="120">
        <v>-1.54015311044118E-2</v>
      </c>
      <c r="D169" s="105">
        <v>-0.25003464642463802</v>
      </c>
      <c r="E169" s="105">
        <v>-0.102417357134733</v>
      </c>
      <c r="F169" s="105">
        <v>-0.100441961162899</v>
      </c>
      <c r="G169" s="105">
        <v>5.97724044017948E-2</v>
      </c>
      <c r="H169" t="b">
        <v>1</v>
      </c>
      <c r="I169" s="119" t="b">
        <v>1</v>
      </c>
      <c r="J169" s="105">
        <v>-0.22092188568968299</v>
      </c>
      <c r="K169" s="105">
        <v>-6.3302760301365002E-2</v>
      </c>
      <c r="L169" s="105">
        <v>-0.107499513626916</v>
      </c>
      <c r="M169" s="105">
        <v>6.47827745336889E-2</v>
      </c>
      <c r="N169" t="b">
        <v>1</v>
      </c>
      <c r="O169" s="119" t="b">
        <v>1</v>
      </c>
      <c r="P169" s="105">
        <v>-0.247962426821906</v>
      </c>
      <c r="Q169" s="105">
        <v>-0.100651419747529</v>
      </c>
      <c r="R169" s="105">
        <v>-9.4239835023125301E-2</v>
      </c>
      <c r="S169" s="105">
        <v>6.3436772814301601E-2</v>
      </c>
      <c r="T169" t="b">
        <v>1</v>
      </c>
      <c r="U169" t="b">
        <v>1</v>
      </c>
    </row>
    <row r="170" spans="1:21" x14ac:dyDescent="0.2">
      <c r="A170" s="119" t="s">
        <v>138</v>
      </c>
      <c r="B170" s="105">
        <v>-0.12284934266462499</v>
      </c>
      <c r="C170" s="120">
        <v>2.6673626432420902E-3</v>
      </c>
      <c r="D170" s="105">
        <v>-0.17762604977323401</v>
      </c>
      <c r="E170" s="105">
        <v>-7.2141613654684397E-2</v>
      </c>
      <c r="F170" s="105">
        <v>-5.41376326291984E-2</v>
      </c>
      <c r="G170" s="105">
        <v>6.0348428529212801E-2</v>
      </c>
      <c r="H170" t="b">
        <v>1</v>
      </c>
      <c r="I170" s="119" t="b">
        <v>1</v>
      </c>
      <c r="J170" s="105">
        <v>-0.15673469277854499</v>
      </c>
      <c r="K170" s="105">
        <v>-4.6582708858665701E-2</v>
      </c>
      <c r="L170" s="105">
        <v>-4.5620085301627998E-2</v>
      </c>
      <c r="M170" s="105">
        <v>7.4779236724768397E-2</v>
      </c>
      <c r="N170" t="b">
        <v>1</v>
      </c>
      <c r="O170" s="119" t="b">
        <v>1</v>
      </c>
      <c r="P170" s="105">
        <v>-0.174732218927413</v>
      </c>
      <c r="Q170" s="105">
        <v>-7.0966466401836903E-2</v>
      </c>
      <c r="R170" s="105">
        <v>-5.2866273956193997E-2</v>
      </c>
      <c r="S170" s="105">
        <v>5.82009992426782E-2</v>
      </c>
      <c r="T170" t="b">
        <v>1</v>
      </c>
      <c r="U170" t="b">
        <v>1</v>
      </c>
    </row>
    <row r="171" spans="1:21" x14ac:dyDescent="0.2">
      <c r="A171" s="119" t="s">
        <v>253</v>
      </c>
      <c r="B171" s="105">
        <v>-0.14249630632739901</v>
      </c>
      <c r="C171" s="120">
        <v>-5.8615399017259803E-2</v>
      </c>
      <c r="D171" s="105">
        <v>-0.20564165056202599</v>
      </c>
      <c r="E171" s="105">
        <v>-6.7301621017275895E-2</v>
      </c>
      <c r="F171" s="105">
        <v>-0.15273427823334801</v>
      </c>
      <c r="G171" s="105">
        <v>-3.26571218744983E-3</v>
      </c>
      <c r="H171" t="b">
        <v>1</v>
      </c>
      <c r="I171" s="119" t="b">
        <v>1</v>
      </c>
      <c r="J171" s="105">
        <v>-0.19551808866411299</v>
      </c>
      <c r="K171" s="105">
        <v>-4.7470808702368798E-2</v>
      </c>
      <c r="L171" s="105">
        <v>-0.16549669444131901</v>
      </c>
      <c r="M171" s="105">
        <v>-4.5017450389533203E-3</v>
      </c>
      <c r="N171" t="b">
        <v>1</v>
      </c>
      <c r="O171" s="119" t="b">
        <v>1</v>
      </c>
      <c r="P171" s="105">
        <v>-0.21167326722612501</v>
      </c>
      <c r="Q171" s="105">
        <v>-7.3319345428673605E-2</v>
      </c>
      <c r="R171" s="105">
        <v>-0.13234428471694501</v>
      </c>
      <c r="S171" s="105">
        <v>1.5113486682425801E-2</v>
      </c>
      <c r="T171" t="b">
        <v>1</v>
      </c>
      <c r="U171" t="b">
        <v>1</v>
      </c>
    </row>
    <row r="172" spans="1:21" x14ac:dyDescent="0.2">
      <c r="A172" s="119" t="s">
        <v>200</v>
      </c>
      <c r="B172" s="105">
        <v>-0.103083895875538</v>
      </c>
      <c r="C172" s="120">
        <v>9.5224649200651004E-2</v>
      </c>
      <c r="D172" s="105">
        <v>-0.16238746110500499</v>
      </c>
      <c r="E172" s="105">
        <v>-4.19510006384574E-2</v>
      </c>
      <c r="F172" s="105">
        <v>3.0022543470090701E-2</v>
      </c>
      <c r="G172" s="105">
        <v>0.16073657566323399</v>
      </c>
      <c r="H172" t="b">
        <v>1</v>
      </c>
      <c r="I172" s="119" t="b">
        <v>1</v>
      </c>
      <c r="J172" s="105">
        <v>-0.165245904341769</v>
      </c>
      <c r="K172" s="105">
        <v>-3.9242997759427398E-2</v>
      </c>
      <c r="L172" s="105">
        <v>2.8629934381716599E-2</v>
      </c>
      <c r="M172" s="105">
        <v>0.166354775878024</v>
      </c>
      <c r="N172" t="b">
        <v>1</v>
      </c>
      <c r="O172" s="119" t="b">
        <v>1</v>
      </c>
      <c r="P172" s="105">
        <v>-0.16240075552856501</v>
      </c>
      <c r="Q172" s="105">
        <v>-4.37670362225107E-2</v>
      </c>
      <c r="R172" s="105">
        <v>3.1733933853522703E-2</v>
      </c>
      <c r="S172" s="105">
        <v>0.15871536454777899</v>
      </c>
      <c r="T172" t="b">
        <v>1</v>
      </c>
      <c r="U172" t="b">
        <v>1</v>
      </c>
    </row>
    <row r="173" spans="1:21" x14ac:dyDescent="0.2">
      <c r="A173" s="119" t="s">
        <v>352</v>
      </c>
      <c r="B173" s="105">
        <v>-0.227449144255919</v>
      </c>
      <c r="C173" s="120">
        <v>-6.67564916374664E-2</v>
      </c>
      <c r="D173" s="105">
        <v>-0.32706716060603302</v>
      </c>
      <c r="E173" s="105">
        <v>-0.132936418915996</v>
      </c>
      <c r="F173" s="105">
        <v>-0.16523068918473699</v>
      </c>
      <c r="G173" s="105">
        <v>4.5466403046718097E-2</v>
      </c>
      <c r="H173" t="b">
        <v>1</v>
      </c>
      <c r="I173" s="119" t="b">
        <v>1</v>
      </c>
      <c r="J173" s="105">
        <v>-0.31774923217376</v>
      </c>
      <c r="K173" s="105">
        <v>-0.114679087394193</v>
      </c>
      <c r="L173" s="105">
        <v>-0.21454580726203101</v>
      </c>
      <c r="M173" s="105">
        <v>7.4157669665873404E-3</v>
      </c>
      <c r="N173" t="b">
        <v>1</v>
      </c>
      <c r="O173" s="119" t="b">
        <v>1</v>
      </c>
      <c r="P173" s="105">
        <v>-0.32291937687643502</v>
      </c>
      <c r="Q173" s="105">
        <v>-0.13197891163540201</v>
      </c>
      <c r="R173" s="105">
        <v>-0.16894452719581801</v>
      </c>
      <c r="S173" s="105">
        <v>3.5431543920885503E-2</v>
      </c>
      <c r="T173" t="b">
        <v>1</v>
      </c>
      <c r="U173" t="b">
        <v>1</v>
      </c>
    </row>
    <row r="174" spans="1:21" x14ac:dyDescent="0.2">
      <c r="A174" s="119" t="s">
        <v>412</v>
      </c>
      <c r="B174" s="105">
        <v>-0.151714728966793</v>
      </c>
      <c r="C174" s="120">
        <v>-6.4048334752977998E-2</v>
      </c>
      <c r="D174" s="105">
        <v>-0.21173814020741</v>
      </c>
      <c r="E174" s="105">
        <v>-8.4478608905033004E-2</v>
      </c>
      <c r="F174" s="105">
        <v>-0.14584755029096</v>
      </c>
      <c r="G174" s="105">
        <v>-7.7281933528364601E-3</v>
      </c>
      <c r="H174" t="b">
        <v>1</v>
      </c>
      <c r="I174" s="119" t="b">
        <v>1</v>
      </c>
      <c r="J174" s="105">
        <v>-0.20601035135430901</v>
      </c>
      <c r="K174" s="105">
        <v>-7.0657831427156106E-2</v>
      </c>
      <c r="L174" s="105">
        <v>-0.15620616820583499</v>
      </c>
      <c r="M174" s="105">
        <v>-8.2619274044446606E-3</v>
      </c>
      <c r="N174" t="b">
        <v>1</v>
      </c>
      <c r="O174" s="119" t="b">
        <v>1</v>
      </c>
      <c r="P174" s="105">
        <v>-0.215496897893734</v>
      </c>
      <c r="Q174" s="105">
        <v>-8.7932560039852198E-2</v>
      </c>
      <c r="R174" s="105">
        <v>-0.13231856273286</v>
      </c>
      <c r="S174" s="105">
        <v>4.2218932269042202E-3</v>
      </c>
      <c r="T174" t="b">
        <v>1</v>
      </c>
      <c r="U174" t="b">
        <v>1</v>
      </c>
    </row>
    <row r="175" spans="1:21" x14ac:dyDescent="0.2">
      <c r="A175" s="119" t="s">
        <v>514</v>
      </c>
      <c r="B175" s="105">
        <v>-0.107939144361379</v>
      </c>
      <c r="C175" s="120">
        <v>-6.4850309696023498E-2</v>
      </c>
      <c r="D175" s="105">
        <v>-0.162617391132613</v>
      </c>
      <c r="E175" s="105">
        <v>-4.8963075785831298E-2</v>
      </c>
      <c r="F175" s="105">
        <v>-0.134516624147244</v>
      </c>
      <c r="G175" s="105">
        <v>-1.1647177551608601E-2</v>
      </c>
      <c r="H175" t="b">
        <v>1</v>
      </c>
      <c r="I175" s="119" t="b">
        <v>1</v>
      </c>
      <c r="J175" s="105">
        <v>-0.15173978231044</v>
      </c>
      <c r="K175" s="105">
        <v>-3.4087725612082703E-2</v>
      </c>
      <c r="L175" s="105">
        <v>-0.11442188798771601</v>
      </c>
      <c r="M175" s="105">
        <v>1.40792945853802E-2</v>
      </c>
      <c r="N175" t="b">
        <v>1</v>
      </c>
      <c r="O175" s="119" t="b">
        <v>1</v>
      </c>
      <c r="P175" s="105">
        <v>-0.16379064993772799</v>
      </c>
      <c r="Q175" s="105">
        <v>-5.2087638785029602E-2</v>
      </c>
      <c r="R175" s="105">
        <v>-0.124461328325621</v>
      </c>
      <c r="S175" s="105">
        <v>-5.23929106642589E-3</v>
      </c>
      <c r="T175" t="b">
        <v>1</v>
      </c>
      <c r="U175" t="b">
        <v>1</v>
      </c>
    </row>
    <row r="176" spans="1:21" x14ac:dyDescent="0.2">
      <c r="A176" s="119" t="s">
        <v>821</v>
      </c>
      <c r="B176" s="105">
        <v>-9.0753004645725097E-2</v>
      </c>
      <c r="C176" s="120">
        <v>-0.17999987703864101</v>
      </c>
      <c r="D176" s="105">
        <v>-0.16862513510990301</v>
      </c>
      <c r="E176" s="105">
        <v>-2.3986091276923902E-2</v>
      </c>
      <c r="F176" s="105">
        <v>-0.25738811152722102</v>
      </c>
      <c r="G176" s="105">
        <v>-0.10040614312056099</v>
      </c>
      <c r="H176" t="b">
        <v>1</v>
      </c>
      <c r="I176" s="119" t="b">
        <v>1</v>
      </c>
      <c r="J176" s="105">
        <v>-0.15618722407350299</v>
      </c>
      <c r="K176" s="105">
        <v>-1.0973434503475301E-3</v>
      </c>
      <c r="L176" s="105">
        <v>-0.259726684740757</v>
      </c>
      <c r="M176" s="105">
        <v>-9.0208934667690005E-2</v>
      </c>
      <c r="N176" t="b">
        <v>1</v>
      </c>
      <c r="O176" s="119" t="b">
        <v>1</v>
      </c>
      <c r="P176" s="105">
        <v>-0.16235952585917601</v>
      </c>
      <c r="Q176" s="105">
        <v>-1.91464834322734E-2</v>
      </c>
      <c r="R176" s="105">
        <v>-0.25664502113350901</v>
      </c>
      <c r="S176" s="105">
        <v>-0.103354732943772</v>
      </c>
      <c r="T176" t="b">
        <v>1</v>
      </c>
      <c r="U176" t="b">
        <v>1</v>
      </c>
    </row>
    <row r="177" spans="1:21" x14ac:dyDescent="0.2">
      <c r="A177" s="119" t="s">
        <v>266</v>
      </c>
      <c r="B177" s="105">
        <v>-0.16886360811564199</v>
      </c>
      <c r="C177" s="120">
        <v>-6.8677842900704597E-2</v>
      </c>
      <c r="D177" s="105">
        <v>-0.247563143330022</v>
      </c>
      <c r="E177" s="105">
        <v>-9.0195686754638904E-2</v>
      </c>
      <c r="F177" s="105">
        <v>-0.162100217061458</v>
      </c>
      <c r="G177" s="105">
        <v>8.6963565447652196E-3</v>
      </c>
      <c r="H177" t="b">
        <v>1</v>
      </c>
      <c r="I177" s="119" t="b">
        <v>1</v>
      </c>
      <c r="J177" s="105">
        <v>-0.241279970727829</v>
      </c>
      <c r="K177" s="105">
        <v>-7.8300773611546706E-2</v>
      </c>
      <c r="L177" s="105">
        <v>-0.15892992692153399</v>
      </c>
      <c r="M177" s="105">
        <v>1.92110755272231E-2</v>
      </c>
      <c r="N177" t="b">
        <v>1</v>
      </c>
      <c r="O177" s="119" t="b">
        <v>1</v>
      </c>
      <c r="P177" s="105">
        <v>-0.24646152919185199</v>
      </c>
      <c r="Q177" s="105">
        <v>-9.1265687039433496E-2</v>
      </c>
      <c r="R177" s="105">
        <v>-0.151735974221166</v>
      </c>
      <c r="S177" s="105">
        <v>1.4380288419756901E-2</v>
      </c>
      <c r="T177" t="b">
        <v>1</v>
      </c>
      <c r="U177" t="b">
        <v>1</v>
      </c>
    </row>
    <row r="178" spans="1:21" x14ac:dyDescent="0.2">
      <c r="A178" s="119" t="s">
        <v>185</v>
      </c>
      <c r="B178" s="105">
        <v>-0.115650393506007</v>
      </c>
      <c r="C178" s="120">
        <v>-5.4047529873871097E-2</v>
      </c>
      <c r="D178" s="105">
        <v>-0.16747543648154201</v>
      </c>
      <c r="E178" s="105">
        <v>-6.6361231926819503E-2</v>
      </c>
      <c r="F178" s="105">
        <v>-0.113143133259623</v>
      </c>
      <c r="G178" s="105">
        <v>-3.4002419611754201E-3</v>
      </c>
      <c r="H178" t="b">
        <v>1</v>
      </c>
      <c r="I178" s="119" t="b">
        <v>1</v>
      </c>
      <c r="J178" s="105">
        <v>-0.13216249549430001</v>
      </c>
      <c r="K178" s="105">
        <v>-3.1913470968579397E-2</v>
      </c>
      <c r="L178" s="105">
        <v>-0.10523404497580401</v>
      </c>
      <c r="M178" s="105">
        <v>4.3410544203492697E-3</v>
      </c>
      <c r="N178" t="b">
        <v>1</v>
      </c>
      <c r="O178" s="119" t="b">
        <v>1</v>
      </c>
      <c r="P178" s="105">
        <v>-0.16575001331144101</v>
      </c>
      <c r="Q178" s="105">
        <v>-6.5550773700572704E-2</v>
      </c>
      <c r="R178" s="105">
        <v>-0.10767243042782</v>
      </c>
      <c r="S178" s="105">
        <v>-4.2262931992147798E-4</v>
      </c>
      <c r="T178" t="b">
        <v>1</v>
      </c>
      <c r="U178" t="b">
        <v>1</v>
      </c>
    </row>
    <row r="179" spans="1:21" x14ac:dyDescent="0.2">
      <c r="A179" s="119" t="s">
        <v>345</v>
      </c>
      <c r="B179" s="105">
        <v>-5.3840182759589898E-2</v>
      </c>
      <c r="C179" s="120">
        <v>-0.256337593182353</v>
      </c>
      <c r="D179" s="105">
        <v>-0.181779676171927</v>
      </c>
      <c r="E179" s="105">
        <v>4.8856628317477897E-2</v>
      </c>
      <c r="F179" s="105">
        <v>-0.35441384725944503</v>
      </c>
      <c r="G179" s="105">
        <v>-0.10409595172224199</v>
      </c>
      <c r="H179" t="b">
        <v>1</v>
      </c>
      <c r="I179" s="119" t="b">
        <v>1</v>
      </c>
      <c r="J179" s="105">
        <v>-0.17627498087560001</v>
      </c>
      <c r="K179" s="105">
        <v>6.6966018209756201E-2</v>
      </c>
      <c r="L179" s="105">
        <v>-0.36928003976386797</v>
      </c>
      <c r="M179" s="105">
        <v>-0.103410553471167</v>
      </c>
      <c r="N179" t="b">
        <v>1</v>
      </c>
      <c r="O179" s="119" t="b">
        <v>1</v>
      </c>
      <c r="P179" s="105">
        <v>-0.168592054769931</v>
      </c>
      <c r="Q179" s="105">
        <v>6.0911689250752001E-2</v>
      </c>
      <c r="R179" s="105">
        <v>-0.37916402876873001</v>
      </c>
      <c r="S179" s="105">
        <v>-0.13351115759597701</v>
      </c>
      <c r="T179" t="b">
        <v>1</v>
      </c>
      <c r="U179" t="b">
        <v>1</v>
      </c>
    </row>
    <row r="180" spans="1:21" x14ac:dyDescent="0.2">
      <c r="A180" s="119" t="s">
        <v>874</v>
      </c>
      <c r="B180" s="105">
        <v>-0.254863479451578</v>
      </c>
      <c r="C180" s="120">
        <v>-8.0830629444151994E-2</v>
      </c>
      <c r="D180" s="105">
        <v>-0.38274860315308301</v>
      </c>
      <c r="E180" s="105">
        <v>-0.129530117122547</v>
      </c>
      <c r="F180" s="105">
        <v>-0.21819413022346501</v>
      </c>
      <c r="G180" s="105">
        <v>5.6633021011921199E-2</v>
      </c>
      <c r="H180" t="b">
        <v>1</v>
      </c>
      <c r="I180" s="119" t="b">
        <v>1</v>
      </c>
      <c r="J180" s="105">
        <v>-0.37397538095873201</v>
      </c>
      <c r="K180" s="105">
        <v>-0.102858685596385</v>
      </c>
      <c r="L180" s="105">
        <v>-0.22339043109086301</v>
      </c>
      <c r="M180" s="105">
        <v>7.2948001954575598E-2</v>
      </c>
      <c r="N180" t="b">
        <v>1</v>
      </c>
      <c r="O180" s="119" t="b">
        <v>1</v>
      </c>
      <c r="P180" s="105">
        <v>-0.37934481637453599</v>
      </c>
      <c r="Q180" s="105">
        <v>-0.13038214252861899</v>
      </c>
      <c r="R180" s="105">
        <v>-0.214071147820146</v>
      </c>
      <c r="S180" s="105">
        <v>5.2409888931842702E-2</v>
      </c>
      <c r="T180" t="b">
        <v>1</v>
      </c>
      <c r="U180" t="b">
        <v>1</v>
      </c>
    </row>
    <row r="181" spans="1:21" x14ac:dyDescent="0.2">
      <c r="A181" s="119" t="s">
        <v>416</v>
      </c>
      <c r="B181" s="105">
        <v>-0.122461320143744</v>
      </c>
      <c r="C181" s="120">
        <v>-5.6429398107710797E-2</v>
      </c>
      <c r="D181" s="105">
        <v>-0.18746976776274199</v>
      </c>
      <c r="E181" s="105">
        <v>-7.7730246141391707E-2</v>
      </c>
      <c r="F181" s="105">
        <v>-0.100496221220836</v>
      </c>
      <c r="G181" s="105">
        <v>1.8608037626571601E-2</v>
      </c>
      <c r="H181" t="b">
        <v>1</v>
      </c>
      <c r="I181" s="119" t="b">
        <v>1</v>
      </c>
      <c r="J181" s="105">
        <v>-0.175886443251766</v>
      </c>
      <c r="K181" s="105">
        <v>-5.4605869065739401E-2</v>
      </c>
      <c r="L181" s="105">
        <v>-0.10357148776224499</v>
      </c>
      <c r="M181" s="105">
        <v>2.8991707083075201E-2</v>
      </c>
      <c r="N181" t="b">
        <v>1</v>
      </c>
      <c r="O181" s="119" t="b">
        <v>1</v>
      </c>
      <c r="P181" s="105">
        <v>-0.177199785519808</v>
      </c>
      <c r="Q181" s="105">
        <v>-6.7722854767679794E-2</v>
      </c>
      <c r="R181" s="105">
        <v>-0.115019558545392</v>
      </c>
      <c r="S181" s="105">
        <v>2.1607623299711798E-3</v>
      </c>
      <c r="T181" t="b">
        <v>1</v>
      </c>
      <c r="U181" t="b">
        <v>1</v>
      </c>
    </row>
    <row r="182" spans="1:21" x14ac:dyDescent="0.2">
      <c r="A182" s="119" t="s">
        <v>753</v>
      </c>
      <c r="B182" s="105">
        <v>-0.19640309586275101</v>
      </c>
      <c r="C182" s="120">
        <v>8.3280260399093198E-2</v>
      </c>
      <c r="D182" s="105">
        <v>-0.27987041355301201</v>
      </c>
      <c r="E182" s="105">
        <v>-9.5156308516735205E-2</v>
      </c>
      <c r="F182" s="105">
        <v>-2.3915985672835899E-2</v>
      </c>
      <c r="G182" s="105">
        <v>0.176560891335236</v>
      </c>
      <c r="H182" t="b">
        <v>1</v>
      </c>
      <c r="I182" s="119" t="b">
        <v>1</v>
      </c>
      <c r="J182" s="105">
        <v>-0.26507354175186298</v>
      </c>
      <c r="K182" s="105">
        <v>-7.3824228922259302E-2</v>
      </c>
      <c r="L182" s="105">
        <v>1.9835277083300101E-2</v>
      </c>
      <c r="M182" s="105">
        <v>0.228876338199793</v>
      </c>
      <c r="N182" t="b">
        <v>1</v>
      </c>
      <c r="O182" s="119" t="b">
        <v>1</v>
      </c>
      <c r="P182" s="105">
        <v>-0.28759407579424801</v>
      </c>
      <c r="Q182" s="105">
        <v>-0.105212115931254</v>
      </c>
      <c r="R182" s="105">
        <v>-1.4327411060986501E-2</v>
      </c>
      <c r="S182" s="105">
        <v>0.18088793185917301</v>
      </c>
      <c r="T182" t="b">
        <v>1</v>
      </c>
      <c r="U182" t="b">
        <v>1</v>
      </c>
    </row>
    <row r="183" spans="1:21" x14ac:dyDescent="0.2">
      <c r="A183" s="119" t="s">
        <v>215</v>
      </c>
      <c r="B183" s="105">
        <v>-0.202826865712886</v>
      </c>
      <c r="C183" s="120">
        <v>-0.17929498299295599</v>
      </c>
      <c r="D183" s="105">
        <v>-0.31255103405452</v>
      </c>
      <c r="E183" s="105">
        <v>-8.3240642990972294E-2</v>
      </c>
      <c r="F183" s="105">
        <v>-0.30280469698277801</v>
      </c>
      <c r="G183" s="105">
        <v>-5.3925863084895199E-2</v>
      </c>
      <c r="H183" t="b">
        <v>1</v>
      </c>
      <c r="I183" s="119" t="b">
        <v>1</v>
      </c>
      <c r="J183" s="105">
        <v>-0.30841532549803202</v>
      </c>
      <c r="K183" s="105">
        <v>-6.5204991831752199E-2</v>
      </c>
      <c r="L183" s="105">
        <v>-0.27514879777675399</v>
      </c>
      <c r="M183" s="105">
        <v>-9.3128296789610193E-3</v>
      </c>
      <c r="N183" t="b">
        <v>1</v>
      </c>
      <c r="O183" s="119" t="b">
        <v>1</v>
      </c>
      <c r="P183" s="105">
        <v>-0.31583701605144499</v>
      </c>
      <c r="Q183" s="105">
        <v>-8.9816715374327102E-2</v>
      </c>
      <c r="R183" s="105">
        <v>-0.30025713993201503</v>
      </c>
      <c r="S183" s="105">
        <v>-5.8332826053898001E-2</v>
      </c>
      <c r="T183" t="b">
        <v>1</v>
      </c>
      <c r="U183" t="b">
        <v>1</v>
      </c>
    </row>
    <row r="184" spans="1:21" x14ac:dyDescent="0.2">
      <c r="A184" s="119" t="s">
        <v>654</v>
      </c>
      <c r="B184" s="105">
        <v>-0.38470810783959503</v>
      </c>
      <c r="C184" s="120">
        <v>-6.6190393739832001E-2</v>
      </c>
      <c r="D184" s="105">
        <v>-0.55090937303641796</v>
      </c>
      <c r="E184" s="105">
        <v>-0.22677103016509001</v>
      </c>
      <c r="F184" s="105">
        <v>-0.23303417319435599</v>
      </c>
      <c r="G184" s="105">
        <v>0.118764855280774</v>
      </c>
      <c r="H184" t="b">
        <v>1</v>
      </c>
      <c r="I184" s="119" t="b">
        <v>1</v>
      </c>
      <c r="J184" s="105">
        <v>-0.509088455708536</v>
      </c>
      <c r="K184" s="105">
        <v>-0.16506224415382301</v>
      </c>
      <c r="L184" s="105">
        <v>-0.205511999635624</v>
      </c>
      <c r="M184" s="105">
        <v>0.17051865506982899</v>
      </c>
      <c r="N184" t="b">
        <v>1</v>
      </c>
      <c r="O184" s="119" t="b">
        <v>1</v>
      </c>
      <c r="P184" s="105">
        <v>-0.543689771485519</v>
      </c>
      <c r="Q184" s="105">
        <v>-0.22572644419367099</v>
      </c>
      <c r="R184" s="105">
        <v>-0.236358868790602</v>
      </c>
      <c r="S184" s="105">
        <v>0.103978081310938</v>
      </c>
      <c r="T184" t="b">
        <v>1</v>
      </c>
      <c r="U184" t="b">
        <v>1</v>
      </c>
    </row>
    <row r="185" spans="1:21" x14ac:dyDescent="0.2">
      <c r="A185" s="119" t="s">
        <v>976</v>
      </c>
      <c r="B185" s="105">
        <v>-0.180190671627937</v>
      </c>
      <c r="C185" s="120">
        <v>-7.5430825618595196E-2</v>
      </c>
      <c r="D185" s="105">
        <v>-0.25112159506984</v>
      </c>
      <c r="E185" s="105">
        <v>-9.8068836414588606E-2</v>
      </c>
      <c r="F185" s="105">
        <v>-0.16806145606395401</v>
      </c>
      <c r="G185" s="105">
        <v>-1.9477796522425299E-3</v>
      </c>
      <c r="H185" t="b">
        <v>1</v>
      </c>
      <c r="I185" s="119" t="b">
        <v>1</v>
      </c>
      <c r="J185" s="105">
        <v>-0.240313092610204</v>
      </c>
      <c r="K185" s="105">
        <v>-8.0745247520587496E-2</v>
      </c>
      <c r="L185" s="105">
        <v>-0.17567980017422699</v>
      </c>
      <c r="M185" s="105">
        <v>-1.2675047045702999E-3</v>
      </c>
      <c r="N185" t="b">
        <v>1</v>
      </c>
      <c r="O185" s="119" t="b">
        <v>1</v>
      </c>
      <c r="P185" s="105">
        <v>-0.25540354630484102</v>
      </c>
      <c r="Q185" s="105">
        <v>-0.104977796951034</v>
      </c>
      <c r="R185" s="105">
        <v>-0.15593608575009199</v>
      </c>
      <c r="S185" s="105">
        <v>5.0744345129025096E-3</v>
      </c>
      <c r="T185" t="b">
        <v>1</v>
      </c>
      <c r="U185" t="b">
        <v>1</v>
      </c>
    </row>
    <row r="186" spans="1:21" x14ac:dyDescent="0.2">
      <c r="A186" s="119" t="s">
        <v>236</v>
      </c>
      <c r="B186" s="105">
        <v>-0.23461006997429501</v>
      </c>
      <c r="C186" s="120">
        <v>-0.209799157616155</v>
      </c>
      <c r="D186" s="105">
        <v>-0.37193139585129997</v>
      </c>
      <c r="E186" s="105">
        <v>-0.120226125960393</v>
      </c>
      <c r="F186" s="105">
        <v>-0.34239537252278601</v>
      </c>
      <c r="G186" s="105">
        <v>-6.9210569314105602E-2</v>
      </c>
      <c r="H186" t="b">
        <v>1</v>
      </c>
      <c r="I186" s="119" t="b">
        <v>1</v>
      </c>
      <c r="J186" s="105">
        <v>-0.34300698923248502</v>
      </c>
      <c r="K186" s="105">
        <v>-7.9542935750920196E-2</v>
      </c>
      <c r="L186" s="105">
        <v>-0.33393618318834201</v>
      </c>
      <c r="M186" s="105">
        <v>-4.59623102839819E-2</v>
      </c>
      <c r="N186" t="b">
        <v>1</v>
      </c>
      <c r="O186" s="119" t="b">
        <v>1</v>
      </c>
      <c r="P186" s="105">
        <v>-0.35942352417492202</v>
      </c>
      <c r="Q186" s="105">
        <v>-0.109796615773668</v>
      </c>
      <c r="R186" s="105">
        <v>-0.34339516284128002</v>
      </c>
      <c r="S186" s="105">
        <v>-7.6203152391030399E-2</v>
      </c>
      <c r="T186" t="b">
        <v>1</v>
      </c>
      <c r="U186" t="b">
        <v>1</v>
      </c>
    </row>
    <row r="187" spans="1:21" x14ac:dyDescent="0.2">
      <c r="A187" s="119" t="s">
        <v>713</v>
      </c>
      <c r="B187" s="105">
        <v>-0.22485022937827201</v>
      </c>
      <c r="C187" s="120">
        <v>-0.22002146460771899</v>
      </c>
      <c r="D187" s="105">
        <v>-0.35934320485711402</v>
      </c>
      <c r="E187" s="105">
        <v>-0.106974100941859</v>
      </c>
      <c r="F187" s="105">
        <v>-0.35446027517554701</v>
      </c>
      <c r="G187" s="105">
        <v>-8.0554988969497004E-2</v>
      </c>
      <c r="H187" t="b">
        <v>1</v>
      </c>
      <c r="I187" s="119" t="b">
        <v>1</v>
      </c>
      <c r="J187" s="105">
        <v>-0.34218817014337799</v>
      </c>
      <c r="K187" s="105">
        <v>-7.2328625791856199E-2</v>
      </c>
      <c r="L187" s="105">
        <v>-0.33734960505239397</v>
      </c>
      <c r="M187" s="105">
        <v>-4.2385274624100501E-2</v>
      </c>
      <c r="N187" t="b">
        <v>1</v>
      </c>
      <c r="O187" s="119" t="b">
        <v>1</v>
      </c>
      <c r="P187" s="105">
        <v>-0.35047947575438698</v>
      </c>
      <c r="Q187" s="105">
        <v>-9.9220983002156996E-2</v>
      </c>
      <c r="R187" s="105">
        <v>-0.35449066556672698</v>
      </c>
      <c r="S187" s="105">
        <v>-8.5552263648712198E-2</v>
      </c>
      <c r="T187" t="b">
        <v>1</v>
      </c>
      <c r="U187" t="b">
        <v>1</v>
      </c>
    </row>
    <row r="188" spans="1:21" x14ac:dyDescent="0.2">
      <c r="A188" s="119" t="s">
        <v>950</v>
      </c>
      <c r="B188" s="105">
        <v>-0.162076156168761</v>
      </c>
      <c r="C188" s="120">
        <v>-0.131830761869073</v>
      </c>
      <c r="D188" s="105">
        <v>-0.25910234717647102</v>
      </c>
      <c r="E188" s="105">
        <v>-8.7042857483473401E-2</v>
      </c>
      <c r="F188" s="105">
        <v>-0.21187850628752</v>
      </c>
      <c r="G188" s="105">
        <v>-2.5136139501398098E-2</v>
      </c>
      <c r="H188" t="b">
        <v>1</v>
      </c>
      <c r="I188" s="119" t="b">
        <v>1</v>
      </c>
      <c r="J188" s="105">
        <v>-0.24569674886416701</v>
      </c>
      <c r="K188" s="105">
        <v>-6.2548006303039097E-2</v>
      </c>
      <c r="L188" s="105">
        <v>-0.248632040894016</v>
      </c>
      <c r="M188" s="105">
        <v>-4.84451386736632E-2</v>
      </c>
      <c r="N188" t="b">
        <v>1</v>
      </c>
      <c r="O188" s="119" t="b">
        <v>1</v>
      </c>
      <c r="P188" s="105">
        <v>-0.24714538871766301</v>
      </c>
      <c r="Q188" s="105">
        <v>-7.7006923619858503E-2</v>
      </c>
      <c r="R188" s="105">
        <v>-0.22288592662584999</v>
      </c>
      <c r="S188" s="105">
        <v>-4.0775597112296502E-2</v>
      </c>
      <c r="T188" t="b">
        <v>1</v>
      </c>
      <c r="U188" t="b">
        <v>1</v>
      </c>
    </row>
    <row r="189" spans="1:21" x14ac:dyDescent="0.2">
      <c r="A189" s="119" t="s">
        <v>897</v>
      </c>
      <c r="B189" s="105">
        <v>-0.26925476902344297</v>
      </c>
      <c r="C189" s="120">
        <v>-0.101607025005896</v>
      </c>
      <c r="D189" s="105">
        <v>-0.39680561486399402</v>
      </c>
      <c r="E189" s="105">
        <v>-0.138306013269551</v>
      </c>
      <c r="F189" s="105">
        <v>-0.25915171088665601</v>
      </c>
      <c r="G189" s="105">
        <v>2.14072254507005E-2</v>
      </c>
      <c r="H189" t="b">
        <v>1</v>
      </c>
      <c r="I189" s="119" t="b">
        <v>1</v>
      </c>
      <c r="J189" s="105">
        <v>-0.39557124723005799</v>
      </c>
      <c r="K189" s="105">
        <v>-0.126714272342899</v>
      </c>
      <c r="L189" s="105">
        <v>-0.26515294946597701</v>
      </c>
      <c r="M189" s="105">
        <v>2.8715543379568501E-2</v>
      </c>
      <c r="N189" t="b">
        <v>1</v>
      </c>
      <c r="O189" s="119" t="b">
        <v>1</v>
      </c>
      <c r="P189" s="105">
        <v>-0.39751838971175102</v>
      </c>
      <c r="Q189" s="105">
        <v>-0.14099114833513501</v>
      </c>
      <c r="R189" s="105">
        <v>-0.238895969129858</v>
      </c>
      <c r="S189" s="105">
        <v>3.5681919118066202E-2</v>
      </c>
      <c r="T189" t="b">
        <v>1</v>
      </c>
      <c r="U189" t="b">
        <v>1</v>
      </c>
    </row>
    <row r="190" spans="1:21" x14ac:dyDescent="0.2">
      <c r="A190" s="119" t="s">
        <v>186</v>
      </c>
      <c r="B190" s="105">
        <v>-8.0739362105106904E-2</v>
      </c>
      <c r="C190" s="120">
        <v>-0.10236064740787799</v>
      </c>
      <c r="D190" s="105">
        <v>-0.14081846534848699</v>
      </c>
      <c r="E190" s="105">
        <v>-2.1140233407643198E-2</v>
      </c>
      <c r="F190" s="105">
        <v>-0.170583982146221</v>
      </c>
      <c r="G190" s="105">
        <v>-4.0692882705623601E-2</v>
      </c>
      <c r="H190" t="b">
        <v>1</v>
      </c>
      <c r="I190" s="119" t="b">
        <v>1</v>
      </c>
      <c r="J190" s="105">
        <v>-0.13928048423631401</v>
      </c>
      <c r="K190" s="105">
        <v>-1.4882688345471601E-2</v>
      </c>
      <c r="L190" s="105">
        <v>-0.18467358814680501</v>
      </c>
      <c r="M190" s="105">
        <v>-4.8703179318494903E-2</v>
      </c>
      <c r="N190" t="b">
        <v>1</v>
      </c>
      <c r="O190" s="119" t="b">
        <v>1</v>
      </c>
      <c r="P190" s="105">
        <v>-0.13966745699223099</v>
      </c>
      <c r="Q190" s="105">
        <v>-2.1811267217982402E-2</v>
      </c>
      <c r="R190" s="105">
        <v>-0.165435242393387</v>
      </c>
      <c r="S190" s="105">
        <v>-3.9286052422369003E-2</v>
      </c>
      <c r="T190" t="b">
        <v>1</v>
      </c>
      <c r="U190" t="b">
        <v>1</v>
      </c>
    </row>
    <row r="191" spans="1:21" x14ac:dyDescent="0.2">
      <c r="A191" s="119" t="s">
        <v>340</v>
      </c>
      <c r="B191" s="105">
        <v>-0.167235344185278</v>
      </c>
      <c r="C191" s="120">
        <v>-5.3716315229963701E-2</v>
      </c>
      <c r="D191" s="105">
        <v>-0.246679768657874</v>
      </c>
      <c r="E191" s="105">
        <v>-0.10406037443367699</v>
      </c>
      <c r="F191" s="105">
        <v>-0.120019849528041</v>
      </c>
      <c r="G191" s="105">
        <v>3.4770120351274199E-2</v>
      </c>
      <c r="H191" t="b">
        <v>1</v>
      </c>
      <c r="I191" s="119" t="b">
        <v>1</v>
      </c>
      <c r="J191" s="105">
        <v>-0.259439387684957</v>
      </c>
      <c r="K191" s="105">
        <v>-0.11075020656218899</v>
      </c>
      <c r="L191" s="105">
        <v>-0.105029678760986</v>
      </c>
      <c r="M191" s="105">
        <v>5.7491920603602101E-2</v>
      </c>
      <c r="N191" t="b">
        <v>1</v>
      </c>
      <c r="O191" s="119" t="b">
        <v>1</v>
      </c>
      <c r="P191" s="105">
        <v>-0.23784349140791</v>
      </c>
      <c r="Q191" s="105">
        <v>-9.6627196962645601E-2</v>
      </c>
      <c r="R191" s="105">
        <v>-0.129292834329647</v>
      </c>
      <c r="S191" s="105">
        <v>2.18602038697201E-2</v>
      </c>
      <c r="T191" t="b">
        <v>1</v>
      </c>
      <c r="U191" t="b">
        <v>1</v>
      </c>
    </row>
    <row r="192" spans="1:21" x14ac:dyDescent="0.2">
      <c r="A192" s="119" t="s">
        <v>910</v>
      </c>
      <c r="B192" s="105">
        <v>-0.25139931566269003</v>
      </c>
      <c r="C192" s="120">
        <v>-3.09162234541339E-2</v>
      </c>
      <c r="D192" s="105">
        <v>-0.35409705643869099</v>
      </c>
      <c r="E192" s="105">
        <v>-0.15029624839795</v>
      </c>
      <c r="F192" s="105">
        <v>-0.13660162609756299</v>
      </c>
      <c r="G192" s="105">
        <v>8.4945722635662094E-2</v>
      </c>
      <c r="H192" t="b">
        <v>1</v>
      </c>
      <c r="I192" s="119" t="b">
        <v>1</v>
      </c>
      <c r="J192" s="105">
        <v>-0.33611099864812799</v>
      </c>
      <c r="K192" s="105">
        <v>-0.11684740908354101</v>
      </c>
      <c r="L192" s="105">
        <v>-0.135798332234397</v>
      </c>
      <c r="M192" s="105">
        <v>0.103317850376263</v>
      </c>
      <c r="N192" t="b">
        <v>1</v>
      </c>
      <c r="O192" s="119" t="b">
        <v>1</v>
      </c>
      <c r="P192" s="105">
        <v>-0.35244913734919803</v>
      </c>
      <c r="Q192" s="105">
        <v>-0.150349493976181</v>
      </c>
      <c r="R192" s="105">
        <v>-0.13922141117801801</v>
      </c>
      <c r="S192" s="105">
        <v>7.7388964269750907E-2</v>
      </c>
      <c r="T192" t="b">
        <v>1</v>
      </c>
      <c r="U192" t="b">
        <v>1</v>
      </c>
    </row>
    <row r="193" spans="1:21" x14ac:dyDescent="0.2">
      <c r="A193" s="119" t="s">
        <v>285</v>
      </c>
      <c r="B193" s="105">
        <v>-0.15277959679925701</v>
      </c>
      <c r="C193" s="120">
        <v>-3.3338667276481097E-2</v>
      </c>
      <c r="D193" s="105">
        <v>-0.21777148817245101</v>
      </c>
      <c r="E193" s="105">
        <v>-8.7801338571013299E-2</v>
      </c>
      <c r="F193" s="105">
        <v>-0.10839294774441501</v>
      </c>
      <c r="G193" s="105">
        <v>3.2668340949541998E-2</v>
      </c>
      <c r="H193" t="b">
        <v>1</v>
      </c>
      <c r="I193" s="119" t="b">
        <v>1</v>
      </c>
      <c r="J193" s="105">
        <v>-0.210570679291713</v>
      </c>
      <c r="K193" s="105">
        <v>-7.1878651671090907E-2</v>
      </c>
      <c r="L193" s="105">
        <v>-0.112364873505042</v>
      </c>
      <c r="M193" s="105">
        <v>3.9229546329783198E-2</v>
      </c>
      <c r="N193" t="b">
        <v>1</v>
      </c>
      <c r="O193" s="119" t="b">
        <v>1</v>
      </c>
      <c r="P193" s="105">
        <v>-0.217195932864688</v>
      </c>
      <c r="Q193" s="105">
        <v>-8.8363260733825805E-2</v>
      </c>
      <c r="R193" s="105">
        <v>-0.10228768583138501</v>
      </c>
      <c r="S193" s="105">
        <v>3.5610351278423602E-2</v>
      </c>
      <c r="T193" t="b">
        <v>1</v>
      </c>
      <c r="U193" t="b">
        <v>1</v>
      </c>
    </row>
    <row r="194" spans="1:21" x14ac:dyDescent="0.2">
      <c r="A194" s="119" t="s">
        <v>929</v>
      </c>
      <c r="B194" s="105">
        <v>-0.144167258422391</v>
      </c>
      <c r="C194" s="120">
        <v>-0.17108983961249</v>
      </c>
      <c r="D194" s="105">
        <v>-0.220266314719336</v>
      </c>
      <c r="E194" s="105">
        <v>-5.0082967226914403E-2</v>
      </c>
      <c r="F194" s="105">
        <v>-0.28062794220542397</v>
      </c>
      <c r="G194" s="105">
        <v>-9.5921820183179102E-2</v>
      </c>
      <c r="H194" t="b">
        <v>1</v>
      </c>
      <c r="I194" s="119" t="b">
        <v>1</v>
      </c>
      <c r="J194" s="105">
        <v>-0.23135764275414999</v>
      </c>
      <c r="K194" s="105">
        <v>-4.7781564677170402E-2</v>
      </c>
      <c r="L194" s="105">
        <v>-0.27234449269046201</v>
      </c>
      <c r="M194" s="105">
        <v>-7.1690500322883696E-2</v>
      </c>
      <c r="N194" t="b">
        <v>1</v>
      </c>
      <c r="O194" s="119" t="b">
        <v>1</v>
      </c>
      <c r="P194" s="105">
        <v>-0.22830107747238099</v>
      </c>
      <c r="Q194" s="105">
        <v>-6.0033439372401902E-2</v>
      </c>
      <c r="R194" s="105">
        <v>-0.26114377010739398</v>
      </c>
      <c r="S194" s="105">
        <v>-8.1035909117586805E-2</v>
      </c>
      <c r="T194" t="b">
        <v>1</v>
      </c>
      <c r="U194" t="b">
        <v>1</v>
      </c>
    </row>
    <row r="195" spans="1:21" x14ac:dyDescent="0.2">
      <c r="A195" s="119" t="s">
        <v>853</v>
      </c>
      <c r="B195" s="105">
        <v>-0.24111726096854799</v>
      </c>
      <c r="C195" s="120">
        <v>-3.4415170095356898E-2</v>
      </c>
      <c r="D195" s="105">
        <v>-0.35031736512859601</v>
      </c>
      <c r="E195" s="105">
        <v>-0.133038680469175</v>
      </c>
      <c r="F195" s="105">
        <v>-0.16200155510178699</v>
      </c>
      <c r="G195" s="105">
        <v>7.3818834101232994E-2</v>
      </c>
      <c r="H195" t="b">
        <v>1</v>
      </c>
      <c r="I195" s="119" t="b">
        <v>1</v>
      </c>
      <c r="J195" s="105">
        <v>-0.348869695445848</v>
      </c>
      <c r="K195" s="105">
        <v>-0.12687529818101301</v>
      </c>
      <c r="L195" s="105">
        <v>-0.160569950985439</v>
      </c>
      <c r="M195" s="105">
        <v>8.2076381592515096E-2</v>
      </c>
      <c r="N195" t="b">
        <v>1</v>
      </c>
      <c r="O195" s="119" t="b">
        <v>1</v>
      </c>
      <c r="P195" s="105">
        <v>-0.34875180116120502</v>
      </c>
      <c r="Q195" s="105">
        <v>-0.13348272077588999</v>
      </c>
      <c r="R195" s="105">
        <v>-0.14962345982723299</v>
      </c>
      <c r="S195" s="105">
        <v>8.0793119636519597E-2</v>
      </c>
      <c r="T195" t="b">
        <v>1</v>
      </c>
      <c r="U195" t="b">
        <v>1</v>
      </c>
    </row>
    <row r="196" spans="1:21" x14ac:dyDescent="0.2">
      <c r="A196" s="119" t="s">
        <v>262</v>
      </c>
      <c r="B196" s="105">
        <v>-0.114795399145852</v>
      </c>
      <c r="C196" s="120">
        <v>-6.1660282542003099E-2</v>
      </c>
      <c r="D196" s="105">
        <v>-0.170556524652133</v>
      </c>
      <c r="E196" s="105">
        <v>-4.89175702507674E-2</v>
      </c>
      <c r="F196" s="105">
        <v>-0.14001446768635101</v>
      </c>
      <c r="G196" s="105">
        <v>-7.9953254766985896E-3</v>
      </c>
      <c r="H196" t="b">
        <v>1</v>
      </c>
      <c r="I196" s="119" t="b">
        <v>1</v>
      </c>
      <c r="J196" s="105">
        <v>-0.17026732203313999</v>
      </c>
      <c r="K196" s="105">
        <v>-4.3904960685976699E-2</v>
      </c>
      <c r="L196" s="105">
        <v>-0.113509427253647</v>
      </c>
      <c r="M196" s="105">
        <v>2.4608308754803E-2</v>
      </c>
      <c r="N196" t="b">
        <v>1</v>
      </c>
      <c r="O196" s="119" t="b">
        <v>1</v>
      </c>
      <c r="P196" s="105">
        <v>-0.17520402868563201</v>
      </c>
      <c r="Q196" s="105">
        <v>-5.4386769606072201E-2</v>
      </c>
      <c r="R196" s="105">
        <v>-0.12631959062161599</v>
      </c>
      <c r="S196" s="105">
        <v>2.99902553761056E-3</v>
      </c>
      <c r="T196" t="b">
        <v>1</v>
      </c>
      <c r="U196" t="b">
        <v>1</v>
      </c>
    </row>
    <row r="197" spans="1:21" x14ac:dyDescent="0.2">
      <c r="A197" s="119" t="s">
        <v>623</v>
      </c>
      <c r="B197" s="105">
        <v>-0.12988038207149799</v>
      </c>
      <c r="C197" s="120">
        <v>-2.9540867409590801E-2</v>
      </c>
      <c r="D197" s="105">
        <v>-0.190455774485218</v>
      </c>
      <c r="E197" s="105">
        <v>-6.99715431572729E-2</v>
      </c>
      <c r="F197" s="105">
        <v>-9.6651628136673995E-2</v>
      </c>
      <c r="G197" s="105">
        <v>3.4114251494449702E-2</v>
      </c>
      <c r="H197" t="b">
        <v>1</v>
      </c>
      <c r="I197" s="119" t="b">
        <v>1</v>
      </c>
      <c r="J197" s="105">
        <v>-0.201473885274255</v>
      </c>
      <c r="K197" s="105">
        <v>-7.3709257539950196E-2</v>
      </c>
      <c r="L197" s="105">
        <v>-9.6912718094858102E-2</v>
      </c>
      <c r="M197" s="105">
        <v>4.27377358575107E-2</v>
      </c>
      <c r="N197" t="b">
        <v>1</v>
      </c>
      <c r="O197" s="119" t="b">
        <v>1</v>
      </c>
      <c r="P197" s="105">
        <v>-0.188857657552393</v>
      </c>
      <c r="Q197" s="105">
        <v>-7.0903106590603601E-2</v>
      </c>
      <c r="R197" s="105">
        <v>-9.26681036019667E-2</v>
      </c>
      <c r="S197" s="105">
        <v>3.3586368782785099E-2</v>
      </c>
      <c r="T197" t="b">
        <v>1</v>
      </c>
      <c r="U197" t="b">
        <v>1</v>
      </c>
    </row>
    <row r="198" spans="1:21" x14ac:dyDescent="0.2">
      <c r="A198" s="119" t="s">
        <v>1000</v>
      </c>
      <c r="B198" s="105">
        <v>-0.155458270252709</v>
      </c>
      <c r="C198" s="120">
        <v>-8.90694536759494E-2</v>
      </c>
      <c r="D198" s="105">
        <v>-0.24115519735997401</v>
      </c>
      <c r="E198" s="105">
        <v>-7.7378072865284794E-2</v>
      </c>
      <c r="F198" s="105">
        <v>-0.17767375745977901</v>
      </c>
      <c r="G198" s="105">
        <v>7.9459803240089499E-5</v>
      </c>
      <c r="H198" t="b">
        <v>1</v>
      </c>
      <c r="I198" s="119" t="b">
        <v>1</v>
      </c>
      <c r="J198" s="105">
        <v>-0.224185349474046</v>
      </c>
      <c r="K198" s="105">
        <v>-4.9619236628822498E-2</v>
      </c>
      <c r="L198" s="105">
        <v>-0.18617679583373101</v>
      </c>
      <c r="M198" s="105">
        <v>4.62904249448059E-3</v>
      </c>
      <c r="N198" t="b">
        <v>1</v>
      </c>
      <c r="O198" s="119" t="b">
        <v>1</v>
      </c>
      <c r="P198" s="105">
        <v>-0.236534259513345</v>
      </c>
      <c r="Q198" s="105">
        <v>-7.4382280992074307E-2</v>
      </c>
      <c r="R198" s="105">
        <v>-0.175850388906581</v>
      </c>
      <c r="S198" s="105">
        <v>-2.2885184453179299E-3</v>
      </c>
      <c r="T198" t="b">
        <v>1</v>
      </c>
      <c r="U198" t="b">
        <v>1</v>
      </c>
    </row>
    <row r="199" spans="1:21" x14ac:dyDescent="0.2">
      <c r="A199" s="119" t="s">
        <v>143</v>
      </c>
      <c r="B199" s="105">
        <v>-0.15701810183760401</v>
      </c>
      <c r="C199" s="120">
        <v>-0.13627110147135499</v>
      </c>
      <c r="D199" s="105">
        <v>-0.23004381495678899</v>
      </c>
      <c r="E199" s="105">
        <v>-8.3639230573536102E-2</v>
      </c>
      <c r="F199" s="105">
        <v>-0.22347860018747301</v>
      </c>
      <c r="G199" s="105">
        <v>-6.4580426975118704E-2</v>
      </c>
      <c r="H199" t="b">
        <v>1</v>
      </c>
      <c r="I199" s="119" t="b">
        <v>1</v>
      </c>
      <c r="J199" s="105">
        <v>-0.225761973755496</v>
      </c>
      <c r="K199" s="105">
        <v>-7.1300963700947698E-2</v>
      </c>
      <c r="L199" s="105">
        <v>-0.19554218574603699</v>
      </c>
      <c r="M199" s="105">
        <v>-2.6711809494197099E-2</v>
      </c>
      <c r="N199" t="b">
        <v>1</v>
      </c>
      <c r="O199" s="119" t="b">
        <v>1</v>
      </c>
      <c r="P199" s="105">
        <v>-0.22911578491533099</v>
      </c>
      <c r="Q199" s="105">
        <v>-8.4920418759878699E-2</v>
      </c>
      <c r="R199" s="105">
        <v>-0.21344196824096401</v>
      </c>
      <c r="S199" s="105">
        <v>-5.9100234701746399E-2</v>
      </c>
      <c r="T199" t="b">
        <v>1</v>
      </c>
      <c r="U199" t="b">
        <v>1</v>
      </c>
    </row>
    <row r="200" spans="1:21" x14ac:dyDescent="0.2">
      <c r="A200" s="119" t="s">
        <v>512</v>
      </c>
      <c r="B200" s="105">
        <v>-0.13773497584965799</v>
      </c>
      <c r="C200" s="120">
        <v>-9.75026428229189E-2</v>
      </c>
      <c r="D200" s="105">
        <v>-0.224499692455153</v>
      </c>
      <c r="E200" s="105">
        <v>-6.6342637721657799E-2</v>
      </c>
      <c r="F200" s="105">
        <v>-0.176960895368097</v>
      </c>
      <c r="G200" s="105">
        <v>-5.3073424164213302E-3</v>
      </c>
      <c r="H200" t="b">
        <v>1</v>
      </c>
      <c r="I200" s="119" t="b">
        <v>1</v>
      </c>
      <c r="J200" s="105">
        <v>-0.21838072265855299</v>
      </c>
      <c r="K200" s="105">
        <v>-4.7353727912954502E-2</v>
      </c>
      <c r="L200" s="105">
        <v>-0.174242481961286</v>
      </c>
      <c r="M200" s="105">
        <v>1.2694997354198399E-2</v>
      </c>
      <c r="N200" t="b">
        <v>1</v>
      </c>
      <c r="O200" s="119" t="b">
        <v>1</v>
      </c>
      <c r="P200" s="105">
        <v>-0.21684086963091401</v>
      </c>
      <c r="Q200" s="105">
        <v>-5.8629082068402998E-2</v>
      </c>
      <c r="R200" s="105">
        <v>-0.18217485597993299</v>
      </c>
      <c r="S200" s="105">
        <v>-1.2830429665903999E-2</v>
      </c>
      <c r="T200" t="b">
        <v>1</v>
      </c>
      <c r="U200" t="b">
        <v>1</v>
      </c>
    </row>
    <row r="201" spans="1:21" x14ac:dyDescent="0.2">
      <c r="A201" s="119" t="s">
        <v>841</v>
      </c>
      <c r="B201" s="105">
        <v>-0.20324184634317899</v>
      </c>
      <c r="C201" s="120">
        <v>5.35524874452111E-2</v>
      </c>
      <c r="D201" s="105">
        <v>-0.28738536946677301</v>
      </c>
      <c r="E201" s="105">
        <v>-0.13349462425785</v>
      </c>
      <c r="F201" s="105">
        <v>-1.93703526694592E-2</v>
      </c>
      <c r="G201" s="105">
        <v>0.14765282075777</v>
      </c>
      <c r="H201" t="b">
        <v>1</v>
      </c>
      <c r="I201" s="119" t="b">
        <v>1</v>
      </c>
      <c r="J201" s="105">
        <v>-0.294828716232862</v>
      </c>
      <c r="K201" s="105">
        <v>-0.132376768864297</v>
      </c>
      <c r="L201" s="105">
        <v>-1.07642049324364E-2</v>
      </c>
      <c r="M201" s="105">
        <v>0.16680049820781301</v>
      </c>
      <c r="N201" t="b">
        <v>1</v>
      </c>
      <c r="O201" s="119" t="b">
        <v>1</v>
      </c>
      <c r="P201" s="105">
        <v>-0.27896607062113099</v>
      </c>
      <c r="Q201" s="105">
        <v>-0.12751762206522699</v>
      </c>
      <c r="R201" s="105">
        <v>-2.75001036163619E-2</v>
      </c>
      <c r="S201" s="105">
        <v>0.13460507850678399</v>
      </c>
      <c r="T201" t="b">
        <v>1</v>
      </c>
      <c r="U201" t="b">
        <v>1</v>
      </c>
    </row>
    <row r="202" spans="1:21" x14ac:dyDescent="0.2">
      <c r="A202" s="119" t="s">
        <v>780</v>
      </c>
      <c r="B202" s="105">
        <v>-0.174922430869799</v>
      </c>
      <c r="C202" s="120">
        <v>-0.222338432305383</v>
      </c>
      <c r="D202" s="105">
        <v>-0.27895970643933798</v>
      </c>
      <c r="E202" s="105">
        <v>-3.6356501594570899E-2</v>
      </c>
      <c r="F202" s="105">
        <v>-0.38175190199973502</v>
      </c>
      <c r="G202" s="105">
        <v>-0.11844589810860499</v>
      </c>
      <c r="H202" t="b">
        <v>1</v>
      </c>
      <c r="I202" s="119" t="b">
        <v>1</v>
      </c>
      <c r="J202" s="105">
        <v>-0.26414356662355798</v>
      </c>
      <c r="K202" s="105">
        <v>2.80086563964321E-3</v>
      </c>
      <c r="L202" s="105">
        <v>-0.36373855059976301</v>
      </c>
      <c r="M202" s="105">
        <v>-7.1960522465579796E-2</v>
      </c>
      <c r="N202" t="b">
        <v>1</v>
      </c>
      <c r="O202" s="119" t="b">
        <v>1</v>
      </c>
      <c r="P202" s="105">
        <v>-0.29751071670578499</v>
      </c>
      <c r="Q202" s="105">
        <v>-5.2334145033812701E-2</v>
      </c>
      <c r="R202" s="105">
        <v>-0.353552694261137</v>
      </c>
      <c r="S202" s="105">
        <v>-9.1124170349629996E-2</v>
      </c>
      <c r="T202" t="b">
        <v>1</v>
      </c>
      <c r="U202" t="b">
        <v>1</v>
      </c>
    </row>
    <row r="203" spans="1:21" x14ac:dyDescent="0.2">
      <c r="A203" s="119" t="s">
        <v>593</v>
      </c>
      <c r="B203" s="105">
        <v>-0.28204581856188499</v>
      </c>
      <c r="C203" s="120">
        <v>-0.19134656926711699</v>
      </c>
      <c r="D203" s="105">
        <v>-0.417710551400852</v>
      </c>
      <c r="E203" s="105">
        <v>-0.14169568435284</v>
      </c>
      <c r="F203" s="105">
        <v>-0.363004855139411</v>
      </c>
      <c r="G203" s="105">
        <v>-6.3435969792424302E-2</v>
      </c>
      <c r="H203" t="b">
        <v>1</v>
      </c>
      <c r="I203" s="119" t="b">
        <v>1</v>
      </c>
      <c r="J203" s="105">
        <v>-0.37783435331260401</v>
      </c>
      <c r="K203" s="105">
        <v>-8.51764842549807E-2</v>
      </c>
      <c r="L203" s="105">
        <v>-0.29038639599736299</v>
      </c>
      <c r="M203" s="105">
        <v>2.9497166389101399E-2</v>
      </c>
      <c r="N203" t="b">
        <v>1</v>
      </c>
      <c r="O203" s="119" t="b">
        <v>1</v>
      </c>
      <c r="P203" s="105">
        <v>-0.42024669268208797</v>
      </c>
      <c r="Q203" s="105">
        <v>-0.143844944441682</v>
      </c>
      <c r="R203" s="105">
        <v>-0.33927200582623601</v>
      </c>
      <c r="S203" s="105">
        <v>-4.3421132707997502E-2</v>
      </c>
      <c r="T203" t="b">
        <v>1</v>
      </c>
      <c r="U203" t="b">
        <v>1</v>
      </c>
    </row>
    <row r="204" spans="1:21" x14ac:dyDescent="0.2">
      <c r="A204" s="119" t="s">
        <v>511</v>
      </c>
      <c r="B204" s="105">
        <v>-0.132252482858708</v>
      </c>
      <c r="C204" s="120">
        <v>-2.6582886160172101E-2</v>
      </c>
      <c r="D204" s="105">
        <v>-0.19226275220682901</v>
      </c>
      <c r="E204" s="105">
        <v>-8.5434695383656001E-2</v>
      </c>
      <c r="F204" s="105">
        <v>-7.7004210862791703E-2</v>
      </c>
      <c r="G204" s="105">
        <v>3.8940130282918997E-2</v>
      </c>
      <c r="H204" t="b">
        <v>1</v>
      </c>
      <c r="I204" s="119" t="b">
        <v>1</v>
      </c>
      <c r="J204" s="105">
        <v>-0.18363806115869599</v>
      </c>
      <c r="K204" s="105">
        <v>-6.9021663185353799E-2</v>
      </c>
      <c r="L204" s="105">
        <v>-9.1165885925249601E-2</v>
      </c>
      <c r="M204" s="105">
        <v>3.4113170502236403E-2</v>
      </c>
      <c r="N204" t="b">
        <v>1</v>
      </c>
      <c r="O204" s="119" t="b">
        <v>1</v>
      </c>
      <c r="P204" s="105">
        <v>-0.18544273033905001</v>
      </c>
      <c r="Q204" s="105">
        <v>-7.9062235378366805E-2</v>
      </c>
      <c r="R204" s="105">
        <v>-8.35158877009127E-2</v>
      </c>
      <c r="S204" s="105">
        <v>3.03501153805684E-2</v>
      </c>
      <c r="T204" t="b">
        <v>1</v>
      </c>
      <c r="U204" t="b">
        <v>1</v>
      </c>
    </row>
    <row r="205" spans="1:21" x14ac:dyDescent="0.2">
      <c r="A205" s="119" t="s">
        <v>529</v>
      </c>
      <c r="B205" s="105">
        <v>-0.21945595385789399</v>
      </c>
      <c r="C205" s="120">
        <v>-6.7820547102416098E-2</v>
      </c>
      <c r="D205" s="105">
        <v>-0.32299776911116901</v>
      </c>
      <c r="E205" s="105">
        <v>-0.10982723218427801</v>
      </c>
      <c r="F205" s="105">
        <v>-0.19205509291984799</v>
      </c>
      <c r="G205" s="105">
        <v>3.9306575453250198E-2</v>
      </c>
      <c r="H205" t="b">
        <v>1</v>
      </c>
      <c r="I205" s="119" t="b">
        <v>1</v>
      </c>
      <c r="J205" s="105">
        <v>-0.294828021616796</v>
      </c>
      <c r="K205" s="105">
        <v>-7.8336368395509504E-2</v>
      </c>
      <c r="L205" s="105">
        <v>-0.141713855798727</v>
      </c>
      <c r="M205" s="105">
        <v>9.4917817500735094E-2</v>
      </c>
      <c r="N205" t="b">
        <v>1</v>
      </c>
      <c r="O205" s="119" t="b">
        <v>1</v>
      </c>
      <c r="P205" s="105">
        <v>-0.32399132301243699</v>
      </c>
      <c r="Q205" s="105">
        <v>-0.11492058470335099</v>
      </c>
      <c r="R205" s="105">
        <v>-0.17971159132696099</v>
      </c>
      <c r="S205" s="105">
        <v>4.4070497122129501E-2</v>
      </c>
      <c r="T205" t="b">
        <v>1</v>
      </c>
      <c r="U205" t="b">
        <v>1</v>
      </c>
    </row>
    <row r="206" spans="1:21" x14ac:dyDescent="0.2">
      <c r="A206" s="119" t="s">
        <v>168</v>
      </c>
      <c r="B206" s="105">
        <v>-8.2594460376607004E-2</v>
      </c>
      <c r="C206" s="120">
        <v>-0.15822893721842399</v>
      </c>
      <c r="D206" s="105">
        <v>-0.16454736764115899</v>
      </c>
      <c r="E206" s="105">
        <v>5.7119655007742398E-4</v>
      </c>
      <c r="F206" s="105">
        <v>-0.25571963667498698</v>
      </c>
      <c r="G206" s="105">
        <v>-7.6510506551356994E-2</v>
      </c>
      <c r="H206" t="b">
        <v>1</v>
      </c>
      <c r="I206" s="119" t="b">
        <v>1</v>
      </c>
      <c r="J206" s="105">
        <v>-0.15286000145011799</v>
      </c>
      <c r="K206" s="105">
        <v>1.9368356634499598E-2</v>
      </c>
      <c r="L206" s="105">
        <v>-0.27055315693923399</v>
      </c>
      <c r="M206" s="105">
        <v>-8.2302552554385303E-2</v>
      </c>
      <c r="N206" t="b">
        <v>1</v>
      </c>
      <c r="O206" s="119" t="b">
        <v>1</v>
      </c>
      <c r="P206" s="105">
        <v>-0.16379377390402</v>
      </c>
      <c r="Q206" s="105">
        <v>-1.39514684919388E-3</v>
      </c>
      <c r="R206" s="105">
        <v>-0.24514187447956001</v>
      </c>
      <c r="S206" s="105">
        <v>-7.1315999957287698E-2</v>
      </c>
      <c r="T206" t="b">
        <v>1</v>
      </c>
      <c r="U206" t="b">
        <v>1</v>
      </c>
    </row>
    <row r="207" spans="1:21" x14ac:dyDescent="0.2">
      <c r="A207" s="119" t="s">
        <v>669</v>
      </c>
      <c r="B207" s="105">
        <v>-0.14365460819665599</v>
      </c>
      <c r="C207" s="120">
        <v>-3.5551392576678997E-2</v>
      </c>
      <c r="D207" s="105">
        <v>-0.19959482528208999</v>
      </c>
      <c r="E207" s="105">
        <v>-7.0757872390420196E-2</v>
      </c>
      <c r="F207" s="105">
        <v>-0.12171012677503699</v>
      </c>
      <c r="G207" s="105">
        <v>1.81212626788733E-2</v>
      </c>
      <c r="H207" t="b">
        <v>1</v>
      </c>
      <c r="I207" s="119" t="b">
        <v>1</v>
      </c>
      <c r="J207" s="105">
        <v>-0.21702742184166801</v>
      </c>
      <c r="K207" s="105">
        <v>-8.3001819641755306E-2</v>
      </c>
      <c r="L207" s="105">
        <v>-9.3465771786281807E-2</v>
      </c>
      <c r="M207" s="105">
        <v>5.3028109347862298E-2</v>
      </c>
      <c r="N207" t="b">
        <v>1</v>
      </c>
      <c r="O207" s="119" t="b">
        <v>1</v>
      </c>
      <c r="P207" s="105">
        <v>-0.207751331845279</v>
      </c>
      <c r="Q207" s="105">
        <v>-7.9557884548034002E-2</v>
      </c>
      <c r="R207" s="105">
        <v>-0.104158309053089</v>
      </c>
      <c r="S207" s="105">
        <v>3.3055523899731903E-2</v>
      </c>
      <c r="T207" t="b">
        <v>1</v>
      </c>
      <c r="U207" t="b">
        <v>1</v>
      </c>
    </row>
    <row r="208" spans="1:21" x14ac:dyDescent="0.2">
      <c r="A208" s="119" t="s">
        <v>216</v>
      </c>
      <c r="B208" s="105">
        <v>-0.33051184786210802</v>
      </c>
      <c r="C208" s="120">
        <v>-0.14420431814492801</v>
      </c>
      <c r="D208" s="105">
        <v>-0.477816792447123</v>
      </c>
      <c r="E208" s="105">
        <v>-0.16663246382959199</v>
      </c>
      <c r="F208" s="105">
        <v>-0.33203785822452597</v>
      </c>
      <c r="G208" s="105">
        <v>5.70171159795146E-3</v>
      </c>
      <c r="H208" t="b">
        <v>1</v>
      </c>
      <c r="I208" s="119" t="b">
        <v>1</v>
      </c>
      <c r="J208" s="105">
        <v>-0.47969929593548699</v>
      </c>
      <c r="K208" s="105">
        <v>-0.15767089487858499</v>
      </c>
      <c r="L208" s="105">
        <v>-0.29829323927523999</v>
      </c>
      <c r="M208" s="105">
        <v>5.3693168783436003E-2</v>
      </c>
      <c r="N208" t="b">
        <v>1</v>
      </c>
      <c r="O208" s="119" t="b">
        <v>1</v>
      </c>
      <c r="P208" s="105">
        <v>-0.48344798768015301</v>
      </c>
      <c r="Q208" s="105">
        <v>-0.177575708044063</v>
      </c>
      <c r="R208" s="105">
        <v>-0.307901873549491</v>
      </c>
      <c r="S208" s="105">
        <v>1.9493237259633402E-2</v>
      </c>
      <c r="T208" t="b">
        <v>1</v>
      </c>
      <c r="U208" t="b">
        <v>1</v>
      </c>
    </row>
    <row r="209" spans="1:21" x14ac:dyDescent="0.2">
      <c r="A209" s="119" t="s">
        <v>831</v>
      </c>
      <c r="B209" s="105">
        <v>-0.193864537616459</v>
      </c>
      <c r="C209" s="120">
        <v>-9.7475710218166301E-3</v>
      </c>
      <c r="D209" s="105">
        <v>-0.27142618939283902</v>
      </c>
      <c r="E209" s="105">
        <v>-0.124666021783141</v>
      </c>
      <c r="F209" s="105">
        <v>-7.9030023019358103E-2</v>
      </c>
      <c r="G209" s="105">
        <v>8.0254077487178901E-2</v>
      </c>
      <c r="H209" t="b">
        <v>1</v>
      </c>
      <c r="I209" s="119" t="b">
        <v>1</v>
      </c>
      <c r="J209" s="105">
        <v>-0.273279106609845</v>
      </c>
      <c r="K209" s="105">
        <v>-0.114925474966869</v>
      </c>
      <c r="L209" s="105">
        <v>-0.115948751807691</v>
      </c>
      <c r="M209" s="105">
        <v>5.7136373051245297E-2</v>
      </c>
      <c r="N209" t="b">
        <v>1</v>
      </c>
      <c r="O209" s="119" t="b">
        <v>1</v>
      </c>
      <c r="P209" s="105">
        <v>-0.26599893966605498</v>
      </c>
      <c r="Q209" s="105">
        <v>-0.121730135566864</v>
      </c>
      <c r="R209" s="105">
        <v>-8.6957740509142595E-2</v>
      </c>
      <c r="S209" s="105">
        <v>6.7462598465509296E-2</v>
      </c>
      <c r="T209" t="b">
        <v>1</v>
      </c>
      <c r="U209" t="b">
        <v>1</v>
      </c>
    </row>
    <row r="210" spans="1:21" x14ac:dyDescent="0.2">
      <c r="A210" s="119" t="s">
        <v>989</v>
      </c>
      <c r="B210" s="105">
        <v>-0.186619569257433</v>
      </c>
      <c r="C210" s="120">
        <v>-5.4318106804577999E-2</v>
      </c>
      <c r="D210" s="105">
        <v>-0.25509051079198303</v>
      </c>
      <c r="E210" s="105">
        <v>-0.123069963015441</v>
      </c>
      <c r="F210" s="105">
        <v>-0.12110645892444299</v>
      </c>
      <c r="G210" s="105">
        <v>2.2180200824350599E-2</v>
      </c>
      <c r="H210" t="b">
        <v>1</v>
      </c>
      <c r="I210" s="119" t="b">
        <v>1</v>
      </c>
      <c r="J210" s="105">
        <v>-0.25547417768713199</v>
      </c>
      <c r="K210" s="105">
        <v>-0.117205585198082</v>
      </c>
      <c r="L210" s="105">
        <v>-0.138635336147719</v>
      </c>
      <c r="M210" s="105">
        <v>1.24962567733346E-2</v>
      </c>
      <c r="N210" t="b">
        <v>1</v>
      </c>
      <c r="O210" s="119" t="b">
        <v>1</v>
      </c>
      <c r="P210" s="105">
        <v>-0.25153673778693098</v>
      </c>
      <c r="Q210" s="105">
        <v>-0.12170240072793501</v>
      </c>
      <c r="R210" s="105">
        <v>-0.123803199109823</v>
      </c>
      <c r="S210" s="105">
        <v>1.51669855006675E-2</v>
      </c>
      <c r="T210" t="b">
        <v>1</v>
      </c>
      <c r="U210" t="b">
        <v>1</v>
      </c>
    </row>
    <row r="211" spans="1:21" x14ac:dyDescent="0.2">
      <c r="A211" s="119" t="s">
        <v>664</v>
      </c>
      <c r="B211" s="105">
        <v>-0.14312210976565001</v>
      </c>
      <c r="C211" s="120">
        <v>-1.30567471206026E-2</v>
      </c>
      <c r="D211" s="105">
        <v>-0.216159856413945</v>
      </c>
      <c r="E211" s="105">
        <v>-8.6377526777110095E-2</v>
      </c>
      <c r="F211" s="105">
        <v>-7.2975930053245097E-2</v>
      </c>
      <c r="G211" s="105">
        <v>6.7881510862352598E-2</v>
      </c>
      <c r="H211" t="b">
        <v>1</v>
      </c>
      <c r="I211" s="119" t="b">
        <v>1</v>
      </c>
      <c r="J211" s="105">
        <v>-0.20611024948145301</v>
      </c>
      <c r="K211" s="105">
        <v>-6.8953605669455006E-2</v>
      </c>
      <c r="L211" s="105">
        <v>-7.9511391798616798E-2</v>
      </c>
      <c r="M211" s="105">
        <v>7.0404808879092395E-2</v>
      </c>
      <c r="N211" t="b">
        <v>1</v>
      </c>
      <c r="O211" s="119" t="b">
        <v>1</v>
      </c>
      <c r="P211" s="105">
        <v>-0.20744523581692101</v>
      </c>
      <c r="Q211" s="105">
        <v>-7.8798983714379295E-2</v>
      </c>
      <c r="R211" s="105">
        <v>-8.1905996899628297E-2</v>
      </c>
      <c r="S211" s="105">
        <v>5.5792502658422997E-2</v>
      </c>
      <c r="T211" t="b">
        <v>1</v>
      </c>
      <c r="U211" t="b">
        <v>1</v>
      </c>
    </row>
    <row r="212" spans="1:21" x14ac:dyDescent="0.2">
      <c r="A212" s="119" t="s">
        <v>670</v>
      </c>
      <c r="B212" s="105">
        <v>-0.34363594924659102</v>
      </c>
      <c r="C212" s="120">
        <v>-8.0055506001494303E-2</v>
      </c>
      <c r="D212" s="105">
        <v>-0.51037454346123901</v>
      </c>
      <c r="E212" s="105">
        <v>-0.18002749152866501</v>
      </c>
      <c r="F212" s="105">
        <v>-0.25431476327889302</v>
      </c>
      <c r="G212" s="105">
        <v>0.10422280095995499</v>
      </c>
      <c r="H212" t="b">
        <v>1</v>
      </c>
      <c r="I212" s="119" t="b">
        <v>1</v>
      </c>
      <c r="J212" s="105">
        <v>-0.48376635870524398</v>
      </c>
      <c r="K212" s="105">
        <v>-0.12773439892024199</v>
      </c>
      <c r="L212" s="105">
        <v>-0.25383974610989601</v>
      </c>
      <c r="M212" s="105">
        <v>0.13531354058008799</v>
      </c>
      <c r="N212" t="b">
        <v>1</v>
      </c>
      <c r="O212" s="119" t="b">
        <v>1</v>
      </c>
      <c r="P212" s="105">
        <v>-0.505668876088193</v>
      </c>
      <c r="Q212" s="105">
        <v>-0.18160302240498999</v>
      </c>
      <c r="R212" s="105">
        <v>-0.25348994766174299</v>
      </c>
      <c r="S212" s="105">
        <v>9.33789356587547E-2</v>
      </c>
      <c r="T212" t="b">
        <v>1</v>
      </c>
      <c r="U212" t="b">
        <v>1</v>
      </c>
    </row>
    <row r="213" spans="1:21" x14ac:dyDescent="0.2">
      <c r="A213" s="119" t="s">
        <v>975</v>
      </c>
      <c r="B213" s="105">
        <v>-0.12661382591747</v>
      </c>
      <c r="C213" s="120">
        <v>-8.9477980898611004E-2</v>
      </c>
      <c r="D213" s="105">
        <v>-0.18979490185579001</v>
      </c>
      <c r="E213" s="105">
        <v>-5.8860500944198299E-2</v>
      </c>
      <c r="F213" s="105">
        <v>-0.162099110803263</v>
      </c>
      <c r="G213" s="105">
        <v>-1.9991285401822299E-2</v>
      </c>
      <c r="H213" t="b">
        <v>1</v>
      </c>
      <c r="I213" s="119" t="b">
        <v>1</v>
      </c>
      <c r="J213" s="105">
        <v>-0.17267051438421599</v>
      </c>
      <c r="K213" s="105">
        <v>-3.19161363431784E-2</v>
      </c>
      <c r="L213" s="105">
        <v>-0.15691482115875599</v>
      </c>
      <c r="M213" s="105">
        <v>-3.0661923341097899E-3</v>
      </c>
      <c r="N213" t="b">
        <v>1</v>
      </c>
      <c r="O213" s="119" t="b">
        <v>1</v>
      </c>
      <c r="P213" s="105">
        <v>-0.190841310297231</v>
      </c>
      <c r="Q213" s="105">
        <v>-6.2386341537709597E-2</v>
      </c>
      <c r="R213" s="105">
        <v>-0.15822485913981901</v>
      </c>
      <c r="S213" s="105">
        <v>-2.0731102657402599E-2</v>
      </c>
      <c r="T213" t="b">
        <v>1</v>
      </c>
      <c r="U213" t="b">
        <v>1</v>
      </c>
    </row>
    <row r="214" spans="1:21" x14ac:dyDescent="0.2">
      <c r="A214" s="119" t="s">
        <v>520</v>
      </c>
      <c r="B214" s="105">
        <v>-0.22369534179486</v>
      </c>
      <c r="C214" s="120">
        <v>-8.4475157483605304E-2</v>
      </c>
      <c r="D214" s="105">
        <v>-0.33954885634863202</v>
      </c>
      <c r="E214" s="105">
        <v>-0.12019957091961</v>
      </c>
      <c r="F214" s="105">
        <v>-0.191975718778396</v>
      </c>
      <c r="G214" s="105">
        <v>4.6091968083558602E-2</v>
      </c>
      <c r="H214" t="b">
        <v>1</v>
      </c>
      <c r="I214" s="119" t="b">
        <v>1</v>
      </c>
      <c r="J214" s="105">
        <v>-0.315398905963784</v>
      </c>
      <c r="K214" s="105">
        <v>-8.2341214482303304E-2</v>
      </c>
      <c r="L214" s="105">
        <v>-0.23594834626922001</v>
      </c>
      <c r="M214" s="105">
        <v>1.8790488646517899E-2</v>
      </c>
      <c r="N214" t="b">
        <v>1</v>
      </c>
      <c r="O214" s="119" t="b">
        <v>1</v>
      </c>
      <c r="P214" s="105">
        <v>-0.33236074888806499</v>
      </c>
      <c r="Q214" s="105">
        <v>-0.115029934701656</v>
      </c>
      <c r="R214" s="105">
        <v>-0.200786851497607</v>
      </c>
      <c r="S214" s="105">
        <v>3.1836536530397197E-2</v>
      </c>
      <c r="T214" t="b">
        <v>1</v>
      </c>
      <c r="U214" t="b">
        <v>1</v>
      </c>
    </row>
    <row r="215" spans="1:21" x14ac:dyDescent="0.2">
      <c r="A215" s="119" t="s">
        <v>980</v>
      </c>
      <c r="B215" s="105">
        <v>-3.9630576152745699E-2</v>
      </c>
      <c r="C215" s="120">
        <v>-0.25436314304116697</v>
      </c>
      <c r="D215" s="105">
        <v>-0.136650989780429</v>
      </c>
      <c r="E215" s="105">
        <v>5.3677168095766399E-2</v>
      </c>
      <c r="F215" s="105">
        <v>-0.37392539130464603</v>
      </c>
      <c r="G215" s="105">
        <v>-0.16735538036679401</v>
      </c>
      <c r="H215" t="b">
        <v>1</v>
      </c>
      <c r="I215" s="119" t="b">
        <v>1</v>
      </c>
      <c r="J215" s="105">
        <v>-9.5443766669762203E-2</v>
      </c>
      <c r="K215" s="105">
        <v>0.10462260182066201</v>
      </c>
      <c r="L215" s="105">
        <v>-0.32676423519655701</v>
      </c>
      <c r="M215" s="105">
        <v>-0.10808587581221001</v>
      </c>
      <c r="N215" t="b">
        <v>1</v>
      </c>
      <c r="O215" s="119" t="b">
        <v>1</v>
      </c>
      <c r="P215" s="105">
        <v>-0.135863447026981</v>
      </c>
      <c r="Q215" s="105">
        <v>5.6602294721489602E-2</v>
      </c>
      <c r="R215" s="105">
        <v>-0.35736748021364501</v>
      </c>
      <c r="S215" s="105">
        <v>-0.151358805868688</v>
      </c>
      <c r="T215" t="b">
        <v>1</v>
      </c>
      <c r="U215" t="b">
        <v>1</v>
      </c>
    </row>
    <row r="216" spans="1:21" x14ac:dyDescent="0.2">
      <c r="A216" s="119" t="s">
        <v>548</v>
      </c>
      <c r="B216" s="105">
        <v>-0.15585503007475399</v>
      </c>
      <c r="C216" s="120">
        <v>-6.3912105350512505E-2</v>
      </c>
      <c r="D216" s="105">
        <v>-0.22199342772050701</v>
      </c>
      <c r="E216" s="105">
        <v>-9.8753274041306793E-2</v>
      </c>
      <c r="F216" s="105">
        <v>-0.127427007547845</v>
      </c>
      <c r="G216" s="105">
        <v>6.3299739601374999E-3</v>
      </c>
      <c r="H216" t="b">
        <v>1</v>
      </c>
      <c r="I216" s="119" t="b">
        <v>1</v>
      </c>
      <c r="J216" s="105">
        <v>-0.18343707777936499</v>
      </c>
      <c r="K216" s="105">
        <v>-5.7277090734602902E-2</v>
      </c>
      <c r="L216" s="105">
        <v>-0.11926783168323001</v>
      </c>
      <c r="M216" s="105">
        <v>1.8628703326947799E-2</v>
      </c>
      <c r="N216" t="b">
        <v>1</v>
      </c>
      <c r="O216" s="119" t="b">
        <v>1</v>
      </c>
      <c r="P216" s="105">
        <v>-0.216911726665029</v>
      </c>
      <c r="Q216" s="105">
        <v>-9.47983334844789E-2</v>
      </c>
      <c r="R216" s="105">
        <v>-0.12926508199028799</v>
      </c>
      <c r="S216" s="105">
        <v>1.4408712892630101E-3</v>
      </c>
      <c r="T216" t="b">
        <v>1</v>
      </c>
      <c r="U216" t="b">
        <v>1</v>
      </c>
    </row>
    <row r="217" spans="1:21" x14ac:dyDescent="0.2">
      <c r="A217" s="119" t="s">
        <v>358</v>
      </c>
      <c r="B217" s="105">
        <v>-0.136990765493504</v>
      </c>
      <c r="C217" s="120">
        <v>-4.0814660182483399E-2</v>
      </c>
      <c r="D217" s="105">
        <v>-0.19580422796442401</v>
      </c>
      <c r="E217" s="105">
        <v>-6.8159082350430999E-2</v>
      </c>
      <c r="F217" s="105">
        <v>-0.120481699319176</v>
      </c>
      <c r="G217" s="105">
        <v>1.8056178732465698E-2</v>
      </c>
      <c r="H217" t="b">
        <v>1</v>
      </c>
      <c r="I217" s="119" t="b">
        <v>1</v>
      </c>
      <c r="J217" s="105">
        <v>-0.194562686736893</v>
      </c>
      <c r="K217" s="105">
        <v>-5.67571283255109E-2</v>
      </c>
      <c r="L217" s="105">
        <v>-0.11851668881379</v>
      </c>
      <c r="M217" s="105">
        <v>3.2108794393734E-2</v>
      </c>
      <c r="N217" t="b">
        <v>1</v>
      </c>
      <c r="O217" s="119" t="b">
        <v>1</v>
      </c>
      <c r="P217" s="105">
        <v>-0.200207850588667</v>
      </c>
      <c r="Q217" s="105">
        <v>-7.3773680398342006E-2</v>
      </c>
      <c r="R217" s="105">
        <v>-0.10848004196989</v>
      </c>
      <c r="S217" s="105">
        <v>2.6850721604924001E-2</v>
      </c>
      <c r="T217" t="b">
        <v>1</v>
      </c>
      <c r="U217" t="b">
        <v>1</v>
      </c>
    </row>
    <row r="218" spans="1:21" x14ac:dyDescent="0.2">
      <c r="A218" s="119" t="s">
        <v>947</v>
      </c>
      <c r="B218" s="105">
        <v>-0.266138303800662</v>
      </c>
      <c r="C218" s="120">
        <v>-2.3951418690305801E-2</v>
      </c>
      <c r="D218" s="105">
        <v>-0.38503356313100501</v>
      </c>
      <c r="E218" s="105">
        <v>-0.15200797306501301</v>
      </c>
      <c r="F218" s="105">
        <v>-0.14769658408661199</v>
      </c>
      <c r="G218" s="105">
        <v>0.105214489218907</v>
      </c>
      <c r="H218" t="b">
        <v>1</v>
      </c>
      <c r="I218" s="119" t="b">
        <v>1</v>
      </c>
      <c r="J218" s="105">
        <v>-0.36317742283855697</v>
      </c>
      <c r="K218" s="105">
        <v>-0.11325042376406801</v>
      </c>
      <c r="L218" s="105">
        <v>-0.12928698762059199</v>
      </c>
      <c r="M218" s="105">
        <v>0.143890491112313</v>
      </c>
      <c r="N218" t="b">
        <v>1</v>
      </c>
      <c r="O218" s="119" t="b">
        <v>1</v>
      </c>
      <c r="P218" s="105">
        <v>-0.38009296518619401</v>
      </c>
      <c r="Q218" s="105">
        <v>-0.15218364241512999</v>
      </c>
      <c r="R218" s="105">
        <v>-0.14592454759208101</v>
      </c>
      <c r="S218" s="105">
        <v>9.8021710211469507E-2</v>
      </c>
      <c r="T218" t="b">
        <v>1</v>
      </c>
      <c r="U218" t="b">
        <v>1</v>
      </c>
    </row>
    <row r="219" spans="1:21" x14ac:dyDescent="0.2">
      <c r="A219" s="119" t="s">
        <v>972</v>
      </c>
      <c r="B219" s="105">
        <v>-7.5973109843381306E-2</v>
      </c>
      <c r="C219" s="120">
        <v>0.20401474570726999</v>
      </c>
      <c r="D219" s="105">
        <v>-0.119868994754789</v>
      </c>
      <c r="E219" s="105">
        <v>2.1881636844526899E-2</v>
      </c>
      <c r="F219" s="105">
        <v>4.6628306832168398E-2</v>
      </c>
      <c r="G219" s="105">
        <v>0.20047537731642601</v>
      </c>
      <c r="H219" t="b">
        <v>1</v>
      </c>
      <c r="I219" s="121" t="b">
        <v>0</v>
      </c>
      <c r="J219" s="105">
        <v>-0.156258817261095</v>
      </c>
      <c r="K219" s="105">
        <v>3.7753957045062701E-2</v>
      </c>
      <c r="L219" s="105">
        <v>9.2171324070739802E-2</v>
      </c>
      <c r="M219" s="105">
        <v>0.30423292895215598</v>
      </c>
      <c r="N219" t="b">
        <v>1</v>
      </c>
      <c r="O219" s="119" t="b">
        <v>1</v>
      </c>
      <c r="P219" s="105">
        <v>-0.166122004607554</v>
      </c>
      <c r="Q219" s="105">
        <v>1.41757849207919E-2</v>
      </c>
      <c r="R219" s="105">
        <v>0.107522486174137</v>
      </c>
      <c r="S219" s="105">
        <v>0.30050700524040302</v>
      </c>
      <c r="T219" t="b">
        <v>1</v>
      </c>
      <c r="U219" t="b">
        <v>1</v>
      </c>
    </row>
    <row r="220" spans="1:21" x14ac:dyDescent="0.2">
      <c r="A220" s="119" t="s">
        <v>369</v>
      </c>
      <c r="B220" s="105">
        <v>-0.17967914439308399</v>
      </c>
      <c r="C220" s="120">
        <v>-4.4401117006984403E-3</v>
      </c>
      <c r="D220" s="105">
        <v>-0.25672703262374003</v>
      </c>
      <c r="E220" s="105">
        <v>-9.7414404540441799E-2</v>
      </c>
      <c r="F220" s="105">
        <v>-0.101104574041952</v>
      </c>
      <c r="G220" s="105">
        <v>7.18031643238628E-2</v>
      </c>
      <c r="H220" t="b">
        <v>1</v>
      </c>
      <c r="I220" s="119" t="b">
        <v>1</v>
      </c>
      <c r="J220" s="105">
        <v>-0.25742952022765098</v>
      </c>
      <c r="K220" s="105">
        <v>-8.9479388545395305E-2</v>
      </c>
      <c r="L220" s="105">
        <v>-9.0203246874440604E-2</v>
      </c>
      <c r="M220" s="105">
        <v>9.3371131626954304E-2</v>
      </c>
      <c r="N220" t="b">
        <v>1</v>
      </c>
      <c r="O220" s="119" t="b">
        <v>1</v>
      </c>
      <c r="P220" s="105">
        <v>-0.259316925122903</v>
      </c>
      <c r="Q220" s="105">
        <v>-0.10004136366326501</v>
      </c>
      <c r="R220" s="105">
        <v>-8.96816382543697E-2</v>
      </c>
      <c r="S220" s="105">
        <v>8.0801414852972805E-2</v>
      </c>
      <c r="T220" t="b">
        <v>1</v>
      </c>
      <c r="U220" t="b">
        <v>1</v>
      </c>
    </row>
    <row r="221" spans="1:21" x14ac:dyDescent="0.2">
      <c r="A221" s="119" t="s">
        <v>243</v>
      </c>
      <c r="B221" s="105">
        <v>-3.03335912715877E-2</v>
      </c>
      <c r="C221" s="120">
        <v>0.19935312316599199</v>
      </c>
      <c r="D221" s="105">
        <v>-6.4551327267325195E-2</v>
      </c>
      <c r="E221" s="105">
        <v>5.78964600261129E-2</v>
      </c>
      <c r="F221" s="105">
        <v>8.9036001309315493E-2</v>
      </c>
      <c r="G221" s="105">
        <v>0.22193299901458499</v>
      </c>
      <c r="H221" t="b">
        <v>1</v>
      </c>
      <c r="I221" s="119" t="b">
        <v>1</v>
      </c>
      <c r="J221" s="105">
        <v>-0.11126964810974101</v>
      </c>
      <c r="K221" s="105">
        <v>3.6671203517195397E-2</v>
      </c>
      <c r="L221" s="105">
        <v>0.114929017626171</v>
      </c>
      <c r="M221" s="105">
        <v>0.27663267108779799</v>
      </c>
      <c r="N221" t="b">
        <v>1</v>
      </c>
      <c r="O221" s="119" t="b">
        <v>1</v>
      </c>
      <c r="P221" s="105">
        <v>-9.9715049993574403E-2</v>
      </c>
      <c r="Q221" s="105">
        <v>3.9047867450398899E-2</v>
      </c>
      <c r="R221" s="105">
        <v>0.12508960901750901</v>
      </c>
      <c r="S221" s="105">
        <v>0.273616637314475</v>
      </c>
      <c r="T221" t="b">
        <v>1</v>
      </c>
      <c r="U221" t="b">
        <v>1</v>
      </c>
    </row>
    <row r="222" spans="1:21" x14ac:dyDescent="0.2">
      <c r="A222" s="119" t="s">
        <v>169</v>
      </c>
      <c r="B222" s="105">
        <v>-0.24717375789991899</v>
      </c>
      <c r="C222" s="120">
        <v>-0.27210553454826802</v>
      </c>
      <c r="D222" s="105">
        <v>-0.41618433818112199</v>
      </c>
      <c r="E222" s="105">
        <v>-8.6278321821202195E-2</v>
      </c>
      <c r="F222" s="105">
        <v>-0.43394068813221798</v>
      </c>
      <c r="G222" s="105">
        <v>-7.5881795699389104E-2</v>
      </c>
      <c r="H222" t="b">
        <v>1</v>
      </c>
      <c r="I222" s="119" t="b">
        <v>1</v>
      </c>
      <c r="J222" s="105">
        <v>-0.37775993871936098</v>
      </c>
      <c r="K222" s="105">
        <v>-2.70425986874878E-2</v>
      </c>
      <c r="L222" s="105">
        <v>-0.48393373914104798</v>
      </c>
      <c r="M222" s="105">
        <v>-0.10058948640882</v>
      </c>
      <c r="N222" t="b">
        <v>1</v>
      </c>
      <c r="O222" s="119" t="b">
        <v>1</v>
      </c>
      <c r="P222" s="105">
        <v>-0.41065286528070799</v>
      </c>
      <c r="Q222" s="105">
        <v>-8.3694650519130998E-2</v>
      </c>
      <c r="R222" s="105">
        <v>-0.44708791784755902</v>
      </c>
      <c r="S222" s="105">
        <v>-9.7123151248977801E-2</v>
      </c>
      <c r="T222" t="b">
        <v>1</v>
      </c>
      <c r="U222" t="b">
        <v>1</v>
      </c>
    </row>
    <row r="223" spans="1:21" x14ac:dyDescent="0.2">
      <c r="A223" s="119" t="s">
        <v>697</v>
      </c>
      <c r="B223" s="105">
        <v>-0.17108228322774699</v>
      </c>
      <c r="C223" s="120">
        <v>9.2837962006368097E-4</v>
      </c>
      <c r="D223" s="105">
        <v>-0.24276984448199501</v>
      </c>
      <c r="E223" s="105">
        <v>-0.110211738701558</v>
      </c>
      <c r="F223" s="105">
        <v>-6.0673994323287302E-2</v>
      </c>
      <c r="G223" s="105">
        <v>8.2605182995621002E-2</v>
      </c>
      <c r="H223" t="b">
        <v>1</v>
      </c>
      <c r="I223" s="119" t="b">
        <v>1</v>
      </c>
      <c r="J223" s="105">
        <v>-0.248580739784341</v>
      </c>
      <c r="K223" s="105">
        <v>-0.104561007362869</v>
      </c>
      <c r="L223" s="105">
        <v>-6.4498932036898701E-2</v>
      </c>
      <c r="M223" s="105">
        <v>9.2357312512682199E-2</v>
      </c>
      <c r="N223" t="b">
        <v>1</v>
      </c>
      <c r="O223" s="119" t="b">
        <v>1</v>
      </c>
      <c r="P223" s="105">
        <v>-0.236193608704835</v>
      </c>
      <c r="Q223" s="105">
        <v>-0.10597095775066</v>
      </c>
      <c r="R223" s="105">
        <v>-6.8522574348377302E-2</v>
      </c>
      <c r="S223" s="105">
        <v>7.0379333588504706E-2</v>
      </c>
      <c r="T223" t="b">
        <v>1</v>
      </c>
      <c r="U223" t="b">
        <v>1</v>
      </c>
    </row>
    <row r="224" spans="1:21" x14ac:dyDescent="0.2">
      <c r="A224" s="119" t="s">
        <v>781</v>
      </c>
      <c r="B224" s="105">
        <v>-0.18466641309424101</v>
      </c>
      <c r="C224" s="120">
        <v>-5.4389598058902498E-2</v>
      </c>
      <c r="D224" s="105">
        <v>-0.25777718734182098</v>
      </c>
      <c r="E224" s="105">
        <v>-0.11070253250502</v>
      </c>
      <c r="F224" s="105">
        <v>-0.13972780012816699</v>
      </c>
      <c r="G224" s="105">
        <v>1.98976247029857E-2</v>
      </c>
      <c r="H224" t="b">
        <v>1</v>
      </c>
      <c r="I224" s="119" t="b">
        <v>1</v>
      </c>
      <c r="J224" s="105">
        <v>-0.25218219782420898</v>
      </c>
      <c r="K224" s="105">
        <v>-9.7625179902903106E-2</v>
      </c>
      <c r="L224" s="105">
        <v>-0.12931902579605301</v>
      </c>
      <c r="M224" s="105">
        <v>3.9616289846395002E-2</v>
      </c>
      <c r="N224" t="b">
        <v>1</v>
      </c>
      <c r="O224" s="119" t="b">
        <v>1</v>
      </c>
      <c r="P224" s="105">
        <v>-0.25713132119170501</v>
      </c>
      <c r="Q224" s="105">
        <v>-0.112201504996777</v>
      </c>
      <c r="R224" s="105">
        <v>-0.13195352979069699</v>
      </c>
      <c r="S224" s="105">
        <v>2.3174333672892702E-2</v>
      </c>
      <c r="T224" t="b">
        <v>1</v>
      </c>
      <c r="U224" t="b">
        <v>1</v>
      </c>
    </row>
    <row r="225" spans="1:21" x14ac:dyDescent="0.2">
      <c r="A225" s="119" t="s">
        <v>172</v>
      </c>
      <c r="B225" s="105">
        <v>-0.21430792423401501</v>
      </c>
      <c r="C225" s="120">
        <v>-7.4983962591719494E-2</v>
      </c>
      <c r="D225" s="105">
        <v>-0.32009036207083502</v>
      </c>
      <c r="E225" s="105">
        <v>-0.12284154027086699</v>
      </c>
      <c r="F225" s="105">
        <v>-0.17368961754717199</v>
      </c>
      <c r="G225" s="105">
        <v>4.0391639432163798E-2</v>
      </c>
      <c r="H225" t="b">
        <v>1</v>
      </c>
      <c r="I225" s="119" t="b">
        <v>1</v>
      </c>
      <c r="J225" s="105">
        <v>-0.29334324180578297</v>
      </c>
      <c r="K225" s="105">
        <v>-8.3713405063039897E-2</v>
      </c>
      <c r="L225" s="105">
        <v>-0.163288919456997</v>
      </c>
      <c r="M225" s="105">
        <v>6.5842588865980795E-2</v>
      </c>
      <c r="N225" t="b">
        <v>1</v>
      </c>
      <c r="O225" s="119" t="b">
        <v>1</v>
      </c>
      <c r="P225" s="105">
        <v>-0.311960043513273</v>
      </c>
      <c r="Q225" s="105">
        <v>-0.116655804954757</v>
      </c>
      <c r="R225" s="105">
        <v>-0.17950741417816499</v>
      </c>
      <c r="S225" s="105">
        <v>2.9539488994725999E-2</v>
      </c>
      <c r="T225" t="b">
        <v>1</v>
      </c>
      <c r="U225" t="b">
        <v>1</v>
      </c>
    </row>
    <row r="226" spans="1:21" x14ac:dyDescent="0.2">
      <c r="A226" s="119" t="s">
        <v>359</v>
      </c>
      <c r="B226" s="105">
        <v>-0.136428259101146</v>
      </c>
      <c r="C226" s="120">
        <v>-0.11734207353236201</v>
      </c>
      <c r="D226" s="105">
        <v>-0.21989811056484301</v>
      </c>
      <c r="E226" s="105">
        <v>-5.5288526918072699E-2</v>
      </c>
      <c r="F226" s="105">
        <v>-0.20792574343034201</v>
      </c>
      <c r="G226" s="105">
        <v>-2.93578998741315E-2</v>
      </c>
      <c r="H226" t="b">
        <v>1</v>
      </c>
      <c r="I226" s="119" t="b">
        <v>1</v>
      </c>
      <c r="J226" s="105">
        <v>-0.22150954149842</v>
      </c>
      <c r="K226" s="105">
        <v>-4.8999235454211497E-2</v>
      </c>
      <c r="L226" s="105">
        <v>-0.22951560876473601</v>
      </c>
      <c r="M226" s="105">
        <v>-4.0728678038917998E-2</v>
      </c>
      <c r="N226" t="b">
        <v>1</v>
      </c>
      <c r="O226" s="119" t="b">
        <v>1</v>
      </c>
      <c r="P226" s="105">
        <v>-0.21752959083641399</v>
      </c>
      <c r="Q226" s="105">
        <v>-5.5326927365879401E-2</v>
      </c>
      <c r="R226" s="105">
        <v>-0.20415484131047401</v>
      </c>
      <c r="S226" s="105">
        <v>-3.0529305754251002E-2</v>
      </c>
      <c r="T226" t="b">
        <v>1</v>
      </c>
      <c r="U226" t="b">
        <v>1</v>
      </c>
    </row>
    <row r="227" spans="1:21" x14ac:dyDescent="0.2">
      <c r="A227" s="119" t="s">
        <v>931</v>
      </c>
      <c r="B227" s="105">
        <v>-0.33839691174613901</v>
      </c>
      <c r="C227" s="120">
        <v>-0.12689024523247</v>
      </c>
      <c r="D227" s="105">
        <v>-0.49870596888536201</v>
      </c>
      <c r="E227" s="105">
        <v>-0.17308570769207501</v>
      </c>
      <c r="F227" s="105">
        <v>-0.33772368517919898</v>
      </c>
      <c r="G227" s="105">
        <v>1.5683722672854901E-2</v>
      </c>
      <c r="H227" t="b">
        <v>1</v>
      </c>
      <c r="I227" s="119" t="b">
        <v>1</v>
      </c>
      <c r="J227" s="105">
        <v>-0.49991218576181501</v>
      </c>
      <c r="K227" s="105">
        <v>-0.14350595764131799</v>
      </c>
      <c r="L227" s="105">
        <v>-0.297641280181353</v>
      </c>
      <c r="M227" s="105">
        <v>9.1921092684348199E-2</v>
      </c>
      <c r="N227" t="b">
        <v>1</v>
      </c>
      <c r="O227" s="119" t="b">
        <v>1</v>
      </c>
      <c r="P227" s="105">
        <v>-0.501256422592808</v>
      </c>
      <c r="Q227" s="105">
        <v>-0.17553740089946901</v>
      </c>
      <c r="R227" s="105">
        <v>-0.30120943382779403</v>
      </c>
      <c r="S227" s="105">
        <v>4.7428943362853998E-2</v>
      </c>
      <c r="T227" t="b">
        <v>1</v>
      </c>
      <c r="U227" t="b">
        <v>1</v>
      </c>
    </row>
    <row r="228" spans="1:21" x14ac:dyDescent="0.2">
      <c r="A228" s="119" t="s">
        <v>500</v>
      </c>
      <c r="B228" s="105">
        <v>-0.11202066474403199</v>
      </c>
      <c r="C228" s="120">
        <v>-4.6281576739234699E-2</v>
      </c>
      <c r="D228" s="105">
        <v>-0.16266759296876801</v>
      </c>
      <c r="E228" s="105">
        <v>-5.78234661045329E-2</v>
      </c>
      <c r="F228" s="105">
        <v>-0.109478673870065</v>
      </c>
      <c r="G228" s="105">
        <v>4.3124365719442699E-3</v>
      </c>
      <c r="H228" t="b">
        <v>1</v>
      </c>
      <c r="I228" s="119" t="b">
        <v>1</v>
      </c>
      <c r="J228" s="105">
        <v>-0.16448303115604801</v>
      </c>
      <c r="K228" s="105">
        <v>-5.1958560432049002E-2</v>
      </c>
      <c r="L228" s="105">
        <v>-0.105597378584387</v>
      </c>
      <c r="M228" s="105">
        <v>1.7395140519061599E-2</v>
      </c>
      <c r="N228" t="b">
        <v>1</v>
      </c>
      <c r="O228" s="119" t="b">
        <v>1</v>
      </c>
      <c r="P228" s="105">
        <v>-0.16411363304517401</v>
      </c>
      <c r="Q228" s="105">
        <v>-5.9927696442890997E-2</v>
      </c>
      <c r="R228" s="105">
        <v>-0.10204008859137</v>
      </c>
      <c r="S228" s="105">
        <v>9.4769351129005801E-3</v>
      </c>
      <c r="T228" t="b">
        <v>1</v>
      </c>
      <c r="U228" t="b">
        <v>1</v>
      </c>
    </row>
    <row r="229" spans="1:21" x14ac:dyDescent="0.2">
      <c r="A229" s="119" t="s">
        <v>202</v>
      </c>
      <c r="B229" s="105">
        <v>-0.18022435324014999</v>
      </c>
      <c r="C229" s="120">
        <v>-0.231600583885372</v>
      </c>
      <c r="D229" s="105">
        <v>-0.29419691447089702</v>
      </c>
      <c r="E229" s="105">
        <v>-6.2964617935916303E-2</v>
      </c>
      <c r="F229" s="105">
        <v>-0.35231428976072499</v>
      </c>
      <c r="G229" s="105">
        <v>-0.100424126800239</v>
      </c>
      <c r="H229" t="b">
        <v>1</v>
      </c>
      <c r="I229" s="119" t="b">
        <v>1</v>
      </c>
      <c r="J229" s="105">
        <v>-0.24419721415798201</v>
      </c>
      <c r="K229" s="105">
        <v>-2.1528546228934101E-4</v>
      </c>
      <c r="L229" s="105">
        <v>-0.32391188319598102</v>
      </c>
      <c r="M229" s="105">
        <v>-5.6867612759530797E-2</v>
      </c>
      <c r="N229" t="b">
        <v>1</v>
      </c>
      <c r="O229" s="119" t="b">
        <v>1</v>
      </c>
      <c r="P229" s="105">
        <v>-0.294854333311867</v>
      </c>
      <c r="Q229" s="105">
        <v>-6.5594373168433195E-2</v>
      </c>
      <c r="R229" s="105">
        <v>-0.35468849038334399</v>
      </c>
      <c r="S229" s="105">
        <v>-0.108512677387401</v>
      </c>
      <c r="T229" t="b">
        <v>1</v>
      </c>
      <c r="U229" t="b">
        <v>1</v>
      </c>
    </row>
    <row r="230" spans="1:21" x14ac:dyDescent="0.2">
      <c r="A230" s="119" t="s">
        <v>795</v>
      </c>
      <c r="B230" s="105">
        <v>-9.9495467354462894E-2</v>
      </c>
      <c r="C230" s="120">
        <v>-0.16987208569610299</v>
      </c>
      <c r="D230" s="105">
        <v>-0.186515493238438</v>
      </c>
      <c r="E230" s="105">
        <v>-1.1291091731338901E-2</v>
      </c>
      <c r="F230" s="105">
        <v>-0.26935936369295199</v>
      </c>
      <c r="G230" s="105">
        <v>-7.9182004022163799E-2</v>
      </c>
      <c r="H230" t="b">
        <v>1</v>
      </c>
      <c r="I230" s="119" t="b">
        <v>1</v>
      </c>
      <c r="J230" s="105">
        <v>-0.20354288266213399</v>
      </c>
      <c r="K230" s="105">
        <v>-1.6138132721895199E-2</v>
      </c>
      <c r="L230" s="105">
        <v>-0.25478760159165598</v>
      </c>
      <c r="M230" s="105">
        <v>-4.9948759526471202E-2</v>
      </c>
      <c r="N230" t="b">
        <v>1</v>
      </c>
      <c r="O230" s="119" t="b">
        <v>1</v>
      </c>
      <c r="P230" s="105">
        <v>-0.18595275392258201</v>
      </c>
      <c r="Q230" s="105">
        <v>-1.30381807863439E-2</v>
      </c>
      <c r="R230" s="105">
        <v>-0.26241297547500703</v>
      </c>
      <c r="S230" s="105">
        <v>-7.73311959171991E-2</v>
      </c>
      <c r="T230" t="b">
        <v>1</v>
      </c>
      <c r="U230" t="b">
        <v>1</v>
      </c>
    </row>
    <row r="231" spans="1:21" x14ac:dyDescent="0.2">
      <c r="A231" s="119" t="s">
        <v>75</v>
      </c>
      <c r="B231" s="105">
        <v>-0.14883512666988</v>
      </c>
      <c r="C231" s="120">
        <v>-8.1400961541262196E-2</v>
      </c>
      <c r="D231" s="105">
        <v>-0.21914661429757101</v>
      </c>
      <c r="E231" s="105">
        <v>-7.7831775627382693E-2</v>
      </c>
      <c r="F231" s="105">
        <v>-0.16398378594962901</v>
      </c>
      <c r="G231" s="105">
        <v>-1.06096972413785E-2</v>
      </c>
      <c r="H231" t="b">
        <v>1</v>
      </c>
      <c r="I231" s="119" t="b">
        <v>1</v>
      </c>
      <c r="J231" s="105">
        <v>-0.201856185642624</v>
      </c>
      <c r="K231" s="105">
        <v>-5.20318761529538E-2</v>
      </c>
      <c r="L231" s="105">
        <v>-0.13856451949613299</v>
      </c>
      <c r="M231" s="105">
        <v>2.5197808186952501E-2</v>
      </c>
      <c r="N231" t="b">
        <v>1</v>
      </c>
      <c r="O231" s="119" t="b">
        <v>1</v>
      </c>
      <c r="P231" s="105">
        <v>-0.21879730022743801</v>
      </c>
      <c r="Q231" s="105">
        <v>-7.8872953112322605E-2</v>
      </c>
      <c r="R231" s="105">
        <v>-0.156286052768147</v>
      </c>
      <c r="S231" s="105">
        <v>-6.5158703143772803E-3</v>
      </c>
      <c r="T231" t="b">
        <v>1</v>
      </c>
      <c r="U231" t="b">
        <v>1</v>
      </c>
    </row>
    <row r="232" spans="1:21" x14ac:dyDescent="0.2">
      <c r="A232" s="119" t="s">
        <v>1012</v>
      </c>
      <c r="B232" s="105">
        <v>-0.33337306152247798</v>
      </c>
      <c r="C232" s="120">
        <v>-7.1214047918708598E-2</v>
      </c>
      <c r="D232" s="105">
        <v>-0.46230734059446499</v>
      </c>
      <c r="E232" s="105">
        <v>-0.194304051461306</v>
      </c>
      <c r="F232" s="105">
        <v>-0.23088741787243</v>
      </c>
      <c r="G232" s="105">
        <v>5.99862131518758E-2</v>
      </c>
      <c r="H232" t="b">
        <v>1</v>
      </c>
      <c r="I232" s="119" t="b">
        <v>1</v>
      </c>
      <c r="J232" s="105">
        <v>-0.44461997181664797</v>
      </c>
      <c r="K232" s="105">
        <v>-0.16292331919959199</v>
      </c>
      <c r="L232" s="105">
        <v>-0.19294803413623399</v>
      </c>
      <c r="M232" s="105">
        <v>0.114954599890476</v>
      </c>
      <c r="N232" t="b">
        <v>1</v>
      </c>
      <c r="O232" s="119" t="b">
        <v>1</v>
      </c>
      <c r="P232" s="105">
        <v>-0.46466368141495301</v>
      </c>
      <c r="Q232" s="105">
        <v>-0.202082441630003</v>
      </c>
      <c r="R232" s="105">
        <v>-0.21174298731470501</v>
      </c>
      <c r="S232" s="105">
        <v>6.9314891477288407E-2</v>
      </c>
      <c r="T232" t="b">
        <v>1</v>
      </c>
      <c r="U232" t="b">
        <v>1</v>
      </c>
    </row>
    <row r="233" spans="1:21" x14ac:dyDescent="0.2">
      <c r="A233" s="119" t="s">
        <v>740</v>
      </c>
      <c r="B233" s="105">
        <v>-0.11969547537757901</v>
      </c>
      <c r="C233" s="120">
        <v>-7.9716028335232794E-2</v>
      </c>
      <c r="D233" s="105">
        <v>-0.16995295530695101</v>
      </c>
      <c r="E233" s="105">
        <v>-6.3475223399554595E-2</v>
      </c>
      <c r="F233" s="105">
        <v>-0.150112121907098</v>
      </c>
      <c r="G233" s="105">
        <v>-3.4917148710625297E-2</v>
      </c>
      <c r="H233" t="b">
        <v>1</v>
      </c>
      <c r="I233" s="119" t="b">
        <v>1</v>
      </c>
      <c r="J233" s="105">
        <v>-0.15591985114592299</v>
      </c>
      <c r="K233" s="105">
        <v>-4.3111986119931701E-2</v>
      </c>
      <c r="L233" s="105">
        <v>-0.14386025707055899</v>
      </c>
      <c r="M233" s="105">
        <v>-2.0856736227692602E-2</v>
      </c>
      <c r="N233" t="b">
        <v>1</v>
      </c>
      <c r="O233" s="119" t="b">
        <v>1</v>
      </c>
      <c r="P233" s="105">
        <v>-0.17310903797799501</v>
      </c>
      <c r="Q233" s="105">
        <v>-6.6281912777164401E-2</v>
      </c>
      <c r="R233" s="105">
        <v>-0.13672337024742501</v>
      </c>
      <c r="S233" s="105">
        <v>-2.27086864230404E-2</v>
      </c>
      <c r="T233" t="b">
        <v>1</v>
      </c>
      <c r="U233" t="b">
        <v>1</v>
      </c>
    </row>
    <row r="234" spans="1:21" x14ac:dyDescent="0.2">
      <c r="A234" s="119" t="s">
        <v>640</v>
      </c>
      <c r="B234" s="105">
        <v>-0.365353412036097</v>
      </c>
      <c r="C234" s="120">
        <v>-0.13551540097862</v>
      </c>
      <c r="D234" s="105">
        <v>-0.50614655003886899</v>
      </c>
      <c r="E234" s="105">
        <v>-0.238885041053812</v>
      </c>
      <c r="F234" s="105">
        <v>-0.26526933699908001</v>
      </c>
      <c r="G234" s="105">
        <v>2.4799213289844899E-2</v>
      </c>
      <c r="H234" t="b">
        <v>1</v>
      </c>
      <c r="I234" s="119" t="b">
        <v>1</v>
      </c>
      <c r="J234" s="105">
        <v>-0.463683926119769</v>
      </c>
      <c r="K234" s="105">
        <v>-0.18485272088235799</v>
      </c>
      <c r="L234" s="105">
        <v>-0.347392418854999</v>
      </c>
      <c r="M234" s="105">
        <v>-4.2621802151395501E-2</v>
      </c>
      <c r="N234" t="b">
        <v>1</v>
      </c>
      <c r="O234" s="119" t="b">
        <v>1</v>
      </c>
      <c r="P234" s="105">
        <v>-0.49700483283520602</v>
      </c>
      <c r="Q234" s="105">
        <v>-0.23370199123698801</v>
      </c>
      <c r="R234" s="105">
        <v>-0.27643052918828798</v>
      </c>
      <c r="S234" s="105">
        <v>5.3997272310467E-3</v>
      </c>
      <c r="T234" t="b">
        <v>1</v>
      </c>
      <c r="U234" t="b">
        <v>1</v>
      </c>
    </row>
    <row r="235" spans="1:21" x14ac:dyDescent="0.2">
      <c r="A235" s="119" t="s">
        <v>413</v>
      </c>
      <c r="B235" s="105">
        <v>-0.18475453203279801</v>
      </c>
      <c r="C235" s="120">
        <v>-8.9799351141277295E-2</v>
      </c>
      <c r="D235" s="105">
        <v>-0.27851143552541302</v>
      </c>
      <c r="E235" s="105">
        <v>-9.9972989712860102E-2</v>
      </c>
      <c r="F235" s="105">
        <v>-0.19194266178535099</v>
      </c>
      <c r="G235" s="105">
        <v>3.3510612481819301E-3</v>
      </c>
      <c r="H235" t="b">
        <v>1</v>
      </c>
      <c r="I235" s="119" t="b">
        <v>1</v>
      </c>
      <c r="J235" s="105">
        <v>-0.25389811726496497</v>
      </c>
      <c r="K235" s="105">
        <v>-6.7848973329899601E-2</v>
      </c>
      <c r="L235" s="105">
        <v>-0.17646162537617099</v>
      </c>
      <c r="M235" s="105">
        <v>2.9356136852286399E-2</v>
      </c>
      <c r="N235" t="b">
        <v>1</v>
      </c>
      <c r="O235" s="119" t="b">
        <v>1</v>
      </c>
      <c r="P235" s="105">
        <v>-0.27254777518621198</v>
      </c>
      <c r="Q235" s="105">
        <v>-9.6961288879384003E-2</v>
      </c>
      <c r="R235" s="105">
        <v>-0.184555432543033</v>
      </c>
      <c r="S235" s="105">
        <v>4.9567302604792201E-3</v>
      </c>
      <c r="T235" t="b">
        <v>1</v>
      </c>
      <c r="U235" t="b">
        <v>1</v>
      </c>
    </row>
    <row r="236" spans="1:21" x14ac:dyDescent="0.2">
      <c r="A236" s="119" t="s">
        <v>1358</v>
      </c>
      <c r="B236" s="105">
        <v>-0.21255006820272401</v>
      </c>
      <c r="C236" s="120">
        <v>-0.135142053259726</v>
      </c>
      <c r="D236" s="105">
        <v>-0.28473597944375401</v>
      </c>
      <c r="E236" s="105">
        <v>-0.13761838741412399</v>
      </c>
      <c r="F236" s="105">
        <v>-0.22397044218079701</v>
      </c>
      <c r="G236" s="105">
        <v>-6.4298416066411401E-2</v>
      </c>
      <c r="H236" t="b">
        <v>1</v>
      </c>
      <c r="I236" s="119" t="b">
        <v>1</v>
      </c>
      <c r="J236" s="105">
        <v>-0.28413381537175603</v>
      </c>
      <c r="K236" s="105">
        <v>-0.12621197676759699</v>
      </c>
      <c r="L236" s="105">
        <v>-0.20326510019275401</v>
      </c>
      <c r="M236" s="105">
        <v>-3.0651937683284398E-2</v>
      </c>
      <c r="N236" t="b">
        <v>1</v>
      </c>
      <c r="O236" s="119" t="b">
        <v>1</v>
      </c>
      <c r="P236" s="105">
        <v>-0.28511555164742902</v>
      </c>
      <c r="Q236" s="105">
        <v>-0.139984584758018</v>
      </c>
      <c r="R236" s="105">
        <v>-0.21281363736523101</v>
      </c>
      <c r="S236" s="105">
        <v>-5.7470469154220903E-2</v>
      </c>
      <c r="T236" t="b">
        <v>1</v>
      </c>
      <c r="U236" t="b">
        <v>1</v>
      </c>
    </row>
    <row r="237" spans="1:21" x14ac:dyDescent="0.2">
      <c r="A237" s="119" t="s">
        <v>305</v>
      </c>
      <c r="B237" s="105">
        <v>-0.115970542741839</v>
      </c>
      <c r="C237" s="120">
        <v>-9.7552666092779197E-2</v>
      </c>
      <c r="D237" s="105">
        <v>-0.18125505514151399</v>
      </c>
      <c r="E237" s="105">
        <v>-6.0758291182864597E-2</v>
      </c>
      <c r="F237" s="105">
        <v>-0.15298742084903799</v>
      </c>
      <c r="G237" s="105">
        <v>-2.2207939102018699E-2</v>
      </c>
      <c r="H237" t="b">
        <v>1</v>
      </c>
      <c r="I237" s="119" t="b">
        <v>1</v>
      </c>
      <c r="J237" s="105">
        <v>-0.167978365023711</v>
      </c>
      <c r="K237" s="105">
        <v>-4.0185878791949001E-2</v>
      </c>
      <c r="L237" s="105">
        <v>-0.164080857490431</v>
      </c>
      <c r="M237" s="105">
        <v>-2.4399953390120101E-2</v>
      </c>
      <c r="N237" t="b">
        <v>1</v>
      </c>
      <c r="O237" s="119" t="b">
        <v>1</v>
      </c>
      <c r="P237" s="105">
        <v>-0.1753349015491</v>
      </c>
      <c r="Q237" s="105">
        <v>-5.66061839345793E-2</v>
      </c>
      <c r="R237" s="105">
        <v>-0.16109422289203801</v>
      </c>
      <c r="S237" s="105">
        <v>-3.4011109293519401E-2</v>
      </c>
      <c r="T237" t="b">
        <v>1</v>
      </c>
      <c r="U237" t="b">
        <v>1</v>
      </c>
    </row>
    <row r="238" spans="1:21" x14ac:dyDescent="0.2">
      <c r="A238" s="119" t="s">
        <v>209</v>
      </c>
      <c r="B238" s="105">
        <v>-0.16219514730673101</v>
      </c>
      <c r="C238" s="120">
        <v>-7.6538145312632394E-2</v>
      </c>
      <c r="D238" s="105">
        <v>-0.23485115770697401</v>
      </c>
      <c r="E238" s="105">
        <v>-7.9923597750952105E-2</v>
      </c>
      <c r="F238" s="105">
        <v>-0.170612019495852</v>
      </c>
      <c r="G238" s="105">
        <v>-2.4635536471595801E-3</v>
      </c>
      <c r="H238" t="b">
        <v>1</v>
      </c>
      <c r="I238" s="119" t="b">
        <v>1</v>
      </c>
      <c r="J238" s="105">
        <v>-0.23460872737652699</v>
      </c>
      <c r="K238" s="105">
        <v>-6.8230176705615306E-2</v>
      </c>
      <c r="L238" s="105">
        <v>-0.163573506197325</v>
      </c>
      <c r="M238" s="105">
        <v>1.8283088551640701E-2</v>
      </c>
      <c r="N238" t="b">
        <v>1</v>
      </c>
      <c r="O238" s="119" t="b">
        <v>1</v>
      </c>
      <c r="P238" s="105">
        <v>-0.239782165894319</v>
      </c>
      <c r="Q238" s="105">
        <v>-8.4608128719144707E-2</v>
      </c>
      <c r="R238" s="105">
        <v>-0.15958460698628901</v>
      </c>
      <c r="S238" s="105">
        <v>6.5083163610248698E-3</v>
      </c>
      <c r="T238" t="b">
        <v>1</v>
      </c>
      <c r="U238" t="b">
        <v>1</v>
      </c>
    </row>
    <row r="239" spans="1:21" x14ac:dyDescent="0.2">
      <c r="A239" s="119" t="s">
        <v>626</v>
      </c>
      <c r="B239" s="105">
        <v>-0.25353796529011402</v>
      </c>
      <c r="C239" s="120">
        <v>-0.102852047369361</v>
      </c>
      <c r="D239" s="105">
        <v>-0.374613013371626</v>
      </c>
      <c r="E239" s="105">
        <v>-0.13261652782476799</v>
      </c>
      <c r="F239" s="105">
        <v>-0.240201855056904</v>
      </c>
      <c r="G239" s="105">
        <v>2.2445654508404599E-2</v>
      </c>
      <c r="H239" t="b">
        <v>1</v>
      </c>
      <c r="I239" s="119" t="b">
        <v>1</v>
      </c>
      <c r="J239" s="105">
        <v>-0.34544592932582402</v>
      </c>
      <c r="K239" s="105">
        <v>-9.0934112451659499E-2</v>
      </c>
      <c r="L239" s="105">
        <v>-0.227334658260646</v>
      </c>
      <c r="M239" s="105">
        <v>5.0854159669718402E-2</v>
      </c>
      <c r="N239" t="b">
        <v>1</v>
      </c>
      <c r="O239" s="119" t="b">
        <v>1</v>
      </c>
      <c r="P239" s="105">
        <v>-0.37263957999212199</v>
      </c>
      <c r="Q239" s="105">
        <v>-0.13443635058810699</v>
      </c>
      <c r="R239" s="105">
        <v>-0.23033429711524001</v>
      </c>
      <c r="S239" s="105">
        <v>2.4630202376518199E-2</v>
      </c>
      <c r="T239" t="b">
        <v>1</v>
      </c>
      <c r="U239" t="b">
        <v>1</v>
      </c>
    </row>
    <row r="240" spans="1:21" x14ac:dyDescent="0.2">
      <c r="A240" s="119" t="s">
        <v>405</v>
      </c>
      <c r="B240" s="105">
        <v>-0.26144307785419502</v>
      </c>
      <c r="C240" s="120">
        <v>-7.6874100507824797E-2</v>
      </c>
      <c r="D240" s="105">
        <v>-0.38704777042837502</v>
      </c>
      <c r="E240" s="105">
        <v>-0.14884613028259</v>
      </c>
      <c r="F240" s="105">
        <v>-0.19243670698860099</v>
      </c>
      <c r="G240" s="105">
        <v>6.6092120061443493E-2</v>
      </c>
      <c r="H240" t="b">
        <v>1</v>
      </c>
      <c r="I240" s="119" t="b">
        <v>1</v>
      </c>
      <c r="J240" s="105">
        <v>-0.39542218615291802</v>
      </c>
      <c r="K240" s="105">
        <v>-0.145220289971151</v>
      </c>
      <c r="L240" s="105">
        <v>-0.24759653050702399</v>
      </c>
      <c r="M240" s="105">
        <v>2.5881418759097101E-2</v>
      </c>
      <c r="N240" t="b">
        <v>1</v>
      </c>
      <c r="O240" s="119" t="b">
        <v>1</v>
      </c>
      <c r="P240" s="105">
        <v>-0.37867578766159499</v>
      </c>
      <c r="Q240" s="105">
        <v>-0.14421036804679399</v>
      </c>
      <c r="R240" s="105">
        <v>-0.20235593908277499</v>
      </c>
      <c r="S240" s="105">
        <v>4.8607738067125303E-2</v>
      </c>
      <c r="T240" t="b">
        <v>1</v>
      </c>
      <c r="U240" t="b">
        <v>1</v>
      </c>
    </row>
    <row r="241" spans="1:21" x14ac:dyDescent="0.2">
      <c r="A241" s="119" t="s">
        <v>939</v>
      </c>
      <c r="B241" s="105">
        <v>-0.27738988270015802</v>
      </c>
      <c r="C241" s="120">
        <v>-9.2614846997884498E-2</v>
      </c>
      <c r="D241" s="105">
        <v>-0.386757200798236</v>
      </c>
      <c r="E241" s="105">
        <v>-0.16926621526729399</v>
      </c>
      <c r="F241" s="105">
        <v>-0.218944476085149</v>
      </c>
      <c r="G241" s="105">
        <v>1.7106330907028299E-2</v>
      </c>
      <c r="H241" t="b">
        <v>1</v>
      </c>
      <c r="I241" s="119" t="b">
        <v>1</v>
      </c>
      <c r="J241" s="105">
        <v>-0.360486725751342</v>
      </c>
      <c r="K241" s="105">
        <v>-0.13670592862908601</v>
      </c>
      <c r="L241" s="105">
        <v>-0.20653615545940701</v>
      </c>
      <c r="M241" s="105">
        <v>3.8062764117414799E-2</v>
      </c>
      <c r="N241" t="b">
        <v>1</v>
      </c>
      <c r="O241" s="119" t="b">
        <v>1</v>
      </c>
      <c r="P241" s="105">
        <v>-0.38465939418160899</v>
      </c>
      <c r="Q241" s="105">
        <v>-0.17012037121870699</v>
      </c>
      <c r="R241" s="105">
        <v>-0.207432422620277</v>
      </c>
      <c r="S241" s="105">
        <v>2.2202728624507902E-2</v>
      </c>
      <c r="T241" t="b">
        <v>1</v>
      </c>
      <c r="U241" t="b">
        <v>1</v>
      </c>
    </row>
    <row r="242" spans="1:21" x14ac:dyDescent="0.2">
      <c r="A242" s="119" t="s">
        <v>739</v>
      </c>
      <c r="B242" s="105">
        <v>-0.12624468570922701</v>
      </c>
      <c r="C242" s="120">
        <v>-2.7034301992512302E-2</v>
      </c>
      <c r="D242" s="105">
        <v>-0.17979665395764799</v>
      </c>
      <c r="E242" s="105">
        <v>-7.6122235416719405E-2</v>
      </c>
      <c r="F242" s="105">
        <v>-8.2155690301673495E-2</v>
      </c>
      <c r="G242" s="105">
        <v>3.0365893529897998E-2</v>
      </c>
      <c r="H242" t="b">
        <v>1</v>
      </c>
      <c r="I242" s="119" t="b">
        <v>1</v>
      </c>
      <c r="J242" s="105">
        <v>-0.166625827442587</v>
      </c>
      <c r="K242" s="105">
        <v>-5.9381973865985802E-2</v>
      </c>
      <c r="L242" s="105">
        <v>-8.4656598503742103E-2</v>
      </c>
      <c r="M242" s="105">
        <v>3.2564052478928601E-2</v>
      </c>
      <c r="N242" t="b">
        <v>1</v>
      </c>
      <c r="O242" s="119" t="b">
        <v>1</v>
      </c>
      <c r="P242" s="105">
        <v>-0.177420816441832</v>
      </c>
      <c r="Q242" s="105">
        <v>-7.5068554976622098E-2</v>
      </c>
      <c r="R242" s="105">
        <v>-8.1811462616278099E-2</v>
      </c>
      <c r="S242" s="105">
        <v>2.7742858631253298E-2</v>
      </c>
      <c r="T242" t="b">
        <v>1</v>
      </c>
      <c r="U242" t="b">
        <v>1</v>
      </c>
    </row>
    <row r="243" spans="1:21" x14ac:dyDescent="0.2">
      <c r="A243" s="119" t="s">
        <v>235</v>
      </c>
      <c r="B243" s="105">
        <v>-0.31153732416920799</v>
      </c>
      <c r="C243" s="120">
        <v>-9.3444358031095104E-2</v>
      </c>
      <c r="D243" s="105">
        <v>-0.48976354263164901</v>
      </c>
      <c r="E243" s="105">
        <v>-0.19652131327707301</v>
      </c>
      <c r="F243" s="105">
        <v>-0.204353368384562</v>
      </c>
      <c r="G243" s="105">
        <v>0.113912994307904</v>
      </c>
      <c r="H243" t="b">
        <v>1</v>
      </c>
      <c r="I243" s="119" t="b">
        <v>1</v>
      </c>
      <c r="J243" s="105">
        <v>-0.41661828753803298</v>
      </c>
      <c r="K243" s="105">
        <v>-9.6721177226674004E-2</v>
      </c>
      <c r="L243" s="105">
        <v>-0.24122614379302601</v>
      </c>
      <c r="M243" s="105">
        <v>0.108430701495439</v>
      </c>
      <c r="N243" t="b">
        <v>1</v>
      </c>
      <c r="O243" s="119" t="b">
        <v>1</v>
      </c>
      <c r="P243" s="105">
        <v>-0.45997011881135302</v>
      </c>
      <c r="Q243" s="105">
        <v>-0.163104529527063</v>
      </c>
      <c r="R243" s="105">
        <v>-0.25232168848872899</v>
      </c>
      <c r="S243" s="105">
        <v>6.5432972426539407E-2</v>
      </c>
      <c r="T243" t="b">
        <v>1</v>
      </c>
      <c r="U243" t="b">
        <v>1</v>
      </c>
    </row>
    <row r="244" spans="1:21" x14ac:dyDescent="0.2">
      <c r="A244" s="119" t="s">
        <v>682</v>
      </c>
      <c r="B244" s="105">
        <v>-1.25881154762452E-3</v>
      </c>
      <c r="C244" s="120">
        <v>-0.14681096007201799</v>
      </c>
      <c r="D244" s="105">
        <v>-6.2668649726721107E-2</v>
      </c>
      <c r="E244" s="105">
        <v>5.5820388268705702E-2</v>
      </c>
      <c r="F244" s="105">
        <v>-0.21134186327026999</v>
      </c>
      <c r="G244" s="105">
        <v>-8.2741438888230198E-2</v>
      </c>
      <c r="H244" t="b">
        <v>1</v>
      </c>
      <c r="I244" s="119" t="b">
        <v>1</v>
      </c>
      <c r="J244" s="105">
        <v>-5.3811714304431803E-2</v>
      </c>
      <c r="K244" s="105">
        <v>6.9862480831246895E-2</v>
      </c>
      <c r="L244" s="105">
        <v>-0.198226094612166</v>
      </c>
      <c r="M244" s="105">
        <v>-6.3046602454071399E-2</v>
      </c>
      <c r="N244" t="b">
        <v>1</v>
      </c>
      <c r="O244" s="119" t="b">
        <v>1</v>
      </c>
      <c r="P244" s="105">
        <v>-6.0189707890254102E-2</v>
      </c>
      <c r="Q244" s="105">
        <v>5.7672084795004998E-2</v>
      </c>
      <c r="R244" s="105">
        <v>-0.20988855363862299</v>
      </c>
      <c r="S244" s="105">
        <v>-8.3733366505413298E-2</v>
      </c>
      <c r="T244" t="b">
        <v>1</v>
      </c>
      <c r="U244" t="b">
        <v>1</v>
      </c>
    </row>
    <row r="245" spans="1:21" x14ac:dyDescent="0.2">
      <c r="A245" s="119" t="s">
        <v>98</v>
      </c>
      <c r="B245" s="105">
        <v>-0.17162953797479899</v>
      </c>
      <c r="C245" s="120">
        <v>-0.19318779169013001</v>
      </c>
      <c r="D245" s="105">
        <v>-0.25915286316633102</v>
      </c>
      <c r="E245" s="105">
        <v>-6.4586408228928902E-2</v>
      </c>
      <c r="F245" s="105">
        <v>-0.30948093083348099</v>
      </c>
      <c r="G245" s="105">
        <v>-9.8310943307506601E-2</v>
      </c>
      <c r="H245" t="b">
        <v>1</v>
      </c>
      <c r="I245" s="119" t="b">
        <v>1</v>
      </c>
      <c r="J245" s="105">
        <v>-0.27046175503271402</v>
      </c>
      <c r="K245" s="105">
        <v>-6.1600185547285399E-2</v>
      </c>
      <c r="L245" s="105">
        <v>-0.28696991285000201</v>
      </c>
      <c r="M245" s="105">
        <v>-5.8678142983147101E-2</v>
      </c>
      <c r="N245" t="b">
        <v>1</v>
      </c>
      <c r="O245" s="119" t="b">
        <v>1</v>
      </c>
      <c r="P245" s="105">
        <v>-0.26834797749244299</v>
      </c>
      <c r="Q245" s="105">
        <v>-7.4911098457154907E-2</v>
      </c>
      <c r="R245" s="105">
        <v>-0.296711864747153</v>
      </c>
      <c r="S245" s="105">
        <v>-8.9663718633106806E-2</v>
      </c>
      <c r="T245" t="b">
        <v>1</v>
      </c>
      <c r="U245" t="b">
        <v>1</v>
      </c>
    </row>
    <row r="246" spans="1:21" x14ac:dyDescent="0.2">
      <c r="A246" s="119" t="s">
        <v>156</v>
      </c>
      <c r="B246" s="105">
        <v>-0.28850586355998997</v>
      </c>
      <c r="C246" s="120">
        <v>-9.2795358002937506E-2</v>
      </c>
      <c r="D246" s="105">
        <v>-0.43262081914134998</v>
      </c>
      <c r="E246" s="105">
        <v>-0.14649131510632099</v>
      </c>
      <c r="F246" s="105">
        <v>-0.25433650346270897</v>
      </c>
      <c r="G246" s="105">
        <v>5.6210162031760602E-2</v>
      </c>
      <c r="H246" t="b">
        <v>1</v>
      </c>
      <c r="I246" s="119" t="b">
        <v>1</v>
      </c>
      <c r="J246" s="105">
        <v>-0.40853249659020702</v>
      </c>
      <c r="K246" s="105">
        <v>-0.103296400300567</v>
      </c>
      <c r="L246" s="105">
        <v>-0.23435734530969099</v>
      </c>
      <c r="M246" s="105">
        <v>9.9274585259868098E-2</v>
      </c>
      <c r="N246" t="b">
        <v>1</v>
      </c>
      <c r="O246" s="119" t="b">
        <v>1</v>
      </c>
      <c r="P246" s="105">
        <v>-0.43021911481737501</v>
      </c>
      <c r="Q246" s="105">
        <v>-0.14679261230260601</v>
      </c>
      <c r="R246" s="105">
        <v>-0.24448032158882499</v>
      </c>
      <c r="S246" s="105">
        <v>5.8889605582949998E-2</v>
      </c>
      <c r="T246" t="b">
        <v>1</v>
      </c>
      <c r="U246" t="b">
        <v>1</v>
      </c>
    </row>
    <row r="247" spans="1:21" x14ac:dyDescent="0.2">
      <c r="A247" s="119" t="s">
        <v>406</v>
      </c>
      <c r="B247" s="105">
        <v>-0.20010974118854499</v>
      </c>
      <c r="C247" s="120">
        <v>-2.6925272702301901E-2</v>
      </c>
      <c r="D247" s="105">
        <v>-0.29484472198089501</v>
      </c>
      <c r="E247" s="105">
        <v>-0.11209811058539999</v>
      </c>
      <c r="F247" s="105">
        <v>-0.117158246298759</v>
      </c>
      <c r="G247" s="105">
        <v>8.1084575237826098E-2</v>
      </c>
      <c r="H247" t="b">
        <v>1</v>
      </c>
      <c r="I247" s="119" t="b">
        <v>1</v>
      </c>
      <c r="J247" s="105">
        <v>-0.25690412028361997</v>
      </c>
      <c r="K247" s="105">
        <v>-7.3877627166055504E-2</v>
      </c>
      <c r="L247" s="105">
        <v>-0.12205114230695301</v>
      </c>
      <c r="M247" s="105">
        <v>7.8244194647119999E-2</v>
      </c>
      <c r="N247" t="b">
        <v>1</v>
      </c>
      <c r="O247" s="119" t="b">
        <v>1</v>
      </c>
      <c r="P247" s="105">
        <v>-0.289734649482427</v>
      </c>
      <c r="Q247" s="105">
        <v>-0.110484832894663</v>
      </c>
      <c r="R247" s="105">
        <v>-0.122861876755227</v>
      </c>
      <c r="S247" s="105">
        <v>6.9011331350623498E-2</v>
      </c>
      <c r="T247" t="b">
        <v>1</v>
      </c>
      <c r="U247" t="b">
        <v>1</v>
      </c>
    </row>
    <row r="248" spans="1:21" x14ac:dyDescent="0.2">
      <c r="A248" s="119" t="s">
        <v>696</v>
      </c>
      <c r="B248" s="105">
        <v>-0.140386143583178</v>
      </c>
      <c r="C248" s="120">
        <v>-2.6658930867557998E-2</v>
      </c>
      <c r="D248" s="105">
        <v>-0.20448741905163201</v>
      </c>
      <c r="E248" s="105">
        <v>-8.1251669250625505E-2</v>
      </c>
      <c r="F248" s="105">
        <v>-9.4208588900585297E-2</v>
      </c>
      <c r="G248" s="105">
        <v>3.9543612919637601E-2</v>
      </c>
      <c r="H248" t="b">
        <v>1</v>
      </c>
      <c r="I248" s="119" t="b">
        <v>1</v>
      </c>
      <c r="J248" s="105">
        <v>-0.18849740501933199</v>
      </c>
      <c r="K248" s="105">
        <v>-6.3295925239204506E-2</v>
      </c>
      <c r="L248" s="105">
        <v>-0.116595816759321</v>
      </c>
      <c r="M248" s="105">
        <v>2.0253041933894201E-2</v>
      </c>
      <c r="N248" t="b">
        <v>1</v>
      </c>
      <c r="O248" s="119" t="b">
        <v>1</v>
      </c>
      <c r="P248" s="105">
        <v>-0.200880848882904</v>
      </c>
      <c r="Q248" s="105">
        <v>-7.9891438283453797E-2</v>
      </c>
      <c r="R248" s="105">
        <v>-9.1410371464046694E-2</v>
      </c>
      <c r="S248" s="105">
        <v>3.80925097289306E-2</v>
      </c>
      <c r="T248" t="b">
        <v>1</v>
      </c>
      <c r="U248" t="b">
        <v>1</v>
      </c>
    </row>
    <row r="249" spans="1:21" x14ac:dyDescent="0.2">
      <c r="A249" s="119" t="s">
        <v>458</v>
      </c>
      <c r="B249" s="105">
        <v>-0.235777577360338</v>
      </c>
      <c r="C249" s="120">
        <v>-6.3899399396334197E-2</v>
      </c>
      <c r="D249" s="105">
        <v>-0.35612102986840699</v>
      </c>
      <c r="E249" s="105">
        <v>-0.15466477498415601</v>
      </c>
      <c r="F249" s="105">
        <v>-0.139576528400778</v>
      </c>
      <c r="G249" s="105">
        <v>7.9071207379902003E-2</v>
      </c>
      <c r="H249" t="b">
        <v>1</v>
      </c>
      <c r="I249" s="119" t="b">
        <v>1</v>
      </c>
      <c r="J249" s="105">
        <v>-0.32316301406463999</v>
      </c>
      <c r="K249" s="105">
        <v>-0.113360572266216</v>
      </c>
      <c r="L249" s="105">
        <v>-0.18686079589229701</v>
      </c>
      <c r="M249" s="105">
        <v>4.2459374776493197E-2</v>
      </c>
      <c r="N249" t="b">
        <v>1</v>
      </c>
      <c r="O249" s="119" t="b">
        <v>1</v>
      </c>
      <c r="P249" s="105">
        <v>-0.33608221966739998</v>
      </c>
      <c r="Q249" s="105">
        <v>-0.13547293505327601</v>
      </c>
      <c r="R249" s="105">
        <v>-0.171262019905327</v>
      </c>
      <c r="S249" s="105">
        <v>4.3463221112658802E-2</v>
      </c>
      <c r="T249" t="b">
        <v>1</v>
      </c>
      <c r="U249" t="b">
        <v>1</v>
      </c>
    </row>
    <row r="250" spans="1:21" x14ac:dyDescent="0.2">
      <c r="A250" s="119" t="s">
        <v>940</v>
      </c>
      <c r="B250" s="105">
        <v>-0.41187997952753003</v>
      </c>
      <c r="C250" s="120">
        <v>-1.3217434383225399E-2</v>
      </c>
      <c r="D250" s="105">
        <v>-0.600682412625962</v>
      </c>
      <c r="E250" s="105">
        <v>-0.228346429349715</v>
      </c>
      <c r="F250" s="105">
        <v>-0.222931977946624</v>
      </c>
      <c r="G250" s="105">
        <v>0.181177687150644</v>
      </c>
      <c r="H250" t="b">
        <v>1</v>
      </c>
      <c r="I250" s="119" t="b">
        <v>1</v>
      </c>
      <c r="J250" s="105">
        <v>-0.59443411776635602</v>
      </c>
      <c r="K250" s="105">
        <v>-0.206119499078355</v>
      </c>
      <c r="L250" s="105">
        <v>-0.25866987848840001</v>
      </c>
      <c r="M250" s="105">
        <v>0.165769293274317</v>
      </c>
      <c r="N250" t="b">
        <v>1</v>
      </c>
      <c r="O250" s="119" t="b">
        <v>1</v>
      </c>
      <c r="P250" s="105">
        <v>-0.59553485294228503</v>
      </c>
      <c r="Q250" s="105">
        <v>-0.22822510611277599</v>
      </c>
      <c r="R250" s="105">
        <v>-0.20979525995079901</v>
      </c>
      <c r="S250" s="105">
        <v>0.18336039118434799</v>
      </c>
      <c r="T250" t="b">
        <v>1</v>
      </c>
      <c r="U250" t="b">
        <v>1</v>
      </c>
    </row>
    <row r="251" spans="1:21" x14ac:dyDescent="0.2">
      <c r="A251" s="119" t="s">
        <v>263</v>
      </c>
      <c r="B251" s="105">
        <v>-0.29942218467111598</v>
      </c>
      <c r="C251" s="120">
        <v>-0.12562483919748599</v>
      </c>
      <c r="D251" s="105">
        <v>-0.46111428418514999</v>
      </c>
      <c r="E251" s="105">
        <v>-0.164912756782294</v>
      </c>
      <c r="F251" s="105">
        <v>-0.25797786942062201</v>
      </c>
      <c r="G251" s="105">
        <v>6.3500326124234299E-2</v>
      </c>
      <c r="H251" t="b">
        <v>1</v>
      </c>
      <c r="I251" s="119" t="b">
        <v>1</v>
      </c>
      <c r="J251" s="105">
        <v>-0.44498103208027001</v>
      </c>
      <c r="K251" s="105">
        <v>-0.131332241095268</v>
      </c>
      <c r="L251" s="105">
        <v>-0.294944475111999</v>
      </c>
      <c r="M251" s="105">
        <v>4.7882775429947497E-2</v>
      </c>
      <c r="N251" t="b">
        <v>1</v>
      </c>
      <c r="O251" s="119" t="b">
        <v>1</v>
      </c>
      <c r="P251" s="105">
        <v>-0.44613033732725599</v>
      </c>
      <c r="Q251" s="105">
        <v>-0.15271403201497599</v>
      </c>
      <c r="R251" s="105">
        <v>-0.28265617251282998</v>
      </c>
      <c r="S251" s="105">
        <v>3.14064941178573E-2</v>
      </c>
      <c r="T251" t="b">
        <v>1</v>
      </c>
      <c r="U251" t="b">
        <v>1</v>
      </c>
    </row>
    <row r="252" spans="1:21" x14ac:dyDescent="0.2">
      <c r="A252" s="119" t="s">
        <v>462</v>
      </c>
      <c r="B252" s="105">
        <v>-0.13806265834754899</v>
      </c>
      <c r="C252" s="120">
        <v>-6.6033289406720902E-2</v>
      </c>
      <c r="D252" s="105">
        <v>-0.18960770396349499</v>
      </c>
      <c r="E252" s="105">
        <v>-8.09152624524654E-2</v>
      </c>
      <c r="F252" s="105">
        <v>-0.13365446371086001</v>
      </c>
      <c r="G252" s="105">
        <v>-1.5686638653676799E-2</v>
      </c>
      <c r="H252" t="b">
        <v>1</v>
      </c>
      <c r="I252" s="119" t="b">
        <v>1</v>
      </c>
      <c r="J252" s="105">
        <v>-0.18503725080251099</v>
      </c>
      <c r="K252" s="105">
        <v>-6.9196921790980706E-2</v>
      </c>
      <c r="L252" s="105">
        <v>-0.134701716580268</v>
      </c>
      <c r="M252" s="105">
        <v>-8.0848679318809204E-3</v>
      </c>
      <c r="N252" t="b">
        <v>1</v>
      </c>
      <c r="O252" s="119" t="b">
        <v>1</v>
      </c>
      <c r="P252" s="105">
        <v>-0.19237087832374999</v>
      </c>
      <c r="Q252" s="105">
        <v>-8.3754438371348397E-2</v>
      </c>
      <c r="R252" s="105">
        <v>-0.124162930046626</v>
      </c>
      <c r="S252" s="105">
        <v>-7.9036487668151505E-3</v>
      </c>
      <c r="T252" t="b">
        <v>1</v>
      </c>
      <c r="U252" t="b">
        <v>1</v>
      </c>
    </row>
    <row r="253" spans="1:21" x14ac:dyDescent="0.2">
      <c r="A253" s="119" t="s">
        <v>427</v>
      </c>
      <c r="B253" s="105">
        <v>-0.143342186412176</v>
      </c>
      <c r="C253" s="120">
        <v>5.1837670325283899E-2</v>
      </c>
      <c r="D253" s="105">
        <v>-0.200141528033143</v>
      </c>
      <c r="E253" s="105">
        <v>-7.6815694416161207E-2</v>
      </c>
      <c r="F253" s="105">
        <v>-2.9853927640091999E-2</v>
      </c>
      <c r="G253" s="105">
        <v>0.10399604539306601</v>
      </c>
      <c r="H253" t="b">
        <v>1</v>
      </c>
      <c r="I253" s="119" t="b">
        <v>1</v>
      </c>
      <c r="J253" s="105">
        <v>-0.20802801167367499</v>
      </c>
      <c r="K253" s="105">
        <v>-7.4919564142982398E-2</v>
      </c>
      <c r="L253" s="105">
        <v>-1.38028717914449E-2</v>
      </c>
      <c r="M253" s="105">
        <v>0.131688532615201</v>
      </c>
      <c r="N253" t="b">
        <v>1</v>
      </c>
      <c r="O253" s="119" t="b">
        <v>1</v>
      </c>
      <c r="P253" s="105">
        <v>-0.20451590655277099</v>
      </c>
      <c r="Q253" s="105">
        <v>-8.2168466271580698E-2</v>
      </c>
      <c r="R253" s="105">
        <v>-1.3640564275984301E-2</v>
      </c>
      <c r="S253" s="105">
        <v>0.117315904926552</v>
      </c>
      <c r="T253" t="b">
        <v>1</v>
      </c>
      <c r="U253" t="b">
        <v>1</v>
      </c>
    </row>
    <row r="254" spans="1:21" x14ac:dyDescent="0.2">
      <c r="A254" s="119" t="s">
        <v>251</v>
      </c>
      <c r="B254" s="105">
        <v>-0.120520357334322</v>
      </c>
      <c r="C254" s="120">
        <v>-0.14925362434002801</v>
      </c>
      <c r="D254" s="105">
        <v>-0.18746843327662699</v>
      </c>
      <c r="E254" s="105">
        <v>-4.0309465297325202E-2</v>
      </c>
      <c r="F254" s="105">
        <v>-0.23495983263056799</v>
      </c>
      <c r="G254" s="105">
        <v>-7.5242899706429903E-2</v>
      </c>
      <c r="H254" t="b">
        <v>1</v>
      </c>
      <c r="I254" s="119" t="b">
        <v>1</v>
      </c>
      <c r="J254" s="105">
        <v>-0.201741463910041</v>
      </c>
      <c r="K254" s="105">
        <v>-4.2245299880619001E-2</v>
      </c>
      <c r="L254" s="105">
        <v>-0.22515959763177801</v>
      </c>
      <c r="M254" s="105">
        <v>-5.0825651645648798E-2</v>
      </c>
      <c r="N254" t="b">
        <v>1</v>
      </c>
      <c r="O254" s="119" t="b">
        <v>1</v>
      </c>
      <c r="P254" s="105">
        <v>-0.193630455469985</v>
      </c>
      <c r="Q254" s="105">
        <v>-4.7410259198658503E-2</v>
      </c>
      <c r="R254" s="105">
        <v>-0.227508145177513</v>
      </c>
      <c r="S254" s="105">
        <v>-7.0999103502542696E-2</v>
      </c>
      <c r="T254" t="b">
        <v>1</v>
      </c>
      <c r="U254" t="b">
        <v>1</v>
      </c>
    </row>
    <row r="255" spans="1:21" x14ac:dyDescent="0.2">
      <c r="A255" s="119" t="s">
        <v>158</v>
      </c>
      <c r="B255" s="105">
        <v>-0.16175481085846899</v>
      </c>
      <c r="C255" s="120">
        <v>-0.109363586703039</v>
      </c>
      <c r="D255" s="105">
        <v>-0.23797002368928499</v>
      </c>
      <c r="E255" s="105">
        <v>-8.5629419467482606E-2</v>
      </c>
      <c r="F255" s="105">
        <v>-0.19341597113203099</v>
      </c>
      <c r="G255" s="105">
        <v>-2.8075221599602799E-2</v>
      </c>
      <c r="H255" t="b">
        <v>1</v>
      </c>
      <c r="I255" s="119" t="b">
        <v>1</v>
      </c>
      <c r="J255" s="105">
        <v>-0.22320954226953901</v>
      </c>
      <c r="K255" s="105">
        <v>-6.3389460140840306E-2</v>
      </c>
      <c r="L255" s="105">
        <v>-0.19667957998808999</v>
      </c>
      <c r="M255" s="105">
        <v>-2.1991582098789E-2</v>
      </c>
      <c r="N255" t="b">
        <v>1</v>
      </c>
      <c r="O255" s="119" t="b">
        <v>1</v>
      </c>
      <c r="P255" s="105">
        <v>-0.23680685717269701</v>
      </c>
      <c r="Q255" s="105">
        <v>-8.6702764544240696E-2</v>
      </c>
      <c r="R255" s="105">
        <v>-0.189696701716705</v>
      </c>
      <c r="S255" s="105">
        <v>-2.90304716893727E-2</v>
      </c>
      <c r="T255" t="b">
        <v>1</v>
      </c>
      <c r="U255" t="b">
        <v>1</v>
      </c>
    </row>
    <row r="256" spans="1:21" x14ac:dyDescent="0.2">
      <c r="A256" s="119" t="s">
        <v>107</v>
      </c>
      <c r="B256" s="105">
        <v>-0.14898173223005001</v>
      </c>
      <c r="C256" s="120">
        <v>2.85770046630528E-2</v>
      </c>
      <c r="D256" s="105">
        <v>-0.21051860716576401</v>
      </c>
      <c r="E256" s="105">
        <v>-7.6711394033129002E-2</v>
      </c>
      <c r="F256" s="105">
        <v>-5.3297934394855702E-2</v>
      </c>
      <c r="G256" s="105">
        <v>9.1927857672923594E-2</v>
      </c>
      <c r="H256" t="b">
        <v>1</v>
      </c>
      <c r="I256" s="119" t="b">
        <v>1</v>
      </c>
      <c r="J256" s="105">
        <v>-0.21348955766494501</v>
      </c>
      <c r="K256" s="105">
        <v>-7.3161406542575802E-2</v>
      </c>
      <c r="L256" s="105">
        <v>-1.1432956900348E-2</v>
      </c>
      <c r="M256" s="105">
        <v>0.14194979350603601</v>
      </c>
      <c r="N256" t="b">
        <v>1</v>
      </c>
      <c r="O256" s="119" t="b">
        <v>1</v>
      </c>
      <c r="P256" s="105">
        <v>-0.214830813658344</v>
      </c>
      <c r="Q256" s="105">
        <v>-8.3132650801757302E-2</v>
      </c>
      <c r="R256" s="105">
        <v>-4.1905574982754101E-2</v>
      </c>
      <c r="S256" s="105">
        <v>9.9059584308859805E-2</v>
      </c>
      <c r="T256" t="b">
        <v>1</v>
      </c>
      <c r="U256" t="b">
        <v>1</v>
      </c>
    </row>
    <row r="257" spans="1:21" x14ac:dyDescent="0.2">
      <c r="A257" s="119" t="s">
        <v>213</v>
      </c>
      <c r="B257" s="105">
        <v>-0.30129595311348001</v>
      </c>
      <c r="C257" s="120">
        <v>-0.21097648562579799</v>
      </c>
      <c r="D257" s="105">
        <v>-0.45198298492850902</v>
      </c>
      <c r="E257" s="105">
        <v>-0.16018630399396599</v>
      </c>
      <c r="F257" s="105">
        <v>-0.34843983531360101</v>
      </c>
      <c r="G257" s="105">
        <v>-3.17423784323905E-2</v>
      </c>
      <c r="H257" t="b">
        <v>1</v>
      </c>
      <c r="I257" s="119" t="b">
        <v>1</v>
      </c>
      <c r="J257" s="105">
        <v>-0.419727387734042</v>
      </c>
      <c r="K257" s="105">
        <v>-0.113862430440358</v>
      </c>
      <c r="L257" s="105">
        <v>-0.39527393527527699</v>
      </c>
      <c r="M257" s="105">
        <v>-6.0954641338837198E-2</v>
      </c>
      <c r="N257" t="b">
        <v>1</v>
      </c>
      <c r="O257" s="119" t="b">
        <v>1</v>
      </c>
      <c r="P257" s="105">
        <v>-0.44491412958358101</v>
      </c>
      <c r="Q257" s="105">
        <v>-0.15767777664338001</v>
      </c>
      <c r="R257" s="105">
        <v>-0.36470041528550701</v>
      </c>
      <c r="S257" s="105">
        <v>-5.7252555966089698E-2</v>
      </c>
      <c r="T257" t="b">
        <v>1</v>
      </c>
      <c r="U257" t="b">
        <v>1</v>
      </c>
    </row>
    <row r="258" spans="1:21" x14ac:dyDescent="0.2">
      <c r="A258" s="119" t="s">
        <v>165</v>
      </c>
      <c r="B258" s="105">
        <v>-0.21565838541535801</v>
      </c>
      <c r="C258" s="120">
        <v>-3.1043962660545502E-2</v>
      </c>
      <c r="D258" s="105">
        <v>-0.31486987905282598</v>
      </c>
      <c r="E258" s="105">
        <v>-0.119421959648136</v>
      </c>
      <c r="F258" s="105">
        <v>-0.13599707058503599</v>
      </c>
      <c r="G258" s="105">
        <v>7.6129602103454194E-2</v>
      </c>
      <c r="H258" t="b">
        <v>1</v>
      </c>
      <c r="I258" s="119" t="b">
        <v>1</v>
      </c>
      <c r="J258" s="105">
        <v>-0.29205315430119899</v>
      </c>
      <c r="K258" s="105">
        <v>-8.2946513485618295E-2</v>
      </c>
      <c r="L258" s="105">
        <v>-0.122071461271705</v>
      </c>
      <c r="M258" s="105">
        <v>0.10648817868653</v>
      </c>
      <c r="N258" t="b">
        <v>1</v>
      </c>
      <c r="O258" s="119" t="b">
        <v>1</v>
      </c>
      <c r="P258" s="105">
        <v>-0.31117369145406198</v>
      </c>
      <c r="Q258" s="105">
        <v>-0.120143079376655</v>
      </c>
      <c r="R258" s="105">
        <v>-0.13328024324704901</v>
      </c>
      <c r="S258" s="105">
        <v>7.1192317925957996E-2</v>
      </c>
      <c r="T258" t="b">
        <v>1</v>
      </c>
      <c r="U258" t="b">
        <v>1</v>
      </c>
    </row>
    <row r="259" spans="1:21" x14ac:dyDescent="0.2">
      <c r="A259" s="119" t="s">
        <v>974</v>
      </c>
      <c r="B259" s="105">
        <v>-0.32646454942984299</v>
      </c>
      <c r="C259" s="120">
        <v>-4.5845115831912898E-2</v>
      </c>
      <c r="D259" s="105">
        <v>-0.46911953152671099</v>
      </c>
      <c r="E259" s="105">
        <v>-0.16409327437559099</v>
      </c>
      <c r="F259" s="105">
        <v>-0.231661576941881</v>
      </c>
      <c r="G259" s="105">
        <v>9.9394415924000903E-2</v>
      </c>
      <c r="H259" t="b">
        <v>1</v>
      </c>
      <c r="I259" s="119" t="b">
        <v>1</v>
      </c>
      <c r="J259" s="105">
        <v>-0.51228079910760804</v>
      </c>
      <c r="K259" s="105">
        <v>-0.18708567393193301</v>
      </c>
      <c r="L259" s="105">
        <v>-0.20712627034045999</v>
      </c>
      <c r="M259" s="105">
        <v>0.14832145927936</v>
      </c>
      <c r="N259" t="b">
        <v>1</v>
      </c>
      <c r="O259" s="119" t="b">
        <v>1</v>
      </c>
      <c r="P259" s="105">
        <v>-0.47807991686125001</v>
      </c>
      <c r="Q259" s="105">
        <v>-0.17484918199843499</v>
      </c>
      <c r="R259" s="105">
        <v>-0.208128962147206</v>
      </c>
      <c r="S259" s="105">
        <v>0.11643873048338001</v>
      </c>
      <c r="T259" t="b">
        <v>1</v>
      </c>
      <c r="U259" t="b">
        <v>1</v>
      </c>
    </row>
    <row r="260" spans="1:21" x14ac:dyDescent="0.2">
      <c r="A260" s="119" t="s">
        <v>402</v>
      </c>
      <c r="B260" s="105">
        <v>0.18405337131761301</v>
      </c>
      <c r="C260" s="120">
        <v>3.2208951271696998E-2</v>
      </c>
      <c r="D260" s="105">
        <v>0.129551353273475</v>
      </c>
      <c r="E260" s="105">
        <v>0.26830605196639701</v>
      </c>
      <c r="F260" s="105">
        <v>-5.8776812969117999E-2</v>
      </c>
      <c r="G260" s="105">
        <v>9.1818663530577105E-2</v>
      </c>
      <c r="H260" t="b">
        <v>1</v>
      </c>
      <c r="I260" s="119" t="b">
        <v>1</v>
      </c>
      <c r="J260" s="105">
        <v>0.10567501125237699</v>
      </c>
      <c r="K260" s="105">
        <v>0.21931367173121999</v>
      </c>
      <c r="L260" s="105">
        <v>-7.5364098231598703E-2</v>
      </c>
      <c r="M260" s="105">
        <v>4.8846262678399602E-2</v>
      </c>
      <c r="N260" t="b">
        <v>1</v>
      </c>
      <c r="O260" s="119" t="b">
        <v>1</v>
      </c>
      <c r="P260" s="105">
        <v>0.11374485859337399</v>
      </c>
      <c r="Q260" s="105">
        <v>0.25436188404185101</v>
      </c>
      <c r="R260" s="105">
        <v>-4.3046849422511697E-2</v>
      </c>
      <c r="S260" s="105">
        <v>0.10746475196590501</v>
      </c>
      <c r="T260" t="b">
        <v>1</v>
      </c>
      <c r="U260" t="b">
        <v>1</v>
      </c>
    </row>
    <row r="261" spans="1:21" x14ac:dyDescent="0.2">
      <c r="A261" s="119" t="s">
        <v>849</v>
      </c>
      <c r="B261" s="105">
        <v>-9.7279019886475596E-2</v>
      </c>
      <c r="C261" s="120">
        <v>-0.144629661915508</v>
      </c>
      <c r="D261" s="105">
        <v>-0.17449644956328</v>
      </c>
      <c r="E261" s="105">
        <v>-1.4280658649184401E-2</v>
      </c>
      <c r="F261" s="105">
        <v>-0.237168487646469</v>
      </c>
      <c r="G261" s="105">
        <v>-6.3280514102012506E-2</v>
      </c>
      <c r="H261" t="b">
        <v>1</v>
      </c>
      <c r="I261" s="119" t="b">
        <v>1</v>
      </c>
      <c r="J261" s="105">
        <v>-0.15412087657843099</v>
      </c>
      <c r="K261" s="105">
        <v>7.9487864039427501E-3</v>
      </c>
      <c r="L261" s="105">
        <v>-0.215745073955047</v>
      </c>
      <c r="M261" s="105">
        <v>-3.8598218767060703E-2</v>
      </c>
      <c r="N261" t="b">
        <v>1</v>
      </c>
      <c r="O261" s="119" t="b">
        <v>1</v>
      </c>
      <c r="P261" s="105">
        <v>-0.17582108572253899</v>
      </c>
      <c r="Q261" s="105">
        <v>-1.8736954050411501E-2</v>
      </c>
      <c r="R261" s="105">
        <v>-0.22869837313762001</v>
      </c>
      <c r="S261" s="105">
        <v>-6.0560950693395198E-2</v>
      </c>
      <c r="T261" t="b">
        <v>1</v>
      </c>
      <c r="U261" t="b">
        <v>1</v>
      </c>
    </row>
    <row r="262" spans="1:21" x14ac:dyDescent="0.2">
      <c r="A262" s="119" t="s">
        <v>205</v>
      </c>
      <c r="B262" s="105">
        <v>-9.7338917591424101E-2</v>
      </c>
      <c r="C262" s="120">
        <v>-0.14554506295804501</v>
      </c>
      <c r="D262" s="105">
        <v>-0.167487254867314</v>
      </c>
      <c r="E262" s="105">
        <v>-2.1647200808803901E-2</v>
      </c>
      <c r="F262" s="105">
        <v>-0.225066768162171</v>
      </c>
      <c r="G262" s="105">
        <v>-6.6781300062178001E-2</v>
      </c>
      <c r="H262" t="b">
        <v>1</v>
      </c>
      <c r="I262" s="119" t="b">
        <v>1</v>
      </c>
      <c r="J262" s="105">
        <v>-0.16504069748615799</v>
      </c>
      <c r="K262" s="105">
        <v>-1.1462349668206201E-2</v>
      </c>
      <c r="L262" s="105">
        <v>-0.223947244818197</v>
      </c>
      <c r="M262" s="105">
        <v>-5.6081644061837597E-2</v>
      </c>
      <c r="N262" t="b">
        <v>1</v>
      </c>
      <c r="O262" s="119" t="b">
        <v>1</v>
      </c>
      <c r="P262" s="105">
        <v>-0.169001608781855</v>
      </c>
      <c r="Q262" s="105">
        <v>-2.5676226400992201E-2</v>
      </c>
      <c r="R262" s="105">
        <v>-0.22225032945386899</v>
      </c>
      <c r="S262" s="105">
        <v>-6.8839796462221603E-2</v>
      </c>
      <c r="T262" t="b">
        <v>1</v>
      </c>
      <c r="U262" t="b">
        <v>1</v>
      </c>
    </row>
    <row r="263" spans="1:21" x14ac:dyDescent="0.2">
      <c r="A263" s="119" t="s">
        <v>524</v>
      </c>
      <c r="B263" s="105">
        <v>-0.17962947193869699</v>
      </c>
      <c r="C263" s="120">
        <v>-0.107686228522477</v>
      </c>
      <c r="D263" s="105">
        <v>-0.27788520610115702</v>
      </c>
      <c r="E263" s="105">
        <v>-9.9984580126081996E-2</v>
      </c>
      <c r="F263" s="105">
        <v>-0.192958657617603</v>
      </c>
      <c r="G263" s="105">
        <v>1.23304944268667E-4</v>
      </c>
      <c r="H263" t="b">
        <v>1</v>
      </c>
      <c r="I263" s="119" t="b">
        <v>1</v>
      </c>
      <c r="J263" s="105">
        <v>-0.26212075092690201</v>
      </c>
      <c r="K263" s="105">
        <v>-7.4886891206507794E-2</v>
      </c>
      <c r="L263" s="105">
        <v>-0.203669522197681</v>
      </c>
      <c r="M263" s="105">
        <v>9.8253188713398609E-4</v>
      </c>
      <c r="N263" t="b">
        <v>1</v>
      </c>
      <c r="O263" s="119" t="b">
        <v>1</v>
      </c>
      <c r="P263" s="105">
        <v>-0.26762799517425601</v>
      </c>
      <c r="Q263" s="105">
        <v>-9.1630948703138607E-2</v>
      </c>
      <c r="R263" s="105">
        <v>-0.201876804732985</v>
      </c>
      <c r="S263" s="105">
        <v>-1.3495652311968699E-2</v>
      </c>
      <c r="T263" t="b">
        <v>1</v>
      </c>
      <c r="U263" t="b">
        <v>1</v>
      </c>
    </row>
    <row r="264" spans="1:21" x14ac:dyDescent="0.2">
      <c r="A264" s="119" t="s">
        <v>895</v>
      </c>
      <c r="B264" s="105">
        <v>-0.16303286216538701</v>
      </c>
      <c r="C264" s="120">
        <v>-3.9471430713595199E-2</v>
      </c>
      <c r="D264" s="105">
        <v>-0.24257367356958801</v>
      </c>
      <c r="E264" s="105">
        <v>-9.2235835539844699E-2</v>
      </c>
      <c r="F264" s="105">
        <v>-0.12619153536480901</v>
      </c>
      <c r="G264" s="105">
        <v>3.6975539821079699E-2</v>
      </c>
      <c r="H264" t="b">
        <v>1</v>
      </c>
      <c r="I264" s="119" t="b">
        <v>1</v>
      </c>
      <c r="J264" s="105">
        <v>-0.24057881725091601</v>
      </c>
      <c r="K264" s="105">
        <v>-7.7983360941005095E-2</v>
      </c>
      <c r="L264" s="105">
        <v>-0.15252995394681501</v>
      </c>
      <c r="M264" s="105">
        <v>2.51916086400641E-2</v>
      </c>
      <c r="N264" t="b">
        <v>1</v>
      </c>
      <c r="O264" s="119" t="b">
        <v>1</v>
      </c>
      <c r="P264" s="105">
        <v>-0.23837131114419999</v>
      </c>
      <c r="Q264" s="105">
        <v>-8.7694413186575296E-2</v>
      </c>
      <c r="R264" s="105">
        <v>-0.12011110123539399</v>
      </c>
      <c r="S264" s="105">
        <v>4.1168239808203902E-2</v>
      </c>
      <c r="T264" t="b">
        <v>1</v>
      </c>
      <c r="U264" t="b">
        <v>1</v>
      </c>
    </row>
    <row r="265" spans="1:21" x14ac:dyDescent="0.2">
      <c r="A265" s="119" t="s">
        <v>813</v>
      </c>
      <c r="B265" s="105">
        <v>-0.33668983887898402</v>
      </c>
      <c r="C265" s="120">
        <v>-0.10731329948464</v>
      </c>
      <c r="D265" s="105">
        <v>-0.49235758009886899</v>
      </c>
      <c r="E265" s="105">
        <v>-0.17756337258694599</v>
      </c>
      <c r="F265" s="105">
        <v>-0.284501477801263</v>
      </c>
      <c r="G265" s="105">
        <v>5.7156023718866703E-2</v>
      </c>
      <c r="H265" t="b">
        <v>1</v>
      </c>
      <c r="I265" s="119" t="b">
        <v>1</v>
      </c>
      <c r="J265" s="105">
        <v>-0.53464511061897801</v>
      </c>
      <c r="K265" s="105">
        <v>-0.200069641631544</v>
      </c>
      <c r="L265" s="105">
        <v>-0.34912620311029302</v>
      </c>
      <c r="M265" s="105">
        <v>1.6574515108733E-2</v>
      </c>
      <c r="N265" t="b">
        <v>1</v>
      </c>
      <c r="O265" s="119" t="b">
        <v>1</v>
      </c>
      <c r="P265" s="105">
        <v>-0.49265212601173802</v>
      </c>
      <c r="Q265" s="105">
        <v>-0.18072755174623001</v>
      </c>
      <c r="R265" s="105">
        <v>-0.27424993832821998</v>
      </c>
      <c r="S265" s="105">
        <v>5.9623339358938897E-2</v>
      </c>
      <c r="T265" t="b">
        <v>1</v>
      </c>
      <c r="U265" t="b">
        <v>1</v>
      </c>
    </row>
    <row r="266" spans="1:21" x14ac:dyDescent="0.2">
      <c r="A266" s="119" t="s">
        <v>364</v>
      </c>
      <c r="B266" s="105">
        <v>-0.13800856367960199</v>
      </c>
      <c r="C266" s="120">
        <v>-8.7071148323994998E-2</v>
      </c>
      <c r="D266" s="105">
        <v>-0.21101113776243799</v>
      </c>
      <c r="E266" s="105">
        <v>-8.2771570923602794E-2</v>
      </c>
      <c r="F266" s="105">
        <v>-0.145673987204511</v>
      </c>
      <c r="G266" s="105">
        <v>-6.4909623690851204E-3</v>
      </c>
      <c r="H266" t="b">
        <v>1</v>
      </c>
      <c r="I266" s="119" t="b">
        <v>1</v>
      </c>
      <c r="J266" s="105">
        <v>-0.18922118513980801</v>
      </c>
      <c r="K266" s="105">
        <v>-4.8737125446678603E-2</v>
      </c>
      <c r="L266" s="105">
        <v>-0.142329155649703</v>
      </c>
      <c r="M266" s="105">
        <v>1.1224007358884401E-2</v>
      </c>
      <c r="N266" t="b">
        <v>1</v>
      </c>
      <c r="O266" s="119" t="b">
        <v>1</v>
      </c>
      <c r="P266" s="105">
        <v>-0.20194101022084099</v>
      </c>
      <c r="Q266" s="105">
        <v>-7.4076117138363901E-2</v>
      </c>
      <c r="R266" s="105">
        <v>-0.155502228265499</v>
      </c>
      <c r="S266" s="105">
        <v>-1.8640068382490799E-2</v>
      </c>
      <c r="T266" t="b">
        <v>1</v>
      </c>
      <c r="U266" t="b">
        <v>1</v>
      </c>
    </row>
    <row r="267" spans="1:21" x14ac:dyDescent="0.2">
      <c r="A267" s="119" t="s">
        <v>751</v>
      </c>
      <c r="B267" s="105">
        <v>-0.20189464955511499</v>
      </c>
      <c r="C267" s="120">
        <v>-5.8519393082068702E-2</v>
      </c>
      <c r="D267" s="105">
        <v>-0.30191575049126401</v>
      </c>
      <c r="E267" s="105">
        <v>-0.10396100048377201</v>
      </c>
      <c r="F267" s="105">
        <v>-0.167984313803201</v>
      </c>
      <c r="G267" s="105">
        <v>4.6863112507970803E-2</v>
      </c>
      <c r="H267" t="b">
        <v>1</v>
      </c>
      <c r="I267" s="119" t="b">
        <v>1</v>
      </c>
      <c r="J267" s="105">
        <v>-0.32525656078475002</v>
      </c>
      <c r="K267" s="105">
        <v>-0.114824544710229</v>
      </c>
      <c r="L267" s="105">
        <v>-0.20400825038472001</v>
      </c>
      <c r="M267" s="105">
        <v>2.60000632780483E-2</v>
      </c>
      <c r="N267" t="b">
        <v>1</v>
      </c>
      <c r="O267" s="119" t="b">
        <v>1</v>
      </c>
      <c r="P267" s="105">
        <v>-0.29998116645884398</v>
      </c>
      <c r="Q267" s="105">
        <v>-0.103808132651386</v>
      </c>
      <c r="R267" s="105">
        <v>-0.16350780886392299</v>
      </c>
      <c r="S267" s="105">
        <v>4.6469022699785499E-2</v>
      </c>
      <c r="T267" t="b">
        <v>1</v>
      </c>
      <c r="U267" t="b">
        <v>1</v>
      </c>
    </row>
    <row r="268" spans="1:21" x14ac:dyDescent="0.2">
      <c r="A268" s="119" t="s">
        <v>366</v>
      </c>
      <c r="B268" s="105">
        <v>-8.8485175948935693E-2</v>
      </c>
      <c r="C268" s="120">
        <v>-0.13640601168393099</v>
      </c>
      <c r="D268" s="105">
        <v>-0.17274219132116</v>
      </c>
      <c r="E268" s="105">
        <v>-3.9590126731118801E-2</v>
      </c>
      <c r="F268" s="105">
        <v>-0.16905464683793001</v>
      </c>
      <c r="G268" s="105">
        <v>-2.45399111010677E-2</v>
      </c>
      <c r="H268" t="b">
        <v>1</v>
      </c>
      <c r="I268" s="119" t="b">
        <v>1</v>
      </c>
      <c r="J268" s="105">
        <v>-0.18595237146426799</v>
      </c>
      <c r="K268" s="105">
        <v>-3.3318442212125897E-2</v>
      </c>
      <c r="L268" s="105">
        <v>-0.206000673323332</v>
      </c>
      <c r="M268" s="105">
        <v>-3.9167349526372297E-2</v>
      </c>
      <c r="N268" t="b">
        <v>1</v>
      </c>
      <c r="O268" s="119" t="b">
        <v>1</v>
      </c>
      <c r="P268" s="105">
        <v>-0.16025632883898699</v>
      </c>
      <c r="Q268" s="105">
        <v>-1.67140230588841E-2</v>
      </c>
      <c r="R268" s="105">
        <v>-0.21322737183233401</v>
      </c>
      <c r="S268" s="105">
        <v>-5.9584651535528603E-2</v>
      </c>
      <c r="T268" t="b">
        <v>1</v>
      </c>
      <c r="U268" t="b">
        <v>1</v>
      </c>
    </row>
    <row r="269" spans="1:21" x14ac:dyDescent="0.2">
      <c r="A269" s="119" t="s">
        <v>949</v>
      </c>
      <c r="B269" s="105">
        <v>-0.40865340376477699</v>
      </c>
      <c r="C269" s="120">
        <v>-3.42238274101632E-2</v>
      </c>
      <c r="D269" s="105">
        <v>-0.57801738468261299</v>
      </c>
      <c r="E269" s="105">
        <v>-0.25246751249564497</v>
      </c>
      <c r="F269" s="105">
        <v>-0.19392323958292099</v>
      </c>
      <c r="G269" s="105">
        <v>0.15940777254310201</v>
      </c>
      <c r="H269" t="b">
        <v>1</v>
      </c>
      <c r="I269" s="119" t="b">
        <v>1</v>
      </c>
      <c r="J269" s="105">
        <v>-0.55404696499341199</v>
      </c>
      <c r="K269" s="105">
        <v>-0.19707440846441099</v>
      </c>
      <c r="L269" s="105">
        <v>-0.21331593613931499</v>
      </c>
      <c r="M269" s="105">
        <v>0.17686545014767599</v>
      </c>
      <c r="N269" t="b">
        <v>1</v>
      </c>
      <c r="O269" s="119" t="b">
        <v>1</v>
      </c>
      <c r="P269" s="105">
        <v>-0.57081616024604298</v>
      </c>
      <c r="Q269" s="105">
        <v>-0.246490647283512</v>
      </c>
      <c r="R269" s="105">
        <v>-0.20779723422709401</v>
      </c>
      <c r="S269" s="105">
        <v>0.13934957940676701</v>
      </c>
      <c r="T269" t="b">
        <v>1</v>
      </c>
      <c r="U269" t="b">
        <v>1</v>
      </c>
    </row>
    <row r="270" spans="1:21" x14ac:dyDescent="0.2">
      <c r="A270" s="119" t="s">
        <v>284</v>
      </c>
      <c r="B270" s="105">
        <v>-0.15961975693799799</v>
      </c>
      <c r="C270" s="120">
        <v>-9.0129794312026806E-2</v>
      </c>
      <c r="D270" s="105">
        <v>-0.24622858825980701</v>
      </c>
      <c r="E270" s="105">
        <v>-8.69215866976559E-2</v>
      </c>
      <c r="F270" s="105">
        <v>-0.16718780804879599</v>
      </c>
      <c r="G270" s="105">
        <v>5.7138236507858903E-3</v>
      </c>
      <c r="H270" t="b">
        <v>1</v>
      </c>
      <c r="I270" s="119" t="b">
        <v>1</v>
      </c>
      <c r="J270" s="105">
        <v>-0.238735765480979</v>
      </c>
      <c r="K270" s="105">
        <v>-6.9391657662606201E-2</v>
      </c>
      <c r="L270" s="105">
        <v>-0.179657659340201</v>
      </c>
      <c r="M270" s="105">
        <v>5.44037561963291E-3</v>
      </c>
      <c r="N270" t="b">
        <v>1</v>
      </c>
      <c r="O270" s="119" t="b">
        <v>1</v>
      </c>
      <c r="P270" s="105">
        <v>-0.238350708910017</v>
      </c>
      <c r="Q270" s="105">
        <v>-8.0888804965978806E-2</v>
      </c>
      <c r="R270" s="105">
        <v>-0.174400682722229</v>
      </c>
      <c r="S270" s="105">
        <v>-5.8589059018243298E-3</v>
      </c>
      <c r="T270" t="b">
        <v>1</v>
      </c>
      <c r="U270" t="b">
        <v>1</v>
      </c>
    </row>
    <row r="271" spans="1:21" x14ac:dyDescent="0.2">
      <c r="A271" s="119" t="s">
        <v>896</v>
      </c>
      <c r="B271" s="105">
        <v>-0.119362994928012</v>
      </c>
      <c r="C271" s="120">
        <v>-4.40330198742118E-2</v>
      </c>
      <c r="D271" s="105">
        <v>-0.178755713790094</v>
      </c>
      <c r="E271" s="105">
        <v>-6.2097276028864203E-2</v>
      </c>
      <c r="F271" s="105">
        <v>-0.107147222866321</v>
      </c>
      <c r="G271" s="105">
        <v>1.9466385089708198E-2</v>
      </c>
      <c r="H271" t="b">
        <v>1</v>
      </c>
      <c r="I271" s="119" t="b">
        <v>1</v>
      </c>
      <c r="J271" s="105">
        <v>-0.17631889589212901</v>
      </c>
      <c r="K271" s="105">
        <v>-5.3036903474032698E-2</v>
      </c>
      <c r="L271" s="105">
        <v>-0.11604436782426</v>
      </c>
      <c r="M271" s="105">
        <v>1.8706435356901498E-2</v>
      </c>
      <c r="N271" t="b">
        <v>1</v>
      </c>
      <c r="O271" s="119" t="b">
        <v>1</v>
      </c>
      <c r="P271" s="105">
        <v>-0.17754478383812999</v>
      </c>
      <c r="Q271" s="105">
        <v>-6.1181206017893897E-2</v>
      </c>
      <c r="R271" s="105">
        <v>-0.106308794749803</v>
      </c>
      <c r="S271" s="105">
        <v>1.824275500138E-2</v>
      </c>
      <c r="T271" t="b">
        <v>1</v>
      </c>
      <c r="U271" t="b">
        <v>1</v>
      </c>
    </row>
    <row r="272" spans="1:21" x14ac:dyDescent="0.2">
      <c r="A272" s="119" t="s">
        <v>978</v>
      </c>
      <c r="B272" s="105">
        <v>3.3248156100705598E-2</v>
      </c>
      <c r="C272" s="120">
        <v>0.27357820533153998</v>
      </c>
      <c r="D272" s="105">
        <v>-3.3685125914780199E-2</v>
      </c>
      <c r="E272" s="105">
        <v>0.12622593187477399</v>
      </c>
      <c r="F272" s="105">
        <v>0.145351624213167</v>
      </c>
      <c r="G272" s="105">
        <v>0.31890885991214801</v>
      </c>
      <c r="H272" t="b">
        <v>1</v>
      </c>
      <c r="I272" s="119" t="b">
        <v>1</v>
      </c>
      <c r="J272" s="105">
        <v>-2.3373735857163201E-2</v>
      </c>
      <c r="K272" s="105">
        <v>0.15613857404516701</v>
      </c>
      <c r="L272" s="105">
        <v>0.15553924172039699</v>
      </c>
      <c r="M272" s="105">
        <v>0.35175141728460202</v>
      </c>
      <c r="N272" t="b">
        <v>1</v>
      </c>
      <c r="O272" s="119" t="b">
        <v>1</v>
      </c>
      <c r="P272" s="105">
        <v>-5.2555342599615897E-2</v>
      </c>
      <c r="Q272" s="105">
        <v>0.119051654801027</v>
      </c>
      <c r="R272" s="105">
        <v>0.181737107477807</v>
      </c>
      <c r="S272" s="105">
        <v>0.36541930318527199</v>
      </c>
      <c r="T272" t="b">
        <v>1</v>
      </c>
      <c r="U272" t="b">
        <v>1</v>
      </c>
    </row>
    <row r="273" spans="1:21" x14ac:dyDescent="0.2">
      <c r="A273" s="119" t="s">
        <v>666</v>
      </c>
      <c r="B273" s="105">
        <v>-0.141646326136941</v>
      </c>
      <c r="C273" s="120">
        <v>-0.13358400834491799</v>
      </c>
      <c r="D273" s="105">
        <v>-0.21432607283827201</v>
      </c>
      <c r="E273" s="105">
        <v>-6.3079763007817896E-2</v>
      </c>
      <c r="F273" s="105">
        <v>-0.22855641380779901</v>
      </c>
      <c r="G273" s="105">
        <v>-6.4403341426836902E-2</v>
      </c>
      <c r="H273" t="b">
        <v>1</v>
      </c>
      <c r="I273" s="119" t="b">
        <v>1</v>
      </c>
      <c r="J273" s="105">
        <v>-0.187797169122804</v>
      </c>
      <c r="K273" s="105">
        <v>-2.96868856834363E-2</v>
      </c>
      <c r="L273" s="105">
        <v>-0.19247835395899299</v>
      </c>
      <c r="M273" s="105">
        <v>-1.9659215764009901E-2</v>
      </c>
      <c r="N273" t="b">
        <v>1</v>
      </c>
      <c r="O273" s="119" t="b">
        <v>1</v>
      </c>
      <c r="P273" s="105">
        <v>-0.216329392059111</v>
      </c>
      <c r="Q273" s="105">
        <v>-6.6963260214771794E-2</v>
      </c>
      <c r="R273" s="105">
        <v>-0.21352217950656899</v>
      </c>
      <c r="S273" s="105">
        <v>-5.3645837183268E-2</v>
      </c>
      <c r="T273" t="b">
        <v>1</v>
      </c>
      <c r="U273" t="b">
        <v>1</v>
      </c>
    </row>
    <row r="274" spans="1:21" x14ac:dyDescent="0.2">
      <c r="A274" s="119" t="s">
        <v>313</v>
      </c>
      <c r="B274" s="105">
        <v>-0.12158512985244201</v>
      </c>
      <c r="C274" s="120">
        <v>-0.105140211209655</v>
      </c>
      <c r="D274" s="105">
        <v>-0.19041695853504101</v>
      </c>
      <c r="E274" s="105">
        <v>-4.8878076239036103E-2</v>
      </c>
      <c r="F274" s="105">
        <v>-0.18527574822826501</v>
      </c>
      <c r="G274" s="105">
        <v>-3.16584968963027E-2</v>
      </c>
      <c r="H274" t="b">
        <v>1</v>
      </c>
      <c r="I274" s="119" t="b">
        <v>1</v>
      </c>
      <c r="J274" s="105">
        <v>-0.17845144368170701</v>
      </c>
      <c r="K274" s="105">
        <v>-3.4653054944485402E-2</v>
      </c>
      <c r="L274" s="105">
        <v>-0.148298688058111</v>
      </c>
      <c r="M274" s="105">
        <v>8.8771329878602305E-3</v>
      </c>
      <c r="N274" t="b">
        <v>1</v>
      </c>
      <c r="O274" s="119" t="b">
        <v>1</v>
      </c>
      <c r="P274" s="105">
        <v>-0.19132914659794301</v>
      </c>
      <c r="Q274" s="105">
        <v>-5.1841113106941103E-2</v>
      </c>
      <c r="R274" s="105">
        <v>-0.179791794928955</v>
      </c>
      <c r="S274" s="105">
        <v>-3.04886274903555E-2</v>
      </c>
      <c r="T274" t="b">
        <v>1</v>
      </c>
      <c r="U274" t="b">
        <v>1</v>
      </c>
    </row>
    <row r="275" spans="1:21" x14ac:dyDescent="0.2">
      <c r="A275" s="119" t="s">
        <v>488</v>
      </c>
      <c r="B275" s="105">
        <v>-0.11058268260453601</v>
      </c>
      <c r="C275" s="120">
        <v>-7.7701231310410804E-2</v>
      </c>
      <c r="D275" s="105">
        <v>-0.17080768467343799</v>
      </c>
      <c r="E275" s="105">
        <v>-4.6774020499142602E-2</v>
      </c>
      <c r="F275" s="105">
        <v>-0.15119581728456799</v>
      </c>
      <c r="G275" s="105">
        <v>-1.6081214568494401E-2</v>
      </c>
      <c r="H275" t="b">
        <v>1</v>
      </c>
      <c r="I275" s="119" t="b">
        <v>1</v>
      </c>
      <c r="J275" s="105">
        <v>-0.17357143282930601</v>
      </c>
      <c r="K275" s="105">
        <v>-4.0337404197209298E-2</v>
      </c>
      <c r="L275" s="105">
        <v>-0.15704543176986199</v>
      </c>
      <c r="M275" s="105">
        <v>-1.1217483923183599E-2</v>
      </c>
      <c r="N275" t="b">
        <v>1</v>
      </c>
      <c r="O275" s="119" t="b">
        <v>1</v>
      </c>
      <c r="P275" s="105">
        <v>-0.17162191715222599</v>
      </c>
      <c r="Q275" s="105">
        <v>-4.9543448056845803E-2</v>
      </c>
      <c r="R275" s="105">
        <v>-0.1432442209368</v>
      </c>
      <c r="S275" s="105">
        <v>-1.2158241684020899E-2</v>
      </c>
      <c r="T275" t="b">
        <v>1</v>
      </c>
      <c r="U275" t="b">
        <v>1</v>
      </c>
    </row>
    <row r="276" spans="1:21" x14ac:dyDescent="0.2">
      <c r="A276" s="119" t="s">
        <v>637</v>
      </c>
      <c r="B276" s="105">
        <v>-9.0979816097839505E-2</v>
      </c>
      <c r="C276" s="120">
        <v>-7.5790786394019802E-2</v>
      </c>
      <c r="D276" s="105">
        <v>-0.13543974915026699</v>
      </c>
      <c r="E276" s="105">
        <v>-5.0370088339411402E-2</v>
      </c>
      <c r="F276" s="105">
        <v>-0.122576503924047</v>
      </c>
      <c r="G276" s="105">
        <v>-3.0247334345217501E-2</v>
      </c>
      <c r="H276" t="b">
        <v>1</v>
      </c>
      <c r="I276" s="119" t="b">
        <v>1</v>
      </c>
      <c r="J276" s="105">
        <v>-0.13557415980798701</v>
      </c>
      <c r="K276" s="105">
        <v>-4.4798378281376797E-2</v>
      </c>
      <c r="L276" s="105">
        <v>-0.113229298927118</v>
      </c>
      <c r="M276" s="105">
        <v>-1.4008729643775201E-2</v>
      </c>
      <c r="N276" t="b">
        <v>1</v>
      </c>
      <c r="O276" s="119" t="b">
        <v>1</v>
      </c>
      <c r="P276" s="105">
        <v>-0.133078288271753</v>
      </c>
      <c r="Q276" s="105">
        <v>-4.8881343923925701E-2</v>
      </c>
      <c r="R276" s="105">
        <v>-0.120851535209412</v>
      </c>
      <c r="S276" s="105">
        <v>-3.0730037578627301E-2</v>
      </c>
      <c r="T276" t="b">
        <v>1</v>
      </c>
      <c r="U276" t="b">
        <v>1</v>
      </c>
    </row>
    <row r="277" spans="1:21" x14ac:dyDescent="0.2">
      <c r="A277" s="119" t="s">
        <v>510</v>
      </c>
    </row>
  </sheetData>
  <mergeCells count="4">
    <mergeCell ref="B16:C16"/>
    <mergeCell ref="D16:I16"/>
    <mergeCell ref="J16:O16"/>
    <mergeCell ref="P16:U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F4271-68B4-5F40-9CBE-D03F7C2D2F03}">
  <dimension ref="A1:Y2094"/>
  <sheetViews>
    <sheetView workbookViewId="0"/>
  </sheetViews>
  <sheetFormatPr baseColWidth="10" defaultRowHeight="16" x14ac:dyDescent="0.2"/>
  <cols>
    <col min="1" max="1" width="13.1640625" bestFit="1" customWidth="1"/>
    <col min="2" max="2" width="3.6640625" bestFit="1" customWidth="1"/>
    <col min="3" max="3" width="10.1640625" bestFit="1" customWidth="1"/>
    <col min="4" max="4" width="6.1640625" bestFit="1" customWidth="1"/>
    <col min="5" max="5" width="9.33203125" bestFit="1" customWidth="1"/>
    <col min="6" max="6" width="8.83203125" bestFit="1" customWidth="1"/>
    <col min="7" max="7" width="13.33203125" bestFit="1" customWidth="1"/>
    <col min="8" max="8" width="17.33203125" bestFit="1" customWidth="1"/>
    <col min="9" max="9" width="8.6640625" bestFit="1" customWidth="1"/>
    <col min="10" max="10" width="13.1640625" bestFit="1" customWidth="1"/>
    <col min="11" max="11" width="10.6640625" bestFit="1" customWidth="1"/>
    <col min="12" max="12" width="17.1640625" bestFit="1" customWidth="1"/>
    <col min="13" max="13" width="16.6640625" bestFit="1" customWidth="1"/>
    <col min="14" max="14" width="13.5" bestFit="1" customWidth="1"/>
    <col min="15" max="15" width="11" bestFit="1" customWidth="1"/>
    <col min="16" max="16" width="12.1640625" bestFit="1" customWidth="1"/>
    <col min="17" max="17" width="18.33203125" bestFit="1" customWidth="1"/>
    <col min="18" max="18" width="17.83203125" bestFit="1" customWidth="1"/>
    <col min="19" max="19" width="14.6640625" bestFit="1" customWidth="1"/>
    <col min="20" max="21" width="12.1640625" bestFit="1" customWidth="1"/>
    <col min="22" max="22" width="107.1640625" bestFit="1" customWidth="1"/>
    <col min="23" max="23" width="8.6640625" bestFit="1" customWidth="1"/>
    <col min="24" max="24" width="26.6640625" bestFit="1" customWidth="1"/>
    <col min="25" max="25" width="23" bestFit="1" customWidth="1"/>
  </cols>
  <sheetData>
    <row r="1" spans="1:25" ht="19" x14ac:dyDescent="0.25">
      <c r="A1" s="2" t="s">
        <v>2196</v>
      </c>
    </row>
    <row r="3" spans="1:25" s="1" customFormat="1" x14ac:dyDescent="0.2">
      <c r="A3" s="14" t="s">
        <v>42</v>
      </c>
      <c r="B3" s="14" t="s">
        <v>1174</v>
      </c>
      <c r="C3" s="14" t="s">
        <v>1175</v>
      </c>
      <c r="D3" s="14" t="s">
        <v>1022</v>
      </c>
      <c r="E3" s="14" t="s">
        <v>1173</v>
      </c>
      <c r="F3" s="14" t="s">
        <v>1023</v>
      </c>
      <c r="G3" s="14" t="s">
        <v>1024</v>
      </c>
      <c r="H3" s="14" t="s">
        <v>1025</v>
      </c>
      <c r="I3" s="14" t="s">
        <v>1026</v>
      </c>
      <c r="J3" s="14" t="s">
        <v>1027</v>
      </c>
      <c r="K3" s="14" t="s">
        <v>1028</v>
      </c>
      <c r="L3" s="14" t="s">
        <v>1030</v>
      </c>
      <c r="M3" s="14" t="s">
        <v>1031</v>
      </c>
      <c r="N3" s="14" t="s">
        <v>1032</v>
      </c>
      <c r="O3" s="14" t="s">
        <v>1139</v>
      </c>
      <c r="P3" s="14" t="s">
        <v>1033</v>
      </c>
      <c r="Q3" s="14" t="s">
        <v>1135</v>
      </c>
      <c r="R3" s="14" t="s">
        <v>1136</v>
      </c>
      <c r="S3" s="14" t="s">
        <v>1137</v>
      </c>
      <c r="T3" s="14" t="s">
        <v>1140</v>
      </c>
      <c r="U3" s="14" t="s">
        <v>1138</v>
      </c>
      <c r="V3" s="14" t="s">
        <v>1204</v>
      </c>
      <c r="W3" s="14" t="s">
        <v>1206</v>
      </c>
      <c r="X3" s="14" t="s">
        <v>1205</v>
      </c>
      <c r="Y3" s="14" t="s">
        <v>1034</v>
      </c>
    </row>
    <row r="4" spans="1:25" x14ac:dyDescent="0.2">
      <c r="A4" t="s">
        <v>43</v>
      </c>
      <c r="B4">
        <v>1</v>
      </c>
      <c r="C4">
        <v>1685832</v>
      </c>
      <c r="D4" t="b">
        <v>0</v>
      </c>
      <c r="E4" t="b">
        <v>0</v>
      </c>
      <c r="F4" t="b">
        <v>0</v>
      </c>
      <c r="G4" t="b">
        <v>0</v>
      </c>
      <c r="H4" t="b">
        <v>0</v>
      </c>
      <c r="I4" t="b">
        <v>0</v>
      </c>
      <c r="J4" t="b">
        <v>0</v>
      </c>
      <c r="K4" t="b">
        <v>0</v>
      </c>
      <c r="L4">
        <v>0.86</v>
      </c>
      <c r="M4">
        <v>4</v>
      </c>
      <c r="N4">
        <v>2.4306361199410001E-2</v>
      </c>
      <c r="O4" s="4">
        <v>5.7779277678131802E-6</v>
      </c>
      <c r="P4">
        <v>1.46580606881233E-2</v>
      </c>
      <c r="Q4">
        <v>0.62</v>
      </c>
      <c r="R4">
        <v>3.76</v>
      </c>
      <c r="S4">
        <v>6.8105072296676897E-3</v>
      </c>
      <c r="T4">
        <v>0.27959669422352701</v>
      </c>
      <c r="U4">
        <v>0.58192482700181203</v>
      </c>
      <c r="V4" t="s">
        <v>1208</v>
      </c>
      <c r="W4" t="s">
        <v>1211</v>
      </c>
      <c r="X4" t="s">
        <v>1210</v>
      </c>
      <c r="Y4" t="s">
        <v>44</v>
      </c>
    </row>
    <row r="5" spans="1:25" x14ac:dyDescent="0.2">
      <c r="A5" t="s">
        <v>45</v>
      </c>
      <c r="B5">
        <v>1</v>
      </c>
      <c r="C5">
        <v>1687532</v>
      </c>
      <c r="D5" t="b">
        <v>0</v>
      </c>
      <c r="E5" t="b">
        <v>0</v>
      </c>
      <c r="F5" t="b">
        <v>0</v>
      </c>
      <c r="G5" t="b">
        <v>0</v>
      </c>
      <c r="H5" t="b">
        <v>0</v>
      </c>
      <c r="I5" t="b">
        <v>0</v>
      </c>
      <c r="J5" t="b">
        <v>0</v>
      </c>
      <c r="K5" t="b">
        <v>0</v>
      </c>
      <c r="L5">
        <v>4.72</v>
      </c>
      <c r="M5">
        <v>1.58</v>
      </c>
      <c r="N5">
        <v>1.7313244352255E-3</v>
      </c>
      <c r="O5" s="4">
        <v>2.6082356257787599E-5</v>
      </c>
      <c r="P5">
        <v>2.86496664539568E-2</v>
      </c>
      <c r="Q5">
        <v>3.78</v>
      </c>
      <c r="R5">
        <v>0.64</v>
      </c>
      <c r="S5">
        <v>4.80131903757397E-4</v>
      </c>
      <c r="T5">
        <v>0.29374309086945799</v>
      </c>
      <c r="U5">
        <v>0.60158585010065002</v>
      </c>
      <c r="V5" t="s">
        <v>1208</v>
      </c>
      <c r="W5" t="s">
        <v>1211</v>
      </c>
      <c r="X5" t="s">
        <v>1216</v>
      </c>
      <c r="Y5" t="s">
        <v>44</v>
      </c>
    </row>
    <row r="6" spans="1:25" x14ac:dyDescent="0.2">
      <c r="A6" t="s">
        <v>46</v>
      </c>
      <c r="B6">
        <v>1</v>
      </c>
      <c r="C6">
        <v>1774322</v>
      </c>
      <c r="D6" t="b">
        <v>0</v>
      </c>
      <c r="E6" t="b">
        <v>0</v>
      </c>
      <c r="F6" t="b">
        <v>0</v>
      </c>
      <c r="G6" t="b">
        <v>0</v>
      </c>
      <c r="H6" t="b">
        <v>0</v>
      </c>
      <c r="I6" t="b">
        <v>0</v>
      </c>
      <c r="J6" t="b">
        <v>0</v>
      </c>
      <c r="K6" t="b">
        <v>0</v>
      </c>
      <c r="L6">
        <v>5.88</v>
      </c>
      <c r="M6">
        <v>2.74</v>
      </c>
      <c r="N6">
        <v>4.3054236037816898E-2</v>
      </c>
      <c r="O6" s="4">
        <v>4.7294655706196999E-5</v>
      </c>
      <c r="P6">
        <v>3.6393228762169202E-2</v>
      </c>
      <c r="Q6">
        <v>2.36</v>
      </c>
      <c r="R6">
        <v>5.5</v>
      </c>
      <c r="S6">
        <v>7.5425729418021597E-3</v>
      </c>
      <c r="T6">
        <v>0.62798629531092698</v>
      </c>
      <c r="U6">
        <v>0.82302640750647105</v>
      </c>
      <c r="V6" t="s">
        <v>1209</v>
      </c>
      <c r="W6" t="b">
        <v>1</v>
      </c>
      <c r="Y6" t="s">
        <v>47</v>
      </c>
    </row>
    <row r="7" spans="1:25" x14ac:dyDescent="0.2">
      <c r="A7" t="s">
        <v>48</v>
      </c>
      <c r="B7">
        <v>1</v>
      </c>
      <c r="C7">
        <v>3104042</v>
      </c>
      <c r="D7" t="b">
        <v>0</v>
      </c>
      <c r="E7" t="b">
        <v>0</v>
      </c>
      <c r="F7" t="b">
        <v>0</v>
      </c>
      <c r="G7" t="b">
        <v>0</v>
      </c>
      <c r="H7" t="b">
        <v>0</v>
      </c>
      <c r="I7" t="b">
        <v>1</v>
      </c>
      <c r="J7" t="b">
        <v>0</v>
      </c>
      <c r="K7" t="b">
        <v>0</v>
      </c>
      <c r="L7">
        <v>0.94</v>
      </c>
      <c r="M7">
        <v>4.08</v>
      </c>
      <c r="N7">
        <v>1.49260190673448E-2</v>
      </c>
      <c r="O7" s="4">
        <v>8.3944566833039295E-5</v>
      </c>
      <c r="P7">
        <v>4.6328483319767098E-2</v>
      </c>
      <c r="Q7">
        <v>1.52</v>
      </c>
      <c r="R7">
        <v>4.66</v>
      </c>
      <c r="S7">
        <v>1.6578340045286799E-3</v>
      </c>
      <c r="T7">
        <v>0.96504732367199297</v>
      </c>
      <c r="U7">
        <v>0.98799553695489295</v>
      </c>
      <c r="V7" t="s">
        <v>1207</v>
      </c>
      <c r="W7" t="s">
        <v>1211</v>
      </c>
      <c r="X7" t="s">
        <v>1219</v>
      </c>
      <c r="Y7" t="s">
        <v>49</v>
      </c>
    </row>
    <row r="8" spans="1:25" x14ac:dyDescent="0.2">
      <c r="A8" t="s">
        <v>50</v>
      </c>
      <c r="B8">
        <v>1</v>
      </c>
      <c r="C8">
        <v>3239139</v>
      </c>
      <c r="D8" t="b">
        <v>0</v>
      </c>
      <c r="E8" t="b">
        <v>0</v>
      </c>
      <c r="F8" t="b">
        <v>0</v>
      </c>
      <c r="G8" t="b">
        <v>0</v>
      </c>
      <c r="H8" t="b">
        <v>0</v>
      </c>
      <c r="I8" t="b">
        <v>0</v>
      </c>
      <c r="J8" t="b">
        <v>0</v>
      </c>
      <c r="K8" t="b">
        <v>0</v>
      </c>
      <c r="L8">
        <v>1.74</v>
      </c>
      <c r="M8">
        <v>4.88</v>
      </c>
      <c r="N8">
        <v>2.4310257375389301E-2</v>
      </c>
      <c r="O8" s="4">
        <v>6.3960293777544505E-5</v>
      </c>
      <c r="P8">
        <v>4.2707796514156002E-2</v>
      </c>
      <c r="Q8">
        <v>1.1200000000000001</v>
      </c>
      <c r="R8">
        <v>4.26</v>
      </c>
      <c r="S8">
        <v>8.2704490829861293E-3</v>
      </c>
      <c r="T8">
        <v>0.60553975503680901</v>
      </c>
      <c r="U8">
        <v>0.81161349366190105</v>
      </c>
      <c r="V8" t="s">
        <v>1207</v>
      </c>
      <c r="W8" t="s">
        <v>1211</v>
      </c>
      <c r="X8" t="s">
        <v>1219</v>
      </c>
      <c r="Y8" t="s">
        <v>49</v>
      </c>
    </row>
    <row r="9" spans="1:25" x14ac:dyDescent="0.2">
      <c r="A9" t="s">
        <v>51</v>
      </c>
      <c r="B9">
        <v>1</v>
      </c>
      <c r="C9">
        <v>5957004</v>
      </c>
      <c r="D9" t="b">
        <v>0</v>
      </c>
      <c r="E9" t="b">
        <v>0</v>
      </c>
      <c r="F9" t="b">
        <v>0</v>
      </c>
      <c r="G9" t="b">
        <v>0</v>
      </c>
      <c r="H9" t="b">
        <v>0</v>
      </c>
      <c r="I9" t="b">
        <v>0</v>
      </c>
      <c r="J9" t="b">
        <v>0</v>
      </c>
      <c r="K9" t="b">
        <v>0</v>
      </c>
      <c r="L9">
        <v>5.16</v>
      </c>
      <c r="M9">
        <v>2.02</v>
      </c>
      <c r="N9">
        <v>8.1473444866894101E-3</v>
      </c>
      <c r="O9" s="4">
        <v>8.5463383884225303E-5</v>
      </c>
      <c r="P9">
        <v>4.6767807672086402E-2</v>
      </c>
      <c r="Q9">
        <v>2.98</v>
      </c>
      <c r="R9">
        <v>6.12</v>
      </c>
      <c r="S9">
        <v>1.73615172681907E-3</v>
      </c>
      <c r="T9">
        <v>8.5016925897072507E-2</v>
      </c>
      <c r="U9">
        <v>0.29950917013280598</v>
      </c>
      <c r="V9" t="s">
        <v>1208</v>
      </c>
      <c r="W9" t="s">
        <v>1211</v>
      </c>
      <c r="Y9" t="s">
        <v>52</v>
      </c>
    </row>
    <row r="10" spans="1:25" x14ac:dyDescent="0.2">
      <c r="A10" t="s">
        <v>53</v>
      </c>
      <c r="B10">
        <v>1</v>
      </c>
      <c r="C10">
        <v>7757378</v>
      </c>
      <c r="D10" t="b">
        <v>0</v>
      </c>
      <c r="E10" t="b">
        <v>0</v>
      </c>
      <c r="F10" t="b">
        <v>0</v>
      </c>
      <c r="G10" t="b">
        <v>0</v>
      </c>
      <c r="H10" t="b">
        <v>0</v>
      </c>
      <c r="I10" t="b">
        <v>0</v>
      </c>
      <c r="J10" t="b">
        <v>0</v>
      </c>
      <c r="K10" t="b">
        <v>0</v>
      </c>
      <c r="L10">
        <v>1.24</v>
      </c>
      <c r="M10">
        <v>4.38</v>
      </c>
      <c r="N10">
        <v>1.2072994660274301E-2</v>
      </c>
      <c r="O10" s="4">
        <v>4.3457091766248301E-5</v>
      </c>
      <c r="P10">
        <v>3.5271433503909599E-2</v>
      </c>
      <c r="Q10">
        <v>4.8600000000000003</v>
      </c>
      <c r="R10">
        <v>1.72</v>
      </c>
      <c r="S10">
        <v>9.7519944208693792E-3</v>
      </c>
      <c r="T10">
        <v>0.18241796335706401</v>
      </c>
      <c r="U10">
        <v>0.45406380141469799</v>
      </c>
      <c r="V10" t="s">
        <v>1208</v>
      </c>
      <c r="W10" t="s">
        <v>1211</v>
      </c>
      <c r="Y10" t="s">
        <v>54</v>
      </c>
    </row>
    <row r="11" spans="1:25" x14ac:dyDescent="0.2">
      <c r="A11" t="s">
        <v>55</v>
      </c>
      <c r="B11">
        <v>1</v>
      </c>
      <c r="C11">
        <v>9326282</v>
      </c>
      <c r="D11" t="b">
        <v>0</v>
      </c>
      <c r="E11" t="b">
        <v>0</v>
      </c>
      <c r="F11" t="b">
        <v>0</v>
      </c>
      <c r="G11" t="b">
        <v>0</v>
      </c>
      <c r="H11" t="b">
        <v>0</v>
      </c>
      <c r="I11" t="b">
        <v>0</v>
      </c>
      <c r="J11" t="b">
        <v>0</v>
      </c>
      <c r="K11" t="b">
        <v>0</v>
      </c>
      <c r="L11">
        <v>2.2999999999999998</v>
      </c>
      <c r="M11">
        <v>5.44</v>
      </c>
      <c r="N11">
        <v>2.66701958265981E-2</v>
      </c>
      <c r="O11" s="4">
        <v>4.3074253198777999E-5</v>
      </c>
      <c r="P11">
        <v>3.51263131422693E-2</v>
      </c>
      <c r="Q11">
        <v>0.4</v>
      </c>
      <c r="R11">
        <v>3.54</v>
      </c>
      <c r="S11">
        <v>5.1663686765153196E-3</v>
      </c>
      <c r="T11">
        <v>0.67007516091010499</v>
      </c>
      <c r="U11">
        <v>0.84520186046643297</v>
      </c>
      <c r="V11" t="s">
        <v>1217</v>
      </c>
      <c r="W11" t="s">
        <v>1211</v>
      </c>
      <c r="X11" t="s">
        <v>1216</v>
      </c>
      <c r="Y11" t="s">
        <v>56</v>
      </c>
    </row>
    <row r="12" spans="1:25" x14ac:dyDescent="0.2">
      <c r="A12" t="s">
        <v>1281</v>
      </c>
      <c r="B12">
        <v>1</v>
      </c>
      <c r="C12">
        <v>9777888</v>
      </c>
      <c r="D12" t="b">
        <v>0</v>
      </c>
      <c r="E12" t="b">
        <v>0</v>
      </c>
      <c r="F12" t="b">
        <v>0</v>
      </c>
      <c r="G12" t="b">
        <v>0</v>
      </c>
      <c r="H12" t="b">
        <v>0</v>
      </c>
      <c r="I12" t="b">
        <v>0</v>
      </c>
      <c r="J12" t="b">
        <v>0</v>
      </c>
      <c r="K12" t="b">
        <v>0</v>
      </c>
      <c r="L12">
        <v>1.1599999999999999</v>
      </c>
      <c r="M12">
        <v>4.3</v>
      </c>
      <c r="N12">
        <v>4.4890854279291403E-3</v>
      </c>
      <c r="O12" s="4">
        <v>5.9380293147257802E-5</v>
      </c>
      <c r="P12">
        <v>4.1106060387278598E-2</v>
      </c>
      <c r="Q12">
        <v>4.66</v>
      </c>
      <c r="R12">
        <v>1.52</v>
      </c>
      <c r="S12">
        <v>2.1248872953312202E-3</v>
      </c>
      <c r="T12">
        <v>0.88329718735335505</v>
      </c>
      <c r="U12">
        <v>0.95950811865258401</v>
      </c>
      <c r="V12" t="s">
        <v>1208</v>
      </c>
      <c r="W12" t="s">
        <v>1211</v>
      </c>
      <c r="X12" t="s">
        <v>1216</v>
      </c>
      <c r="Y12" t="s">
        <v>1282</v>
      </c>
    </row>
    <row r="13" spans="1:25" x14ac:dyDescent="0.2">
      <c r="A13" t="s">
        <v>57</v>
      </c>
      <c r="B13">
        <v>1</v>
      </c>
      <c r="C13">
        <v>16565106</v>
      </c>
      <c r="D13" t="b">
        <v>0</v>
      </c>
      <c r="E13" t="b">
        <v>0</v>
      </c>
      <c r="F13" t="b">
        <v>0</v>
      </c>
      <c r="G13" t="b">
        <v>0</v>
      </c>
      <c r="H13" t="b">
        <v>0</v>
      </c>
      <c r="I13" t="b">
        <v>1</v>
      </c>
      <c r="J13" t="b">
        <v>0</v>
      </c>
      <c r="K13" t="b">
        <v>0</v>
      </c>
      <c r="L13">
        <v>5.68</v>
      </c>
      <c r="M13">
        <v>2.54</v>
      </c>
      <c r="N13">
        <v>6.2724223646322104E-3</v>
      </c>
      <c r="O13" s="4">
        <v>2.4230970605076299E-5</v>
      </c>
      <c r="P13">
        <v>2.8340398557186199E-2</v>
      </c>
      <c r="Q13">
        <v>4.76</v>
      </c>
      <c r="R13">
        <v>1.62</v>
      </c>
      <c r="S13">
        <v>2.2802798768751802E-3</v>
      </c>
      <c r="T13">
        <v>6.3685539830200602E-2</v>
      </c>
      <c r="U13">
        <v>0.249543339742827</v>
      </c>
      <c r="V13" t="s">
        <v>1218</v>
      </c>
      <c r="W13" t="s">
        <v>1211</v>
      </c>
      <c r="X13" t="s">
        <v>1216</v>
      </c>
      <c r="Y13" t="s">
        <v>1035</v>
      </c>
    </row>
    <row r="14" spans="1:25" x14ac:dyDescent="0.2">
      <c r="A14" t="s">
        <v>58</v>
      </c>
      <c r="B14">
        <v>1</v>
      </c>
      <c r="C14">
        <v>18691894</v>
      </c>
      <c r="D14" t="b">
        <v>0</v>
      </c>
      <c r="E14" t="b">
        <v>0</v>
      </c>
      <c r="F14" t="b">
        <v>0</v>
      </c>
      <c r="G14" t="b">
        <v>0</v>
      </c>
      <c r="H14" t="b">
        <v>0</v>
      </c>
      <c r="I14" t="b">
        <v>1</v>
      </c>
      <c r="J14" t="b">
        <v>0</v>
      </c>
      <c r="K14" t="b">
        <v>0</v>
      </c>
      <c r="L14">
        <v>4.72</v>
      </c>
      <c r="M14">
        <v>1.58</v>
      </c>
      <c r="N14">
        <v>1.8263404125932699E-2</v>
      </c>
      <c r="O14" s="4">
        <v>1.6583084957472E-5</v>
      </c>
      <c r="P14">
        <v>2.27981924544805E-2</v>
      </c>
      <c r="Q14">
        <v>1.94</v>
      </c>
      <c r="R14">
        <v>5.08</v>
      </c>
      <c r="S14">
        <v>2.3415375929992698E-3</v>
      </c>
      <c r="T14">
        <v>0.89781854108160897</v>
      </c>
      <c r="U14">
        <v>0.96385280001612295</v>
      </c>
      <c r="V14" t="s">
        <v>1208</v>
      </c>
      <c r="W14" t="s">
        <v>1211</v>
      </c>
      <c r="X14" t="s">
        <v>1210</v>
      </c>
      <c r="Y14" t="s">
        <v>59</v>
      </c>
    </row>
    <row r="15" spans="1:25" x14ac:dyDescent="0.2">
      <c r="A15" t="s">
        <v>60</v>
      </c>
      <c r="B15">
        <v>1</v>
      </c>
      <c r="C15">
        <v>19440932</v>
      </c>
      <c r="D15" t="b">
        <v>0</v>
      </c>
      <c r="E15" t="b">
        <v>0</v>
      </c>
      <c r="F15" t="b">
        <v>0</v>
      </c>
      <c r="G15" t="b">
        <v>0</v>
      </c>
      <c r="H15" t="b">
        <v>0</v>
      </c>
      <c r="I15" t="b">
        <v>0</v>
      </c>
      <c r="J15" t="b">
        <v>0</v>
      </c>
      <c r="K15" t="b">
        <v>0</v>
      </c>
      <c r="L15">
        <v>5.32</v>
      </c>
      <c r="M15">
        <v>2.16</v>
      </c>
      <c r="N15">
        <v>1.6291499451723701E-2</v>
      </c>
      <c r="O15" s="4">
        <v>2.62785001765986E-5</v>
      </c>
      <c r="P15">
        <v>2.87605705815469E-2</v>
      </c>
      <c r="Q15">
        <v>6.14</v>
      </c>
      <c r="R15">
        <v>3</v>
      </c>
      <c r="S15">
        <v>2.8827441424122999E-3</v>
      </c>
      <c r="T15">
        <v>0.150499574743505</v>
      </c>
      <c r="U15">
        <v>0.414278399293949</v>
      </c>
      <c r="V15" t="s">
        <v>1208</v>
      </c>
      <c r="W15" t="s">
        <v>1211</v>
      </c>
      <c r="Y15" t="s">
        <v>61</v>
      </c>
    </row>
    <row r="16" spans="1:25" x14ac:dyDescent="0.2">
      <c r="A16" t="s">
        <v>62</v>
      </c>
      <c r="B16">
        <v>1</v>
      </c>
      <c r="C16">
        <v>27693348</v>
      </c>
      <c r="D16" t="b">
        <v>0</v>
      </c>
      <c r="E16" t="b">
        <v>0</v>
      </c>
      <c r="F16" t="b">
        <v>0</v>
      </c>
      <c r="G16" t="b">
        <v>0</v>
      </c>
      <c r="H16" t="b">
        <v>0</v>
      </c>
      <c r="I16" t="b">
        <v>0</v>
      </c>
      <c r="J16" t="b">
        <v>0</v>
      </c>
      <c r="K16" t="b">
        <v>0</v>
      </c>
      <c r="L16">
        <v>4.0999999999999996</v>
      </c>
      <c r="M16">
        <v>0.96</v>
      </c>
      <c r="N16">
        <v>5.2843592609610598E-3</v>
      </c>
      <c r="O16" s="4">
        <v>9.1485440578268606E-5</v>
      </c>
      <c r="P16">
        <v>4.799825352434E-2</v>
      </c>
      <c r="Q16">
        <v>4</v>
      </c>
      <c r="R16">
        <v>0.86</v>
      </c>
      <c r="S16">
        <v>2.0895358304493499E-3</v>
      </c>
      <c r="T16">
        <v>0.59983976880851697</v>
      </c>
      <c r="U16">
        <v>0.80678974158483496</v>
      </c>
      <c r="V16" t="s">
        <v>1213</v>
      </c>
      <c r="W16" t="s">
        <v>1211</v>
      </c>
      <c r="X16" t="s">
        <v>1216</v>
      </c>
      <c r="Y16" t="s">
        <v>63</v>
      </c>
    </row>
    <row r="17" spans="1:25" x14ac:dyDescent="0.2">
      <c r="A17" t="s">
        <v>64</v>
      </c>
      <c r="B17">
        <v>1</v>
      </c>
      <c r="C17">
        <v>29460817</v>
      </c>
      <c r="D17" t="b">
        <v>0</v>
      </c>
      <c r="E17" t="b">
        <v>0</v>
      </c>
      <c r="F17" t="b">
        <v>0</v>
      </c>
      <c r="G17" t="b">
        <v>0</v>
      </c>
      <c r="H17" t="b">
        <v>0</v>
      </c>
      <c r="I17" t="b">
        <v>0</v>
      </c>
      <c r="J17" t="b">
        <v>0</v>
      </c>
      <c r="K17" t="b">
        <v>0</v>
      </c>
      <c r="L17">
        <v>4.82</v>
      </c>
      <c r="M17">
        <v>1.68</v>
      </c>
      <c r="N17">
        <v>4.7499118628789298E-2</v>
      </c>
      <c r="O17" s="4">
        <v>9.1268878215439506E-6</v>
      </c>
      <c r="P17">
        <v>1.86252209630751E-2</v>
      </c>
      <c r="Q17">
        <v>4.3600000000000003</v>
      </c>
      <c r="R17">
        <v>1.2</v>
      </c>
      <c r="S17">
        <v>3.8087377213997603E-2</v>
      </c>
      <c r="T17">
        <v>0.16938183574342799</v>
      </c>
      <c r="U17">
        <v>0.44016004401526099</v>
      </c>
      <c r="W17" t="s">
        <v>1211</v>
      </c>
      <c r="X17" t="s">
        <v>1210</v>
      </c>
    </row>
    <row r="18" spans="1:25" x14ac:dyDescent="0.2">
      <c r="A18" t="s">
        <v>65</v>
      </c>
      <c r="B18">
        <v>1</v>
      </c>
      <c r="C18">
        <v>29460936</v>
      </c>
      <c r="D18" t="b">
        <v>0</v>
      </c>
      <c r="E18" t="b">
        <v>0</v>
      </c>
      <c r="F18" t="b">
        <v>0</v>
      </c>
      <c r="G18" t="b">
        <v>0</v>
      </c>
      <c r="H18" t="b">
        <v>0</v>
      </c>
      <c r="I18" t="b">
        <v>0</v>
      </c>
      <c r="J18" t="b">
        <v>0</v>
      </c>
      <c r="K18" t="b">
        <v>0</v>
      </c>
      <c r="L18">
        <v>4.4400000000000004</v>
      </c>
      <c r="M18">
        <v>1.3</v>
      </c>
      <c r="N18">
        <v>5.1295190734309798E-2</v>
      </c>
      <c r="O18" s="4">
        <v>3.4686195298046703E-5</v>
      </c>
      <c r="P18">
        <v>3.2435648984508E-2</v>
      </c>
      <c r="Q18">
        <v>4.34</v>
      </c>
      <c r="R18">
        <v>1.2</v>
      </c>
      <c r="S18">
        <v>2.2568299246755401E-2</v>
      </c>
      <c r="T18">
        <v>0.20406156066928799</v>
      </c>
      <c r="U18">
        <v>0.48670583414289798</v>
      </c>
      <c r="W18" t="s">
        <v>1211</v>
      </c>
      <c r="X18" t="s">
        <v>1210</v>
      </c>
    </row>
    <row r="19" spans="1:25" x14ac:dyDescent="0.2">
      <c r="A19" t="s">
        <v>66</v>
      </c>
      <c r="B19">
        <v>1</v>
      </c>
      <c r="C19">
        <v>29461070</v>
      </c>
      <c r="D19" t="b">
        <v>0</v>
      </c>
      <c r="E19" t="b">
        <v>0</v>
      </c>
      <c r="F19" t="b">
        <v>0</v>
      </c>
      <c r="G19" t="b">
        <v>0</v>
      </c>
      <c r="H19" t="b">
        <v>0</v>
      </c>
      <c r="I19" t="b">
        <v>0</v>
      </c>
      <c r="J19" t="b">
        <v>0</v>
      </c>
      <c r="K19" t="b">
        <v>0</v>
      </c>
      <c r="L19">
        <v>4.7</v>
      </c>
      <c r="M19">
        <v>1.56</v>
      </c>
      <c r="N19">
        <v>5.7386748298005698E-2</v>
      </c>
      <c r="O19" s="4">
        <v>2.1650619931827899E-5</v>
      </c>
      <c r="P19">
        <v>2.6426841115168902E-2</v>
      </c>
      <c r="Q19">
        <v>4.22</v>
      </c>
      <c r="R19">
        <v>1.08</v>
      </c>
      <c r="S19">
        <v>3.1491701100702499E-2</v>
      </c>
      <c r="T19">
        <v>4.2469530988855898E-2</v>
      </c>
      <c r="U19">
        <v>0.195308980834978</v>
      </c>
      <c r="W19" t="s">
        <v>1211</v>
      </c>
      <c r="X19" t="s">
        <v>1210</v>
      </c>
    </row>
    <row r="20" spans="1:25" x14ac:dyDescent="0.2">
      <c r="A20" t="s">
        <v>67</v>
      </c>
      <c r="B20">
        <v>1</v>
      </c>
      <c r="C20">
        <v>32663763</v>
      </c>
      <c r="D20" t="b">
        <v>0</v>
      </c>
      <c r="E20" t="b">
        <v>0</v>
      </c>
      <c r="F20" t="b">
        <v>0</v>
      </c>
      <c r="G20" t="b">
        <v>0</v>
      </c>
      <c r="H20" t="b">
        <v>0</v>
      </c>
      <c r="I20" t="b">
        <v>0</v>
      </c>
      <c r="J20" t="b">
        <v>0</v>
      </c>
      <c r="K20" t="b">
        <v>0</v>
      </c>
      <c r="L20">
        <v>2.3199999999999998</v>
      </c>
      <c r="M20">
        <v>5.46</v>
      </c>
      <c r="N20">
        <v>1.31805514938331E-2</v>
      </c>
      <c r="O20" s="4">
        <v>8.6996676409816998E-5</v>
      </c>
      <c r="P20">
        <v>4.7370785540821497E-2</v>
      </c>
      <c r="Q20">
        <v>2.9</v>
      </c>
      <c r="R20">
        <v>6.04</v>
      </c>
      <c r="S20">
        <v>4.8802900609574698E-3</v>
      </c>
      <c r="T20">
        <v>0.36819813774858301</v>
      </c>
      <c r="U20">
        <v>0.66209104244877603</v>
      </c>
      <c r="V20" t="s">
        <v>1217</v>
      </c>
      <c r="W20" t="b">
        <v>1</v>
      </c>
      <c r="X20" t="s">
        <v>1212</v>
      </c>
      <c r="Y20" t="s">
        <v>68</v>
      </c>
    </row>
    <row r="21" spans="1:25" x14ac:dyDescent="0.2">
      <c r="A21" t="s">
        <v>69</v>
      </c>
      <c r="B21">
        <v>1</v>
      </c>
      <c r="C21">
        <v>33231109</v>
      </c>
      <c r="D21" t="b">
        <v>0</v>
      </c>
      <c r="E21" t="b">
        <v>0</v>
      </c>
      <c r="F21" t="b">
        <v>1</v>
      </c>
      <c r="G21" t="b">
        <v>0</v>
      </c>
      <c r="H21" t="b">
        <v>0</v>
      </c>
      <c r="I21" t="b">
        <v>0</v>
      </c>
      <c r="J21" t="b">
        <v>0</v>
      </c>
      <c r="K21" t="b">
        <v>0</v>
      </c>
      <c r="L21">
        <v>2.2999999999999998</v>
      </c>
      <c r="M21">
        <v>5.44</v>
      </c>
      <c r="N21">
        <v>1.4952522053671599E-2</v>
      </c>
      <c r="O21" s="4">
        <v>2.5189163606523198E-5</v>
      </c>
      <c r="P21">
        <v>2.8592369354267799E-2</v>
      </c>
      <c r="Q21">
        <v>2.08</v>
      </c>
      <c r="R21">
        <v>5.22</v>
      </c>
      <c r="S21">
        <v>3.1248443235241102E-3</v>
      </c>
      <c r="T21">
        <v>0.82854938123692001</v>
      </c>
      <c r="U21">
        <v>0.93166314024883501</v>
      </c>
      <c r="V21" t="s">
        <v>1208</v>
      </c>
      <c r="W21" t="s">
        <v>1211</v>
      </c>
      <c r="Y21" t="s">
        <v>70</v>
      </c>
    </row>
    <row r="22" spans="1:25" x14ac:dyDescent="0.2">
      <c r="A22" t="s">
        <v>71</v>
      </c>
      <c r="B22">
        <v>1</v>
      </c>
      <c r="C22">
        <v>35658023</v>
      </c>
      <c r="D22" t="b">
        <v>0</v>
      </c>
      <c r="E22" t="b">
        <v>0</v>
      </c>
      <c r="F22" t="b">
        <v>0</v>
      </c>
      <c r="G22" t="b">
        <v>0</v>
      </c>
      <c r="H22" t="b">
        <v>0</v>
      </c>
      <c r="I22" t="b">
        <v>0</v>
      </c>
      <c r="J22" t="b">
        <v>0</v>
      </c>
      <c r="K22" t="b">
        <v>0</v>
      </c>
      <c r="L22">
        <v>0.8</v>
      </c>
      <c r="M22">
        <v>3.94</v>
      </c>
      <c r="N22">
        <v>4.4215378107895003E-3</v>
      </c>
      <c r="O22" s="4">
        <v>5.5227667850496E-5</v>
      </c>
      <c r="P22">
        <v>3.9130150906282503E-2</v>
      </c>
      <c r="Q22">
        <v>2.2999999999999998</v>
      </c>
      <c r="R22">
        <v>5.44</v>
      </c>
      <c r="S22">
        <v>3.3265990693407098E-3</v>
      </c>
      <c r="T22">
        <v>0.75990015229959695</v>
      </c>
      <c r="U22">
        <v>0.88963920269221097</v>
      </c>
      <c r="V22" t="s">
        <v>1223</v>
      </c>
      <c r="W22" t="s">
        <v>1211</v>
      </c>
      <c r="X22" t="s">
        <v>1210</v>
      </c>
      <c r="Y22" t="s">
        <v>72</v>
      </c>
    </row>
    <row r="23" spans="1:25" x14ac:dyDescent="0.2">
      <c r="A23" t="s">
        <v>73</v>
      </c>
      <c r="B23">
        <v>1</v>
      </c>
      <c r="C23">
        <v>40773045</v>
      </c>
      <c r="D23" t="b">
        <v>0</v>
      </c>
      <c r="E23" t="b">
        <v>0</v>
      </c>
      <c r="F23" t="b">
        <v>0</v>
      </c>
      <c r="G23" t="b">
        <v>0</v>
      </c>
      <c r="H23" t="b">
        <v>0</v>
      </c>
      <c r="I23" t="b">
        <v>0</v>
      </c>
      <c r="J23" t="b">
        <v>0</v>
      </c>
      <c r="K23" t="b">
        <v>0</v>
      </c>
      <c r="L23">
        <v>1.72</v>
      </c>
      <c r="M23">
        <v>4.8600000000000003</v>
      </c>
      <c r="N23">
        <v>2.3440345134349699E-2</v>
      </c>
      <c r="O23" s="4">
        <v>2.7123311867682901E-5</v>
      </c>
      <c r="P23">
        <v>2.9060747705351098E-2</v>
      </c>
      <c r="Q23">
        <v>0.38</v>
      </c>
      <c r="R23">
        <v>3.52</v>
      </c>
      <c r="S23">
        <v>3.02551513150839E-3</v>
      </c>
      <c r="T23">
        <v>0.274738650006212</v>
      </c>
      <c r="U23">
        <v>0.57417442652519002</v>
      </c>
      <c r="V23" t="s">
        <v>1208</v>
      </c>
      <c r="W23" t="s">
        <v>1211</v>
      </c>
      <c r="X23" t="s">
        <v>1226</v>
      </c>
      <c r="Y23" t="s">
        <v>74</v>
      </c>
    </row>
    <row r="24" spans="1:25" x14ac:dyDescent="0.2">
      <c r="A24" t="s">
        <v>75</v>
      </c>
      <c r="B24">
        <v>1</v>
      </c>
      <c r="C24">
        <v>44031756</v>
      </c>
      <c r="D24" t="b">
        <v>0</v>
      </c>
      <c r="E24" t="b">
        <v>0</v>
      </c>
      <c r="F24" t="b">
        <v>1</v>
      </c>
      <c r="G24" t="b">
        <v>1</v>
      </c>
      <c r="H24" t="b">
        <v>0</v>
      </c>
      <c r="I24" t="b">
        <v>0</v>
      </c>
      <c r="J24" t="b">
        <v>0</v>
      </c>
      <c r="K24" t="b">
        <v>0</v>
      </c>
      <c r="L24">
        <v>3.78</v>
      </c>
      <c r="M24">
        <v>0.62</v>
      </c>
      <c r="N24">
        <v>5.4297274926432097E-2</v>
      </c>
      <c r="O24" s="4">
        <v>4.50202965376258E-5</v>
      </c>
      <c r="P24">
        <v>3.5852809893482301E-2</v>
      </c>
      <c r="Q24">
        <v>5.08</v>
      </c>
      <c r="R24">
        <v>1.94</v>
      </c>
      <c r="S24">
        <v>2.46804174117944E-2</v>
      </c>
      <c r="T24">
        <v>3.3005892365450901E-2</v>
      </c>
      <c r="U24">
        <v>0.165676636187361</v>
      </c>
      <c r="V24" t="s">
        <v>1207</v>
      </c>
      <c r="W24" t="s">
        <v>1211</v>
      </c>
      <c r="X24" t="s">
        <v>1210</v>
      </c>
      <c r="Y24" t="s">
        <v>76</v>
      </c>
    </row>
    <row r="25" spans="1:25" x14ac:dyDescent="0.2">
      <c r="A25" t="s">
        <v>77</v>
      </c>
      <c r="B25">
        <v>1</v>
      </c>
      <c r="C25">
        <v>44031826</v>
      </c>
      <c r="D25" t="b">
        <v>0</v>
      </c>
      <c r="E25" t="b">
        <v>0</v>
      </c>
      <c r="F25" t="b">
        <v>1</v>
      </c>
      <c r="G25" t="b">
        <v>1</v>
      </c>
      <c r="H25" t="b">
        <v>0</v>
      </c>
      <c r="I25" t="b">
        <v>0</v>
      </c>
      <c r="J25" t="b">
        <v>0</v>
      </c>
      <c r="K25" t="b">
        <v>0</v>
      </c>
      <c r="L25">
        <v>3.54</v>
      </c>
      <c r="M25">
        <v>0.4</v>
      </c>
      <c r="N25">
        <v>5.0976527814289102E-2</v>
      </c>
      <c r="O25" s="4">
        <v>9.1749625243327195E-8</v>
      </c>
      <c r="P25">
        <v>1.8920414560573201E-3</v>
      </c>
      <c r="Q25">
        <v>4.96</v>
      </c>
      <c r="R25">
        <v>1.82</v>
      </c>
      <c r="S25">
        <v>1.29331546006174E-2</v>
      </c>
      <c r="T25">
        <v>0.342422401992517</v>
      </c>
      <c r="U25">
        <v>0.63663116482515503</v>
      </c>
      <c r="V25" t="s">
        <v>1207</v>
      </c>
      <c r="W25" t="s">
        <v>1211</v>
      </c>
      <c r="X25" t="s">
        <v>1210</v>
      </c>
      <c r="Y25" t="s">
        <v>76</v>
      </c>
    </row>
    <row r="26" spans="1:25" x14ac:dyDescent="0.2">
      <c r="A26" t="s">
        <v>78</v>
      </c>
      <c r="B26">
        <v>1</v>
      </c>
      <c r="C26">
        <v>45042285</v>
      </c>
      <c r="D26" t="b">
        <v>0</v>
      </c>
      <c r="E26" t="b">
        <v>0</v>
      </c>
      <c r="F26" t="b">
        <v>0</v>
      </c>
      <c r="G26" t="b">
        <v>0</v>
      </c>
      <c r="H26" t="b">
        <v>0</v>
      </c>
      <c r="I26" t="b">
        <v>1</v>
      </c>
      <c r="J26" t="b">
        <v>0</v>
      </c>
      <c r="K26" t="b">
        <v>0</v>
      </c>
      <c r="L26">
        <v>1.9</v>
      </c>
      <c r="M26">
        <v>5.0599999999999996</v>
      </c>
      <c r="N26">
        <v>1.8507792605661499E-2</v>
      </c>
      <c r="O26" s="4">
        <v>6.3970044697466796E-5</v>
      </c>
      <c r="P26">
        <v>4.2707796514156002E-2</v>
      </c>
      <c r="Q26">
        <v>0.96</v>
      </c>
      <c r="R26">
        <v>4.0999999999999996</v>
      </c>
      <c r="S26">
        <v>1.1899450377112699E-2</v>
      </c>
      <c r="T26">
        <v>6.1843941752886596E-3</v>
      </c>
      <c r="U26">
        <v>6.5063215433173796E-2</v>
      </c>
      <c r="V26" t="s">
        <v>1208</v>
      </c>
      <c r="W26" t="b">
        <v>1</v>
      </c>
      <c r="Y26" t="s">
        <v>79</v>
      </c>
    </row>
    <row r="27" spans="1:25" x14ac:dyDescent="0.2">
      <c r="A27" t="s">
        <v>80</v>
      </c>
      <c r="B27">
        <v>1</v>
      </c>
      <c r="C27">
        <v>45190519</v>
      </c>
      <c r="D27" t="b">
        <v>0</v>
      </c>
      <c r="E27" t="b">
        <v>0</v>
      </c>
      <c r="F27" t="b">
        <v>0</v>
      </c>
      <c r="G27" t="b">
        <v>0</v>
      </c>
      <c r="H27" t="b">
        <v>0</v>
      </c>
      <c r="I27" t="b">
        <v>0</v>
      </c>
      <c r="J27" t="b">
        <v>0</v>
      </c>
      <c r="K27" t="b">
        <v>0</v>
      </c>
      <c r="L27">
        <v>6.24</v>
      </c>
      <c r="M27">
        <v>3.1</v>
      </c>
      <c r="N27">
        <v>4.34333468132563E-2</v>
      </c>
      <c r="O27" s="4">
        <v>6.5522482394738603E-5</v>
      </c>
      <c r="P27">
        <v>4.28214989245762E-2</v>
      </c>
      <c r="Q27">
        <v>5.18</v>
      </c>
      <c r="R27">
        <v>2.04</v>
      </c>
      <c r="S27">
        <v>8.7478037976097493E-3</v>
      </c>
      <c r="T27">
        <v>0.43836184224931501</v>
      </c>
      <c r="U27">
        <v>0.71028519487668196</v>
      </c>
      <c r="V27" t="s">
        <v>1208</v>
      </c>
      <c r="W27" t="s">
        <v>1211</v>
      </c>
      <c r="X27" t="s">
        <v>1210</v>
      </c>
      <c r="Y27" t="s">
        <v>81</v>
      </c>
    </row>
    <row r="28" spans="1:25" x14ac:dyDescent="0.2">
      <c r="A28" t="s">
        <v>82</v>
      </c>
      <c r="B28">
        <v>1</v>
      </c>
      <c r="C28">
        <v>45988910</v>
      </c>
      <c r="D28" t="b">
        <v>0</v>
      </c>
      <c r="E28" t="b">
        <v>0</v>
      </c>
      <c r="F28" t="b">
        <v>0</v>
      </c>
      <c r="G28" t="b">
        <v>0</v>
      </c>
      <c r="H28" t="b">
        <v>0</v>
      </c>
      <c r="I28" t="b">
        <v>0</v>
      </c>
      <c r="J28" t="b">
        <v>0</v>
      </c>
      <c r="K28" t="b">
        <v>0</v>
      </c>
      <c r="L28">
        <v>4.12</v>
      </c>
      <c r="M28">
        <v>0.98</v>
      </c>
      <c r="N28">
        <v>8.2293461418304608E-3</v>
      </c>
      <c r="O28" s="4">
        <v>8.2613178723024298E-5</v>
      </c>
      <c r="P28">
        <v>4.6328483319767098E-2</v>
      </c>
      <c r="Q28">
        <v>5.22</v>
      </c>
      <c r="R28">
        <v>2.08</v>
      </c>
      <c r="S28">
        <v>2.4264536141055401E-3</v>
      </c>
      <c r="T28">
        <v>9.1979196117521603E-2</v>
      </c>
      <c r="U28">
        <v>0.31535724383150299</v>
      </c>
      <c r="V28" t="s">
        <v>1234</v>
      </c>
      <c r="W28" t="s">
        <v>1211</v>
      </c>
      <c r="X28" t="s">
        <v>1216</v>
      </c>
      <c r="Y28" t="s">
        <v>83</v>
      </c>
    </row>
    <row r="29" spans="1:25" x14ac:dyDescent="0.2">
      <c r="A29" t="s">
        <v>84</v>
      </c>
      <c r="B29">
        <v>1</v>
      </c>
      <c r="C29">
        <v>46763858</v>
      </c>
      <c r="D29" t="b">
        <v>0</v>
      </c>
      <c r="E29" t="b">
        <v>0</v>
      </c>
      <c r="F29" t="b">
        <v>0</v>
      </c>
      <c r="G29" t="b">
        <v>0</v>
      </c>
      <c r="H29" t="b">
        <v>0</v>
      </c>
      <c r="I29" t="b">
        <v>0</v>
      </c>
      <c r="J29" t="b">
        <v>0</v>
      </c>
      <c r="K29" t="b">
        <v>0</v>
      </c>
      <c r="L29">
        <v>5.2</v>
      </c>
      <c r="M29">
        <v>2.06</v>
      </c>
      <c r="N29">
        <v>1.1574596274951599E-2</v>
      </c>
      <c r="O29" s="4">
        <v>2.09417625968736E-5</v>
      </c>
      <c r="P29">
        <v>2.6084570234925799E-2</v>
      </c>
      <c r="Q29">
        <v>3.34</v>
      </c>
      <c r="R29">
        <v>0.2</v>
      </c>
      <c r="S29">
        <v>8.9654167441688404E-4</v>
      </c>
      <c r="T29">
        <v>0.96088350520704802</v>
      </c>
      <c r="U29">
        <v>0.98799553695489295</v>
      </c>
      <c r="V29" t="s">
        <v>1208</v>
      </c>
      <c r="W29" t="s">
        <v>1211</v>
      </c>
      <c r="X29" t="s">
        <v>1212</v>
      </c>
      <c r="Y29" t="s">
        <v>85</v>
      </c>
    </row>
    <row r="30" spans="1:25" x14ac:dyDescent="0.2">
      <c r="A30" t="s">
        <v>86</v>
      </c>
      <c r="B30">
        <v>1</v>
      </c>
      <c r="C30">
        <v>49240625</v>
      </c>
      <c r="D30" t="b">
        <v>0</v>
      </c>
      <c r="E30" t="b">
        <v>0</v>
      </c>
      <c r="F30" t="b">
        <v>0</v>
      </c>
      <c r="G30" t="b">
        <v>0</v>
      </c>
      <c r="H30" t="b">
        <v>0</v>
      </c>
      <c r="I30" t="b">
        <v>0</v>
      </c>
      <c r="J30" t="b">
        <v>0</v>
      </c>
      <c r="K30" t="b">
        <v>0</v>
      </c>
      <c r="L30">
        <v>0.8</v>
      </c>
      <c r="M30">
        <v>3.94</v>
      </c>
      <c r="N30">
        <v>3.48189287031117E-2</v>
      </c>
      <c r="O30" s="4">
        <v>6.9518841197581904E-7</v>
      </c>
      <c r="P30">
        <v>5.1709807936214302E-3</v>
      </c>
      <c r="Q30">
        <v>0.48</v>
      </c>
      <c r="R30">
        <v>3.62</v>
      </c>
      <c r="S30">
        <v>9.5924358376081598E-3</v>
      </c>
      <c r="T30">
        <v>0.21367441758233</v>
      </c>
      <c r="U30">
        <v>0.50184083395483003</v>
      </c>
      <c r="V30" t="s">
        <v>1207</v>
      </c>
      <c r="W30" t="s">
        <v>1211</v>
      </c>
      <c r="X30" t="s">
        <v>1219</v>
      </c>
      <c r="Y30" t="s">
        <v>1036</v>
      </c>
    </row>
    <row r="31" spans="1:25" x14ac:dyDescent="0.2">
      <c r="A31" t="s">
        <v>87</v>
      </c>
      <c r="B31">
        <v>1</v>
      </c>
      <c r="C31">
        <v>51810337</v>
      </c>
      <c r="D31" t="b">
        <v>0</v>
      </c>
      <c r="E31" t="b">
        <v>0</v>
      </c>
      <c r="F31" t="b">
        <v>0</v>
      </c>
      <c r="G31" t="b">
        <v>0</v>
      </c>
      <c r="H31" t="b">
        <v>0</v>
      </c>
      <c r="I31" t="b">
        <v>0</v>
      </c>
      <c r="J31" t="b">
        <v>0</v>
      </c>
      <c r="K31" t="b">
        <v>0</v>
      </c>
      <c r="L31">
        <v>4.42</v>
      </c>
      <c r="M31">
        <v>1.28</v>
      </c>
      <c r="N31">
        <v>2.7499954349975601E-2</v>
      </c>
      <c r="O31" s="4">
        <v>1.7191799471461399E-5</v>
      </c>
      <c r="P31">
        <v>2.3147724117220499E-2</v>
      </c>
      <c r="Q31">
        <v>4.68</v>
      </c>
      <c r="R31">
        <v>1.54</v>
      </c>
      <c r="S31">
        <v>2.8796611946021001E-2</v>
      </c>
      <c r="T31" s="4">
        <v>1.04185131087597E-5</v>
      </c>
      <c r="U31">
        <v>1.28310002098974E-3</v>
      </c>
      <c r="V31" t="s">
        <v>1208</v>
      </c>
      <c r="W31" t="b">
        <v>1</v>
      </c>
      <c r="X31" t="s">
        <v>1210</v>
      </c>
      <c r="Y31" t="s">
        <v>3</v>
      </c>
    </row>
    <row r="32" spans="1:25" x14ac:dyDescent="0.2">
      <c r="A32" t="s">
        <v>1283</v>
      </c>
      <c r="B32">
        <v>1</v>
      </c>
      <c r="C32">
        <v>53306243</v>
      </c>
      <c r="D32" t="b">
        <v>0</v>
      </c>
      <c r="E32" t="b">
        <v>0</v>
      </c>
      <c r="F32" t="b">
        <v>0</v>
      </c>
      <c r="G32" t="b">
        <v>0</v>
      </c>
      <c r="H32" t="b">
        <v>0</v>
      </c>
      <c r="I32" t="b">
        <v>0</v>
      </c>
      <c r="J32" t="b">
        <v>0</v>
      </c>
      <c r="K32" t="b">
        <v>0</v>
      </c>
      <c r="L32">
        <v>1.98</v>
      </c>
      <c r="M32">
        <v>5.12</v>
      </c>
      <c r="N32">
        <v>1.9018435767214299E-2</v>
      </c>
      <c r="O32" s="4">
        <v>7.5344578053167699E-5</v>
      </c>
      <c r="P32">
        <v>4.41734427932109E-2</v>
      </c>
      <c r="Q32">
        <v>4.3600000000000003</v>
      </c>
      <c r="R32">
        <v>1.22</v>
      </c>
      <c r="S32">
        <v>2.2389349967108E-3</v>
      </c>
      <c r="T32">
        <v>0.34720960755359798</v>
      </c>
      <c r="U32">
        <v>0.64158114204802896</v>
      </c>
      <c r="W32" t="s">
        <v>1211</v>
      </c>
      <c r="X32" t="s">
        <v>1212</v>
      </c>
    </row>
    <row r="33" spans="1:25" x14ac:dyDescent="0.2">
      <c r="A33" t="s">
        <v>88</v>
      </c>
      <c r="B33">
        <v>1</v>
      </c>
      <c r="C33">
        <v>57888059</v>
      </c>
      <c r="D33" t="b">
        <v>0</v>
      </c>
      <c r="E33" t="b">
        <v>0</v>
      </c>
      <c r="F33" t="b">
        <v>0</v>
      </c>
      <c r="G33" t="b">
        <v>0</v>
      </c>
      <c r="H33" t="b">
        <v>0</v>
      </c>
      <c r="I33" t="b">
        <v>0</v>
      </c>
      <c r="J33" t="b">
        <v>0</v>
      </c>
      <c r="K33" t="b">
        <v>0</v>
      </c>
      <c r="L33">
        <v>2.44</v>
      </c>
      <c r="M33">
        <v>5.58</v>
      </c>
      <c r="N33">
        <v>2.2010276292418899E-3</v>
      </c>
      <c r="O33" s="4">
        <v>6.7310349290705196E-5</v>
      </c>
      <c r="P33">
        <v>4.2952992177505499E-2</v>
      </c>
      <c r="Q33">
        <v>1.94</v>
      </c>
      <c r="R33">
        <v>5.08</v>
      </c>
      <c r="S33">
        <v>7.6291449342433997E-4</v>
      </c>
      <c r="T33">
        <v>0.37076152026513498</v>
      </c>
      <c r="U33">
        <v>0.66241736336078305</v>
      </c>
      <c r="V33" t="s">
        <v>1209</v>
      </c>
      <c r="W33" t="s">
        <v>1211</v>
      </c>
      <c r="X33" t="s">
        <v>1210</v>
      </c>
      <c r="Y33" t="s">
        <v>89</v>
      </c>
    </row>
    <row r="34" spans="1:25" x14ac:dyDescent="0.2">
      <c r="A34" t="s">
        <v>1284</v>
      </c>
      <c r="B34">
        <v>1</v>
      </c>
      <c r="C34">
        <v>61542917</v>
      </c>
      <c r="D34" t="b">
        <v>0</v>
      </c>
      <c r="E34" t="b">
        <v>0</v>
      </c>
      <c r="F34" t="b">
        <v>0</v>
      </c>
      <c r="G34" t="b">
        <v>0</v>
      </c>
      <c r="H34" t="b">
        <v>0</v>
      </c>
      <c r="I34" t="b">
        <v>0</v>
      </c>
      <c r="J34" t="b">
        <v>0</v>
      </c>
      <c r="K34" t="b">
        <v>0</v>
      </c>
      <c r="L34">
        <v>4.3600000000000003</v>
      </c>
      <c r="M34">
        <v>1.22</v>
      </c>
      <c r="N34">
        <v>7.9838321629571093E-3</v>
      </c>
      <c r="O34" s="4">
        <v>6.3134689047544299E-6</v>
      </c>
      <c r="P34">
        <v>1.5366431948036901E-2</v>
      </c>
      <c r="Q34">
        <v>0.12</v>
      </c>
      <c r="R34">
        <v>3.26</v>
      </c>
      <c r="S34">
        <v>1.3993245096409999E-3</v>
      </c>
      <c r="T34">
        <v>0.59030882371079796</v>
      </c>
      <c r="U34">
        <v>0.80178618026471205</v>
      </c>
      <c r="V34" t="s">
        <v>1213</v>
      </c>
      <c r="W34" t="s">
        <v>1211</v>
      </c>
      <c r="X34" t="s">
        <v>1216</v>
      </c>
      <c r="Y34" t="s">
        <v>91</v>
      </c>
    </row>
    <row r="35" spans="1:25" x14ac:dyDescent="0.2">
      <c r="A35" t="s">
        <v>90</v>
      </c>
      <c r="B35">
        <v>1</v>
      </c>
      <c r="C35">
        <v>61549542</v>
      </c>
      <c r="D35" t="b">
        <v>0</v>
      </c>
      <c r="E35" t="b">
        <v>0</v>
      </c>
      <c r="F35" t="b">
        <v>0</v>
      </c>
      <c r="G35" t="b">
        <v>0</v>
      </c>
      <c r="H35" t="b">
        <v>0</v>
      </c>
      <c r="I35" t="b">
        <v>0</v>
      </c>
      <c r="J35" t="b">
        <v>0</v>
      </c>
      <c r="K35" t="b">
        <v>0</v>
      </c>
      <c r="L35">
        <v>1.28</v>
      </c>
      <c r="M35">
        <v>4.42</v>
      </c>
      <c r="N35">
        <v>1.7997498664655501E-2</v>
      </c>
      <c r="O35" s="4">
        <v>4.25748658861363E-5</v>
      </c>
      <c r="P35">
        <v>3.5053800090437598E-2</v>
      </c>
      <c r="Q35">
        <v>3.84</v>
      </c>
      <c r="R35">
        <v>0.7</v>
      </c>
      <c r="S35">
        <v>3.9442227651161604E-3</v>
      </c>
      <c r="T35">
        <v>0.31896827082749901</v>
      </c>
      <c r="U35">
        <v>0.624003234624953</v>
      </c>
      <c r="V35" t="s">
        <v>1231</v>
      </c>
      <c r="W35" t="s">
        <v>1211</v>
      </c>
      <c r="X35" t="s">
        <v>1210</v>
      </c>
      <c r="Y35" t="s">
        <v>91</v>
      </c>
    </row>
    <row r="36" spans="1:25" x14ac:dyDescent="0.2">
      <c r="A36" t="s">
        <v>92</v>
      </c>
      <c r="B36">
        <v>1</v>
      </c>
      <c r="C36">
        <v>65432492</v>
      </c>
      <c r="D36" t="b">
        <v>0</v>
      </c>
      <c r="E36" t="b">
        <v>0</v>
      </c>
      <c r="F36" t="b">
        <v>0</v>
      </c>
      <c r="G36" t="b">
        <v>0</v>
      </c>
      <c r="H36" t="b">
        <v>0</v>
      </c>
      <c r="I36" t="b">
        <v>0</v>
      </c>
      <c r="J36" t="b">
        <v>0</v>
      </c>
      <c r="K36" t="b">
        <v>0</v>
      </c>
      <c r="L36">
        <v>3.94</v>
      </c>
      <c r="M36">
        <v>0.8</v>
      </c>
      <c r="N36">
        <v>5.7044660444234901E-3</v>
      </c>
      <c r="O36" s="4">
        <v>8.8996676002916404E-5</v>
      </c>
      <c r="P36">
        <v>4.7672197826261399E-2</v>
      </c>
      <c r="Q36">
        <v>0.22</v>
      </c>
      <c r="R36">
        <v>3.36</v>
      </c>
      <c r="S36">
        <v>2.4080868555805901E-3</v>
      </c>
      <c r="T36">
        <v>0.40155082745488302</v>
      </c>
      <c r="U36">
        <v>0.687414352712305</v>
      </c>
      <c r="V36" t="s">
        <v>1218</v>
      </c>
      <c r="W36" t="s">
        <v>1211</v>
      </c>
      <c r="X36" t="s">
        <v>1210</v>
      </c>
      <c r="Y36" t="s">
        <v>93</v>
      </c>
    </row>
    <row r="37" spans="1:25" x14ac:dyDescent="0.2">
      <c r="A37" t="s">
        <v>1285</v>
      </c>
      <c r="B37">
        <v>1</v>
      </c>
      <c r="C37">
        <v>67169989</v>
      </c>
      <c r="D37" t="b">
        <v>0</v>
      </c>
      <c r="E37" t="b">
        <v>0</v>
      </c>
      <c r="F37" t="b">
        <v>0</v>
      </c>
      <c r="G37" t="b">
        <v>0</v>
      </c>
      <c r="H37" t="b">
        <v>0</v>
      </c>
      <c r="I37" t="b">
        <v>1</v>
      </c>
      <c r="J37" t="b">
        <v>0</v>
      </c>
      <c r="K37" t="b">
        <v>0</v>
      </c>
      <c r="L37">
        <v>4.46</v>
      </c>
      <c r="M37">
        <v>1.32</v>
      </c>
      <c r="N37">
        <v>1.1318093488253101E-2</v>
      </c>
      <c r="O37" s="4">
        <v>6.4856107898884899E-5</v>
      </c>
      <c r="P37">
        <v>4.2726453438099901E-2</v>
      </c>
      <c r="Q37">
        <v>5.46</v>
      </c>
      <c r="R37">
        <v>2.3199999999999998</v>
      </c>
      <c r="S37">
        <v>1.2194976403469E-3</v>
      </c>
      <c r="T37">
        <v>0.99525561511623695</v>
      </c>
      <c r="U37">
        <v>0.99754025206742802</v>
      </c>
      <c r="V37" t="s">
        <v>1208</v>
      </c>
      <c r="W37" t="b">
        <v>1</v>
      </c>
      <c r="Y37" t="s">
        <v>1286</v>
      </c>
    </row>
    <row r="38" spans="1:25" x14ac:dyDescent="0.2">
      <c r="A38" t="s">
        <v>94</v>
      </c>
      <c r="B38">
        <v>1</v>
      </c>
      <c r="C38">
        <v>78511344</v>
      </c>
      <c r="D38" t="b">
        <v>0</v>
      </c>
      <c r="E38" t="b">
        <v>0</v>
      </c>
      <c r="F38" t="b">
        <v>0</v>
      </c>
      <c r="G38" t="b">
        <v>0</v>
      </c>
      <c r="H38" t="b">
        <v>0</v>
      </c>
      <c r="I38" t="b">
        <v>0</v>
      </c>
      <c r="J38" t="b">
        <v>0</v>
      </c>
      <c r="K38" t="b">
        <v>0</v>
      </c>
      <c r="L38">
        <v>4.68</v>
      </c>
      <c r="M38">
        <v>1.54</v>
      </c>
      <c r="N38">
        <v>3.4108797011428202E-2</v>
      </c>
      <c r="O38" s="4">
        <v>6.6787863081766696E-5</v>
      </c>
      <c r="P38">
        <v>4.2891095985639699E-2</v>
      </c>
      <c r="Q38">
        <v>2.76</v>
      </c>
      <c r="R38">
        <v>5.9</v>
      </c>
      <c r="S38">
        <v>5.0524570736302198E-3</v>
      </c>
      <c r="T38">
        <v>0.92425515390903101</v>
      </c>
      <c r="U38">
        <v>0.98223225664249703</v>
      </c>
      <c r="V38" t="s">
        <v>1218</v>
      </c>
      <c r="W38" t="s">
        <v>1211</v>
      </c>
      <c r="X38" t="s">
        <v>1219</v>
      </c>
      <c r="Y38" t="s">
        <v>95</v>
      </c>
    </row>
    <row r="39" spans="1:25" x14ac:dyDescent="0.2">
      <c r="A39" t="s">
        <v>96</v>
      </c>
      <c r="B39">
        <v>1</v>
      </c>
      <c r="C39">
        <v>84544284</v>
      </c>
      <c r="D39" t="b">
        <v>0</v>
      </c>
      <c r="E39" t="b">
        <v>0</v>
      </c>
      <c r="F39" t="b">
        <v>0</v>
      </c>
      <c r="G39" t="b">
        <v>0</v>
      </c>
      <c r="H39" t="b">
        <v>0</v>
      </c>
      <c r="I39" t="b">
        <v>0</v>
      </c>
      <c r="J39" t="b">
        <v>0</v>
      </c>
      <c r="K39" t="b">
        <v>0</v>
      </c>
      <c r="L39">
        <v>4.26</v>
      </c>
      <c r="M39">
        <v>1.1200000000000001</v>
      </c>
      <c r="N39">
        <v>3.5922854188693001E-3</v>
      </c>
      <c r="O39" s="4">
        <v>4.7569261251133804E-6</v>
      </c>
      <c r="P39">
        <v>1.35060163245302E-2</v>
      </c>
      <c r="Q39">
        <v>6.2</v>
      </c>
      <c r="R39">
        <v>3.06</v>
      </c>
      <c r="S39">
        <v>5.6328841060696E-4</v>
      </c>
      <c r="T39">
        <v>0.44039353961286798</v>
      </c>
      <c r="U39">
        <v>0.71028519487668196</v>
      </c>
      <c r="V39" t="s">
        <v>1207</v>
      </c>
      <c r="W39" t="s">
        <v>1211</v>
      </c>
      <c r="X39" t="s">
        <v>1216</v>
      </c>
      <c r="Y39" t="s">
        <v>1037</v>
      </c>
    </row>
    <row r="40" spans="1:25" x14ac:dyDescent="0.2">
      <c r="A40" t="s">
        <v>97</v>
      </c>
      <c r="B40">
        <v>1</v>
      </c>
      <c r="C40">
        <v>86081680</v>
      </c>
      <c r="D40" t="b">
        <v>0</v>
      </c>
      <c r="E40" t="b">
        <v>0</v>
      </c>
      <c r="F40" t="b">
        <v>0</v>
      </c>
      <c r="G40" t="b">
        <v>0</v>
      </c>
      <c r="H40" t="b">
        <v>0</v>
      </c>
      <c r="I40" t="b">
        <v>0</v>
      </c>
      <c r="J40" t="b">
        <v>0</v>
      </c>
      <c r="K40" t="b">
        <v>0</v>
      </c>
      <c r="L40">
        <v>3.84</v>
      </c>
      <c r="M40">
        <v>0.7</v>
      </c>
      <c r="N40">
        <v>6.89165247724179E-2</v>
      </c>
      <c r="O40" s="4">
        <v>1.6404801726222E-6</v>
      </c>
      <c r="P40">
        <v>7.6519416470927897E-3</v>
      </c>
      <c r="Q40">
        <v>2.44</v>
      </c>
      <c r="R40">
        <v>5.58</v>
      </c>
      <c r="S40">
        <v>1.8866943487041501E-2</v>
      </c>
      <c r="T40">
        <v>0.67642976802062504</v>
      </c>
      <c r="U40">
        <v>0.84863707163844904</v>
      </c>
      <c r="W40" t="s">
        <v>1211</v>
      </c>
      <c r="X40" t="s">
        <v>1219</v>
      </c>
    </row>
    <row r="41" spans="1:25" x14ac:dyDescent="0.2">
      <c r="A41" t="s">
        <v>98</v>
      </c>
      <c r="B41">
        <v>1</v>
      </c>
      <c r="C41">
        <v>86081713</v>
      </c>
      <c r="D41" t="b">
        <v>0</v>
      </c>
      <c r="E41" t="b">
        <v>0</v>
      </c>
      <c r="F41" t="b">
        <v>0</v>
      </c>
      <c r="G41" t="b">
        <v>0</v>
      </c>
      <c r="H41" t="b">
        <v>0</v>
      </c>
      <c r="I41" t="b">
        <v>0</v>
      </c>
      <c r="J41" t="b">
        <v>0</v>
      </c>
      <c r="K41" t="b">
        <v>0</v>
      </c>
      <c r="L41">
        <v>3.22</v>
      </c>
      <c r="M41">
        <v>0.06</v>
      </c>
      <c r="N41">
        <v>4.12298795153083E-2</v>
      </c>
      <c r="O41" s="4">
        <v>2.36318527484183E-5</v>
      </c>
      <c r="P41">
        <v>2.7944737460812601E-2</v>
      </c>
      <c r="Q41">
        <v>2.1800000000000002</v>
      </c>
      <c r="R41">
        <v>5.34</v>
      </c>
      <c r="S41">
        <v>1.1359370513146399E-2</v>
      </c>
      <c r="T41">
        <v>0.433142096385007</v>
      </c>
      <c r="U41">
        <v>0.71028519487668196</v>
      </c>
      <c r="W41" t="s">
        <v>1211</v>
      </c>
      <c r="X41" t="s">
        <v>1210</v>
      </c>
    </row>
    <row r="42" spans="1:25" x14ac:dyDescent="0.2">
      <c r="A42" t="s">
        <v>99</v>
      </c>
      <c r="B42">
        <v>1</v>
      </c>
      <c r="C42">
        <v>86862111</v>
      </c>
      <c r="D42" t="b">
        <v>0</v>
      </c>
      <c r="E42" t="b">
        <v>0</v>
      </c>
      <c r="F42" t="b">
        <v>0</v>
      </c>
      <c r="G42" t="b">
        <v>0</v>
      </c>
      <c r="H42" t="b">
        <v>0</v>
      </c>
      <c r="I42" t="b">
        <v>0</v>
      </c>
      <c r="J42" t="b">
        <v>0</v>
      </c>
      <c r="K42" t="b">
        <v>0</v>
      </c>
      <c r="L42">
        <v>4.58</v>
      </c>
      <c r="M42">
        <v>1.44</v>
      </c>
      <c r="N42">
        <v>2.71714673479455E-3</v>
      </c>
      <c r="O42" s="4">
        <v>7.68991605852927E-5</v>
      </c>
      <c r="P42">
        <v>4.45226699166648E-2</v>
      </c>
      <c r="Q42">
        <v>0.16</v>
      </c>
      <c r="R42">
        <v>3.3</v>
      </c>
      <c r="S42">
        <v>5.2028882915463497E-4</v>
      </c>
      <c r="T42">
        <v>0.44392824679792597</v>
      </c>
      <c r="U42">
        <v>0.71028519487668196</v>
      </c>
      <c r="V42" t="s">
        <v>1225</v>
      </c>
      <c r="W42" t="s">
        <v>1211</v>
      </c>
      <c r="X42" t="s">
        <v>1216</v>
      </c>
      <c r="Y42" t="s">
        <v>100</v>
      </c>
    </row>
    <row r="43" spans="1:25" x14ac:dyDescent="0.2">
      <c r="A43" t="s">
        <v>101</v>
      </c>
      <c r="B43">
        <v>1</v>
      </c>
      <c r="C43">
        <v>91298006</v>
      </c>
      <c r="D43" t="b">
        <v>0</v>
      </c>
      <c r="E43" t="b">
        <v>0</v>
      </c>
      <c r="F43" t="b">
        <v>0</v>
      </c>
      <c r="G43" t="b">
        <v>0</v>
      </c>
      <c r="H43" t="b">
        <v>0</v>
      </c>
      <c r="I43" t="b">
        <v>0</v>
      </c>
      <c r="J43" t="b">
        <v>0</v>
      </c>
      <c r="K43" t="b">
        <v>0</v>
      </c>
      <c r="L43">
        <v>4.82</v>
      </c>
      <c r="M43">
        <v>1.68</v>
      </c>
      <c r="N43">
        <v>1.8884491092387299E-2</v>
      </c>
      <c r="O43" s="4">
        <v>5.85482045574058E-5</v>
      </c>
      <c r="P43">
        <v>4.08746969284094E-2</v>
      </c>
      <c r="Q43">
        <v>4.8600000000000003</v>
      </c>
      <c r="R43">
        <v>1.72</v>
      </c>
      <c r="S43">
        <v>1.34009282876846E-2</v>
      </c>
      <c r="T43">
        <v>0.65028109273383605</v>
      </c>
      <c r="U43">
        <v>0.83374938100097795</v>
      </c>
      <c r="W43" t="s">
        <v>1211</v>
      </c>
      <c r="X43" t="s">
        <v>1212</v>
      </c>
    </row>
    <row r="44" spans="1:25" x14ac:dyDescent="0.2">
      <c r="A44" t="s">
        <v>102</v>
      </c>
      <c r="B44">
        <v>1</v>
      </c>
      <c r="C44">
        <v>93938528</v>
      </c>
      <c r="D44" t="b">
        <v>0</v>
      </c>
      <c r="E44" t="b">
        <v>0</v>
      </c>
      <c r="F44" t="b">
        <v>0</v>
      </c>
      <c r="G44" t="b">
        <v>0</v>
      </c>
      <c r="H44" t="b">
        <v>0</v>
      </c>
      <c r="I44" t="b">
        <v>0</v>
      </c>
      <c r="J44" t="b">
        <v>0</v>
      </c>
      <c r="K44" t="b">
        <v>0</v>
      </c>
      <c r="L44">
        <v>1.9</v>
      </c>
      <c r="M44">
        <v>5.04</v>
      </c>
      <c r="N44">
        <v>1.11856115798264E-2</v>
      </c>
      <c r="O44" s="4">
        <v>8.0635932679073692E-6</v>
      </c>
      <c r="P44">
        <v>1.70779931495776E-2</v>
      </c>
      <c r="Q44">
        <v>2.38</v>
      </c>
      <c r="R44">
        <v>5.52</v>
      </c>
      <c r="S44">
        <v>2.7333180458120102E-3</v>
      </c>
      <c r="T44">
        <v>0.418040054531572</v>
      </c>
      <c r="U44">
        <v>0.70099292986953599</v>
      </c>
      <c r="V44" t="s">
        <v>1215</v>
      </c>
      <c r="W44" t="b">
        <v>1</v>
      </c>
      <c r="Y44" t="s">
        <v>103</v>
      </c>
    </row>
    <row r="45" spans="1:25" x14ac:dyDescent="0.2">
      <c r="A45" t="s">
        <v>104</v>
      </c>
      <c r="B45">
        <v>1</v>
      </c>
      <c r="C45">
        <v>110036417</v>
      </c>
      <c r="D45" t="b">
        <v>0</v>
      </c>
      <c r="E45" t="b">
        <v>0</v>
      </c>
      <c r="F45" t="b">
        <v>0</v>
      </c>
      <c r="G45" t="b">
        <v>0</v>
      </c>
      <c r="H45" t="b">
        <v>0</v>
      </c>
      <c r="I45" t="b">
        <v>0</v>
      </c>
      <c r="J45" t="b">
        <v>0</v>
      </c>
      <c r="K45" t="b">
        <v>0</v>
      </c>
      <c r="L45">
        <v>2.14</v>
      </c>
      <c r="M45">
        <v>5.3</v>
      </c>
      <c r="N45">
        <v>1.9756599773554699E-2</v>
      </c>
      <c r="O45" s="4">
        <v>9.5411848428622996E-5</v>
      </c>
      <c r="P45">
        <v>4.8995672320068802E-2</v>
      </c>
      <c r="Q45">
        <v>5.96</v>
      </c>
      <c r="R45">
        <v>2.82</v>
      </c>
      <c r="S45">
        <v>2.24167695988764E-3</v>
      </c>
      <c r="T45">
        <v>0.71970795487316397</v>
      </c>
      <c r="U45">
        <v>0.87320017273710904</v>
      </c>
      <c r="V45" t="s">
        <v>1233</v>
      </c>
      <c r="W45" t="s">
        <v>1211</v>
      </c>
      <c r="X45" t="s">
        <v>1219</v>
      </c>
      <c r="Y45" t="s">
        <v>105</v>
      </c>
    </row>
    <row r="46" spans="1:25" x14ac:dyDescent="0.2">
      <c r="A46" t="s">
        <v>106</v>
      </c>
      <c r="B46">
        <v>1</v>
      </c>
      <c r="C46">
        <v>113285118</v>
      </c>
      <c r="D46" t="b">
        <v>0</v>
      </c>
      <c r="E46" t="b">
        <v>1</v>
      </c>
      <c r="F46" t="b">
        <v>0</v>
      </c>
      <c r="G46" t="b">
        <v>0</v>
      </c>
      <c r="H46" t="b">
        <v>0</v>
      </c>
      <c r="I46" t="b">
        <v>0</v>
      </c>
      <c r="J46" t="b">
        <v>0</v>
      </c>
      <c r="K46" t="b">
        <v>0</v>
      </c>
      <c r="L46">
        <v>4.0999999999999996</v>
      </c>
      <c r="M46">
        <v>0.96</v>
      </c>
      <c r="N46">
        <v>7.9026842957110294E-2</v>
      </c>
      <c r="O46" s="4">
        <v>2.5976491692091099E-5</v>
      </c>
      <c r="P46">
        <v>2.86496664539568E-2</v>
      </c>
      <c r="Q46">
        <v>4.54</v>
      </c>
      <c r="R46">
        <v>1.4</v>
      </c>
      <c r="S46">
        <v>4.26808005068691E-2</v>
      </c>
      <c r="T46">
        <v>4.9963865935800699E-3</v>
      </c>
      <c r="U46">
        <v>5.88848933237823E-2</v>
      </c>
      <c r="W46" t="s">
        <v>1211</v>
      </c>
      <c r="X46" t="s">
        <v>1219</v>
      </c>
    </row>
    <row r="47" spans="1:25" x14ac:dyDescent="0.2">
      <c r="A47" t="s">
        <v>107</v>
      </c>
      <c r="B47">
        <v>1</v>
      </c>
      <c r="C47">
        <v>113285387</v>
      </c>
      <c r="D47" t="b">
        <v>0</v>
      </c>
      <c r="E47" t="b">
        <v>1</v>
      </c>
      <c r="F47" t="b">
        <v>0</v>
      </c>
      <c r="G47" t="b">
        <v>0</v>
      </c>
      <c r="H47" t="b">
        <v>0</v>
      </c>
      <c r="I47" t="b">
        <v>0</v>
      </c>
      <c r="J47" t="b">
        <v>0</v>
      </c>
      <c r="K47" t="b">
        <v>0</v>
      </c>
      <c r="L47">
        <v>4.1399999999999997</v>
      </c>
      <c r="M47">
        <v>1</v>
      </c>
      <c r="N47">
        <v>6.3358912405639595E-2</v>
      </c>
      <c r="O47" s="4">
        <v>1.1903261520835899E-6</v>
      </c>
      <c r="P47">
        <v>6.7592239268475301E-3</v>
      </c>
      <c r="Q47">
        <v>4.5999999999999996</v>
      </c>
      <c r="R47">
        <v>1.46</v>
      </c>
      <c r="S47">
        <v>3.7251522324451398E-2</v>
      </c>
      <c r="T47">
        <v>1.8601467583821401E-2</v>
      </c>
      <c r="U47">
        <v>0.11904939253645699</v>
      </c>
      <c r="W47" t="s">
        <v>1211</v>
      </c>
      <c r="X47" t="s">
        <v>1219</v>
      </c>
    </row>
    <row r="48" spans="1:25" x14ac:dyDescent="0.2">
      <c r="A48" t="s">
        <v>1287</v>
      </c>
      <c r="B48">
        <v>1</v>
      </c>
      <c r="C48">
        <v>117149598</v>
      </c>
      <c r="D48" t="b">
        <v>0</v>
      </c>
      <c r="E48" t="b">
        <v>0</v>
      </c>
      <c r="F48" t="b">
        <v>0</v>
      </c>
      <c r="G48" t="b">
        <v>0</v>
      </c>
      <c r="H48" t="b">
        <v>0</v>
      </c>
      <c r="I48" t="b">
        <v>0</v>
      </c>
      <c r="J48" t="b">
        <v>0</v>
      </c>
      <c r="K48" t="b">
        <v>0</v>
      </c>
      <c r="L48">
        <v>5.04</v>
      </c>
      <c r="M48">
        <v>1.9</v>
      </c>
      <c r="N48">
        <v>1.5189116297072799E-2</v>
      </c>
      <c r="O48" s="4">
        <v>4.6826187475079801E-5</v>
      </c>
      <c r="P48">
        <v>3.6202883250897003E-2</v>
      </c>
      <c r="Q48">
        <v>5.6</v>
      </c>
      <c r="R48">
        <v>2.46</v>
      </c>
      <c r="S48">
        <v>3.3837366051428001E-3</v>
      </c>
      <c r="T48">
        <v>0.73624919738745198</v>
      </c>
      <c r="U48">
        <v>0.87765848112068801</v>
      </c>
      <c r="V48" t="s">
        <v>1207</v>
      </c>
      <c r="W48" t="s">
        <v>1211</v>
      </c>
      <c r="Y48" t="s">
        <v>1288</v>
      </c>
    </row>
    <row r="49" spans="1:25" x14ac:dyDescent="0.2">
      <c r="A49" t="s">
        <v>1289</v>
      </c>
      <c r="B49">
        <v>1</v>
      </c>
      <c r="C49">
        <v>151251191</v>
      </c>
      <c r="D49" t="b">
        <v>0</v>
      </c>
      <c r="E49" t="b">
        <v>0</v>
      </c>
      <c r="F49" t="b">
        <v>0</v>
      </c>
      <c r="G49" t="b">
        <v>0</v>
      </c>
      <c r="H49" t="b">
        <v>0</v>
      </c>
      <c r="I49" t="b">
        <v>0</v>
      </c>
      <c r="J49" t="b">
        <v>0</v>
      </c>
      <c r="K49" t="b">
        <v>0</v>
      </c>
      <c r="L49">
        <v>5</v>
      </c>
      <c r="M49">
        <v>1.86</v>
      </c>
      <c r="N49">
        <v>7.3489682687738504E-3</v>
      </c>
      <c r="O49" s="4">
        <v>9.4715909261409198E-5</v>
      </c>
      <c r="P49">
        <v>4.8766827052430101E-2</v>
      </c>
      <c r="Q49">
        <v>5.48</v>
      </c>
      <c r="R49">
        <v>2.34</v>
      </c>
      <c r="S49">
        <v>1.3658427553813199E-3</v>
      </c>
      <c r="T49">
        <v>0.27248234132926502</v>
      </c>
      <c r="U49">
        <v>0.57417442652519002</v>
      </c>
      <c r="W49" t="s">
        <v>1211</v>
      </c>
      <c r="X49" t="s">
        <v>1212</v>
      </c>
    </row>
    <row r="50" spans="1:25" x14ac:dyDescent="0.2">
      <c r="A50" t="s">
        <v>108</v>
      </c>
      <c r="B50">
        <v>1</v>
      </c>
      <c r="C50">
        <v>151739321</v>
      </c>
      <c r="D50" t="b">
        <v>0</v>
      </c>
      <c r="E50" t="b">
        <v>0</v>
      </c>
      <c r="F50" t="b">
        <v>0</v>
      </c>
      <c r="G50" t="b">
        <v>0</v>
      </c>
      <c r="H50" t="b">
        <v>0</v>
      </c>
      <c r="I50" t="b">
        <v>0</v>
      </c>
      <c r="J50" t="b">
        <v>0</v>
      </c>
      <c r="K50" t="b">
        <v>0</v>
      </c>
      <c r="L50">
        <v>5.08</v>
      </c>
      <c r="M50">
        <v>1.92</v>
      </c>
      <c r="N50">
        <v>8.1565509045450294E-3</v>
      </c>
      <c r="O50" s="4">
        <v>4.8301506207780002E-5</v>
      </c>
      <c r="P50">
        <v>3.6743850114285E-2</v>
      </c>
      <c r="Q50">
        <v>2.4</v>
      </c>
      <c r="R50">
        <v>5.54</v>
      </c>
      <c r="S50">
        <v>1.0748417598136499E-3</v>
      </c>
      <c r="T50">
        <v>0.79739172177679696</v>
      </c>
      <c r="U50">
        <v>0.91253778173440603</v>
      </c>
      <c r="V50" t="s">
        <v>1235</v>
      </c>
      <c r="W50" t="s">
        <v>1211</v>
      </c>
      <c r="X50" t="s">
        <v>1226</v>
      </c>
      <c r="Y50" t="s">
        <v>1038</v>
      </c>
    </row>
    <row r="51" spans="1:25" x14ac:dyDescent="0.2">
      <c r="A51" t="s">
        <v>110</v>
      </c>
      <c r="B51">
        <v>1</v>
      </c>
      <c r="C51">
        <v>153332972</v>
      </c>
      <c r="D51" t="b">
        <v>0</v>
      </c>
      <c r="E51" t="b">
        <v>0</v>
      </c>
      <c r="F51" t="b">
        <v>0</v>
      </c>
      <c r="G51" t="b">
        <v>0</v>
      </c>
      <c r="H51" t="b">
        <v>0</v>
      </c>
      <c r="I51" t="b">
        <v>1</v>
      </c>
      <c r="J51" t="b">
        <v>0</v>
      </c>
      <c r="K51" t="b">
        <v>0</v>
      </c>
      <c r="L51">
        <v>0.54</v>
      </c>
      <c r="M51">
        <v>3.68</v>
      </c>
      <c r="N51">
        <v>2.0740414463179899E-2</v>
      </c>
      <c r="O51" s="4">
        <v>3.8267326441321001E-5</v>
      </c>
      <c r="P51">
        <v>3.3379169920863698E-2</v>
      </c>
      <c r="Q51">
        <v>0.6</v>
      </c>
      <c r="R51">
        <v>3.74</v>
      </c>
      <c r="S51">
        <v>3.3548723294527499E-3</v>
      </c>
      <c r="T51">
        <v>0.33309158292774899</v>
      </c>
      <c r="U51">
        <v>0.63504599376738002</v>
      </c>
      <c r="V51" t="s">
        <v>1208</v>
      </c>
      <c r="W51" t="s">
        <v>1211</v>
      </c>
      <c r="Y51" t="s">
        <v>109</v>
      </c>
    </row>
    <row r="52" spans="1:25" x14ac:dyDescent="0.2">
      <c r="A52" t="s">
        <v>111</v>
      </c>
      <c r="B52">
        <v>1</v>
      </c>
      <c r="C52">
        <v>157811303</v>
      </c>
      <c r="D52" t="b">
        <v>0</v>
      </c>
      <c r="E52" t="b">
        <v>0</v>
      </c>
      <c r="F52" t="b">
        <v>0</v>
      </c>
      <c r="G52" t="b">
        <v>0</v>
      </c>
      <c r="H52" t="b">
        <v>0</v>
      </c>
      <c r="I52" t="b">
        <v>0</v>
      </c>
      <c r="J52" t="b">
        <v>0</v>
      </c>
      <c r="K52" t="b">
        <v>0</v>
      </c>
      <c r="L52">
        <v>4.9800000000000004</v>
      </c>
      <c r="M52">
        <v>1.84</v>
      </c>
      <c r="N52">
        <v>1.06411770891475E-2</v>
      </c>
      <c r="O52" s="4">
        <v>5.7986682626427603E-6</v>
      </c>
      <c r="P52">
        <v>1.46580606881233E-2</v>
      </c>
      <c r="Q52">
        <v>2.34</v>
      </c>
      <c r="R52">
        <v>5.48</v>
      </c>
      <c r="S52">
        <v>1.4477498504359399E-3</v>
      </c>
      <c r="T52">
        <v>0.13567537905836299</v>
      </c>
      <c r="U52">
        <v>0.39025727010046002</v>
      </c>
      <c r="V52" t="s">
        <v>1208</v>
      </c>
      <c r="W52" t="s">
        <v>1211</v>
      </c>
      <c r="Y52" t="s">
        <v>112</v>
      </c>
    </row>
    <row r="53" spans="1:25" x14ac:dyDescent="0.2">
      <c r="A53" t="s">
        <v>113</v>
      </c>
      <c r="B53">
        <v>1</v>
      </c>
      <c r="C53">
        <v>159261560</v>
      </c>
      <c r="D53" t="b">
        <v>0</v>
      </c>
      <c r="E53" t="b">
        <v>0</v>
      </c>
      <c r="F53" t="b">
        <v>0</v>
      </c>
      <c r="G53" t="b">
        <v>0</v>
      </c>
      <c r="H53" t="b">
        <v>0</v>
      </c>
      <c r="I53" t="b">
        <v>0</v>
      </c>
      <c r="J53" t="b">
        <v>0</v>
      </c>
      <c r="K53" t="b">
        <v>0</v>
      </c>
      <c r="L53">
        <v>4.9400000000000004</v>
      </c>
      <c r="M53">
        <v>1.8</v>
      </c>
      <c r="N53">
        <v>2.7322461081255401E-2</v>
      </c>
      <c r="O53" s="4">
        <v>4.0449539940722001E-5</v>
      </c>
      <c r="P53">
        <v>3.4462870034233498E-2</v>
      </c>
      <c r="Q53">
        <v>0.9</v>
      </c>
      <c r="R53">
        <v>4.04</v>
      </c>
      <c r="S53">
        <v>5.6362820359355803E-3</v>
      </c>
      <c r="T53">
        <v>0.23590383942429899</v>
      </c>
      <c r="U53">
        <v>0.531156307161607</v>
      </c>
      <c r="V53" t="s">
        <v>1209</v>
      </c>
      <c r="W53" t="s">
        <v>1211</v>
      </c>
      <c r="Y53" t="s">
        <v>114</v>
      </c>
    </row>
    <row r="54" spans="1:25" x14ac:dyDescent="0.2">
      <c r="A54" t="s">
        <v>115</v>
      </c>
      <c r="B54">
        <v>1</v>
      </c>
      <c r="C54">
        <v>161049543</v>
      </c>
      <c r="D54" t="b">
        <v>0</v>
      </c>
      <c r="E54" t="b">
        <v>0</v>
      </c>
      <c r="F54" t="b">
        <v>0</v>
      </c>
      <c r="G54" t="b">
        <v>0</v>
      </c>
      <c r="H54" t="b">
        <v>0</v>
      </c>
      <c r="I54" t="b">
        <v>0</v>
      </c>
      <c r="J54" t="b">
        <v>0</v>
      </c>
      <c r="K54" t="b">
        <v>0</v>
      </c>
      <c r="L54">
        <v>4.04</v>
      </c>
      <c r="M54">
        <v>0.9</v>
      </c>
      <c r="N54">
        <v>3.8926013570144101E-2</v>
      </c>
      <c r="O54" s="4">
        <v>7.8997465074262605E-5</v>
      </c>
      <c r="P54">
        <v>4.5119989476103697E-2</v>
      </c>
      <c r="Q54">
        <v>4.08</v>
      </c>
      <c r="R54">
        <v>0.94</v>
      </c>
      <c r="S54">
        <v>2.04636085463068E-2</v>
      </c>
      <c r="T54">
        <v>3.2540940583555597E-2</v>
      </c>
      <c r="U54">
        <v>0.165676636187361</v>
      </c>
      <c r="V54" t="s">
        <v>1208</v>
      </c>
      <c r="W54" t="s">
        <v>1211</v>
      </c>
      <c r="X54" t="s">
        <v>1210</v>
      </c>
      <c r="Y54" t="s">
        <v>116</v>
      </c>
    </row>
    <row r="55" spans="1:25" x14ac:dyDescent="0.2">
      <c r="A55" t="s">
        <v>117</v>
      </c>
      <c r="B55">
        <v>1</v>
      </c>
      <c r="C55">
        <v>161192549</v>
      </c>
      <c r="D55" t="b">
        <v>0</v>
      </c>
      <c r="E55" t="b">
        <v>0</v>
      </c>
      <c r="F55" t="b">
        <v>0</v>
      </c>
      <c r="G55" t="b">
        <v>0</v>
      </c>
      <c r="H55" t="b">
        <v>0</v>
      </c>
      <c r="I55" t="b">
        <v>1</v>
      </c>
      <c r="J55" t="b">
        <v>0</v>
      </c>
      <c r="K55" t="b">
        <v>0</v>
      </c>
      <c r="L55">
        <v>1.84</v>
      </c>
      <c r="M55">
        <v>4.9800000000000004</v>
      </c>
      <c r="N55">
        <v>2.2119461975535399E-2</v>
      </c>
      <c r="O55" s="4">
        <v>1.14468207896181E-5</v>
      </c>
      <c r="P55">
        <v>2.01122181204638E-2</v>
      </c>
      <c r="Q55">
        <v>1.44</v>
      </c>
      <c r="R55">
        <v>4.58</v>
      </c>
      <c r="S55">
        <v>5.0839280505149999E-3</v>
      </c>
      <c r="T55">
        <v>0.59293367785083995</v>
      </c>
      <c r="U55">
        <v>0.80178618026471205</v>
      </c>
      <c r="V55" t="s">
        <v>1208</v>
      </c>
      <c r="W55" t="s">
        <v>1211</v>
      </c>
      <c r="Y55" t="s">
        <v>118</v>
      </c>
    </row>
    <row r="56" spans="1:25" x14ac:dyDescent="0.2">
      <c r="A56" t="s">
        <v>119</v>
      </c>
      <c r="B56">
        <v>1</v>
      </c>
      <c r="C56">
        <v>169429604</v>
      </c>
      <c r="D56" t="b">
        <v>0</v>
      </c>
      <c r="E56" t="b">
        <v>0</v>
      </c>
      <c r="F56" t="b">
        <v>0</v>
      </c>
      <c r="G56" t="b">
        <v>0</v>
      </c>
      <c r="H56" t="b">
        <v>0</v>
      </c>
      <c r="I56" t="b">
        <v>0</v>
      </c>
      <c r="J56" t="b">
        <v>0</v>
      </c>
      <c r="K56" t="b">
        <v>0</v>
      </c>
      <c r="L56">
        <v>4.34</v>
      </c>
      <c r="M56">
        <v>1.2</v>
      </c>
      <c r="N56">
        <v>1.6192508393319399E-2</v>
      </c>
      <c r="O56" s="4">
        <v>1.9510188015908199E-5</v>
      </c>
      <c r="P56">
        <v>2.52289267566503E-2</v>
      </c>
      <c r="Q56">
        <v>4.88</v>
      </c>
      <c r="R56">
        <v>1.74</v>
      </c>
      <c r="S56">
        <v>7.7189468251792903E-3</v>
      </c>
      <c r="T56">
        <v>0.116252583920968</v>
      </c>
      <c r="U56">
        <v>0.35652269221493099</v>
      </c>
      <c r="W56" t="b">
        <v>1</v>
      </c>
    </row>
    <row r="57" spans="1:25" x14ac:dyDescent="0.2">
      <c r="A57" t="s">
        <v>120</v>
      </c>
      <c r="B57">
        <v>1</v>
      </c>
      <c r="C57">
        <v>186096558</v>
      </c>
      <c r="D57" t="b">
        <v>0</v>
      </c>
      <c r="E57" t="b">
        <v>0</v>
      </c>
      <c r="F57" t="b">
        <v>0</v>
      </c>
      <c r="G57" t="b">
        <v>0</v>
      </c>
      <c r="H57" t="b">
        <v>0</v>
      </c>
      <c r="I57" t="b">
        <v>0</v>
      </c>
      <c r="J57" t="b">
        <v>0</v>
      </c>
      <c r="K57" t="b">
        <v>0</v>
      </c>
      <c r="L57">
        <v>2.72</v>
      </c>
      <c r="M57">
        <v>5.86</v>
      </c>
      <c r="N57">
        <v>9.3629853372088102E-3</v>
      </c>
      <c r="O57" s="4">
        <v>3.8336114749316399E-5</v>
      </c>
      <c r="P57">
        <v>3.3379169920863698E-2</v>
      </c>
      <c r="Q57">
        <v>4.2</v>
      </c>
      <c r="R57">
        <v>1.06</v>
      </c>
      <c r="S57">
        <v>9.0711258631170899E-4</v>
      </c>
      <c r="T57">
        <v>0.92899964861558004</v>
      </c>
      <c r="U57">
        <v>0.98223225664249703</v>
      </c>
      <c r="V57" t="s">
        <v>1207</v>
      </c>
      <c r="W57" t="s">
        <v>1211</v>
      </c>
      <c r="Y57" t="s">
        <v>1039</v>
      </c>
    </row>
    <row r="58" spans="1:25" x14ac:dyDescent="0.2">
      <c r="A58" t="s">
        <v>121</v>
      </c>
      <c r="B58">
        <v>1</v>
      </c>
      <c r="C58">
        <v>201476775</v>
      </c>
      <c r="D58" t="b">
        <v>0</v>
      </c>
      <c r="E58" t="b">
        <v>0</v>
      </c>
      <c r="F58" t="b">
        <v>0</v>
      </c>
      <c r="G58" t="b">
        <v>0</v>
      </c>
      <c r="H58" t="b">
        <v>0</v>
      </c>
      <c r="I58" t="b">
        <v>0</v>
      </c>
      <c r="J58" t="b">
        <v>0</v>
      </c>
      <c r="K58" t="b">
        <v>0</v>
      </c>
      <c r="L58">
        <v>2.2400000000000002</v>
      </c>
      <c r="M58">
        <v>5.38</v>
      </c>
      <c r="N58">
        <v>2.0414939313078102E-2</v>
      </c>
      <c r="O58" s="4">
        <v>7.2450229970392704E-5</v>
      </c>
      <c r="P58">
        <v>4.3564259381626801E-2</v>
      </c>
      <c r="Q58">
        <v>2.76</v>
      </c>
      <c r="R58">
        <v>5.9</v>
      </c>
      <c r="S58">
        <v>6.5934823947130204E-3</v>
      </c>
      <c r="T58">
        <v>0.233341956846396</v>
      </c>
      <c r="U58">
        <v>0.52863310577590605</v>
      </c>
      <c r="V58" t="s">
        <v>1224</v>
      </c>
      <c r="W58" t="s">
        <v>1211</v>
      </c>
      <c r="X58" t="s">
        <v>1216</v>
      </c>
      <c r="Y58" t="s">
        <v>1040</v>
      </c>
    </row>
    <row r="59" spans="1:25" x14ac:dyDescent="0.2">
      <c r="A59" t="s">
        <v>122</v>
      </c>
      <c r="B59">
        <v>1</v>
      </c>
      <c r="C59">
        <v>201631166</v>
      </c>
      <c r="D59" t="b">
        <v>0</v>
      </c>
      <c r="E59" t="b">
        <v>0</v>
      </c>
      <c r="F59" t="b">
        <v>0</v>
      </c>
      <c r="G59" t="b">
        <v>0</v>
      </c>
      <c r="H59" t="b">
        <v>0</v>
      </c>
      <c r="I59" t="b">
        <v>1</v>
      </c>
      <c r="J59" t="b">
        <v>0</v>
      </c>
      <c r="K59" t="b">
        <v>0</v>
      </c>
      <c r="L59">
        <v>2.14</v>
      </c>
      <c r="M59">
        <v>5.28</v>
      </c>
      <c r="N59">
        <v>2.9193825522038499E-2</v>
      </c>
      <c r="O59" s="4">
        <v>1.11046470575904E-6</v>
      </c>
      <c r="P59">
        <v>6.3984649738569504E-3</v>
      </c>
      <c r="Q59">
        <v>1.38</v>
      </c>
      <c r="R59">
        <v>4.5199999999999996</v>
      </c>
      <c r="S59">
        <v>4.5471955445020003E-3</v>
      </c>
      <c r="T59">
        <v>0.37184437892682798</v>
      </c>
      <c r="U59">
        <v>0.66259044783249199</v>
      </c>
      <c r="V59" t="s">
        <v>1208</v>
      </c>
      <c r="W59" t="b">
        <v>1</v>
      </c>
      <c r="Y59" t="s">
        <v>123</v>
      </c>
    </row>
    <row r="60" spans="1:25" x14ac:dyDescent="0.2">
      <c r="A60" t="s">
        <v>124</v>
      </c>
      <c r="B60">
        <v>1</v>
      </c>
      <c r="C60">
        <v>202076492</v>
      </c>
      <c r="D60" t="b">
        <v>0</v>
      </c>
      <c r="E60" t="b">
        <v>0</v>
      </c>
      <c r="F60" t="b">
        <v>0</v>
      </c>
      <c r="G60" t="b">
        <v>0</v>
      </c>
      <c r="H60" t="b">
        <v>0</v>
      </c>
      <c r="I60" t="b">
        <v>0</v>
      </c>
      <c r="J60" t="b">
        <v>0</v>
      </c>
      <c r="K60" t="b">
        <v>0</v>
      </c>
      <c r="L60">
        <v>1.1000000000000001</v>
      </c>
      <c r="M60">
        <v>4.24</v>
      </c>
      <c r="N60">
        <v>1.4578283749652801E-2</v>
      </c>
      <c r="O60" s="4">
        <v>4.1345118202344198E-5</v>
      </c>
      <c r="P60">
        <v>3.48378411684587E-2</v>
      </c>
      <c r="Q60">
        <v>4.0599999999999996</v>
      </c>
      <c r="R60">
        <v>0.92</v>
      </c>
      <c r="S60">
        <v>2.62184196655801E-3</v>
      </c>
      <c r="T60">
        <v>0.64463094442434199</v>
      </c>
      <c r="U60">
        <v>0.83206145431578904</v>
      </c>
      <c r="W60" t="b">
        <v>1</v>
      </c>
    </row>
    <row r="61" spans="1:25" x14ac:dyDescent="0.2">
      <c r="A61" t="s">
        <v>125</v>
      </c>
      <c r="B61">
        <v>1</v>
      </c>
      <c r="C61">
        <v>204655147</v>
      </c>
      <c r="D61" t="b">
        <v>0</v>
      </c>
      <c r="E61" t="b">
        <v>0</v>
      </c>
      <c r="F61" t="b">
        <v>0</v>
      </c>
      <c r="G61" t="b">
        <v>0</v>
      </c>
      <c r="H61" t="b">
        <v>0</v>
      </c>
      <c r="I61" t="b">
        <v>0</v>
      </c>
      <c r="J61" t="b">
        <v>0</v>
      </c>
      <c r="K61" t="b">
        <v>0</v>
      </c>
      <c r="L61">
        <v>2.2200000000000002</v>
      </c>
      <c r="M61">
        <v>5.36</v>
      </c>
      <c r="N61">
        <v>2.1142127264566799E-2</v>
      </c>
      <c r="O61" s="4">
        <v>2.2022239323382299E-5</v>
      </c>
      <c r="P61">
        <v>2.6796961733701E-2</v>
      </c>
      <c r="Q61">
        <v>1.64</v>
      </c>
      <c r="R61">
        <v>4.78</v>
      </c>
      <c r="S61">
        <v>2.22722547925691E-3</v>
      </c>
      <c r="T61">
        <v>0.60302323834482197</v>
      </c>
      <c r="U61">
        <v>0.80965357875668398</v>
      </c>
      <c r="V61" t="s">
        <v>1224</v>
      </c>
      <c r="W61" t="s">
        <v>1211</v>
      </c>
      <c r="X61" t="s">
        <v>1216</v>
      </c>
      <c r="Y61" t="s">
        <v>126</v>
      </c>
    </row>
    <row r="62" spans="1:25" x14ac:dyDescent="0.2">
      <c r="A62" t="s">
        <v>127</v>
      </c>
      <c r="B62">
        <v>1</v>
      </c>
      <c r="C62">
        <v>206630385</v>
      </c>
      <c r="D62" t="b">
        <v>0</v>
      </c>
      <c r="E62" t="b">
        <v>0</v>
      </c>
      <c r="F62" t="b">
        <v>0</v>
      </c>
      <c r="G62" t="b">
        <v>0</v>
      </c>
      <c r="H62" t="b">
        <v>0</v>
      </c>
      <c r="I62" t="b">
        <v>0</v>
      </c>
      <c r="J62" t="b">
        <v>0</v>
      </c>
      <c r="K62" t="b">
        <v>0</v>
      </c>
      <c r="L62">
        <v>2.04</v>
      </c>
      <c r="M62">
        <v>5.18</v>
      </c>
      <c r="N62">
        <v>2.9004049024606501E-2</v>
      </c>
      <c r="O62" s="4">
        <v>6.6582786095245003E-8</v>
      </c>
      <c r="P62">
        <v>1.6290398540139001E-3</v>
      </c>
      <c r="Q62">
        <v>5.9</v>
      </c>
      <c r="R62">
        <v>2.76</v>
      </c>
      <c r="S62">
        <v>3.8753283910104601E-3</v>
      </c>
      <c r="T62">
        <v>0.86443334293415497</v>
      </c>
      <c r="U62">
        <v>0.95385748185837804</v>
      </c>
      <c r="V62" t="s">
        <v>1207</v>
      </c>
      <c r="W62" t="b">
        <v>1</v>
      </c>
      <c r="Y62" t="s">
        <v>128</v>
      </c>
    </row>
    <row r="63" spans="1:25" x14ac:dyDescent="0.2">
      <c r="A63" t="s">
        <v>1290</v>
      </c>
      <c r="B63">
        <v>1</v>
      </c>
      <c r="C63">
        <v>212786822</v>
      </c>
      <c r="D63" t="b">
        <v>0</v>
      </c>
      <c r="E63" t="b">
        <v>0</v>
      </c>
      <c r="F63" t="b">
        <v>0</v>
      </c>
      <c r="G63" t="b">
        <v>0</v>
      </c>
      <c r="H63" t="b">
        <v>0</v>
      </c>
      <c r="I63" t="b">
        <v>1</v>
      </c>
      <c r="J63" t="b">
        <v>0</v>
      </c>
      <c r="K63" t="b">
        <v>0</v>
      </c>
      <c r="L63">
        <v>5.28</v>
      </c>
      <c r="M63">
        <v>2.14</v>
      </c>
      <c r="N63">
        <v>8.7088318066900205E-3</v>
      </c>
      <c r="O63" s="4">
        <v>4.2155451762537297E-5</v>
      </c>
      <c r="P63">
        <v>3.5048502160647102E-2</v>
      </c>
      <c r="Q63">
        <v>0.46</v>
      </c>
      <c r="R63">
        <v>3.6</v>
      </c>
      <c r="S63">
        <v>3.3771855165556398E-3</v>
      </c>
      <c r="T63">
        <v>0.21552690264367499</v>
      </c>
      <c r="U63">
        <v>0.503114471824749</v>
      </c>
      <c r="V63" t="s">
        <v>1271</v>
      </c>
      <c r="W63" t="b">
        <v>1</v>
      </c>
      <c r="X63" t="s">
        <v>1226</v>
      </c>
      <c r="Y63" t="s">
        <v>1291</v>
      </c>
    </row>
    <row r="64" spans="1:25" x14ac:dyDescent="0.2">
      <c r="A64" t="s">
        <v>129</v>
      </c>
      <c r="B64">
        <v>1</v>
      </c>
      <c r="C64">
        <v>218338809</v>
      </c>
      <c r="D64" t="b">
        <v>0</v>
      </c>
      <c r="E64" t="b">
        <v>0</v>
      </c>
      <c r="F64" t="b">
        <v>0</v>
      </c>
      <c r="G64" t="b">
        <v>0</v>
      </c>
      <c r="H64" t="b">
        <v>0</v>
      </c>
      <c r="I64" t="b">
        <v>0</v>
      </c>
      <c r="J64" t="b">
        <v>0</v>
      </c>
      <c r="K64" t="b">
        <v>0</v>
      </c>
      <c r="L64">
        <v>4.78</v>
      </c>
      <c r="M64">
        <v>1.64</v>
      </c>
      <c r="N64">
        <v>1.1045567237686999E-2</v>
      </c>
      <c r="O64" s="4">
        <v>1.4596204062599499E-5</v>
      </c>
      <c r="P64">
        <v>2.1745236116286499E-2</v>
      </c>
      <c r="Q64">
        <v>2.76</v>
      </c>
      <c r="R64">
        <v>5.9</v>
      </c>
      <c r="S64">
        <v>5.7465479590801405E-4</v>
      </c>
      <c r="T64">
        <v>0.73556026036046396</v>
      </c>
      <c r="U64">
        <v>0.87765848112068801</v>
      </c>
      <c r="W64" t="s">
        <v>1211</v>
      </c>
      <c r="X64" t="s">
        <v>1210</v>
      </c>
    </row>
    <row r="65" spans="1:25" x14ac:dyDescent="0.2">
      <c r="A65" t="s">
        <v>130</v>
      </c>
      <c r="B65">
        <v>1</v>
      </c>
      <c r="C65">
        <v>227746191</v>
      </c>
      <c r="D65" t="b">
        <v>0</v>
      </c>
      <c r="E65" t="b">
        <v>0</v>
      </c>
      <c r="F65" t="b">
        <v>0</v>
      </c>
      <c r="G65" t="b">
        <v>0</v>
      </c>
      <c r="H65" t="b">
        <v>0</v>
      </c>
      <c r="I65" t="b">
        <v>0</v>
      </c>
      <c r="J65" t="b">
        <v>0</v>
      </c>
      <c r="K65" t="b">
        <v>0</v>
      </c>
      <c r="L65">
        <v>4.58</v>
      </c>
      <c r="M65">
        <v>1.44</v>
      </c>
      <c r="N65">
        <v>5.2801191207480697E-2</v>
      </c>
      <c r="O65" s="4">
        <v>2.5635018012328301E-5</v>
      </c>
      <c r="P65">
        <v>2.8592369354267799E-2</v>
      </c>
      <c r="Q65">
        <v>4.16</v>
      </c>
      <c r="R65">
        <v>1.02</v>
      </c>
      <c r="S65">
        <v>1.4739929436488899E-2</v>
      </c>
      <c r="T65">
        <v>0.33452682342668999</v>
      </c>
      <c r="U65">
        <v>0.63504599376738002</v>
      </c>
      <c r="W65" t="s">
        <v>1211</v>
      </c>
      <c r="X65" t="s">
        <v>1210</v>
      </c>
    </row>
    <row r="66" spans="1:25" x14ac:dyDescent="0.2">
      <c r="A66" t="s">
        <v>131</v>
      </c>
      <c r="B66">
        <v>1</v>
      </c>
      <c r="C66">
        <v>227748712</v>
      </c>
      <c r="D66" t="b">
        <v>0</v>
      </c>
      <c r="E66" t="b">
        <v>0</v>
      </c>
      <c r="F66" t="b">
        <v>0</v>
      </c>
      <c r="G66" t="b">
        <v>0</v>
      </c>
      <c r="H66" t="b">
        <v>0</v>
      </c>
      <c r="I66" t="b">
        <v>0</v>
      </c>
      <c r="J66" t="b">
        <v>0</v>
      </c>
      <c r="K66" t="b">
        <v>0</v>
      </c>
      <c r="L66">
        <v>4.32</v>
      </c>
      <c r="M66">
        <v>1.18</v>
      </c>
      <c r="N66">
        <v>6.3033721575420504E-2</v>
      </c>
      <c r="O66" s="4">
        <v>4.96594246852352E-5</v>
      </c>
      <c r="P66">
        <v>3.6920792834194999E-2</v>
      </c>
      <c r="Q66">
        <v>4.66</v>
      </c>
      <c r="R66">
        <v>1.52</v>
      </c>
      <c r="S66">
        <v>3.0514354641325601E-2</v>
      </c>
      <c r="T66">
        <v>2.8468901328626599E-2</v>
      </c>
      <c r="U66">
        <v>0.15506465404528499</v>
      </c>
      <c r="W66" t="s">
        <v>1211</v>
      </c>
      <c r="X66" t="s">
        <v>1210</v>
      </c>
    </row>
    <row r="67" spans="1:25" x14ac:dyDescent="0.2">
      <c r="A67" t="s">
        <v>132</v>
      </c>
      <c r="B67">
        <v>1</v>
      </c>
      <c r="C67">
        <v>236768366</v>
      </c>
      <c r="D67" t="b">
        <v>0</v>
      </c>
      <c r="E67" t="b">
        <v>0</v>
      </c>
      <c r="F67" t="b">
        <v>0</v>
      </c>
      <c r="G67" t="b">
        <v>0</v>
      </c>
      <c r="H67" t="b">
        <v>0</v>
      </c>
      <c r="I67" t="b">
        <v>0</v>
      </c>
      <c r="J67" t="b">
        <v>0</v>
      </c>
      <c r="K67" t="b">
        <v>0</v>
      </c>
      <c r="L67">
        <v>4.4800000000000004</v>
      </c>
      <c r="M67">
        <v>1.34</v>
      </c>
      <c r="N67">
        <v>3.5034809324902501E-2</v>
      </c>
      <c r="O67" s="4">
        <v>1.11005411657706E-6</v>
      </c>
      <c r="P67">
        <v>6.3984649738569504E-3</v>
      </c>
      <c r="Q67">
        <v>4.68</v>
      </c>
      <c r="R67">
        <v>1.54</v>
      </c>
      <c r="S67">
        <v>1.22751146579333E-2</v>
      </c>
      <c r="T67">
        <v>0.23963565664746</v>
      </c>
      <c r="U67">
        <v>0.53190804712499795</v>
      </c>
      <c r="V67" t="s">
        <v>1218</v>
      </c>
      <c r="W67" t="s">
        <v>1211</v>
      </c>
      <c r="X67" t="s">
        <v>1216</v>
      </c>
      <c r="Y67" t="s">
        <v>133</v>
      </c>
    </row>
    <row r="68" spans="1:25" x14ac:dyDescent="0.2">
      <c r="A68" t="s">
        <v>134</v>
      </c>
      <c r="B68">
        <v>1</v>
      </c>
      <c r="C68">
        <v>249151633</v>
      </c>
      <c r="D68" t="b">
        <v>0</v>
      </c>
      <c r="E68" t="b">
        <v>0</v>
      </c>
      <c r="F68" t="b">
        <v>0</v>
      </c>
      <c r="G68" t="b">
        <v>0</v>
      </c>
      <c r="H68" t="b">
        <v>0</v>
      </c>
      <c r="I68" t="b">
        <v>0</v>
      </c>
      <c r="J68" t="b">
        <v>0</v>
      </c>
      <c r="K68" t="b">
        <v>0</v>
      </c>
      <c r="L68">
        <v>1.52</v>
      </c>
      <c r="M68">
        <v>4.66</v>
      </c>
      <c r="N68">
        <v>2.1212113281896101E-2</v>
      </c>
      <c r="O68" s="4">
        <v>1.83803047521113E-5</v>
      </c>
      <c r="P68">
        <v>2.40858218265677E-2</v>
      </c>
      <c r="Q68">
        <v>5.26</v>
      </c>
      <c r="R68">
        <v>2.12</v>
      </c>
      <c r="S68">
        <v>7.3286875266053196E-3</v>
      </c>
      <c r="T68">
        <v>6.7142171288355396E-2</v>
      </c>
      <c r="U68">
        <v>0.25912154547465799</v>
      </c>
      <c r="V68" t="s">
        <v>1207</v>
      </c>
      <c r="W68" t="b">
        <v>1</v>
      </c>
      <c r="X68" t="s">
        <v>1219</v>
      </c>
      <c r="Y68" t="s">
        <v>135</v>
      </c>
    </row>
    <row r="69" spans="1:25" x14ac:dyDescent="0.2">
      <c r="A69" t="s">
        <v>1292</v>
      </c>
      <c r="B69">
        <v>2</v>
      </c>
      <c r="C69">
        <v>503745</v>
      </c>
      <c r="D69" t="b">
        <v>0</v>
      </c>
      <c r="E69" t="b">
        <v>0</v>
      </c>
      <c r="F69" t="b">
        <v>0</v>
      </c>
      <c r="G69" t="b">
        <v>0</v>
      </c>
      <c r="H69" t="b">
        <v>0</v>
      </c>
      <c r="I69" t="b">
        <v>0</v>
      </c>
      <c r="J69" t="b">
        <v>0</v>
      </c>
      <c r="K69" t="b">
        <v>0</v>
      </c>
      <c r="L69">
        <v>5.0599999999999996</v>
      </c>
      <c r="M69">
        <v>1.92</v>
      </c>
      <c r="N69">
        <v>1.25477199844096E-2</v>
      </c>
      <c r="O69" s="4">
        <v>7.6818269832795195E-5</v>
      </c>
      <c r="P69">
        <v>4.45226699166648E-2</v>
      </c>
      <c r="Q69">
        <v>1.08</v>
      </c>
      <c r="R69">
        <v>4.22</v>
      </c>
      <c r="S69">
        <v>5.2296264702644802E-4</v>
      </c>
      <c r="T69">
        <v>0.61898943012661201</v>
      </c>
      <c r="U69">
        <v>0.81875734981480697</v>
      </c>
      <c r="W69" t="s">
        <v>1211</v>
      </c>
      <c r="X69" t="s">
        <v>1210</v>
      </c>
    </row>
    <row r="70" spans="1:25" x14ac:dyDescent="0.2">
      <c r="A70" t="s">
        <v>136</v>
      </c>
      <c r="B70">
        <v>2</v>
      </c>
      <c r="C70">
        <v>1747364</v>
      </c>
      <c r="D70" t="b">
        <v>0</v>
      </c>
      <c r="E70" t="b">
        <v>0</v>
      </c>
      <c r="F70" t="b">
        <v>0</v>
      </c>
      <c r="G70" t="b">
        <v>0</v>
      </c>
      <c r="H70" t="b">
        <v>0</v>
      </c>
      <c r="I70" t="b">
        <v>0</v>
      </c>
      <c r="J70" t="b">
        <v>0</v>
      </c>
      <c r="K70" t="b">
        <v>0</v>
      </c>
      <c r="L70">
        <v>2.14</v>
      </c>
      <c r="M70">
        <v>5.28</v>
      </c>
      <c r="N70">
        <v>8.6302841770841895E-3</v>
      </c>
      <c r="O70" s="4">
        <v>7.1790668002382198E-5</v>
      </c>
      <c r="P70">
        <v>4.3564259381626801E-2</v>
      </c>
      <c r="Q70">
        <v>1.48</v>
      </c>
      <c r="R70">
        <v>4.62</v>
      </c>
      <c r="S70">
        <v>1.15255672926861E-3</v>
      </c>
      <c r="T70">
        <v>0.40225807405219199</v>
      </c>
      <c r="U70">
        <v>0.687414352712305</v>
      </c>
      <c r="V70" t="s">
        <v>1208</v>
      </c>
      <c r="W70" t="s">
        <v>1211</v>
      </c>
      <c r="X70" t="s">
        <v>1210</v>
      </c>
      <c r="Y70" t="s">
        <v>137</v>
      </c>
    </row>
    <row r="71" spans="1:25" x14ac:dyDescent="0.2">
      <c r="A71" t="s">
        <v>138</v>
      </c>
      <c r="B71">
        <v>2</v>
      </c>
      <c r="C71">
        <v>5813258</v>
      </c>
      <c r="D71" t="b">
        <v>0</v>
      </c>
      <c r="E71" t="b">
        <v>0</v>
      </c>
      <c r="F71" t="b">
        <v>0</v>
      </c>
      <c r="G71" t="b">
        <v>0</v>
      </c>
      <c r="H71" t="b">
        <v>0</v>
      </c>
      <c r="I71" t="b">
        <v>0</v>
      </c>
      <c r="J71" t="b">
        <v>0</v>
      </c>
      <c r="K71" t="b">
        <v>0</v>
      </c>
      <c r="L71">
        <v>4.66</v>
      </c>
      <c r="M71">
        <v>1.52</v>
      </c>
      <c r="N71">
        <v>5.64980435069126E-2</v>
      </c>
      <c r="O71" s="4">
        <v>1.3549645048356401E-5</v>
      </c>
      <c r="P71">
        <v>2.1311137772052499E-2</v>
      </c>
      <c r="Q71">
        <v>5.2</v>
      </c>
      <c r="R71">
        <v>2.04</v>
      </c>
      <c r="S71">
        <v>1.9743209797031602E-2</v>
      </c>
      <c r="T71">
        <v>0.25950642876938701</v>
      </c>
      <c r="U71">
        <v>0.56141109097151898</v>
      </c>
      <c r="W71" t="s">
        <v>1211</v>
      </c>
      <c r="X71" t="s">
        <v>1219</v>
      </c>
    </row>
    <row r="72" spans="1:25" x14ac:dyDescent="0.2">
      <c r="A72" t="s">
        <v>139</v>
      </c>
      <c r="B72">
        <v>2</v>
      </c>
      <c r="C72">
        <v>11123476</v>
      </c>
      <c r="D72" t="b">
        <v>0</v>
      </c>
      <c r="E72" t="b">
        <v>0</v>
      </c>
      <c r="F72" t="b">
        <v>0</v>
      </c>
      <c r="G72" t="b">
        <v>0</v>
      </c>
      <c r="H72" t="b">
        <v>0</v>
      </c>
      <c r="I72" t="b">
        <v>0</v>
      </c>
      <c r="J72" t="b">
        <v>0</v>
      </c>
      <c r="K72" t="b">
        <v>0</v>
      </c>
      <c r="L72">
        <v>3.86</v>
      </c>
      <c r="M72">
        <v>0.7</v>
      </c>
      <c r="N72">
        <v>4.2455137680229203E-2</v>
      </c>
      <c r="O72" s="4">
        <v>7.5594019587935096E-5</v>
      </c>
      <c r="P72">
        <v>4.41734427932109E-2</v>
      </c>
      <c r="Q72">
        <v>4.58</v>
      </c>
      <c r="R72">
        <v>1.44</v>
      </c>
      <c r="S72">
        <v>1.3345771733321399E-2</v>
      </c>
      <c r="T72">
        <v>0.264513331913386</v>
      </c>
      <c r="U72">
        <v>0.57063550255471995</v>
      </c>
      <c r="W72" t="b">
        <v>1</v>
      </c>
    </row>
    <row r="73" spans="1:25" x14ac:dyDescent="0.2">
      <c r="A73" t="s">
        <v>140</v>
      </c>
      <c r="B73">
        <v>2</v>
      </c>
      <c r="C73">
        <v>11123616</v>
      </c>
      <c r="D73" t="b">
        <v>0</v>
      </c>
      <c r="E73" t="b">
        <v>0</v>
      </c>
      <c r="F73" t="b">
        <v>0</v>
      </c>
      <c r="G73" t="b">
        <v>0</v>
      </c>
      <c r="H73" t="b">
        <v>0</v>
      </c>
      <c r="I73" t="b">
        <v>0</v>
      </c>
      <c r="J73" t="b">
        <v>0</v>
      </c>
      <c r="K73" t="b">
        <v>0</v>
      </c>
      <c r="L73">
        <v>4.0599999999999996</v>
      </c>
      <c r="M73">
        <v>0.92</v>
      </c>
      <c r="N73">
        <v>6.0561564490985202E-2</v>
      </c>
      <c r="O73" s="4">
        <v>1.7414724352020601E-5</v>
      </c>
      <c r="P73">
        <v>2.3287254883597199E-2</v>
      </c>
      <c r="Q73">
        <v>4.08</v>
      </c>
      <c r="R73">
        <v>0.94</v>
      </c>
      <c r="S73">
        <v>2.3512531911117199E-2</v>
      </c>
      <c r="T73">
        <v>0.106572832384126</v>
      </c>
      <c r="U73">
        <v>0.34828908625961202</v>
      </c>
      <c r="W73" t="b">
        <v>1</v>
      </c>
    </row>
    <row r="74" spans="1:25" x14ac:dyDescent="0.2">
      <c r="A74" t="s">
        <v>141</v>
      </c>
      <c r="B74">
        <v>2</v>
      </c>
      <c r="C74">
        <v>11164677</v>
      </c>
      <c r="D74" t="b">
        <v>0</v>
      </c>
      <c r="E74" t="b">
        <v>0</v>
      </c>
      <c r="F74" t="b">
        <v>0</v>
      </c>
      <c r="G74" t="b">
        <v>0</v>
      </c>
      <c r="H74" t="b">
        <v>0</v>
      </c>
      <c r="I74" t="b">
        <v>0</v>
      </c>
      <c r="J74" t="b">
        <v>0</v>
      </c>
      <c r="K74" t="b">
        <v>0</v>
      </c>
      <c r="L74">
        <v>4.32</v>
      </c>
      <c r="M74">
        <v>1.18</v>
      </c>
      <c r="N74">
        <v>2.2068524494811601E-2</v>
      </c>
      <c r="O74" s="4">
        <v>1.63839998786703E-5</v>
      </c>
      <c r="P74">
        <v>2.2788039875569901E-2</v>
      </c>
      <c r="Q74">
        <v>2.2400000000000002</v>
      </c>
      <c r="R74">
        <v>5.38</v>
      </c>
      <c r="S74">
        <v>6.22380383196597E-3</v>
      </c>
      <c r="T74">
        <v>0.38968342920604798</v>
      </c>
      <c r="U74">
        <v>0.67556856349942396</v>
      </c>
      <c r="W74" t="b">
        <v>1</v>
      </c>
    </row>
    <row r="75" spans="1:25" x14ac:dyDescent="0.2">
      <c r="A75" t="s">
        <v>142</v>
      </c>
      <c r="B75">
        <v>2</v>
      </c>
      <c r="C75">
        <v>24307657</v>
      </c>
      <c r="D75" t="b">
        <v>0</v>
      </c>
      <c r="E75" t="b">
        <v>0</v>
      </c>
      <c r="F75" t="b">
        <v>1</v>
      </c>
      <c r="G75" t="b">
        <v>1</v>
      </c>
      <c r="H75" t="b">
        <v>0</v>
      </c>
      <c r="I75" t="b">
        <v>0</v>
      </c>
      <c r="J75" t="b">
        <v>0</v>
      </c>
      <c r="K75" t="b">
        <v>0</v>
      </c>
      <c r="L75">
        <v>5.08</v>
      </c>
      <c r="M75">
        <v>1.94</v>
      </c>
      <c r="N75">
        <v>4.0527247487701203E-3</v>
      </c>
      <c r="O75" s="4">
        <v>5.4005566841375401E-5</v>
      </c>
      <c r="P75">
        <v>3.8683980194491201E-2</v>
      </c>
      <c r="Q75">
        <v>2.44</v>
      </c>
      <c r="R75">
        <v>5.58</v>
      </c>
      <c r="S75">
        <v>1.61590337579673E-3</v>
      </c>
      <c r="T75">
        <v>0.65778230748420696</v>
      </c>
      <c r="U75">
        <v>0.83630001966864698</v>
      </c>
      <c r="V75" t="s">
        <v>1250</v>
      </c>
      <c r="W75" t="s">
        <v>1211</v>
      </c>
      <c r="X75" t="s">
        <v>1210</v>
      </c>
      <c r="Y75" t="s">
        <v>1091</v>
      </c>
    </row>
    <row r="76" spans="1:25" x14ac:dyDescent="0.2">
      <c r="A76" t="s">
        <v>143</v>
      </c>
      <c r="B76">
        <v>2</v>
      </c>
      <c r="C76">
        <v>24397810</v>
      </c>
      <c r="D76" t="b">
        <v>0</v>
      </c>
      <c r="E76" t="b">
        <v>0</v>
      </c>
      <c r="F76" t="b">
        <v>0</v>
      </c>
      <c r="G76" t="b">
        <v>0</v>
      </c>
      <c r="H76" t="b">
        <v>0</v>
      </c>
      <c r="I76" t="b">
        <v>0</v>
      </c>
      <c r="J76" t="b">
        <v>0</v>
      </c>
      <c r="K76" t="b">
        <v>0</v>
      </c>
      <c r="L76">
        <v>4.26</v>
      </c>
      <c r="M76">
        <v>1.1200000000000001</v>
      </c>
      <c r="N76">
        <v>5.9787276702517003E-2</v>
      </c>
      <c r="O76" s="4">
        <v>4.4230055040118203E-5</v>
      </c>
      <c r="P76">
        <v>3.5585122762810797E-2</v>
      </c>
      <c r="Q76">
        <v>4.4400000000000004</v>
      </c>
      <c r="R76">
        <v>1.3</v>
      </c>
      <c r="S76">
        <v>2.87748026502101E-2</v>
      </c>
      <c r="T76">
        <v>1.1968001366062101E-3</v>
      </c>
      <c r="U76">
        <v>2.4841689321988401E-2</v>
      </c>
      <c r="V76" t="s">
        <v>1213</v>
      </c>
      <c r="W76" t="s">
        <v>1211</v>
      </c>
      <c r="X76" t="s">
        <v>1210</v>
      </c>
      <c r="Y76" t="s">
        <v>4</v>
      </c>
    </row>
    <row r="77" spans="1:25" x14ac:dyDescent="0.2">
      <c r="A77" t="s">
        <v>144</v>
      </c>
      <c r="B77">
        <v>2</v>
      </c>
      <c r="C77">
        <v>27994684</v>
      </c>
      <c r="D77" t="b">
        <v>0</v>
      </c>
      <c r="E77" t="b">
        <v>0</v>
      </c>
      <c r="F77" t="b">
        <v>0</v>
      </c>
      <c r="G77" t="b">
        <v>0</v>
      </c>
      <c r="H77" t="b">
        <v>0</v>
      </c>
      <c r="I77" t="b">
        <v>0</v>
      </c>
      <c r="J77" t="b">
        <v>0</v>
      </c>
      <c r="K77" t="b">
        <v>0</v>
      </c>
      <c r="L77">
        <v>1.68</v>
      </c>
      <c r="M77">
        <v>4.82</v>
      </c>
      <c r="N77">
        <v>1.8015590060944599E-3</v>
      </c>
      <c r="O77" s="4">
        <v>8.33627470590741E-5</v>
      </c>
      <c r="P77">
        <v>4.6328483319767098E-2</v>
      </c>
      <c r="Q77">
        <v>3.42</v>
      </c>
      <c r="R77">
        <v>0.28000000000000003</v>
      </c>
      <c r="S77">
        <v>1.20358936308271E-4</v>
      </c>
      <c r="T77">
        <v>0.87461779260144901</v>
      </c>
      <c r="U77">
        <v>0.95821385510400103</v>
      </c>
      <c r="V77" t="s">
        <v>1207</v>
      </c>
      <c r="W77" t="s">
        <v>1211</v>
      </c>
      <c r="X77" t="s">
        <v>1210</v>
      </c>
      <c r="Y77" t="s">
        <v>145</v>
      </c>
    </row>
    <row r="78" spans="1:25" x14ac:dyDescent="0.2">
      <c r="A78" t="s">
        <v>146</v>
      </c>
      <c r="B78">
        <v>2</v>
      </c>
      <c r="C78">
        <v>29496277</v>
      </c>
      <c r="D78" t="b">
        <v>0</v>
      </c>
      <c r="E78" t="b">
        <v>0</v>
      </c>
      <c r="F78" t="b">
        <v>0</v>
      </c>
      <c r="G78" t="b">
        <v>0</v>
      </c>
      <c r="H78" t="b">
        <v>0</v>
      </c>
      <c r="I78" t="b">
        <v>0</v>
      </c>
      <c r="J78" t="b">
        <v>0</v>
      </c>
      <c r="K78" t="b">
        <v>0</v>
      </c>
      <c r="L78">
        <v>1.34</v>
      </c>
      <c r="M78">
        <v>4.4800000000000004</v>
      </c>
      <c r="N78">
        <v>2.08251035768319E-3</v>
      </c>
      <c r="O78" s="4">
        <v>7.5598996293792302E-5</v>
      </c>
      <c r="P78">
        <v>4.41734427932109E-2</v>
      </c>
      <c r="Q78">
        <v>2.86</v>
      </c>
      <c r="R78">
        <v>6</v>
      </c>
      <c r="S78">
        <v>2.30301288128506E-4</v>
      </c>
      <c r="T78">
        <v>0.49804614097161898</v>
      </c>
      <c r="U78">
        <v>0.75147236987466304</v>
      </c>
      <c r="V78" t="s">
        <v>1211</v>
      </c>
      <c r="W78" t="s">
        <v>1211</v>
      </c>
      <c r="X78" t="s">
        <v>1211</v>
      </c>
      <c r="Y78" t="s">
        <v>1211</v>
      </c>
    </row>
    <row r="79" spans="1:25" x14ac:dyDescent="0.2">
      <c r="A79" t="s">
        <v>147</v>
      </c>
      <c r="B79">
        <v>2</v>
      </c>
      <c r="C79">
        <v>38300537</v>
      </c>
      <c r="D79" t="b">
        <v>0</v>
      </c>
      <c r="E79" t="b">
        <v>0</v>
      </c>
      <c r="F79" t="b">
        <v>0</v>
      </c>
      <c r="G79" t="b">
        <v>0</v>
      </c>
      <c r="H79" t="b">
        <v>0</v>
      </c>
      <c r="I79" t="b">
        <v>0</v>
      </c>
      <c r="J79" t="b">
        <v>0</v>
      </c>
      <c r="K79" t="b">
        <v>0</v>
      </c>
      <c r="L79">
        <v>5.0599999999999996</v>
      </c>
      <c r="M79">
        <v>1.92</v>
      </c>
      <c r="N79">
        <v>3.2720108197364497E-2</v>
      </c>
      <c r="O79" s="4">
        <v>7.0931734152534002E-5</v>
      </c>
      <c r="P79">
        <v>4.3493030493334799E-2</v>
      </c>
      <c r="Q79">
        <v>0.6</v>
      </c>
      <c r="R79">
        <v>3.74</v>
      </c>
      <c r="S79">
        <v>9.3641299216442597E-3</v>
      </c>
      <c r="T79">
        <v>0.51539561506470499</v>
      </c>
      <c r="U79">
        <v>0.765616697040026</v>
      </c>
      <c r="V79" t="s">
        <v>1208</v>
      </c>
      <c r="W79" t="s">
        <v>1211</v>
      </c>
      <c r="X79" t="s">
        <v>1219</v>
      </c>
      <c r="Y79" t="s">
        <v>1092</v>
      </c>
    </row>
    <row r="80" spans="1:25" x14ac:dyDescent="0.2">
      <c r="A80" t="s">
        <v>148</v>
      </c>
      <c r="B80">
        <v>2</v>
      </c>
      <c r="C80">
        <v>45026126</v>
      </c>
      <c r="D80" t="b">
        <v>0</v>
      </c>
      <c r="E80" t="b">
        <v>0</v>
      </c>
      <c r="F80" t="b">
        <v>0</v>
      </c>
      <c r="G80" t="b">
        <v>0</v>
      </c>
      <c r="H80" t="b">
        <v>0</v>
      </c>
      <c r="I80" t="b">
        <v>0</v>
      </c>
      <c r="J80" t="b">
        <v>0</v>
      </c>
      <c r="K80" t="b">
        <v>0</v>
      </c>
      <c r="L80">
        <v>4.8600000000000003</v>
      </c>
      <c r="M80">
        <v>1.7</v>
      </c>
      <c r="N80">
        <v>6.4720460857591302E-3</v>
      </c>
      <c r="O80" s="4">
        <v>6.8222680598162502E-6</v>
      </c>
      <c r="P80">
        <v>1.5723883162287299E-2</v>
      </c>
      <c r="Q80">
        <v>5.88</v>
      </c>
      <c r="R80">
        <v>2.74</v>
      </c>
      <c r="S80">
        <v>2.5732495140169398E-3</v>
      </c>
      <c r="T80">
        <v>2.80738908167289E-2</v>
      </c>
      <c r="U80">
        <v>0.15400534390891299</v>
      </c>
      <c r="W80" t="b">
        <v>1</v>
      </c>
      <c r="X80" t="s">
        <v>1212</v>
      </c>
    </row>
    <row r="81" spans="1:25" x14ac:dyDescent="0.2">
      <c r="A81" t="s">
        <v>149</v>
      </c>
      <c r="B81">
        <v>2</v>
      </c>
      <c r="C81">
        <v>48844971</v>
      </c>
      <c r="D81" t="b">
        <v>0</v>
      </c>
      <c r="E81" t="b">
        <v>1</v>
      </c>
      <c r="F81" t="b">
        <v>0</v>
      </c>
      <c r="G81" t="b">
        <v>0</v>
      </c>
      <c r="H81" t="b">
        <v>0</v>
      </c>
      <c r="I81" t="b">
        <v>0</v>
      </c>
      <c r="J81" t="b">
        <v>0</v>
      </c>
      <c r="K81" t="b">
        <v>0</v>
      </c>
      <c r="L81">
        <v>4.46</v>
      </c>
      <c r="M81">
        <v>1.32</v>
      </c>
      <c r="N81">
        <v>4.58659118151135E-2</v>
      </c>
      <c r="O81" s="4">
        <v>9.4006099254923095E-5</v>
      </c>
      <c r="P81">
        <v>4.86189616466031E-2</v>
      </c>
      <c r="Q81">
        <v>4.88</v>
      </c>
      <c r="R81">
        <v>1.74</v>
      </c>
      <c r="S81">
        <v>3.8195389859686797E-2</v>
      </c>
      <c r="T81" s="4">
        <v>6.08699366243528E-5</v>
      </c>
      <c r="U81">
        <v>3.1548968160618998E-3</v>
      </c>
      <c r="V81" t="s">
        <v>1222</v>
      </c>
      <c r="W81" t="s">
        <v>1211</v>
      </c>
      <c r="X81" t="s">
        <v>1210</v>
      </c>
      <c r="Y81" t="s">
        <v>1093</v>
      </c>
    </row>
    <row r="82" spans="1:25" x14ac:dyDescent="0.2">
      <c r="A82" t="s">
        <v>150</v>
      </c>
      <c r="B82">
        <v>2</v>
      </c>
      <c r="C82">
        <v>48844984</v>
      </c>
      <c r="D82" t="b">
        <v>0</v>
      </c>
      <c r="E82" t="b">
        <v>1</v>
      </c>
      <c r="F82" t="b">
        <v>0</v>
      </c>
      <c r="G82" t="b">
        <v>0</v>
      </c>
      <c r="H82" t="b">
        <v>0</v>
      </c>
      <c r="I82" t="b">
        <v>0</v>
      </c>
      <c r="J82" t="b">
        <v>0</v>
      </c>
      <c r="K82" t="b">
        <v>0</v>
      </c>
      <c r="L82">
        <v>4.8600000000000003</v>
      </c>
      <c r="M82">
        <v>1.72</v>
      </c>
      <c r="N82">
        <v>2.9507369712009301E-2</v>
      </c>
      <c r="O82" s="4">
        <v>4.6630667240542697E-5</v>
      </c>
      <c r="P82">
        <v>3.6202883250897003E-2</v>
      </c>
      <c r="Q82">
        <v>4.0999999999999996</v>
      </c>
      <c r="R82">
        <v>0.96</v>
      </c>
      <c r="S82">
        <v>1.8591337293121998E-2</v>
      </c>
      <c r="T82">
        <v>7.8390968699040303E-2</v>
      </c>
      <c r="U82">
        <v>0.28532826521735999</v>
      </c>
      <c r="V82" t="s">
        <v>1222</v>
      </c>
      <c r="W82" t="s">
        <v>1211</v>
      </c>
      <c r="X82" t="s">
        <v>1210</v>
      </c>
      <c r="Y82" t="s">
        <v>1093</v>
      </c>
    </row>
    <row r="83" spans="1:25" x14ac:dyDescent="0.2">
      <c r="A83" t="s">
        <v>151</v>
      </c>
      <c r="B83">
        <v>2</v>
      </c>
      <c r="C83">
        <v>56461845</v>
      </c>
      <c r="D83" t="b">
        <v>0</v>
      </c>
      <c r="E83" t="b">
        <v>0</v>
      </c>
      <c r="F83" t="b">
        <v>0</v>
      </c>
      <c r="G83" t="b">
        <v>0</v>
      </c>
      <c r="H83" t="b">
        <v>0</v>
      </c>
      <c r="I83" t="b">
        <v>0</v>
      </c>
      <c r="J83" t="b">
        <v>0</v>
      </c>
      <c r="K83" t="b">
        <v>0</v>
      </c>
      <c r="L83">
        <v>5.4</v>
      </c>
      <c r="M83">
        <v>2.2599999999999998</v>
      </c>
      <c r="N83">
        <v>6.7478796513218402E-3</v>
      </c>
      <c r="O83" s="4">
        <v>1.0868748492231501E-5</v>
      </c>
      <c r="P83">
        <v>1.9584272169185801E-2</v>
      </c>
      <c r="Q83">
        <v>4.5199999999999996</v>
      </c>
      <c r="R83">
        <v>1.38</v>
      </c>
      <c r="S83">
        <v>3.60097105521062E-3</v>
      </c>
      <c r="T83">
        <v>2.1641734208941801E-2</v>
      </c>
      <c r="U83">
        <v>0.12785270671128701</v>
      </c>
      <c r="V83" t="s">
        <v>1208</v>
      </c>
      <c r="W83" t="b">
        <v>1</v>
      </c>
      <c r="Y83" t="s">
        <v>1094</v>
      </c>
    </row>
    <row r="84" spans="1:25" x14ac:dyDescent="0.2">
      <c r="A84" t="s">
        <v>152</v>
      </c>
      <c r="B84">
        <v>2</v>
      </c>
      <c r="C84">
        <v>63281317</v>
      </c>
      <c r="D84" t="b">
        <v>0</v>
      </c>
      <c r="E84" t="b">
        <v>0</v>
      </c>
      <c r="F84" t="b">
        <v>0</v>
      </c>
      <c r="G84" t="b">
        <v>0</v>
      </c>
      <c r="H84" t="b">
        <v>0</v>
      </c>
      <c r="I84" t="b">
        <v>0</v>
      </c>
      <c r="J84" t="b">
        <v>0</v>
      </c>
      <c r="K84" t="b">
        <v>0</v>
      </c>
      <c r="L84">
        <v>0.88</v>
      </c>
      <c r="M84">
        <v>4.0199999999999996</v>
      </c>
      <c r="N84">
        <v>1.3742930223245801E-2</v>
      </c>
      <c r="O84" s="4">
        <v>8.0638889370700007E-5</v>
      </c>
      <c r="P84">
        <v>4.54928504467473E-2</v>
      </c>
      <c r="Q84">
        <v>1.5</v>
      </c>
      <c r="R84">
        <v>4.6399999999999997</v>
      </c>
      <c r="S84">
        <v>5.4482405701303804E-3</v>
      </c>
      <c r="T84">
        <v>0.42035069082328902</v>
      </c>
      <c r="U84">
        <v>0.70333187484158199</v>
      </c>
      <c r="V84" t="s">
        <v>1208</v>
      </c>
      <c r="W84" t="s">
        <v>1211</v>
      </c>
      <c r="X84" t="s">
        <v>1210</v>
      </c>
      <c r="Y84" t="s">
        <v>153</v>
      </c>
    </row>
    <row r="85" spans="1:25" x14ac:dyDescent="0.2">
      <c r="A85" t="s">
        <v>154</v>
      </c>
      <c r="B85">
        <v>2</v>
      </c>
      <c r="C85">
        <v>70418194</v>
      </c>
      <c r="D85" t="b">
        <v>0</v>
      </c>
      <c r="E85" t="b">
        <v>0</v>
      </c>
      <c r="F85" t="b">
        <v>0</v>
      </c>
      <c r="G85" t="b">
        <v>0</v>
      </c>
      <c r="H85" t="b">
        <v>0</v>
      </c>
      <c r="I85" t="b">
        <v>0</v>
      </c>
      <c r="J85" t="b">
        <v>0</v>
      </c>
      <c r="K85" t="b">
        <v>0</v>
      </c>
      <c r="L85">
        <v>4.4800000000000004</v>
      </c>
      <c r="M85">
        <v>1.34</v>
      </c>
      <c r="N85">
        <v>6.2086699802181902E-4</v>
      </c>
      <c r="O85" s="4">
        <v>3.5211172543207097E-5</v>
      </c>
      <c r="P85">
        <v>3.2612325557887401E-2</v>
      </c>
      <c r="Q85">
        <v>4.66</v>
      </c>
      <c r="R85">
        <v>1.52</v>
      </c>
      <c r="S85">
        <v>4.6542669345433699E-4</v>
      </c>
      <c r="T85">
        <v>0.81396356536808301</v>
      </c>
      <c r="U85">
        <v>0.92201182625765199</v>
      </c>
      <c r="V85" t="s">
        <v>1213</v>
      </c>
      <c r="W85" t="s">
        <v>1211</v>
      </c>
      <c r="X85" t="s">
        <v>1210</v>
      </c>
      <c r="Y85" t="s">
        <v>155</v>
      </c>
    </row>
    <row r="86" spans="1:25" x14ac:dyDescent="0.2">
      <c r="A86" t="s">
        <v>156</v>
      </c>
      <c r="B86">
        <v>2</v>
      </c>
      <c r="C86">
        <v>72079413</v>
      </c>
      <c r="D86" t="b">
        <v>0</v>
      </c>
      <c r="E86" t="b">
        <v>0</v>
      </c>
      <c r="F86" t="b">
        <v>0</v>
      </c>
      <c r="G86" t="b">
        <v>0</v>
      </c>
      <c r="H86" t="b">
        <v>0</v>
      </c>
      <c r="I86" t="b">
        <v>0</v>
      </c>
      <c r="J86" t="b">
        <v>0</v>
      </c>
      <c r="K86" t="b">
        <v>0</v>
      </c>
      <c r="L86">
        <v>3.88</v>
      </c>
      <c r="M86">
        <v>0.74</v>
      </c>
      <c r="N86">
        <v>8.0387601432501204E-2</v>
      </c>
      <c r="O86" s="4">
        <v>8.2223679529877605E-7</v>
      </c>
      <c r="P86">
        <v>5.2063865611895396E-3</v>
      </c>
      <c r="Q86">
        <v>3.6</v>
      </c>
      <c r="R86">
        <v>0.46</v>
      </c>
      <c r="S86">
        <v>2.3914489907143802E-2</v>
      </c>
      <c r="T86">
        <v>0.408340872409166</v>
      </c>
      <c r="U86">
        <v>0.690761652004933</v>
      </c>
      <c r="W86" t="s">
        <v>1211</v>
      </c>
      <c r="X86" t="s">
        <v>1210</v>
      </c>
    </row>
    <row r="87" spans="1:25" x14ac:dyDescent="0.2">
      <c r="A87" t="s">
        <v>157</v>
      </c>
      <c r="B87">
        <v>2</v>
      </c>
      <c r="C87">
        <v>72079424</v>
      </c>
      <c r="D87" t="b">
        <v>0</v>
      </c>
      <c r="E87" t="b">
        <v>0</v>
      </c>
      <c r="F87" t="b">
        <v>0</v>
      </c>
      <c r="G87" t="b">
        <v>0</v>
      </c>
      <c r="H87" t="b">
        <v>0</v>
      </c>
      <c r="I87" t="b">
        <v>0</v>
      </c>
      <c r="J87" t="b">
        <v>0</v>
      </c>
      <c r="K87" t="b">
        <v>0</v>
      </c>
      <c r="L87">
        <v>3.92</v>
      </c>
      <c r="M87">
        <v>0.78</v>
      </c>
      <c r="N87">
        <v>5.7694588151228299E-2</v>
      </c>
      <c r="O87" s="4">
        <v>4.9089817091929096E-7</v>
      </c>
      <c r="P87">
        <v>4.27624002099936E-3</v>
      </c>
      <c r="Q87">
        <v>3.9</v>
      </c>
      <c r="R87">
        <v>0.74</v>
      </c>
      <c r="S87">
        <v>2.7452482019788001E-2</v>
      </c>
      <c r="T87">
        <v>0.29098194431317398</v>
      </c>
      <c r="U87">
        <v>0.59905905202720999</v>
      </c>
      <c r="W87" t="s">
        <v>1211</v>
      </c>
      <c r="X87" t="s">
        <v>1210</v>
      </c>
    </row>
    <row r="88" spans="1:25" x14ac:dyDescent="0.2">
      <c r="A88" t="s">
        <v>158</v>
      </c>
      <c r="B88">
        <v>2</v>
      </c>
      <c r="C88">
        <v>72079498</v>
      </c>
      <c r="D88" t="b">
        <v>0</v>
      </c>
      <c r="E88" t="b">
        <v>0</v>
      </c>
      <c r="F88" t="b">
        <v>0</v>
      </c>
      <c r="G88" t="b">
        <v>0</v>
      </c>
      <c r="H88" t="b">
        <v>0</v>
      </c>
      <c r="I88" t="b">
        <v>0</v>
      </c>
      <c r="J88" t="b">
        <v>0</v>
      </c>
      <c r="K88" t="b">
        <v>0</v>
      </c>
      <c r="L88">
        <v>3.84</v>
      </c>
      <c r="M88">
        <v>0.7</v>
      </c>
      <c r="N88">
        <v>6.4414041092983196E-2</v>
      </c>
      <c r="O88" s="4">
        <v>1.4408528655306899E-6</v>
      </c>
      <c r="P88">
        <v>6.9816526473289496E-3</v>
      </c>
      <c r="Q88">
        <v>3.8</v>
      </c>
      <c r="R88">
        <v>0.66</v>
      </c>
      <c r="S88">
        <v>2.94281839916751E-2</v>
      </c>
      <c r="T88">
        <v>3.1611362709569699E-2</v>
      </c>
      <c r="U88">
        <v>0.16293641987214399</v>
      </c>
      <c r="W88" t="s">
        <v>1211</v>
      </c>
      <c r="X88" t="s">
        <v>1210</v>
      </c>
    </row>
    <row r="89" spans="1:25" x14ac:dyDescent="0.2">
      <c r="A89" t="s">
        <v>159</v>
      </c>
      <c r="B89">
        <v>2</v>
      </c>
      <c r="C89">
        <v>72079609</v>
      </c>
      <c r="D89" t="b">
        <v>0</v>
      </c>
      <c r="E89" t="b">
        <v>0</v>
      </c>
      <c r="F89" t="b">
        <v>0</v>
      </c>
      <c r="G89" t="b">
        <v>0</v>
      </c>
      <c r="H89" t="b">
        <v>0</v>
      </c>
      <c r="I89" t="b">
        <v>0</v>
      </c>
      <c r="J89" t="b">
        <v>0</v>
      </c>
      <c r="K89" t="b">
        <v>0</v>
      </c>
      <c r="L89">
        <v>3.9</v>
      </c>
      <c r="M89">
        <v>0.76</v>
      </c>
      <c r="N89">
        <v>4.9781594446427602E-2</v>
      </c>
      <c r="O89" s="4">
        <v>1.4463019490661E-5</v>
      </c>
      <c r="P89">
        <v>2.17269219026456E-2</v>
      </c>
      <c r="Q89">
        <v>3.74</v>
      </c>
      <c r="R89">
        <v>0.6</v>
      </c>
      <c r="S89">
        <v>1.7878622294934102E-2</v>
      </c>
      <c r="T89">
        <v>0.186909747254381</v>
      </c>
      <c r="U89">
        <v>0.46156490640310199</v>
      </c>
      <c r="W89" t="s">
        <v>1211</v>
      </c>
      <c r="X89" t="s">
        <v>1210</v>
      </c>
    </row>
    <row r="90" spans="1:25" x14ac:dyDescent="0.2">
      <c r="A90" t="s">
        <v>160</v>
      </c>
      <c r="B90">
        <v>2</v>
      </c>
      <c r="C90">
        <v>75937660</v>
      </c>
      <c r="D90" t="b">
        <v>0</v>
      </c>
      <c r="E90" t="b">
        <v>0</v>
      </c>
      <c r="F90" t="b">
        <v>0</v>
      </c>
      <c r="G90" t="b">
        <v>0</v>
      </c>
      <c r="H90" t="b">
        <v>0</v>
      </c>
      <c r="I90" t="b">
        <v>0</v>
      </c>
      <c r="J90" t="b">
        <v>0</v>
      </c>
      <c r="K90" t="b">
        <v>0</v>
      </c>
      <c r="L90">
        <v>4.34</v>
      </c>
      <c r="M90">
        <v>1.18</v>
      </c>
      <c r="N90">
        <v>1.15994866624054E-2</v>
      </c>
      <c r="O90" s="4">
        <v>7.5372805232144997E-5</v>
      </c>
      <c r="P90">
        <v>4.41734427932109E-2</v>
      </c>
      <c r="Q90">
        <v>6.2</v>
      </c>
      <c r="R90">
        <v>3.06</v>
      </c>
      <c r="S90">
        <v>3.61575115122736E-3</v>
      </c>
      <c r="T90">
        <v>0.177289851690659</v>
      </c>
      <c r="U90">
        <v>0.44642165933910199</v>
      </c>
      <c r="V90" t="s">
        <v>1208</v>
      </c>
      <c r="W90" t="s">
        <v>1211</v>
      </c>
      <c r="X90" t="s">
        <v>1210</v>
      </c>
      <c r="Y90" t="s">
        <v>1095</v>
      </c>
    </row>
    <row r="91" spans="1:25" x14ac:dyDescent="0.2">
      <c r="A91" t="s">
        <v>161</v>
      </c>
      <c r="B91">
        <v>2</v>
      </c>
      <c r="C91">
        <v>86668528</v>
      </c>
      <c r="D91" t="b">
        <v>0</v>
      </c>
      <c r="E91" t="b">
        <v>0</v>
      </c>
      <c r="F91" t="b">
        <v>0</v>
      </c>
      <c r="G91" t="b">
        <v>0</v>
      </c>
      <c r="H91" t="b">
        <v>0</v>
      </c>
      <c r="I91" t="b">
        <v>0</v>
      </c>
      <c r="J91" t="b">
        <v>0</v>
      </c>
      <c r="K91" t="b">
        <v>0</v>
      </c>
      <c r="L91">
        <v>4.66</v>
      </c>
      <c r="M91">
        <v>1.52</v>
      </c>
      <c r="N91">
        <v>3.7877041248974498E-3</v>
      </c>
      <c r="O91" s="4">
        <v>4.1942288663231799E-5</v>
      </c>
      <c r="P91">
        <v>3.5025676119129302E-2</v>
      </c>
      <c r="Q91">
        <v>0.96</v>
      </c>
      <c r="R91">
        <v>4.0999999999999996</v>
      </c>
      <c r="S91">
        <v>1.8331453778045301E-3</v>
      </c>
      <c r="T91">
        <v>0.59408777533802204</v>
      </c>
      <c r="U91">
        <v>0.80178618026471205</v>
      </c>
      <c r="V91" t="s">
        <v>1266</v>
      </c>
      <c r="W91" t="s">
        <v>1211</v>
      </c>
      <c r="X91" t="s">
        <v>1210</v>
      </c>
      <c r="Y91" t="s">
        <v>162</v>
      </c>
    </row>
    <row r="92" spans="1:25" x14ac:dyDescent="0.2">
      <c r="A92" t="s">
        <v>163</v>
      </c>
      <c r="B92">
        <v>2</v>
      </c>
      <c r="C92">
        <v>88930178</v>
      </c>
      <c r="D92" t="b">
        <v>0</v>
      </c>
      <c r="E92" t="b">
        <v>0</v>
      </c>
      <c r="F92" t="b">
        <v>0</v>
      </c>
      <c r="G92" t="b">
        <v>0</v>
      </c>
      <c r="H92" t="b">
        <v>0</v>
      </c>
      <c r="I92" t="b">
        <v>0</v>
      </c>
      <c r="J92" t="b">
        <v>0</v>
      </c>
      <c r="K92" t="b">
        <v>0</v>
      </c>
      <c r="L92">
        <v>5.16</v>
      </c>
      <c r="M92">
        <v>2.02</v>
      </c>
      <c r="N92">
        <v>2.2367252009875799E-2</v>
      </c>
      <c r="O92" s="4">
        <v>1.3762798737996599E-5</v>
      </c>
      <c r="P92">
        <v>2.1314060176796001E-2</v>
      </c>
      <c r="Q92">
        <v>4.28</v>
      </c>
      <c r="R92">
        <v>1.1399999999999999</v>
      </c>
      <c r="S92">
        <v>8.6726387702618102E-4</v>
      </c>
      <c r="T92">
        <v>0.70256815111409199</v>
      </c>
      <c r="U92">
        <v>0.864660447945651</v>
      </c>
      <c r="W92" t="b">
        <v>1</v>
      </c>
      <c r="X92" t="s">
        <v>1226</v>
      </c>
    </row>
    <row r="93" spans="1:25" x14ac:dyDescent="0.2">
      <c r="A93" t="s">
        <v>164</v>
      </c>
      <c r="B93">
        <v>2</v>
      </c>
      <c r="C93">
        <v>96055142</v>
      </c>
      <c r="D93" t="b">
        <v>0</v>
      </c>
      <c r="E93" t="b">
        <v>0</v>
      </c>
      <c r="F93" t="b">
        <v>0</v>
      </c>
      <c r="G93" t="b">
        <v>0</v>
      </c>
      <c r="H93" t="b">
        <v>0</v>
      </c>
      <c r="I93" t="b">
        <v>0</v>
      </c>
      <c r="J93" t="b">
        <v>0</v>
      </c>
      <c r="K93" t="b">
        <v>0</v>
      </c>
      <c r="L93">
        <v>4.5</v>
      </c>
      <c r="M93">
        <v>1.36</v>
      </c>
      <c r="N93">
        <v>4.3832076230702396E-3</v>
      </c>
      <c r="O93" s="4">
        <v>7.1605539253674595E-5</v>
      </c>
      <c r="P93">
        <v>4.3564259381626801E-2</v>
      </c>
      <c r="Q93">
        <v>0.38</v>
      </c>
      <c r="R93">
        <v>3.52</v>
      </c>
      <c r="S93">
        <v>7.5785303800157005E-4</v>
      </c>
      <c r="T93">
        <v>0.71766662537388703</v>
      </c>
      <c r="U93">
        <v>0.87210121564421705</v>
      </c>
      <c r="W93" t="s">
        <v>1211</v>
      </c>
      <c r="X93" t="s">
        <v>1210</v>
      </c>
    </row>
    <row r="94" spans="1:25" x14ac:dyDescent="0.2">
      <c r="A94" t="s">
        <v>165</v>
      </c>
      <c r="B94">
        <v>2</v>
      </c>
      <c r="C94">
        <v>97505275</v>
      </c>
      <c r="D94" t="b">
        <v>0</v>
      </c>
      <c r="E94" t="b">
        <v>0</v>
      </c>
      <c r="F94" t="b">
        <v>1</v>
      </c>
      <c r="G94" t="b">
        <v>1</v>
      </c>
      <c r="H94" t="b">
        <v>0</v>
      </c>
      <c r="I94" t="b">
        <v>0</v>
      </c>
      <c r="J94" t="b">
        <v>0</v>
      </c>
      <c r="K94" t="b">
        <v>0</v>
      </c>
      <c r="L94">
        <v>4.12</v>
      </c>
      <c r="M94">
        <v>0.98</v>
      </c>
      <c r="N94">
        <v>0.101899231518904</v>
      </c>
      <c r="O94" s="4">
        <v>1.79336064596804E-6</v>
      </c>
      <c r="P94">
        <v>8.0278489360189192E-3</v>
      </c>
      <c r="Q94">
        <v>4.0199999999999996</v>
      </c>
      <c r="R94">
        <v>0.88</v>
      </c>
      <c r="S94">
        <v>4.6191870804077502E-2</v>
      </c>
      <c r="T94">
        <v>0.17413490638370899</v>
      </c>
      <c r="U94">
        <v>0.44356774548966099</v>
      </c>
      <c r="V94" t="s">
        <v>1217</v>
      </c>
      <c r="W94" t="s">
        <v>1211</v>
      </c>
      <c r="X94" t="s">
        <v>1210</v>
      </c>
      <c r="Y94" t="s">
        <v>1096</v>
      </c>
    </row>
    <row r="95" spans="1:25" x14ac:dyDescent="0.2">
      <c r="A95" t="s">
        <v>166</v>
      </c>
      <c r="B95">
        <v>2</v>
      </c>
      <c r="C95">
        <v>113239325</v>
      </c>
      <c r="D95" t="b">
        <v>0</v>
      </c>
      <c r="E95" t="b">
        <v>0</v>
      </c>
      <c r="F95" t="b">
        <v>0</v>
      </c>
      <c r="G95" t="b">
        <v>0</v>
      </c>
      <c r="H95" t="b">
        <v>0</v>
      </c>
      <c r="I95" t="b">
        <v>0</v>
      </c>
      <c r="J95" t="b">
        <v>0</v>
      </c>
      <c r="K95" t="b">
        <v>0</v>
      </c>
      <c r="L95">
        <v>0.46</v>
      </c>
      <c r="M95">
        <v>3.6</v>
      </c>
      <c r="N95">
        <v>1.6091856964267001E-2</v>
      </c>
      <c r="O95" s="4">
        <v>6.9085053372800896E-5</v>
      </c>
      <c r="P95">
        <v>4.3293308004062003E-2</v>
      </c>
      <c r="Q95">
        <v>1.76</v>
      </c>
      <c r="R95">
        <v>4.9000000000000004</v>
      </c>
      <c r="S95">
        <v>7.9961854497765505E-3</v>
      </c>
      <c r="T95">
        <v>0.33070728436442598</v>
      </c>
      <c r="U95">
        <v>0.63504599376738002</v>
      </c>
      <c r="V95" t="s">
        <v>1218</v>
      </c>
      <c r="W95" t="s">
        <v>1211</v>
      </c>
      <c r="X95" t="s">
        <v>1210</v>
      </c>
      <c r="Y95" t="s">
        <v>167</v>
      </c>
    </row>
    <row r="96" spans="1:25" x14ac:dyDescent="0.2">
      <c r="A96" t="s">
        <v>168</v>
      </c>
      <c r="B96">
        <v>2</v>
      </c>
      <c r="C96">
        <v>115419729</v>
      </c>
      <c r="D96" t="b">
        <v>1</v>
      </c>
      <c r="E96" t="b">
        <v>1</v>
      </c>
      <c r="F96" t="b">
        <v>0</v>
      </c>
      <c r="G96" t="b">
        <v>0</v>
      </c>
      <c r="H96" t="b">
        <v>0</v>
      </c>
      <c r="I96" t="b">
        <v>0</v>
      </c>
      <c r="J96" t="b">
        <v>0</v>
      </c>
      <c r="K96" t="b">
        <v>0</v>
      </c>
      <c r="L96">
        <v>4.3600000000000003</v>
      </c>
      <c r="M96">
        <v>1.22</v>
      </c>
      <c r="N96">
        <v>4.2894005496566197E-2</v>
      </c>
      <c r="O96" s="4">
        <v>5.1811811516107903E-5</v>
      </c>
      <c r="P96">
        <v>3.7812249078680103E-2</v>
      </c>
      <c r="Q96">
        <v>4.4400000000000004</v>
      </c>
      <c r="R96">
        <v>1.3</v>
      </c>
      <c r="S96">
        <v>5.5821332079420402E-2</v>
      </c>
      <c r="T96" s="4">
        <v>6.1619078438708905E-5</v>
      </c>
      <c r="U96">
        <v>3.1548968160618998E-3</v>
      </c>
      <c r="V96" t="s">
        <v>1208</v>
      </c>
      <c r="W96" t="b">
        <v>1</v>
      </c>
      <c r="X96" t="s">
        <v>1210</v>
      </c>
      <c r="Y96" t="s">
        <v>5</v>
      </c>
    </row>
    <row r="97" spans="1:25" x14ac:dyDescent="0.2">
      <c r="A97" t="s">
        <v>169</v>
      </c>
      <c r="B97">
        <v>2</v>
      </c>
      <c r="C97">
        <v>120976896</v>
      </c>
      <c r="D97" t="b">
        <v>0</v>
      </c>
      <c r="E97" t="b">
        <v>0</v>
      </c>
      <c r="F97" t="b">
        <v>0</v>
      </c>
      <c r="G97" t="b">
        <v>0</v>
      </c>
      <c r="H97" t="b">
        <v>0</v>
      </c>
      <c r="I97" t="b">
        <v>1</v>
      </c>
      <c r="J97" t="b">
        <v>0</v>
      </c>
      <c r="K97" t="b">
        <v>0</v>
      </c>
      <c r="L97">
        <v>6.1</v>
      </c>
      <c r="M97">
        <v>2.96</v>
      </c>
      <c r="N97">
        <v>4.4759271969341E-2</v>
      </c>
      <c r="O97" s="4">
        <v>9.21646295643384E-7</v>
      </c>
      <c r="P97">
        <v>5.64240502626901E-3</v>
      </c>
      <c r="Q97">
        <v>4.76</v>
      </c>
      <c r="R97">
        <v>1.62</v>
      </c>
      <c r="S97">
        <v>9.2109993822813204E-3</v>
      </c>
      <c r="T97">
        <v>0.97838517390302804</v>
      </c>
      <c r="U97">
        <v>0.992304037611622</v>
      </c>
      <c r="W97" t="s">
        <v>1211</v>
      </c>
      <c r="X97" t="s">
        <v>1212</v>
      </c>
    </row>
    <row r="98" spans="1:25" x14ac:dyDescent="0.2">
      <c r="A98" t="s">
        <v>170</v>
      </c>
      <c r="B98">
        <v>2</v>
      </c>
      <c r="C98">
        <v>121071625</v>
      </c>
      <c r="D98" t="b">
        <v>0</v>
      </c>
      <c r="E98" t="b">
        <v>0</v>
      </c>
      <c r="F98" t="b">
        <v>0</v>
      </c>
      <c r="G98" t="b">
        <v>0</v>
      </c>
      <c r="H98" t="b">
        <v>0</v>
      </c>
      <c r="I98" t="b">
        <v>0</v>
      </c>
      <c r="J98" t="b">
        <v>0</v>
      </c>
      <c r="K98" t="b">
        <v>0</v>
      </c>
      <c r="L98">
        <v>4.5999999999999996</v>
      </c>
      <c r="M98">
        <v>1.44</v>
      </c>
      <c r="N98">
        <v>1.9497204470465899E-2</v>
      </c>
      <c r="O98" s="4">
        <v>2.5345604598741601E-5</v>
      </c>
      <c r="P98">
        <v>2.8592369354267799E-2</v>
      </c>
      <c r="Q98">
        <v>1.86</v>
      </c>
      <c r="R98">
        <v>5</v>
      </c>
      <c r="S98">
        <v>1.12841493505668E-2</v>
      </c>
      <c r="T98">
        <v>0.15695449677148099</v>
      </c>
      <c r="U98">
        <v>0.42644806653686501</v>
      </c>
      <c r="W98" t="b">
        <v>1</v>
      </c>
    </row>
    <row r="99" spans="1:25" x14ac:dyDescent="0.2">
      <c r="A99" t="s">
        <v>171</v>
      </c>
      <c r="B99">
        <v>2</v>
      </c>
      <c r="C99">
        <v>121412432</v>
      </c>
      <c r="D99" t="b">
        <v>0</v>
      </c>
      <c r="E99" t="b">
        <v>0</v>
      </c>
      <c r="F99" t="b">
        <v>0</v>
      </c>
      <c r="G99" t="b">
        <v>0</v>
      </c>
      <c r="H99" t="b">
        <v>0</v>
      </c>
      <c r="I99" t="b">
        <v>0</v>
      </c>
      <c r="J99" t="b">
        <v>0</v>
      </c>
      <c r="K99" t="b">
        <v>0</v>
      </c>
      <c r="L99">
        <v>4.4400000000000004</v>
      </c>
      <c r="M99">
        <v>1.3</v>
      </c>
      <c r="N99">
        <v>4.5004694659877498E-2</v>
      </c>
      <c r="O99" s="4">
        <v>2.8910762504487301E-5</v>
      </c>
      <c r="P99">
        <v>2.96371501903979E-2</v>
      </c>
      <c r="Q99">
        <v>4.82</v>
      </c>
      <c r="R99">
        <v>1.68</v>
      </c>
      <c r="S99">
        <v>1.7940005844941799E-2</v>
      </c>
      <c r="T99">
        <v>0.18328096150853701</v>
      </c>
      <c r="U99">
        <v>0.45406380141469799</v>
      </c>
      <c r="W99" t="b">
        <v>1</v>
      </c>
      <c r="X99" t="s">
        <v>1216</v>
      </c>
    </row>
    <row r="100" spans="1:25" x14ac:dyDescent="0.2">
      <c r="A100" t="s">
        <v>172</v>
      </c>
      <c r="B100">
        <v>2</v>
      </c>
      <c r="C100">
        <v>121776314</v>
      </c>
      <c r="D100" t="b">
        <v>0</v>
      </c>
      <c r="E100" t="b">
        <v>0</v>
      </c>
      <c r="F100" t="b">
        <v>0</v>
      </c>
      <c r="G100" t="b">
        <v>0</v>
      </c>
      <c r="H100" t="b">
        <v>0</v>
      </c>
      <c r="I100" t="b">
        <v>0</v>
      </c>
      <c r="J100" t="b">
        <v>0</v>
      </c>
      <c r="K100" t="b">
        <v>0</v>
      </c>
      <c r="L100">
        <v>4.5</v>
      </c>
      <c r="M100">
        <v>1.36</v>
      </c>
      <c r="N100">
        <v>6.2634711915073193E-2</v>
      </c>
      <c r="O100" s="4">
        <v>7.1996087252516502E-7</v>
      </c>
      <c r="P100">
        <v>5.1709807936214302E-3</v>
      </c>
      <c r="Q100">
        <v>4.0999999999999996</v>
      </c>
      <c r="R100">
        <v>0.96</v>
      </c>
      <c r="S100">
        <v>2.70195507932505E-2</v>
      </c>
      <c r="T100">
        <v>0.11339616162840301</v>
      </c>
      <c r="U100">
        <v>0.35652269221493099</v>
      </c>
      <c r="W100" t="b">
        <v>1</v>
      </c>
    </row>
    <row r="101" spans="1:25" x14ac:dyDescent="0.2">
      <c r="A101" t="s">
        <v>173</v>
      </c>
      <c r="B101">
        <v>2</v>
      </c>
      <c r="C101">
        <v>121776604</v>
      </c>
      <c r="D101" t="b">
        <v>0</v>
      </c>
      <c r="E101" t="b">
        <v>0</v>
      </c>
      <c r="F101" t="b">
        <v>0</v>
      </c>
      <c r="G101" t="b">
        <v>0</v>
      </c>
      <c r="H101" t="b">
        <v>0</v>
      </c>
      <c r="I101" t="b">
        <v>0</v>
      </c>
      <c r="J101" t="b">
        <v>0</v>
      </c>
      <c r="K101" t="b">
        <v>0</v>
      </c>
      <c r="L101">
        <v>4.4400000000000004</v>
      </c>
      <c r="M101">
        <v>1.3</v>
      </c>
      <c r="N101">
        <v>6.2799410194896696E-2</v>
      </c>
      <c r="O101" s="4">
        <v>6.1881880495859999E-6</v>
      </c>
      <c r="P101">
        <v>1.5366431948036901E-2</v>
      </c>
      <c r="Q101">
        <v>3.7</v>
      </c>
      <c r="R101">
        <v>0.56000000000000005</v>
      </c>
      <c r="S101">
        <v>2.1925292249457402E-2</v>
      </c>
      <c r="T101">
        <v>7.1495040628360498E-2</v>
      </c>
      <c r="U101">
        <v>0.26654461748825697</v>
      </c>
      <c r="W101" t="b">
        <v>1</v>
      </c>
    </row>
    <row r="102" spans="1:25" x14ac:dyDescent="0.2">
      <c r="A102" t="s">
        <v>174</v>
      </c>
      <c r="B102">
        <v>2</v>
      </c>
      <c r="C102">
        <v>122319794</v>
      </c>
      <c r="D102" t="b">
        <v>0</v>
      </c>
      <c r="E102" t="b">
        <v>0</v>
      </c>
      <c r="F102" t="b">
        <v>0</v>
      </c>
      <c r="G102" t="b">
        <v>0</v>
      </c>
      <c r="H102" t="b">
        <v>0</v>
      </c>
      <c r="I102" t="b">
        <v>0</v>
      </c>
      <c r="J102" t="b">
        <v>0</v>
      </c>
      <c r="K102" t="b">
        <v>0</v>
      </c>
      <c r="L102">
        <v>5.86</v>
      </c>
      <c r="M102">
        <v>2.72</v>
      </c>
      <c r="N102">
        <v>2.6523104365426601E-2</v>
      </c>
      <c r="O102" s="4">
        <v>8.3851336556525095E-6</v>
      </c>
      <c r="P102">
        <v>1.7434325231017699E-2</v>
      </c>
      <c r="Q102">
        <v>2.58</v>
      </c>
      <c r="R102">
        <v>5.74</v>
      </c>
      <c r="S102">
        <v>5.60081741266671E-3</v>
      </c>
      <c r="T102">
        <v>0.73455107992066104</v>
      </c>
      <c r="U102">
        <v>0.87765848112068801</v>
      </c>
      <c r="V102" t="s">
        <v>1215</v>
      </c>
      <c r="W102" t="b">
        <v>1</v>
      </c>
      <c r="Y102" t="s">
        <v>175</v>
      </c>
    </row>
    <row r="103" spans="1:25" x14ac:dyDescent="0.2">
      <c r="A103" t="s">
        <v>176</v>
      </c>
      <c r="B103">
        <v>2</v>
      </c>
      <c r="C103">
        <v>128422717</v>
      </c>
      <c r="D103" t="b">
        <v>0</v>
      </c>
      <c r="E103" t="b">
        <v>0</v>
      </c>
      <c r="F103" t="b">
        <v>0</v>
      </c>
      <c r="G103" t="b">
        <v>0</v>
      </c>
      <c r="H103" t="b">
        <v>0</v>
      </c>
      <c r="I103" t="b">
        <v>0</v>
      </c>
      <c r="J103" t="b">
        <v>0</v>
      </c>
      <c r="K103" t="b">
        <v>0</v>
      </c>
      <c r="L103">
        <v>4.68</v>
      </c>
      <c r="M103">
        <v>1.54</v>
      </c>
      <c r="N103">
        <v>5.5875995340589598E-3</v>
      </c>
      <c r="O103" s="4">
        <v>9.7584198300080593E-6</v>
      </c>
      <c r="P103">
        <v>1.9044753423027298E-2</v>
      </c>
      <c r="Q103">
        <v>4.9000000000000004</v>
      </c>
      <c r="R103">
        <v>1.76</v>
      </c>
      <c r="S103">
        <v>7.9303842891786903E-4</v>
      </c>
      <c r="T103">
        <v>0.71065167227687598</v>
      </c>
      <c r="U103">
        <v>0.86817494188677402</v>
      </c>
      <c r="V103" t="s">
        <v>1267</v>
      </c>
      <c r="W103" t="s">
        <v>1211</v>
      </c>
      <c r="X103" t="s">
        <v>1216</v>
      </c>
      <c r="Y103" t="s">
        <v>177</v>
      </c>
    </row>
    <row r="104" spans="1:25" x14ac:dyDescent="0.2">
      <c r="A104" t="s">
        <v>178</v>
      </c>
      <c r="B104">
        <v>2</v>
      </c>
      <c r="C104">
        <v>131089926</v>
      </c>
      <c r="D104" t="b">
        <v>0</v>
      </c>
      <c r="E104" t="b">
        <v>0</v>
      </c>
      <c r="F104" t="b">
        <v>0</v>
      </c>
      <c r="G104" t="b">
        <v>0</v>
      </c>
      <c r="H104" t="b">
        <v>0</v>
      </c>
      <c r="I104" t="b">
        <v>0</v>
      </c>
      <c r="J104" t="b">
        <v>0</v>
      </c>
      <c r="K104" t="b">
        <v>0</v>
      </c>
      <c r="L104">
        <v>4.8600000000000003</v>
      </c>
      <c r="M104">
        <v>1.72</v>
      </c>
      <c r="N104">
        <v>3.4238882916907798E-2</v>
      </c>
      <c r="O104" s="4">
        <v>7.5887651971521001E-5</v>
      </c>
      <c r="P104">
        <v>4.4246792365430797E-2</v>
      </c>
      <c r="Q104">
        <v>5.72</v>
      </c>
      <c r="R104">
        <v>2.58</v>
      </c>
      <c r="S104">
        <v>1.4455609751935499E-2</v>
      </c>
      <c r="T104">
        <v>3.1192434649215801E-2</v>
      </c>
      <c r="U104">
        <v>0.16293641987214399</v>
      </c>
      <c r="W104" t="s">
        <v>1211</v>
      </c>
    </row>
    <row r="105" spans="1:25" x14ac:dyDescent="0.2">
      <c r="A105" t="s">
        <v>179</v>
      </c>
      <c r="B105">
        <v>2</v>
      </c>
      <c r="C105">
        <v>131673771</v>
      </c>
      <c r="D105" t="b">
        <v>0</v>
      </c>
      <c r="E105" t="b">
        <v>0</v>
      </c>
      <c r="F105" t="b">
        <v>0</v>
      </c>
      <c r="G105" t="b">
        <v>0</v>
      </c>
      <c r="H105" t="b">
        <v>0</v>
      </c>
      <c r="I105" t="b">
        <v>0</v>
      </c>
      <c r="J105" t="b">
        <v>0</v>
      </c>
      <c r="K105" t="b">
        <v>0</v>
      </c>
      <c r="L105">
        <v>4.12</v>
      </c>
      <c r="M105">
        <v>0.98</v>
      </c>
      <c r="N105">
        <v>7.7338203919208398E-2</v>
      </c>
      <c r="O105" s="4">
        <v>1.18314592366448E-5</v>
      </c>
      <c r="P105">
        <v>2.0183699866880699E-2</v>
      </c>
      <c r="Q105">
        <v>4.28</v>
      </c>
      <c r="R105">
        <v>1.1399999999999999</v>
      </c>
      <c r="S105">
        <v>2.6426318922907501E-2</v>
      </c>
      <c r="T105">
        <v>0.18878033295446101</v>
      </c>
      <c r="U105">
        <v>0.46320541760072198</v>
      </c>
      <c r="V105" t="s">
        <v>1224</v>
      </c>
      <c r="W105" t="s">
        <v>1211</v>
      </c>
      <c r="X105" t="s">
        <v>1210</v>
      </c>
      <c r="Y105" t="s">
        <v>6</v>
      </c>
    </row>
    <row r="106" spans="1:25" x14ac:dyDescent="0.2">
      <c r="A106" t="s">
        <v>180</v>
      </c>
      <c r="B106">
        <v>2</v>
      </c>
      <c r="C106">
        <v>131673963</v>
      </c>
      <c r="D106" t="b">
        <v>0</v>
      </c>
      <c r="E106" t="b">
        <v>0</v>
      </c>
      <c r="F106" t="b">
        <v>0</v>
      </c>
      <c r="G106" t="b">
        <v>0</v>
      </c>
      <c r="H106" t="b">
        <v>0</v>
      </c>
      <c r="I106" t="b">
        <v>0</v>
      </c>
      <c r="J106" t="b">
        <v>0</v>
      </c>
      <c r="K106" t="b">
        <v>0</v>
      </c>
      <c r="L106">
        <v>4.24</v>
      </c>
      <c r="M106">
        <v>1.1000000000000001</v>
      </c>
      <c r="N106">
        <v>4.17857732384301E-2</v>
      </c>
      <c r="O106" s="4">
        <v>4.3698665713460798E-5</v>
      </c>
      <c r="P106">
        <v>3.53025752739256E-2</v>
      </c>
      <c r="Q106">
        <v>4.24</v>
      </c>
      <c r="R106">
        <v>1.1000000000000001</v>
      </c>
      <c r="S106">
        <v>3.9181952416409802E-2</v>
      </c>
      <c r="T106">
        <v>1.9842577358900299E-2</v>
      </c>
      <c r="U106">
        <v>0.124910650915044</v>
      </c>
      <c r="V106" t="s">
        <v>1224</v>
      </c>
      <c r="W106" t="s">
        <v>1211</v>
      </c>
      <c r="X106" t="s">
        <v>1210</v>
      </c>
      <c r="Y106" t="s">
        <v>6</v>
      </c>
    </row>
    <row r="107" spans="1:25" x14ac:dyDescent="0.2">
      <c r="A107" t="s">
        <v>181</v>
      </c>
      <c r="B107">
        <v>2</v>
      </c>
      <c r="C107">
        <v>131674175</v>
      </c>
      <c r="D107" t="b">
        <v>0</v>
      </c>
      <c r="E107" t="b">
        <v>0</v>
      </c>
      <c r="F107" t="b">
        <v>0</v>
      </c>
      <c r="G107" t="b">
        <v>0</v>
      </c>
      <c r="H107" t="b">
        <v>0</v>
      </c>
      <c r="I107" t="b">
        <v>0</v>
      </c>
      <c r="J107" t="b">
        <v>0</v>
      </c>
      <c r="K107" t="b">
        <v>0</v>
      </c>
      <c r="L107">
        <v>4.22</v>
      </c>
      <c r="M107">
        <v>1.08</v>
      </c>
      <c r="N107">
        <v>5.0999659738508799E-2</v>
      </c>
      <c r="O107" s="4">
        <v>6.4470198389722901E-6</v>
      </c>
      <c r="P107">
        <v>1.5402637995043199E-2</v>
      </c>
      <c r="Q107">
        <v>4.34</v>
      </c>
      <c r="R107">
        <v>1.2</v>
      </c>
      <c r="S107">
        <v>2.8307317804334001E-2</v>
      </c>
      <c r="T107">
        <v>5.3153034005455201E-2</v>
      </c>
      <c r="U107">
        <v>0.219470592022525</v>
      </c>
      <c r="V107" t="s">
        <v>1225</v>
      </c>
      <c r="W107" t="s">
        <v>1211</v>
      </c>
      <c r="X107" t="s">
        <v>1216</v>
      </c>
      <c r="Y107" t="s">
        <v>6</v>
      </c>
    </row>
    <row r="108" spans="1:25" x14ac:dyDescent="0.2">
      <c r="A108" t="s">
        <v>182</v>
      </c>
      <c r="B108">
        <v>2</v>
      </c>
      <c r="C108">
        <v>131674221</v>
      </c>
      <c r="D108" t="b">
        <v>0</v>
      </c>
      <c r="E108" t="b">
        <v>0</v>
      </c>
      <c r="F108" t="b">
        <v>0</v>
      </c>
      <c r="G108" t="b">
        <v>0</v>
      </c>
      <c r="H108" t="b">
        <v>0</v>
      </c>
      <c r="I108" t="b">
        <v>0</v>
      </c>
      <c r="J108" t="b">
        <v>0</v>
      </c>
      <c r="K108" t="b">
        <v>0</v>
      </c>
      <c r="L108">
        <v>3.74</v>
      </c>
      <c r="M108">
        <v>0.6</v>
      </c>
      <c r="N108">
        <v>3.63323833556424E-2</v>
      </c>
      <c r="O108" s="4">
        <v>2.36493189810431E-5</v>
      </c>
      <c r="P108">
        <v>2.7944737460812601E-2</v>
      </c>
      <c r="Q108">
        <v>4.28</v>
      </c>
      <c r="R108">
        <v>1.1399999999999999</v>
      </c>
      <c r="S108">
        <v>1.2172991171197099E-2</v>
      </c>
      <c r="T108">
        <v>0.237200069010579</v>
      </c>
      <c r="U108">
        <v>0.531156307161607</v>
      </c>
      <c r="V108" t="s">
        <v>1225</v>
      </c>
      <c r="W108" t="s">
        <v>1211</v>
      </c>
      <c r="X108" t="s">
        <v>1216</v>
      </c>
      <c r="Y108" t="s">
        <v>6</v>
      </c>
    </row>
    <row r="109" spans="1:25" x14ac:dyDescent="0.2">
      <c r="A109" t="s">
        <v>183</v>
      </c>
      <c r="B109">
        <v>2</v>
      </c>
      <c r="C109">
        <v>150177004</v>
      </c>
      <c r="D109" t="b">
        <v>0</v>
      </c>
      <c r="E109" t="b">
        <v>1</v>
      </c>
      <c r="F109" t="b">
        <v>0</v>
      </c>
      <c r="G109" t="b">
        <v>0</v>
      </c>
      <c r="H109" t="b">
        <v>0</v>
      </c>
      <c r="I109" t="b">
        <v>0</v>
      </c>
      <c r="J109" t="b">
        <v>0</v>
      </c>
      <c r="K109" t="b">
        <v>0</v>
      </c>
      <c r="L109">
        <v>4.32</v>
      </c>
      <c r="M109">
        <v>1.18</v>
      </c>
      <c r="N109">
        <v>4.9004471514161402E-2</v>
      </c>
      <c r="O109" s="4">
        <v>4.9047269249931798E-5</v>
      </c>
      <c r="P109">
        <v>3.6743850114285E-2</v>
      </c>
      <c r="Q109">
        <v>4.4000000000000004</v>
      </c>
      <c r="R109">
        <v>1.26</v>
      </c>
      <c r="S109">
        <v>3.69144084238072E-2</v>
      </c>
      <c r="T109">
        <v>1.1603391549433501E-3</v>
      </c>
      <c r="U109">
        <v>2.4753901972124799E-2</v>
      </c>
      <c r="W109" t="s">
        <v>1211</v>
      </c>
      <c r="X109" t="s">
        <v>1210</v>
      </c>
    </row>
    <row r="110" spans="1:25" x14ac:dyDescent="0.2">
      <c r="A110" t="s">
        <v>184</v>
      </c>
      <c r="B110">
        <v>2</v>
      </c>
      <c r="C110">
        <v>168572728</v>
      </c>
      <c r="D110" t="b">
        <v>0</v>
      </c>
      <c r="E110" t="b">
        <v>0</v>
      </c>
      <c r="F110" t="b">
        <v>1</v>
      </c>
      <c r="G110" t="b">
        <v>1</v>
      </c>
      <c r="H110" t="b">
        <v>1</v>
      </c>
      <c r="I110" t="b">
        <v>0</v>
      </c>
      <c r="J110" t="b">
        <v>0</v>
      </c>
      <c r="K110" t="b">
        <v>0</v>
      </c>
      <c r="L110">
        <v>4.3</v>
      </c>
      <c r="M110">
        <v>1.1599999999999999</v>
      </c>
      <c r="N110">
        <v>1.7526429345573701E-2</v>
      </c>
      <c r="O110" s="4">
        <v>1.1948372543002699E-5</v>
      </c>
      <c r="P110">
        <v>2.02664053660782E-2</v>
      </c>
      <c r="Q110">
        <v>3.96</v>
      </c>
      <c r="R110">
        <v>0.82</v>
      </c>
      <c r="S110">
        <v>3.1116645737127101E-2</v>
      </c>
      <c r="T110" s="4">
        <v>3.2712838271109302E-6</v>
      </c>
      <c r="U110">
        <v>1.28310002098974E-3</v>
      </c>
      <c r="W110" t="s">
        <v>1211</v>
      </c>
      <c r="X110" t="s">
        <v>1210</v>
      </c>
    </row>
    <row r="111" spans="1:25" x14ac:dyDescent="0.2">
      <c r="A111" t="s">
        <v>185</v>
      </c>
      <c r="B111">
        <v>2</v>
      </c>
      <c r="C111">
        <v>170624685</v>
      </c>
      <c r="D111" t="b">
        <v>0</v>
      </c>
      <c r="E111" t="b">
        <v>1</v>
      </c>
      <c r="F111" t="b">
        <v>0</v>
      </c>
      <c r="G111" t="b">
        <v>0</v>
      </c>
      <c r="H111" t="b">
        <v>0</v>
      </c>
      <c r="I111" t="b">
        <v>0</v>
      </c>
      <c r="J111" t="b">
        <v>0</v>
      </c>
      <c r="K111" t="b">
        <v>0</v>
      </c>
      <c r="L111">
        <v>4.42</v>
      </c>
      <c r="M111">
        <v>1.28</v>
      </c>
      <c r="N111">
        <v>5.9469727882079701E-2</v>
      </c>
      <c r="O111" s="4">
        <v>1.2867580507834899E-5</v>
      </c>
      <c r="P111">
        <v>2.0919909498327099E-2</v>
      </c>
      <c r="Q111">
        <v>3.88</v>
      </c>
      <c r="R111">
        <v>0.74</v>
      </c>
      <c r="S111">
        <v>2.0534709885960699E-2</v>
      </c>
      <c r="T111">
        <v>0.23636007885214</v>
      </c>
      <c r="U111">
        <v>0.531156307161607</v>
      </c>
      <c r="W111" t="b">
        <v>1</v>
      </c>
      <c r="X111" t="s">
        <v>1210</v>
      </c>
    </row>
    <row r="112" spans="1:25" x14ac:dyDescent="0.2">
      <c r="A112" t="s">
        <v>186</v>
      </c>
      <c r="B112">
        <v>2</v>
      </c>
      <c r="C112">
        <v>170624727</v>
      </c>
      <c r="D112" t="b">
        <v>1</v>
      </c>
      <c r="E112" t="b">
        <v>1</v>
      </c>
      <c r="F112" t="b">
        <v>0</v>
      </c>
      <c r="G112" t="b">
        <v>0</v>
      </c>
      <c r="H112" t="b">
        <v>0</v>
      </c>
      <c r="I112" t="b">
        <v>0</v>
      </c>
      <c r="J112" t="b">
        <v>0</v>
      </c>
      <c r="K112" t="b">
        <v>0</v>
      </c>
      <c r="L112">
        <v>4.42</v>
      </c>
      <c r="M112">
        <v>1.28</v>
      </c>
      <c r="N112">
        <v>7.4169687543933702E-2</v>
      </c>
      <c r="O112" s="4">
        <v>3.3470792933509702E-5</v>
      </c>
      <c r="P112">
        <v>3.1830886559345101E-2</v>
      </c>
      <c r="Q112">
        <v>4.4000000000000004</v>
      </c>
      <c r="R112">
        <v>1.26</v>
      </c>
      <c r="S112">
        <v>1.47211424908402E-2</v>
      </c>
      <c r="T112">
        <v>0.43387473999800202</v>
      </c>
      <c r="U112">
        <v>0.71028519487668196</v>
      </c>
      <c r="W112" t="b">
        <v>1</v>
      </c>
      <c r="X112" t="s">
        <v>1210</v>
      </c>
    </row>
    <row r="113" spans="1:25" x14ac:dyDescent="0.2">
      <c r="A113" t="s">
        <v>187</v>
      </c>
      <c r="B113">
        <v>2</v>
      </c>
      <c r="C113">
        <v>170625479</v>
      </c>
      <c r="D113" t="b">
        <v>0</v>
      </c>
      <c r="E113" t="b">
        <v>1</v>
      </c>
      <c r="F113" t="b">
        <v>0</v>
      </c>
      <c r="G113" t="b">
        <v>0</v>
      </c>
      <c r="H113" t="b">
        <v>0</v>
      </c>
      <c r="I113" t="b">
        <v>0</v>
      </c>
      <c r="J113" t="b">
        <v>0</v>
      </c>
      <c r="K113" t="b">
        <v>0</v>
      </c>
      <c r="L113">
        <v>4.3</v>
      </c>
      <c r="M113">
        <v>1.1599999999999999</v>
      </c>
      <c r="N113">
        <v>6.1870643228443802E-2</v>
      </c>
      <c r="O113" s="4">
        <v>1.22930680856798E-6</v>
      </c>
      <c r="P113">
        <v>6.7759810634024998E-3</v>
      </c>
      <c r="Q113">
        <v>4.38</v>
      </c>
      <c r="R113">
        <v>1.24</v>
      </c>
      <c r="S113">
        <v>3.4662770895868E-2</v>
      </c>
      <c r="T113">
        <v>7.24733917449529E-3</v>
      </c>
      <c r="U113">
        <v>7.0148089317776399E-2</v>
      </c>
      <c r="W113" t="s">
        <v>1211</v>
      </c>
      <c r="X113" t="s">
        <v>1210</v>
      </c>
    </row>
    <row r="114" spans="1:25" x14ac:dyDescent="0.2">
      <c r="A114" t="s">
        <v>1293</v>
      </c>
      <c r="B114">
        <v>2</v>
      </c>
      <c r="C114">
        <v>174829788</v>
      </c>
      <c r="D114" t="b">
        <v>0</v>
      </c>
      <c r="E114" t="b">
        <v>0</v>
      </c>
      <c r="F114" t="b">
        <v>0</v>
      </c>
      <c r="G114" t="b">
        <v>0</v>
      </c>
      <c r="H114" t="b">
        <v>0</v>
      </c>
      <c r="I114" t="b">
        <v>0</v>
      </c>
      <c r="J114" t="b">
        <v>0</v>
      </c>
      <c r="K114" t="b">
        <v>0</v>
      </c>
      <c r="L114">
        <v>1.54</v>
      </c>
      <c r="M114">
        <v>4.68</v>
      </c>
      <c r="N114">
        <v>6.0313304754419598E-3</v>
      </c>
      <c r="O114" s="4">
        <v>2.8914998581098102E-5</v>
      </c>
      <c r="P114">
        <v>2.96371501903979E-2</v>
      </c>
      <c r="Q114">
        <v>5.86</v>
      </c>
      <c r="R114">
        <v>2.72</v>
      </c>
      <c r="S114">
        <v>1.73276984890722E-3</v>
      </c>
      <c r="T114">
        <v>0.64801517740200998</v>
      </c>
      <c r="U114">
        <v>0.83374938100097795</v>
      </c>
      <c r="V114" t="s">
        <v>1236</v>
      </c>
      <c r="W114" t="s">
        <v>1211</v>
      </c>
      <c r="X114" t="s">
        <v>1210</v>
      </c>
      <c r="Y114" t="s">
        <v>1294</v>
      </c>
    </row>
    <row r="115" spans="1:25" x14ac:dyDescent="0.2">
      <c r="A115" t="s">
        <v>188</v>
      </c>
      <c r="B115">
        <v>2</v>
      </c>
      <c r="C115">
        <v>174889845</v>
      </c>
      <c r="D115" t="b">
        <v>0</v>
      </c>
      <c r="E115" t="b">
        <v>0</v>
      </c>
      <c r="F115" t="b">
        <v>0</v>
      </c>
      <c r="G115" t="b">
        <v>0</v>
      </c>
      <c r="H115" t="b">
        <v>0</v>
      </c>
      <c r="I115" t="b">
        <v>0</v>
      </c>
      <c r="J115" t="b">
        <v>0</v>
      </c>
      <c r="K115" t="b">
        <v>0</v>
      </c>
      <c r="L115">
        <v>1.06</v>
      </c>
      <c r="M115">
        <v>4.2</v>
      </c>
      <c r="N115">
        <v>2.5670616427031698E-2</v>
      </c>
      <c r="O115" s="4">
        <v>6.7026798650609803E-5</v>
      </c>
      <c r="P115">
        <v>4.2891095985639699E-2</v>
      </c>
      <c r="Q115">
        <v>3.38</v>
      </c>
      <c r="R115">
        <v>0.24</v>
      </c>
      <c r="S115">
        <v>2.3493102841072901E-3</v>
      </c>
      <c r="T115">
        <v>0.96920959296818499</v>
      </c>
      <c r="U115">
        <v>0.98851655697153495</v>
      </c>
      <c r="W115" t="b">
        <v>1</v>
      </c>
      <c r="X115" t="s">
        <v>1219</v>
      </c>
    </row>
    <row r="116" spans="1:25" x14ac:dyDescent="0.2">
      <c r="A116" t="s">
        <v>189</v>
      </c>
      <c r="B116">
        <v>2</v>
      </c>
      <c r="C116">
        <v>177399921</v>
      </c>
      <c r="D116" t="b">
        <v>0</v>
      </c>
      <c r="E116" t="b">
        <v>0</v>
      </c>
      <c r="F116" t="b">
        <v>0</v>
      </c>
      <c r="G116" t="b">
        <v>0</v>
      </c>
      <c r="H116" t="b">
        <v>0</v>
      </c>
      <c r="I116" t="b">
        <v>0</v>
      </c>
      <c r="J116" t="b">
        <v>0</v>
      </c>
      <c r="K116" t="b">
        <v>0</v>
      </c>
      <c r="L116">
        <v>4.28</v>
      </c>
      <c r="M116">
        <v>1.1399999999999999</v>
      </c>
      <c r="N116">
        <v>5.4570104427979996E-3</v>
      </c>
      <c r="O116" s="4">
        <v>8.4106491891902899E-5</v>
      </c>
      <c r="P116">
        <v>4.6328483319767098E-2</v>
      </c>
      <c r="Q116">
        <v>1.8</v>
      </c>
      <c r="R116">
        <v>4.9400000000000004</v>
      </c>
      <c r="S116">
        <v>1.13968516311169E-3</v>
      </c>
      <c r="T116">
        <v>0.54370572169124298</v>
      </c>
      <c r="U116">
        <v>0.78364504222506604</v>
      </c>
      <c r="W116" t="b">
        <v>1</v>
      </c>
    </row>
    <row r="117" spans="1:25" x14ac:dyDescent="0.2">
      <c r="A117" t="s">
        <v>1295</v>
      </c>
      <c r="B117">
        <v>2</v>
      </c>
      <c r="C117">
        <v>181846182</v>
      </c>
      <c r="D117" t="b">
        <v>0</v>
      </c>
      <c r="E117" t="b">
        <v>0</v>
      </c>
      <c r="F117" t="b">
        <v>0</v>
      </c>
      <c r="G117" t="b">
        <v>0</v>
      </c>
      <c r="H117" t="b">
        <v>0</v>
      </c>
      <c r="I117" t="b">
        <v>0</v>
      </c>
      <c r="J117" t="b">
        <v>0</v>
      </c>
      <c r="K117" t="b">
        <v>0</v>
      </c>
      <c r="L117">
        <v>1.68</v>
      </c>
      <c r="M117">
        <v>4.82</v>
      </c>
      <c r="N117">
        <v>4.8139917664850604E-3</v>
      </c>
      <c r="O117" s="4">
        <v>8.4187599533641494E-5</v>
      </c>
      <c r="P117">
        <v>4.6328483319767098E-2</v>
      </c>
      <c r="Q117">
        <v>5.28</v>
      </c>
      <c r="R117">
        <v>2.14</v>
      </c>
      <c r="S117">
        <v>2.06046617564645E-3</v>
      </c>
      <c r="T117">
        <v>0.65437825693852003</v>
      </c>
      <c r="U117">
        <v>0.83621048474007198</v>
      </c>
      <c r="V117" t="s">
        <v>1228</v>
      </c>
      <c r="W117" t="s">
        <v>1211</v>
      </c>
      <c r="X117" t="s">
        <v>1216</v>
      </c>
      <c r="Y117" t="s">
        <v>1296</v>
      </c>
    </row>
    <row r="118" spans="1:25" x14ac:dyDescent="0.2">
      <c r="A118" t="s">
        <v>190</v>
      </c>
      <c r="B118">
        <v>2</v>
      </c>
      <c r="C118">
        <v>197036414</v>
      </c>
      <c r="D118" t="b">
        <v>0</v>
      </c>
      <c r="E118" t="b">
        <v>0</v>
      </c>
      <c r="F118" t="b">
        <v>0</v>
      </c>
      <c r="G118" t="b">
        <v>0</v>
      </c>
      <c r="H118" t="b">
        <v>0</v>
      </c>
      <c r="I118" t="b">
        <v>0</v>
      </c>
      <c r="J118" t="b">
        <v>0</v>
      </c>
      <c r="K118" t="b">
        <v>0</v>
      </c>
      <c r="L118">
        <v>4.68</v>
      </c>
      <c r="M118">
        <v>1.54</v>
      </c>
      <c r="N118">
        <v>3.9741819778554201E-3</v>
      </c>
      <c r="O118" s="4">
        <v>2.8591512222566199E-5</v>
      </c>
      <c r="P118">
        <v>2.96371501903979E-2</v>
      </c>
      <c r="Q118">
        <v>0.14000000000000001</v>
      </c>
      <c r="R118">
        <v>3.28</v>
      </c>
      <c r="S118">
        <v>7.2563807524308002E-4</v>
      </c>
      <c r="T118">
        <v>0.512289429781835</v>
      </c>
      <c r="U118">
        <v>0.76395782926689204</v>
      </c>
      <c r="V118" t="s">
        <v>1213</v>
      </c>
      <c r="W118" t="s">
        <v>1211</v>
      </c>
      <c r="X118" t="s">
        <v>1216</v>
      </c>
      <c r="Y118" t="s">
        <v>191</v>
      </c>
    </row>
    <row r="119" spans="1:25" x14ac:dyDescent="0.2">
      <c r="A119" t="s">
        <v>192</v>
      </c>
      <c r="B119">
        <v>2</v>
      </c>
      <c r="C119">
        <v>203735559</v>
      </c>
      <c r="D119" t="b">
        <v>0</v>
      </c>
      <c r="E119" t="b">
        <v>0</v>
      </c>
      <c r="F119" t="b">
        <v>0</v>
      </c>
      <c r="G119" t="b">
        <v>0</v>
      </c>
      <c r="H119" t="b">
        <v>0</v>
      </c>
      <c r="I119" t="b">
        <v>0</v>
      </c>
      <c r="J119" t="b">
        <v>0</v>
      </c>
      <c r="K119" t="b">
        <v>0</v>
      </c>
      <c r="L119">
        <v>4.5999999999999996</v>
      </c>
      <c r="M119">
        <v>1.46</v>
      </c>
      <c r="N119">
        <v>1.4144698815075799E-2</v>
      </c>
      <c r="O119" s="4">
        <v>5.8628787316854698E-5</v>
      </c>
      <c r="P119">
        <v>4.08746969284094E-2</v>
      </c>
      <c r="Q119">
        <v>5.24</v>
      </c>
      <c r="R119">
        <v>2.1</v>
      </c>
      <c r="S119">
        <v>2.0791951277567201E-2</v>
      </c>
      <c r="T119">
        <v>0.16686001663807101</v>
      </c>
      <c r="U119">
        <v>0.44016004401526099</v>
      </c>
      <c r="V119" t="s">
        <v>1228</v>
      </c>
      <c r="W119" t="s">
        <v>1211</v>
      </c>
      <c r="X119" t="s">
        <v>1219</v>
      </c>
      <c r="Y119" t="s">
        <v>193</v>
      </c>
    </row>
    <row r="120" spans="1:25" x14ac:dyDescent="0.2">
      <c r="A120" t="s">
        <v>194</v>
      </c>
      <c r="B120">
        <v>2</v>
      </c>
      <c r="C120">
        <v>220140750</v>
      </c>
      <c r="D120" t="b">
        <v>0</v>
      </c>
      <c r="E120" t="b">
        <v>0</v>
      </c>
      <c r="F120" t="b">
        <v>0</v>
      </c>
      <c r="G120" t="b">
        <v>0</v>
      </c>
      <c r="H120" t="b">
        <v>0</v>
      </c>
      <c r="I120" t="b">
        <v>0</v>
      </c>
      <c r="J120" t="b">
        <v>0</v>
      </c>
      <c r="K120" t="b">
        <v>0</v>
      </c>
      <c r="L120">
        <v>5.0599999999999996</v>
      </c>
      <c r="M120">
        <v>1.92</v>
      </c>
      <c r="N120">
        <v>2.8899614772862299E-2</v>
      </c>
      <c r="O120" s="4">
        <v>6.7862516573571904E-5</v>
      </c>
      <c r="P120">
        <v>4.30947877937723E-2</v>
      </c>
      <c r="Q120">
        <v>5.5</v>
      </c>
      <c r="R120">
        <v>2.36</v>
      </c>
      <c r="S120">
        <v>1.21777460735306E-3</v>
      </c>
      <c r="T120">
        <v>0.58732725386634399</v>
      </c>
      <c r="U120">
        <v>0.80178618026471205</v>
      </c>
      <c r="W120" t="s">
        <v>1211</v>
      </c>
      <c r="X120" t="s">
        <v>1212</v>
      </c>
    </row>
    <row r="121" spans="1:25" x14ac:dyDescent="0.2">
      <c r="A121" t="s">
        <v>195</v>
      </c>
      <c r="B121">
        <v>2</v>
      </c>
      <c r="C121">
        <v>222383060</v>
      </c>
      <c r="D121" t="b">
        <v>0</v>
      </c>
      <c r="E121" t="b">
        <v>0</v>
      </c>
      <c r="F121" t="b">
        <v>0</v>
      </c>
      <c r="G121" t="b">
        <v>0</v>
      </c>
      <c r="H121" t="b">
        <v>0</v>
      </c>
      <c r="I121" t="b">
        <v>0</v>
      </c>
      <c r="J121" t="b">
        <v>0</v>
      </c>
      <c r="K121" t="b">
        <v>0</v>
      </c>
      <c r="L121">
        <v>0.54</v>
      </c>
      <c r="M121">
        <v>3.68</v>
      </c>
      <c r="N121">
        <v>3.20401209720775E-2</v>
      </c>
      <c r="O121" s="4">
        <v>6.3534278396943001E-6</v>
      </c>
      <c r="P121">
        <v>1.5366431948036901E-2</v>
      </c>
      <c r="Q121">
        <v>3.72</v>
      </c>
      <c r="R121">
        <v>0.57999999999999996</v>
      </c>
      <c r="S121">
        <v>3.2735042688332699E-3</v>
      </c>
      <c r="T121">
        <v>0.88090870979613001</v>
      </c>
      <c r="U121">
        <v>0.95841789894271401</v>
      </c>
      <c r="V121" t="s">
        <v>1208</v>
      </c>
      <c r="W121" t="b">
        <v>1</v>
      </c>
      <c r="Y121" t="s">
        <v>196</v>
      </c>
    </row>
    <row r="122" spans="1:25" x14ac:dyDescent="0.2">
      <c r="A122" t="s">
        <v>197</v>
      </c>
      <c r="B122">
        <v>2</v>
      </c>
      <c r="C122">
        <v>225639708</v>
      </c>
      <c r="D122" t="b">
        <v>0</v>
      </c>
      <c r="E122" t="b">
        <v>0</v>
      </c>
      <c r="F122" t="b">
        <v>0</v>
      </c>
      <c r="G122" t="b">
        <v>0</v>
      </c>
      <c r="H122" t="b">
        <v>0</v>
      </c>
      <c r="I122" t="b">
        <v>0</v>
      </c>
      <c r="J122" t="b">
        <v>0</v>
      </c>
      <c r="K122" t="b">
        <v>0</v>
      </c>
      <c r="L122">
        <v>6.22</v>
      </c>
      <c r="M122">
        <v>3.08</v>
      </c>
      <c r="N122">
        <v>3.64113486662625E-2</v>
      </c>
      <c r="O122" s="4">
        <v>2.2415881302383801E-5</v>
      </c>
      <c r="P122">
        <v>2.7024172666499102E-2</v>
      </c>
      <c r="Q122">
        <v>0.96</v>
      </c>
      <c r="R122">
        <v>4.0999999999999996</v>
      </c>
      <c r="S122">
        <v>2.56107625842994E-3</v>
      </c>
      <c r="T122">
        <v>0.90061765166529695</v>
      </c>
      <c r="U122">
        <v>0.96467832144902099</v>
      </c>
      <c r="V122" t="s">
        <v>1208</v>
      </c>
      <c r="W122" t="s">
        <v>1211</v>
      </c>
      <c r="Y122" t="s">
        <v>198</v>
      </c>
    </row>
    <row r="123" spans="1:25" x14ac:dyDescent="0.2">
      <c r="A123" t="s">
        <v>199</v>
      </c>
      <c r="B123">
        <v>2</v>
      </c>
      <c r="C123">
        <v>232348602</v>
      </c>
      <c r="D123" t="b">
        <v>0</v>
      </c>
      <c r="E123" t="b">
        <v>0</v>
      </c>
      <c r="F123" t="b">
        <v>0</v>
      </c>
      <c r="G123" t="b">
        <v>0</v>
      </c>
      <c r="H123" t="b">
        <v>0</v>
      </c>
      <c r="I123" t="b">
        <v>0</v>
      </c>
      <c r="J123" t="b">
        <v>0</v>
      </c>
      <c r="K123" t="b">
        <v>0</v>
      </c>
      <c r="L123">
        <v>4.42</v>
      </c>
      <c r="M123">
        <v>1.28</v>
      </c>
      <c r="N123">
        <v>5.64876050553864E-2</v>
      </c>
      <c r="O123" s="4">
        <v>6.6555987831410003E-6</v>
      </c>
      <c r="P123">
        <v>1.5522361795342899E-2</v>
      </c>
      <c r="Q123">
        <v>4.6399999999999997</v>
      </c>
      <c r="R123">
        <v>1.5</v>
      </c>
      <c r="S123">
        <v>2.4337164559885001E-2</v>
      </c>
      <c r="T123">
        <v>0.11598839207689</v>
      </c>
      <c r="U123">
        <v>0.35652269221493099</v>
      </c>
      <c r="W123" t="b">
        <v>1</v>
      </c>
      <c r="X123" t="s">
        <v>1210</v>
      </c>
    </row>
    <row r="124" spans="1:25" x14ac:dyDescent="0.2">
      <c r="A124" t="s">
        <v>200</v>
      </c>
      <c r="B124">
        <v>2</v>
      </c>
      <c r="C124">
        <v>232348684</v>
      </c>
      <c r="D124" t="b">
        <v>0</v>
      </c>
      <c r="E124" t="b">
        <v>0</v>
      </c>
      <c r="F124" t="b">
        <v>0</v>
      </c>
      <c r="G124" t="b">
        <v>0</v>
      </c>
      <c r="H124" t="b">
        <v>0</v>
      </c>
      <c r="I124" t="b">
        <v>0</v>
      </c>
      <c r="J124" t="b">
        <v>0</v>
      </c>
      <c r="K124" t="b">
        <v>0</v>
      </c>
      <c r="L124">
        <v>4.42</v>
      </c>
      <c r="M124">
        <v>1.28</v>
      </c>
      <c r="N124">
        <v>4.8172811711825601E-2</v>
      </c>
      <c r="O124" s="4">
        <v>3.8067524382946699E-5</v>
      </c>
      <c r="P124">
        <v>3.33677606232212E-2</v>
      </c>
      <c r="Q124">
        <v>4.66</v>
      </c>
      <c r="R124">
        <v>1.52</v>
      </c>
      <c r="S124">
        <v>2.49041720306316E-2</v>
      </c>
      <c r="T124">
        <v>2.91616907993991E-2</v>
      </c>
      <c r="U124">
        <v>0.15771956714041199</v>
      </c>
      <c r="W124" t="b">
        <v>1</v>
      </c>
      <c r="X124" t="s">
        <v>1210</v>
      </c>
    </row>
    <row r="125" spans="1:25" x14ac:dyDescent="0.2">
      <c r="A125" t="s">
        <v>201</v>
      </c>
      <c r="B125">
        <v>2</v>
      </c>
      <c r="C125">
        <v>232348794</v>
      </c>
      <c r="D125" t="b">
        <v>0</v>
      </c>
      <c r="E125" t="b">
        <v>0</v>
      </c>
      <c r="F125" t="b">
        <v>0</v>
      </c>
      <c r="G125" t="b">
        <v>0</v>
      </c>
      <c r="H125" t="b">
        <v>0</v>
      </c>
      <c r="I125" t="b">
        <v>0</v>
      </c>
      <c r="J125" t="b">
        <v>0</v>
      </c>
      <c r="K125" t="b">
        <v>0</v>
      </c>
      <c r="L125">
        <v>4.3600000000000003</v>
      </c>
      <c r="M125">
        <v>1.22</v>
      </c>
      <c r="N125">
        <v>6.2878210112607205E-2</v>
      </c>
      <c r="O125" s="4">
        <v>1.4353683881228301E-5</v>
      </c>
      <c r="P125">
        <v>2.17269219026456E-2</v>
      </c>
      <c r="Q125">
        <v>4.62</v>
      </c>
      <c r="R125">
        <v>1.48</v>
      </c>
      <c r="S125">
        <v>3.3483633393518501E-2</v>
      </c>
      <c r="T125">
        <v>3.6351422833107001E-2</v>
      </c>
      <c r="U125">
        <v>0.17340306047097001</v>
      </c>
      <c r="W125" t="s">
        <v>1211</v>
      </c>
      <c r="X125" t="s">
        <v>1210</v>
      </c>
    </row>
    <row r="126" spans="1:25" x14ac:dyDescent="0.2">
      <c r="A126" t="s">
        <v>202</v>
      </c>
      <c r="B126">
        <v>2</v>
      </c>
      <c r="C126">
        <v>233246136</v>
      </c>
      <c r="D126" t="b">
        <v>0</v>
      </c>
      <c r="E126" t="b">
        <v>0</v>
      </c>
      <c r="F126" t="b">
        <v>0</v>
      </c>
      <c r="G126" t="b">
        <v>0</v>
      </c>
      <c r="H126" t="b">
        <v>0</v>
      </c>
      <c r="I126" t="b">
        <v>0</v>
      </c>
      <c r="J126" t="b">
        <v>0</v>
      </c>
      <c r="K126" t="b">
        <v>0</v>
      </c>
      <c r="L126">
        <v>4.3600000000000003</v>
      </c>
      <c r="M126">
        <v>1.22</v>
      </c>
      <c r="N126">
        <v>4.1018042257990397E-2</v>
      </c>
      <c r="O126" s="4">
        <v>1.5766227863517501E-5</v>
      </c>
      <c r="P126">
        <v>2.2381988420710999E-2</v>
      </c>
      <c r="Q126">
        <v>4.34</v>
      </c>
      <c r="R126">
        <v>1.2</v>
      </c>
      <c r="S126">
        <v>2.34215537524773E-2</v>
      </c>
      <c r="T126">
        <v>0.12182130155278401</v>
      </c>
      <c r="U126">
        <v>0.36561465188738101</v>
      </c>
      <c r="V126" t="s">
        <v>1208</v>
      </c>
      <c r="W126" t="s">
        <v>1211</v>
      </c>
      <c r="X126" t="s">
        <v>1210</v>
      </c>
      <c r="Y126" t="s">
        <v>1097</v>
      </c>
    </row>
    <row r="127" spans="1:25" x14ac:dyDescent="0.2">
      <c r="A127" t="s">
        <v>203</v>
      </c>
      <c r="B127">
        <v>2</v>
      </c>
      <c r="C127">
        <v>233323532</v>
      </c>
      <c r="D127" t="b">
        <v>0</v>
      </c>
      <c r="E127" t="b">
        <v>0</v>
      </c>
      <c r="F127" t="b">
        <v>0</v>
      </c>
      <c r="G127" t="b">
        <v>0</v>
      </c>
      <c r="H127" t="b">
        <v>0</v>
      </c>
      <c r="I127" t="b">
        <v>0</v>
      </c>
      <c r="J127" t="b">
        <v>0</v>
      </c>
      <c r="K127" t="b">
        <v>0</v>
      </c>
      <c r="L127">
        <v>4.4400000000000004</v>
      </c>
      <c r="M127">
        <v>1.3</v>
      </c>
      <c r="N127">
        <v>4.9856656521312E-2</v>
      </c>
      <c r="O127" s="4">
        <v>5.41246108208367E-7</v>
      </c>
      <c r="P127">
        <v>4.4180792216990204E-3</v>
      </c>
      <c r="Q127">
        <v>3.6</v>
      </c>
      <c r="R127">
        <v>0.46</v>
      </c>
      <c r="S127">
        <v>5.3855821905166596E-3</v>
      </c>
      <c r="T127">
        <v>0.74866836181910101</v>
      </c>
      <c r="U127">
        <v>0.88322166186953899</v>
      </c>
      <c r="V127" t="s">
        <v>1208</v>
      </c>
      <c r="W127" t="s">
        <v>1211</v>
      </c>
      <c r="X127" t="s">
        <v>1210</v>
      </c>
      <c r="Y127" t="s">
        <v>204</v>
      </c>
    </row>
    <row r="128" spans="1:25" x14ac:dyDescent="0.2">
      <c r="A128" t="s">
        <v>205</v>
      </c>
      <c r="B128">
        <v>2</v>
      </c>
      <c r="C128">
        <v>233323935</v>
      </c>
      <c r="D128" t="b">
        <v>0</v>
      </c>
      <c r="E128" t="b">
        <v>0</v>
      </c>
      <c r="F128" t="b">
        <v>0</v>
      </c>
      <c r="G128" t="b">
        <v>0</v>
      </c>
      <c r="H128" t="b">
        <v>0</v>
      </c>
      <c r="I128" t="b">
        <v>0</v>
      </c>
      <c r="J128" t="b">
        <v>0</v>
      </c>
      <c r="K128" t="b">
        <v>0</v>
      </c>
      <c r="L128">
        <v>3.78</v>
      </c>
      <c r="M128">
        <v>0.62</v>
      </c>
      <c r="N128">
        <v>5.5614862437379203E-2</v>
      </c>
      <c r="O128" s="4">
        <v>6.5301543089843296E-5</v>
      </c>
      <c r="P128">
        <v>4.28214989245762E-2</v>
      </c>
      <c r="Q128">
        <v>3.74</v>
      </c>
      <c r="R128">
        <v>0.6</v>
      </c>
      <c r="S128">
        <v>1.5751328415938098E-2</v>
      </c>
      <c r="T128">
        <v>0.44309151947250702</v>
      </c>
      <c r="U128">
        <v>0.71028519487668196</v>
      </c>
      <c r="V128" t="s">
        <v>1217</v>
      </c>
      <c r="W128" t="s">
        <v>1211</v>
      </c>
      <c r="X128" t="s">
        <v>1210</v>
      </c>
      <c r="Y128" t="s">
        <v>204</v>
      </c>
    </row>
    <row r="129" spans="1:25" x14ac:dyDescent="0.2">
      <c r="A129" t="s">
        <v>206</v>
      </c>
      <c r="B129">
        <v>2</v>
      </c>
      <c r="C129">
        <v>235904300</v>
      </c>
      <c r="D129" t="b">
        <v>0</v>
      </c>
      <c r="E129" t="b">
        <v>0</v>
      </c>
      <c r="F129" t="b">
        <v>0</v>
      </c>
      <c r="G129" t="b">
        <v>0</v>
      </c>
      <c r="H129" t="b">
        <v>0</v>
      </c>
      <c r="I129" t="b">
        <v>0</v>
      </c>
      <c r="J129" t="b">
        <v>0</v>
      </c>
      <c r="K129" t="b">
        <v>0</v>
      </c>
      <c r="L129">
        <v>2.68</v>
      </c>
      <c r="M129">
        <v>5.82</v>
      </c>
      <c r="N129">
        <v>1.20798003292092E-2</v>
      </c>
      <c r="O129" s="4">
        <v>7.9017479638828308E-6</v>
      </c>
      <c r="P129">
        <v>1.6977772931139699E-2</v>
      </c>
      <c r="Q129">
        <v>5.18</v>
      </c>
      <c r="R129">
        <v>2.04</v>
      </c>
      <c r="S129">
        <v>5.2312871498216796E-3</v>
      </c>
      <c r="T129">
        <v>0.26677317407592899</v>
      </c>
      <c r="U129">
        <v>0.57389859297006596</v>
      </c>
      <c r="V129" t="s">
        <v>1209</v>
      </c>
      <c r="W129" t="b">
        <v>1</v>
      </c>
      <c r="Y129" t="s">
        <v>207</v>
      </c>
    </row>
    <row r="130" spans="1:25" x14ac:dyDescent="0.2">
      <c r="A130" t="s">
        <v>208</v>
      </c>
      <c r="B130">
        <v>2</v>
      </c>
      <c r="C130">
        <v>237712268</v>
      </c>
      <c r="D130" t="b">
        <v>0</v>
      </c>
      <c r="E130" t="b">
        <v>0</v>
      </c>
      <c r="F130" t="b">
        <v>0</v>
      </c>
      <c r="G130" t="b">
        <v>0</v>
      </c>
      <c r="H130" t="b">
        <v>0</v>
      </c>
      <c r="I130" t="b">
        <v>0</v>
      </c>
      <c r="J130" t="b">
        <v>0</v>
      </c>
      <c r="K130" t="b">
        <v>0</v>
      </c>
      <c r="L130">
        <v>3.88</v>
      </c>
      <c r="M130">
        <v>0.74</v>
      </c>
      <c r="N130">
        <v>3.7682822625784401E-2</v>
      </c>
      <c r="O130" s="4">
        <v>1.7896282362895399E-6</v>
      </c>
      <c r="P130">
        <v>8.0278489360189192E-3</v>
      </c>
      <c r="Q130">
        <v>4.26</v>
      </c>
      <c r="R130">
        <v>1.1200000000000001</v>
      </c>
      <c r="S130">
        <v>2.49927389382716E-2</v>
      </c>
      <c r="T130">
        <v>4.4884304072136698E-3</v>
      </c>
      <c r="U130">
        <v>5.5598621818388698E-2</v>
      </c>
      <c r="W130" t="s">
        <v>1211</v>
      </c>
    </row>
    <row r="131" spans="1:25" x14ac:dyDescent="0.2">
      <c r="A131" t="s">
        <v>209</v>
      </c>
      <c r="B131">
        <v>2</v>
      </c>
      <c r="C131">
        <v>239072961</v>
      </c>
      <c r="D131" t="b">
        <v>0</v>
      </c>
      <c r="E131" t="b">
        <v>0</v>
      </c>
      <c r="F131" t="b">
        <v>1</v>
      </c>
      <c r="G131" t="b">
        <v>1</v>
      </c>
      <c r="H131" t="b">
        <v>1</v>
      </c>
      <c r="I131" t="b">
        <v>0</v>
      </c>
      <c r="J131" t="b">
        <v>0</v>
      </c>
      <c r="K131" t="b">
        <v>0</v>
      </c>
      <c r="L131">
        <v>4.0599999999999996</v>
      </c>
      <c r="M131">
        <v>0.92</v>
      </c>
      <c r="N131">
        <v>4.8985361662752698E-2</v>
      </c>
      <c r="O131" s="4">
        <v>2.1127767411837999E-6</v>
      </c>
      <c r="P131">
        <v>8.9012420007547194E-3</v>
      </c>
      <c r="Q131">
        <v>3.66</v>
      </c>
      <c r="R131">
        <v>0.52</v>
      </c>
      <c r="S131">
        <v>1.3442433461843701E-2</v>
      </c>
      <c r="T131">
        <v>0.138651089642333</v>
      </c>
      <c r="U131">
        <v>0.39360058081597799</v>
      </c>
      <c r="W131" t="s">
        <v>1211</v>
      </c>
      <c r="X131" t="s">
        <v>1210</v>
      </c>
    </row>
    <row r="132" spans="1:25" x14ac:dyDescent="0.2">
      <c r="A132" t="s">
        <v>1297</v>
      </c>
      <c r="B132">
        <v>2</v>
      </c>
      <c r="C132">
        <v>240326945</v>
      </c>
      <c r="D132" t="b">
        <v>0</v>
      </c>
      <c r="E132" t="b">
        <v>0</v>
      </c>
      <c r="F132" t="b">
        <v>0</v>
      </c>
      <c r="G132" t="b">
        <v>0</v>
      </c>
      <c r="H132" t="b">
        <v>0</v>
      </c>
      <c r="I132" t="b">
        <v>0</v>
      </c>
      <c r="J132" t="b">
        <v>0</v>
      </c>
      <c r="K132" t="b">
        <v>0</v>
      </c>
      <c r="L132">
        <v>4.74</v>
      </c>
      <c r="M132">
        <v>1.6</v>
      </c>
      <c r="N132">
        <v>1.2659911911089001E-2</v>
      </c>
      <c r="O132" s="4">
        <v>7.93971643457475E-5</v>
      </c>
      <c r="P132">
        <v>4.5150828085580103E-2</v>
      </c>
      <c r="Q132">
        <v>5.52</v>
      </c>
      <c r="R132">
        <v>2.38</v>
      </c>
      <c r="S132">
        <v>7.9934842652307203E-4</v>
      </c>
      <c r="T132">
        <v>0.811805876146517</v>
      </c>
      <c r="U132">
        <v>0.92092601607167701</v>
      </c>
      <c r="W132" t="s">
        <v>1211</v>
      </c>
      <c r="X132" t="s">
        <v>1226</v>
      </c>
    </row>
    <row r="133" spans="1:25" x14ac:dyDescent="0.2">
      <c r="A133" t="s">
        <v>210</v>
      </c>
      <c r="B133">
        <v>2</v>
      </c>
      <c r="C133">
        <v>241504756</v>
      </c>
      <c r="D133" t="b">
        <v>0</v>
      </c>
      <c r="E133" t="b">
        <v>0</v>
      </c>
      <c r="F133" t="b">
        <v>0</v>
      </c>
      <c r="G133" t="b">
        <v>0</v>
      </c>
      <c r="H133" t="b">
        <v>0</v>
      </c>
      <c r="I133" t="b">
        <v>0</v>
      </c>
      <c r="J133" t="b">
        <v>0</v>
      </c>
      <c r="K133" t="b">
        <v>0</v>
      </c>
      <c r="L133">
        <v>1.68</v>
      </c>
      <c r="M133">
        <v>4.82</v>
      </c>
      <c r="N133">
        <v>2.1846713085136499E-2</v>
      </c>
      <c r="O133" s="4">
        <v>1.20317243888892E-5</v>
      </c>
      <c r="P133">
        <v>2.03198192228803E-2</v>
      </c>
      <c r="Q133">
        <v>2.2799999999999998</v>
      </c>
      <c r="R133">
        <v>5.42</v>
      </c>
      <c r="S133">
        <v>1.8698872409793599E-3</v>
      </c>
      <c r="T133">
        <v>0.64350762948018903</v>
      </c>
      <c r="U133">
        <v>0.83206145431578904</v>
      </c>
      <c r="W133" t="s">
        <v>1211</v>
      </c>
      <c r="X133" t="s">
        <v>1219</v>
      </c>
    </row>
    <row r="134" spans="1:25" x14ac:dyDescent="0.2">
      <c r="A134" t="s">
        <v>211</v>
      </c>
      <c r="B134">
        <v>3</v>
      </c>
      <c r="C134">
        <v>4814459</v>
      </c>
      <c r="D134" t="b">
        <v>0</v>
      </c>
      <c r="E134" t="b">
        <v>0</v>
      </c>
      <c r="F134" t="b">
        <v>0</v>
      </c>
      <c r="G134" t="b">
        <v>0</v>
      </c>
      <c r="H134" t="b">
        <v>0</v>
      </c>
      <c r="I134" t="b">
        <v>0</v>
      </c>
      <c r="J134" t="b">
        <v>0</v>
      </c>
      <c r="K134" t="b">
        <v>0</v>
      </c>
      <c r="L134">
        <v>2.46</v>
      </c>
      <c r="M134">
        <v>5.62</v>
      </c>
      <c r="N134">
        <v>2.9988361426845599E-2</v>
      </c>
      <c r="O134" s="4">
        <v>6.6048760027357998E-6</v>
      </c>
      <c r="P134">
        <v>1.5496304707400699E-2</v>
      </c>
      <c r="Q134">
        <v>4.7</v>
      </c>
      <c r="R134">
        <v>1.56</v>
      </c>
      <c r="S134">
        <v>9.2468495163056097E-4</v>
      </c>
      <c r="T134">
        <v>0.72859632636346205</v>
      </c>
      <c r="U134">
        <v>0.87627905537565698</v>
      </c>
      <c r="V134" t="s">
        <v>1215</v>
      </c>
      <c r="W134" t="b">
        <v>1</v>
      </c>
      <c r="Y134" t="s">
        <v>212</v>
      </c>
    </row>
    <row r="135" spans="1:25" x14ac:dyDescent="0.2">
      <c r="A135" t="s">
        <v>213</v>
      </c>
      <c r="B135">
        <v>3</v>
      </c>
      <c r="C135">
        <v>10370264</v>
      </c>
      <c r="D135" t="b">
        <v>0</v>
      </c>
      <c r="E135" t="b">
        <v>0</v>
      </c>
      <c r="F135" t="b">
        <v>0</v>
      </c>
      <c r="G135" t="b">
        <v>0</v>
      </c>
      <c r="H135" t="b">
        <v>0</v>
      </c>
      <c r="I135" t="b">
        <v>0</v>
      </c>
      <c r="J135" t="b">
        <v>0</v>
      </c>
      <c r="K135" t="b">
        <v>0</v>
      </c>
      <c r="L135">
        <v>4.96</v>
      </c>
      <c r="M135">
        <v>1.82</v>
      </c>
      <c r="N135">
        <v>5.4372617150934298E-2</v>
      </c>
      <c r="O135" s="4">
        <v>4.2574544299616503E-5</v>
      </c>
      <c r="P135">
        <v>3.5053800090437598E-2</v>
      </c>
      <c r="Q135">
        <v>4.76</v>
      </c>
      <c r="R135">
        <v>1.6</v>
      </c>
      <c r="S135">
        <v>1.6868310531771999E-2</v>
      </c>
      <c r="T135">
        <v>0.16350478894388101</v>
      </c>
      <c r="U135">
        <v>0.434462556961414</v>
      </c>
      <c r="V135" t="s">
        <v>1220</v>
      </c>
      <c r="W135" t="s">
        <v>1211</v>
      </c>
      <c r="X135" t="s">
        <v>1219</v>
      </c>
      <c r="Y135" t="s">
        <v>214</v>
      </c>
    </row>
    <row r="136" spans="1:25" x14ac:dyDescent="0.2">
      <c r="A136" t="s">
        <v>215</v>
      </c>
      <c r="B136">
        <v>3</v>
      </c>
      <c r="C136">
        <v>10370624</v>
      </c>
      <c r="D136" t="b">
        <v>0</v>
      </c>
      <c r="E136" t="b">
        <v>0</v>
      </c>
      <c r="F136" t="b">
        <v>0</v>
      </c>
      <c r="G136" t="b">
        <v>0</v>
      </c>
      <c r="H136" t="b">
        <v>0</v>
      </c>
      <c r="I136" t="b">
        <v>0</v>
      </c>
      <c r="J136" t="b">
        <v>0</v>
      </c>
      <c r="K136" t="b">
        <v>0</v>
      </c>
      <c r="L136">
        <v>5.16</v>
      </c>
      <c r="M136">
        <v>2.02</v>
      </c>
      <c r="N136">
        <v>5.0977958722867603E-2</v>
      </c>
      <c r="O136" s="4">
        <v>5.0123532162073801E-5</v>
      </c>
      <c r="P136">
        <v>3.7124955823347398E-2</v>
      </c>
      <c r="Q136">
        <v>4.68</v>
      </c>
      <c r="R136">
        <v>1.54</v>
      </c>
      <c r="S136">
        <v>8.9322141262215791E-3</v>
      </c>
      <c r="T136">
        <v>0.33928354565417501</v>
      </c>
      <c r="U136">
        <v>0.63595146459455998</v>
      </c>
      <c r="V136" t="s">
        <v>1207</v>
      </c>
      <c r="W136" t="s">
        <v>1211</v>
      </c>
      <c r="X136" t="s">
        <v>1210</v>
      </c>
      <c r="Y136" t="s">
        <v>214</v>
      </c>
    </row>
    <row r="137" spans="1:25" x14ac:dyDescent="0.2">
      <c r="A137" t="s">
        <v>216</v>
      </c>
      <c r="B137">
        <v>3</v>
      </c>
      <c r="C137">
        <v>10806288</v>
      </c>
      <c r="D137" t="b">
        <v>0</v>
      </c>
      <c r="E137" t="b">
        <v>1</v>
      </c>
      <c r="F137" t="b">
        <v>0</v>
      </c>
      <c r="G137" t="b">
        <v>0</v>
      </c>
      <c r="H137" t="b">
        <v>0</v>
      </c>
      <c r="I137" t="b">
        <v>0</v>
      </c>
      <c r="J137" t="b">
        <v>0</v>
      </c>
      <c r="K137" t="b">
        <v>0</v>
      </c>
      <c r="L137">
        <v>4.46</v>
      </c>
      <c r="M137">
        <v>1.32</v>
      </c>
      <c r="N137">
        <v>4.3021879817070299E-2</v>
      </c>
      <c r="O137" s="4">
        <v>2.0365571693230501E-5</v>
      </c>
      <c r="P137">
        <v>2.5823676723014301E-2</v>
      </c>
      <c r="Q137">
        <v>2.8</v>
      </c>
      <c r="R137">
        <v>5.94</v>
      </c>
      <c r="S137">
        <v>2.50081707400325E-2</v>
      </c>
      <c r="T137">
        <v>0.112759747546041</v>
      </c>
      <c r="U137">
        <v>0.35652269221493099</v>
      </c>
      <c r="V137" t="s">
        <v>1218</v>
      </c>
      <c r="W137" t="s">
        <v>1211</v>
      </c>
      <c r="Y137" t="s">
        <v>1103</v>
      </c>
    </row>
    <row r="138" spans="1:25" x14ac:dyDescent="0.2">
      <c r="A138" t="s">
        <v>217</v>
      </c>
      <c r="B138">
        <v>3</v>
      </c>
      <c r="C138">
        <v>11241399</v>
      </c>
      <c r="D138" t="b">
        <v>0</v>
      </c>
      <c r="E138" t="b">
        <v>0</v>
      </c>
      <c r="F138" t="b">
        <v>0</v>
      </c>
      <c r="G138" t="b">
        <v>0</v>
      </c>
      <c r="H138" t="b">
        <v>0</v>
      </c>
      <c r="I138" t="b">
        <v>0</v>
      </c>
      <c r="J138" t="b">
        <v>0</v>
      </c>
      <c r="K138" t="b">
        <v>0</v>
      </c>
      <c r="L138">
        <v>6.18</v>
      </c>
      <c r="M138">
        <v>3.04</v>
      </c>
      <c r="N138">
        <v>3.0807219871558801E-2</v>
      </c>
      <c r="O138" s="4">
        <v>3.59277949430334E-5</v>
      </c>
      <c r="P138">
        <v>3.2612325557887401E-2</v>
      </c>
      <c r="Q138">
        <v>4.08</v>
      </c>
      <c r="R138">
        <v>0.94</v>
      </c>
      <c r="S138">
        <v>2.8877444873229899E-3</v>
      </c>
      <c r="T138">
        <v>0.74088416718501005</v>
      </c>
      <c r="U138">
        <v>0.87765848112068801</v>
      </c>
      <c r="V138" t="s">
        <v>1228</v>
      </c>
      <c r="W138" t="b">
        <v>1</v>
      </c>
      <c r="Y138" t="s">
        <v>218</v>
      </c>
    </row>
    <row r="139" spans="1:25" x14ac:dyDescent="0.2">
      <c r="A139" t="s">
        <v>219</v>
      </c>
      <c r="B139">
        <v>3</v>
      </c>
      <c r="C139">
        <v>27678193</v>
      </c>
      <c r="D139" t="b">
        <v>0</v>
      </c>
      <c r="E139" t="b">
        <v>0</v>
      </c>
      <c r="F139" t="b">
        <v>0</v>
      </c>
      <c r="G139" t="b">
        <v>0</v>
      </c>
      <c r="H139" t="b">
        <v>0</v>
      </c>
      <c r="I139" t="b">
        <v>0</v>
      </c>
      <c r="J139" t="b">
        <v>0</v>
      </c>
      <c r="K139" t="b">
        <v>0</v>
      </c>
      <c r="L139">
        <v>2.34</v>
      </c>
      <c r="M139">
        <v>5.48</v>
      </c>
      <c r="N139">
        <v>1.19560088616449E-2</v>
      </c>
      <c r="O139" s="4">
        <v>4.0776769973514503E-5</v>
      </c>
      <c r="P139">
        <v>3.4507363607780998E-2</v>
      </c>
      <c r="Q139">
        <v>2.52</v>
      </c>
      <c r="R139">
        <v>5.66</v>
      </c>
      <c r="S139">
        <v>1.79796245657415E-3</v>
      </c>
      <c r="T139">
        <v>0.52233320385233095</v>
      </c>
      <c r="U139">
        <v>0.76915202119183401</v>
      </c>
      <c r="W139" t="s">
        <v>1211</v>
      </c>
      <c r="X139" t="s">
        <v>1226</v>
      </c>
    </row>
    <row r="140" spans="1:25" x14ac:dyDescent="0.2">
      <c r="A140" t="s">
        <v>220</v>
      </c>
      <c r="B140">
        <v>3</v>
      </c>
      <c r="C140">
        <v>41265374</v>
      </c>
      <c r="D140" t="b">
        <v>0</v>
      </c>
      <c r="E140" t="b">
        <v>0</v>
      </c>
      <c r="F140" t="b">
        <v>0</v>
      </c>
      <c r="G140" t="b">
        <v>0</v>
      </c>
      <c r="H140" t="b">
        <v>0</v>
      </c>
      <c r="I140" t="b">
        <v>0</v>
      </c>
      <c r="J140" t="b">
        <v>0</v>
      </c>
      <c r="K140" t="b">
        <v>0</v>
      </c>
      <c r="L140">
        <v>0.24</v>
      </c>
      <c r="M140">
        <v>3.38</v>
      </c>
      <c r="N140">
        <v>3.00494418066376E-2</v>
      </c>
      <c r="O140" s="4">
        <v>2.8559714617651199E-5</v>
      </c>
      <c r="P140">
        <v>2.96371501903979E-2</v>
      </c>
      <c r="Q140">
        <v>5.38</v>
      </c>
      <c r="R140">
        <v>2.2400000000000002</v>
      </c>
      <c r="S140">
        <v>6.2701501934504002E-3</v>
      </c>
      <c r="T140">
        <v>0.44754831613751</v>
      </c>
      <c r="U140">
        <v>0.71162962069069902</v>
      </c>
      <c r="V140" t="s">
        <v>1271</v>
      </c>
      <c r="W140" t="b">
        <v>1</v>
      </c>
      <c r="Y140" t="s">
        <v>221</v>
      </c>
    </row>
    <row r="141" spans="1:25" x14ac:dyDescent="0.2">
      <c r="A141" t="s">
        <v>222</v>
      </c>
      <c r="B141">
        <v>3</v>
      </c>
      <c r="C141">
        <v>42642776</v>
      </c>
      <c r="D141" t="b">
        <v>0</v>
      </c>
      <c r="E141" t="b">
        <v>0</v>
      </c>
      <c r="F141" t="b">
        <v>0</v>
      </c>
      <c r="G141" t="b">
        <v>0</v>
      </c>
      <c r="H141" t="b">
        <v>0</v>
      </c>
      <c r="I141" t="b">
        <v>0</v>
      </c>
      <c r="J141" t="b">
        <v>0</v>
      </c>
      <c r="K141" t="b">
        <v>0</v>
      </c>
      <c r="L141">
        <v>1.5</v>
      </c>
      <c r="M141">
        <v>4.6399999999999997</v>
      </c>
      <c r="N141">
        <v>8.3559044260193404E-3</v>
      </c>
      <c r="O141" s="4">
        <v>1.36141745343991E-5</v>
      </c>
      <c r="P141">
        <v>2.1311137772052499E-2</v>
      </c>
      <c r="Q141">
        <v>2.2400000000000002</v>
      </c>
      <c r="R141">
        <v>5.38</v>
      </c>
      <c r="S141">
        <v>2.1798101581345002E-3</v>
      </c>
      <c r="T141">
        <v>0.56251426275285699</v>
      </c>
      <c r="U141">
        <v>0.79560028323055998</v>
      </c>
      <c r="V141" t="s">
        <v>1208</v>
      </c>
      <c r="W141" t="s">
        <v>1211</v>
      </c>
      <c r="X141" t="s">
        <v>1216</v>
      </c>
      <c r="Y141" t="s">
        <v>1104</v>
      </c>
    </row>
    <row r="142" spans="1:25" x14ac:dyDescent="0.2">
      <c r="A142" t="s">
        <v>223</v>
      </c>
      <c r="B142">
        <v>3</v>
      </c>
      <c r="C142">
        <v>48631958</v>
      </c>
      <c r="D142" t="b">
        <v>0</v>
      </c>
      <c r="E142" t="b">
        <v>0</v>
      </c>
      <c r="F142" t="b">
        <v>0</v>
      </c>
      <c r="G142" t="b">
        <v>0</v>
      </c>
      <c r="H142" t="b">
        <v>0</v>
      </c>
      <c r="I142" t="b">
        <v>0</v>
      </c>
      <c r="J142" t="b">
        <v>0</v>
      </c>
      <c r="K142" t="b">
        <v>0</v>
      </c>
      <c r="L142">
        <v>3.94</v>
      </c>
      <c r="M142">
        <v>0.8</v>
      </c>
      <c r="N142">
        <v>3.6618875230417701E-2</v>
      </c>
      <c r="O142" s="4">
        <v>2.7294469201123999E-5</v>
      </c>
      <c r="P142">
        <v>2.9060747705351098E-2</v>
      </c>
      <c r="Q142">
        <v>4.4800000000000004</v>
      </c>
      <c r="R142">
        <v>1.34</v>
      </c>
      <c r="S142">
        <v>2.4207902535296501E-2</v>
      </c>
      <c r="T142">
        <v>3.8344211218340599E-2</v>
      </c>
      <c r="U142">
        <v>0.17956313546149699</v>
      </c>
      <c r="V142" t="s">
        <v>1208</v>
      </c>
      <c r="W142" t="s">
        <v>1211</v>
      </c>
      <c r="X142" t="s">
        <v>1210</v>
      </c>
      <c r="Y142" t="s">
        <v>29</v>
      </c>
    </row>
    <row r="143" spans="1:25" x14ac:dyDescent="0.2">
      <c r="A143" t="s">
        <v>224</v>
      </c>
      <c r="B143">
        <v>3</v>
      </c>
      <c r="C143">
        <v>50208690</v>
      </c>
      <c r="D143" t="b">
        <v>0</v>
      </c>
      <c r="E143" t="b">
        <v>0</v>
      </c>
      <c r="F143" t="b">
        <v>0</v>
      </c>
      <c r="G143" t="b">
        <v>0</v>
      </c>
      <c r="H143" t="b">
        <v>0</v>
      </c>
      <c r="I143" t="b">
        <v>0</v>
      </c>
      <c r="J143" t="b">
        <v>0</v>
      </c>
      <c r="K143" t="b">
        <v>0</v>
      </c>
      <c r="L143">
        <v>1.1399999999999999</v>
      </c>
      <c r="M143">
        <v>4.28</v>
      </c>
      <c r="N143">
        <v>1.7657357509311099E-2</v>
      </c>
      <c r="O143" s="4">
        <v>6.2789498046214701E-5</v>
      </c>
      <c r="P143">
        <v>4.2343897396694599E-2</v>
      </c>
      <c r="Q143">
        <v>4.72</v>
      </c>
      <c r="R143">
        <v>1.58</v>
      </c>
      <c r="S143">
        <v>3.3244982086382299E-3</v>
      </c>
      <c r="T143">
        <v>0.93721878911851797</v>
      </c>
      <c r="U143">
        <v>0.98223225664249703</v>
      </c>
      <c r="V143" t="s">
        <v>1208</v>
      </c>
      <c r="W143" t="b">
        <v>1</v>
      </c>
      <c r="Y143" t="s">
        <v>225</v>
      </c>
    </row>
    <row r="144" spans="1:25" x14ac:dyDescent="0.2">
      <c r="A144" t="s">
        <v>226</v>
      </c>
      <c r="B144">
        <v>3</v>
      </c>
      <c r="C144">
        <v>50316384</v>
      </c>
      <c r="D144" t="b">
        <v>0</v>
      </c>
      <c r="E144" t="b">
        <v>0</v>
      </c>
      <c r="F144" t="b">
        <v>0</v>
      </c>
      <c r="G144" t="b">
        <v>0</v>
      </c>
      <c r="H144" t="b">
        <v>0</v>
      </c>
      <c r="I144" t="b">
        <v>0</v>
      </c>
      <c r="J144" t="b">
        <v>0</v>
      </c>
      <c r="K144" t="b">
        <v>0</v>
      </c>
      <c r="L144">
        <v>1.58</v>
      </c>
      <c r="M144">
        <v>4.72</v>
      </c>
      <c r="N144">
        <v>1.64610144044617E-2</v>
      </c>
      <c r="O144" s="4">
        <v>6.8767193057901399E-5</v>
      </c>
      <c r="P144">
        <v>4.3184292505104201E-2</v>
      </c>
      <c r="Q144">
        <v>1.18</v>
      </c>
      <c r="R144">
        <v>4.32</v>
      </c>
      <c r="S144">
        <v>1.66555365282361E-3</v>
      </c>
      <c r="T144">
        <v>0.93250861313542099</v>
      </c>
      <c r="U144">
        <v>0.98223225664249703</v>
      </c>
      <c r="V144" t="s">
        <v>1213</v>
      </c>
      <c r="W144" t="s">
        <v>1211</v>
      </c>
      <c r="X144" t="s">
        <v>1216</v>
      </c>
      <c r="Y144" t="s">
        <v>1105</v>
      </c>
    </row>
    <row r="145" spans="1:25" x14ac:dyDescent="0.2">
      <c r="A145" t="s">
        <v>1298</v>
      </c>
      <c r="B145">
        <v>3</v>
      </c>
      <c r="C145">
        <v>53917543</v>
      </c>
      <c r="D145" t="b">
        <v>0</v>
      </c>
      <c r="E145" t="b">
        <v>0</v>
      </c>
      <c r="F145" t="b">
        <v>0</v>
      </c>
      <c r="G145" t="b">
        <v>0</v>
      </c>
      <c r="H145" t="b">
        <v>0</v>
      </c>
      <c r="I145" t="b">
        <v>0</v>
      </c>
      <c r="J145" t="b">
        <v>0</v>
      </c>
      <c r="K145" t="b">
        <v>0</v>
      </c>
      <c r="L145">
        <v>5.26</v>
      </c>
      <c r="M145">
        <v>2.12</v>
      </c>
      <c r="N145">
        <v>1.3674919213349099E-2</v>
      </c>
      <c r="O145" s="4">
        <v>7.2181141968599995E-5</v>
      </c>
      <c r="P145">
        <v>4.3564259381626801E-2</v>
      </c>
      <c r="Q145">
        <v>5</v>
      </c>
      <c r="R145">
        <v>1.86</v>
      </c>
      <c r="S145">
        <v>1.9466192424846299E-3</v>
      </c>
      <c r="T145">
        <v>0.60973087455345198</v>
      </c>
      <c r="U145">
        <v>0.81580716316559398</v>
      </c>
      <c r="V145" t="s">
        <v>1218</v>
      </c>
      <c r="W145" t="s">
        <v>1211</v>
      </c>
      <c r="X145" t="s">
        <v>1216</v>
      </c>
      <c r="Y145" t="s">
        <v>1299</v>
      </c>
    </row>
    <row r="146" spans="1:25" x14ac:dyDescent="0.2">
      <c r="A146" t="s">
        <v>227</v>
      </c>
      <c r="B146">
        <v>3</v>
      </c>
      <c r="C146">
        <v>62468682</v>
      </c>
      <c r="D146" t="b">
        <v>0</v>
      </c>
      <c r="E146" t="b">
        <v>0</v>
      </c>
      <c r="F146" t="b">
        <v>0</v>
      </c>
      <c r="G146" t="b">
        <v>0</v>
      </c>
      <c r="H146" t="b">
        <v>0</v>
      </c>
      <c r="I146" t="b">
        <v>0</v>
      </c>
      <c r="J146" t="b">
        <v>0</v>
      </c>
      <c r="K146" t="b">
        <v>0</v>
      </c>
      <c r="L146">
        <v>4.5</v>
      </c>
      <c r="M146">
        <v>1.36</v>
      </c>
      <c r="N146">
        <v>1.7846541193948701E-2</v>
      </c>
      <c r="O146" s="4">
        <v>5.5706340792664201E-5</v>
      </c>
      <c r="P146">
        <v>3.9398058143207501E-2</v>
      </c>
      <c r="Q146">
        <v>5.96</v>
      </c>
      <c r="R146">
        <v>2.82</v>
      </c>
      <c r="S146">
        <v>2.43167174250725E-3</v>
      </c>
      <c r="T146">
        <v>0.50099345888493596</v>
      </c>
      <c r="U146">
        <v>0.75411205994268105</v>
      </c>
      <c r="V146" t="s">
        <v>1215</v>
      </c>
      <c r="W146" t="s">
        <v>1211</v>
      </c>
      <c r="Y146" t="s">
        <v>228</v>
      </c>
    </row>
    <row r="147" spans="1:25" x14ac:dyDescent="0.2">
      <c r="A147" t="s">
        <v>229</v>
      </c>
      <c r="B147">
        <v>3</v>
      </c>
      <c r="C147">
        <v>63880859</v>
      </c>
      <c r="D147" t="b">
        <v>0</v>
      </c>
      <c r="E147" t="b">
        <v>0</v>
      </c>
      <c r="F147" t="b">
        <v>0</v>
      </c>
      <c r="G147" t="b">
        <v>0</v>
      </c>
      <c r="H147" t="b">
        <v>0</v>
      </c>
      <c r="I147" t="b">
        <v>0</v>
      </c>
      <c r="J147" t="b">
        <v>0</v>
      </c>
      <c r="K147" t="b">
        <v>0</v>
      </c>
      <c r="L147">
        <v>2.86</v>
      </c>
      <c r="M147">
        <v>6</v>
      </c>
      <c r="N147">
        <v>9.0708344561193401E-3</v>
      </c>
      <c r="O147" s="4">
        <v>8.8262642519616806E-5</v>
      </c>
      <c r="P147">
        <v>4.7598489954559203E-2</v>
      </c>
      <c r="Q147">
        <v>5.0999999999999996</v>
      </c>
      <c r="R147">
        <v>1.96</v>
      </c>
      <c r="S147">
        <v>9.8040481878380902E-4</v>
      </c>
      <c r="T147">
        <v>0.80478337120968901</v>
      </c>
      <c r="U147">
        <v>0.91431010220272402</v>
      </c>
      <c r="V147" t="s">
        <v>1228</v>
      </c>
      <c r="W147" t="b">
        <v>1</v>
      </c>
      <c r="Y147" t="s">
        <v>230</v>
      </c>
    </row>
    <row r="148" spans="1:25" x14ac:dyDescent="0.2">
      <c r="A148" t="s">
        <v>231</v>
      </c>
      <c r="B148">
        <v>3</v>
      </c>
      <c r="C148">
        <v>65342216</v>
      </c>
      <c r="D148" t="b">
        <v>0</v>
      </c>
      <c r="E148" t="b">
        <v>0</v>
      </c>
      <c r="F148" t="b">
        <v>0</v>
      </c>
      <c r="G148" t="b">
        <v>0</v>
      </c>
      <c r="H148" t="b">
        <v>0</v>
      </c>
      <c r="I148" t="b">
        <v>0</v>
      </c>
      <c r="J148" t="b">
        <v>0</v>
      </c>
      <c r="K148" t="b">
        <v>0</v>
      </c>
      <c r="L148">
        <v>4.3600000000000003</v>
      </c>
      <c r="M148">
        <v>1.22</v>
      </c>
      <c r="N148">
        <v>3.6963249353907997E-2</v>
      </c>
      <c r="O148" s="4">
        <v>4.43608090928369E-5</v>
      </c>
      <c r="P148">
        <v>3.5617184536682001E-2</v>
      </c>
      <c r="Q148">
        <v>4.5199999999999996</v>
      </c>
      <c r="R148">
        <v>1.38</v>
      </c>
      <c r="S148">
        <v>3.0254114151719899E-2</v>
      </c>
      <c r="T148">
        <v>2.6070009706042702E-4</v>
      </c>
      <c r="U148">
        <v>9.10080338829127E-3</v>
      </c>
      <c r="V148" t="s">
        <v>1214</v>
      </c>
      <c r="W148" t="b">
        <v>1</v>
      </c>
      <c r="X148" t="s">
        <v>1210</v>
      </c>
      <c r="Y148" t="s">
        <v>7</v>
      </c>
    </row>
    <row r="149" spans="1:25" x14ac:dyDescent="0.2">
      <c r="A149" t="s">
        <v>232</v>
      </c>
      <c r="B149">
        <v>3</v>
      </c>
      <c r="C149">
        <v>65342843</v>
      </c>
      <c r="D149" t="b">
        <v>0</v>
      </c>
      <c r="E149" t="b">
        <v>0</v>
      </c>
      <c r="F149" t="b">
        <v>0</v>
      </c>
      <c r="G149" t="b">
        <v>0</v>
      </c>
      <c r="H149" t="b">
        <v>0</v>
      </c>
      <c r="I149" t="b">
        <v>0</v>
      </c>
      <c r="J149" t="b">
        <v>0</v>
      </c>
      <c r="K149" t="b">
        <v>0</v>
      </c>
      <c r="L149">
        <v>4.08</v>
      </c>
      <c r="M149">
        <v>0.94</v>
      </c>
      <c r="N149">
        <v>3.8867466920227897E-2</v>
      </c>
      <c r="O149" s="4">
        <v>6.1214573138272506E-5</v>
      </c>
      <c r="P149">
        <v>4.1640150624303998E-2</v>
      </c>
      <c r="Q149">
        <v>4.24</v>
      </c>
      <c r="R149">
        <v>1.1000000000000001</v>
      </c>
      <c r="S149">
        <v>2.4399658387416499E-2</v>
      </c>
      <c r="T149">
        <v>0.15561202326757501</v>
      </c>
      <c r="U149">
        <v>0.42530261163522298</v>
      </c>
      <c r="V149" t="s">
        <v>1207</v>
      </c>
      <c r="W149" t="b">
        <v>1</v>
      </c>
      <c r="X149" t="s">
        <v>1210</v>
      </c>
      <c r="Y149" t="s">
        <v>7</v>
      </c>
    </row>
    <row r="150" spans="1:25" x14ac:dyDescent="0.2">
      <c r="A150" t="s">
        <v>233</v>
      </c>
      <c r="B150">
        <v>3</v>
      </c>
      <c r="C150">
        <v>66475150</v>
      </c>
      <c r="D150" t="b">
        <v>0</v>
      </c>
      <c r="E150" t="b">
        <v>0</v>
      </c>
      <c r="F150" t="b">
        <v>0</v>
      </c>
      <c r="G150" t="b">
        <v>0</v>
      </c>
      <c r="H150" t="b">
        <v>0</v>
      </c>
      <c r="I150" t="b">
        <v>0</v>
      </c>
      <c r="J150" t="b">
        <v>0</v>
      </c>
      <c r="K150" t="b">
        <v>0</v>
      </c>
      <c r="L150">
        <v>4.42</v>
      </c>
      <c r="M150">
        <v>1.28</v>
      </c>
      <c r="N150">
        <v>1.3089059580836299E-2</v>
      </c>
      <c r="O150" s="4">
        <v>2.1309262789890301E-5</v>
      </c>
      <c r="P150">
        <v>2.6370097616570502E-2</v>
      </c>
      <c r="Q150">
        <v>4.38</v>
      </c>
      <c r="R150">
        <v>1.24</v>
      </c>
      <c r="S150">
        <v>1.0399657593945801E-3</v>
      </c>
      <c r="T150">
        <v>0.58945807174541098</v>
      </c>
      <c r="U150">
        <v>0.80178618026471205</v>
      </c>
      <c r="V150" t="s">
        <v>1208</v>
      </c>
      <c r="W150" t="b">
        <v>1</v>
      </c>
      <c r="Y150" t="s">
        <v>234</v>
      </c>
    </row>
    <row r="151" spans="1:25" x14ac:dyDescent="0.2">
      <c r="A151" t="s">
        <v>235</v>
      </c>
      <c r="B151">
        <v>3</v>
      </c>
      <c r="C151">
        <v>72704603</v>
      </c>
      <c r="D151" t="b">
        <v>0</v>
      </c>
      <c r="E151" t="b">
        <v>0</v>
      </c>
      <c r="F151" t="b">
        <v>0</v>
      </c>
      <c r="G151" t="b">
        <v>0</v>
      </c>
      <c r="H151" t="b">
        <v>0</v>
      </c>
      <c r="I151" t="b">
        <v>0</v>
      </c>
      <c r="J151" t="b">
        <v>0</v>
      </c>
      <c r="K151" t="b">
        <v>0</v>
      </c>
      <c r="L151">
        <v>4.5599999999999996</v>
      </c>
      <c r="M151">
        <v>1.42</v>
      </c>
      <c r="N151">
        <v>4.3121525294741198E-2</v>
      </c>
      <c r="O151" s="4">
        <v>2.9068777190868198E-6</v>
      </c>
      <c r="P151">
        <v>1.1276786006200801E-2</v>
      </c>
      <c r="Q151">
        <v>4.1399999999999997</v>
      </c>
      <c r="R151">
        <v>1</v>
      </c>
      <c r="S151">
        <v>2.29228311675201E-2</v>
      </c>
      <c r="T151">
        <v>8.0071691644085109E-3</v>
      </c>
      <c r="U151">
        <v>7.1989379937511006E-2</v>
      </c>
      <c r="W151" t="b">
        <v>1</v>
      </c>
      <c r="X151" t="s">
        <v>1210</v>
      </c>
    </row>
    <row r="152" spans="1:25" x14ac:dyDescent="0.2">
      <c r="A152" t="s">
        <v>236</v>
      </c>
      <c r="B152">
        <v>3</v>
      </c>
      <c r="C152">
        <v>72704701</v>
      </c>
      <c r="D152" t="b">
        <v>0</v>
      </c>
      <c r="E152" t="b">
        <v>0</v>
      </c>
      <c r="F152" t="b">
        <v>0</v>
      </c>
      <c r="G152" t="b">
        <v>0</v>
      </c>
      <c r="H152" t="b">
        <v>0</v>
      </c>
      <c r="I152" t="b">
        <v>0</v>
      </c>
      <c r="J152" t="b">
        <v>0</v>
      </c>
      <c r="K152" t="b">
        <v>0</v>
      </c>
      <c r="L152">
        <v>4.34</v>
      </c>
      <c r="M152">
        <v>1.2</v>
      </c>
      <c r="N152">
        <v>6.8277866277230898E-2</v>
      </c>
      <c r="O152" s="4">
        <v>1.20835264360604E-6</v>
      </c>
      <c r="P152">
        <v>6.7635640385979596E-3</v>
      </c>
      <c r="Q152">
        <v>4.46</v>
      </c>
      <c r="R152">
        <v>1.32</v>
      </c>
      <c r="S152">
        <v>1.9487084699782199E-2</v>
      </c>
      <c r="T152">
        <v>0.2585098891707</v>
      </c>
      <c r="U152">
        <v>0.56083501379406098</v>
      </c>
      <c r="W152" t="b">
        <v>1</v>
      </c>
      <c r="X152" t="s">
        <v>1216</v>
      </c>
    </row>
    <row r="153" spans="1:25" x14ac:dyDescent="0.2">
      <c r="A153" t="s">
        <v>237</v>
      </c>
      <c r="B153">
        <v>3</v>
      </c>
      <c r="C153">
        <v>72978007</v>
      </c>
      <c r="D153" t="b">
        <v>0</v>
      </c>
      <c r="E153" t="b">
        <v>0</v>
      </c>
      <c r="F153" t="b">
        <v>0</v>
      </c>
      <c r="G153" t="b">
        <v>0</v>
      </c>
      <c r="H153" t="b">
        <v>0</v>
      </c>
      <c r="I153" t="b">
        <v>0</v>
      </c>
      <c r="J153" t="b">
        <v>0</v>
      </c>
      <c r="K153" t="b">
        <v>0</v>
      </c>
      <c r="L153">
        <v>4.32</v>
      </c>
      <c r="M153">
        <v>1.18</v>
      </c>
      <c r="N153">
        <v>1.61621799036906E-2</v>
      </c>
      <c r="O153" s="4">
        <v>1.3305155250627801E-5</v>
      </c>
      <c r="P153">
        <v>2.1311137772052499E-2</v>
      </c>
      <c r="Q153">
        <v>4.16</v>
      </c>
      <c r="R153">
        <v>1.02</v>
      </c>
      <c r="S153">
        <v>6.5406926709389301E-3</v>
      </c>
      <c r="T153">
        <v>6.0079756879385599E-3</v>
      </c>
      <c r="U153">
        <v>6.4085074004678E-2</v>
      </c>
      <c r="V153" t="s">
        <v>1208</v>
      </c>
      <c r="W153" t="s">
        <v>1211</v>
      </c>
      <c r="X153" t="s">
        <v>1210</v>
      </c>
      <c r="Y153" t="s">
        <v>1106</v>
      </c>
    </row>
    <row r="154" spans="1:25" x14ac:dyDescent="0.2">
      <c r="A154" t="s">
        <v>239</v>
      </c>
      <c r="B154">
        <v>3</v>
      </c>
      <c r="C154">
        <v>100401284</v>
      </c>
      <c r="D154" t="b">
        <v>1</v>
      </c>
      <c r="E154" t="b">
        <v>1</v>
      </c>
      <c r="F154" t="b">
        <v>0</v>
      </c>
      <c r="G154" t="b">
        <v>0</v>
      </c>
      <c r="H154" t="b">
        <v>0</v>
      </c>
      <c r="I154" t="b">
        <v>0</v>
      </c>
      <c r="J154" t="b">
        <v>0</v>
      </c>
      <c r="K154" t="b">
        <v>0</v>
      </c>
      <c r="L154">
        <v>4.54</v>
      </c>
      <c r="M154">
        <v>1.4</v>
      </c>
      <c r="N154">
        <v>5.0006565941277697E-2</v>
      </c>
      <c r="O154" s="4">
        <v>3.2610119385520798E-5</v>
      </c>
      <c r="P154">
        <v>3.1548398313378898E-2</v>
      </c>
      <c r="Q154">
        <v>4.5199999999999996</v>
      </c>
      <c r="R154">
        <v>1.38</v>
      </c>
      <c r="S154">
        <v>7.0746126248683705E-2</v>
      </c>
      <c r="T154">
        <v>1.5117473467091799E-3</v>
      </c>
      <c r="U154">
        <v>2.7009185244830598E-2</v>
      </c>
      <c r="V154" t="s">
        <v>1208</v>
      </c>
      <c r="W154" t="s">
        <v>1211</v>
      </c>
      <c r="Y154" t="s">
        <v>238</v>
      </c>
    </row>
    <row r="155" spans="1:25" x14ac:dyDescent="0.2">
      <c r="A155" t="s">
        <v>240</v>
      </c>
      <c r="B155">
        <v>3</v>
      </c>
      <c r="C155">
        <v>116164512</v>
      </c>
      <c r="D155" t="b">
        <v>0</v>
      </c>
      <c r="E155" t="b">
        <v>0</v>
      </c>
      <c r="F155" t="b">
        <v>0</v>
      </c>
      <c r="G155" t="b">
        <v>0</v>
      </c>
      <c r="H155" t="b">
        <v>0</v>
      </c>
      <c r="I155" t="b">
        <v>0</v>
      </c>
      <c r="J155" t="b">
        <v>0</v>
      </c>
      <c r="K155" t="b">
        <v>0</v>
      </c>
      <c r="L155">
        <v>3.62</v>
      </c>
      <c r="M155">
        <v>0.48</v>
      </c>
      <c r="N155">
        <v>7.3728751233444302E-3</v>
      </c>
      <c r="O155" s="4">
        <v>6.4092105821445203E-5</v>
      </c>
      <c r="P155">
        <v>4.2707796514156002E-2</v>
      </c>
      <c r="Q155">
        <v>2.54</v>
      </c>
      <c r="R155">
        <v>5.68</v>
      </c>
      <c r="S155">
        <v>1.5275444816973799E-3</v>
      </c>
      <c r="T155">
        <v>0.82549732357312899</v>
      </c>
      <c r="U155">
        <v>0.93095733407366099</v>
      </c>
      <c r="V155" t="s">
        <v>1213</v>
      </c>
      <c r="W155" t="b">
        <v>1</v>
      </c>
      <c r="Y155" t="s">
        <v>241</v>
      </c>
    </row>
    <row r="156" spans="1:25" x14ac:dyDescent="0.2">
      <c r="A156" t="s">
        <v>1300</v>
      </c>
      <c r="B156">
        <v>3</v>
      </c>
      <c r="C156">
        <v>120025420</v>
      </c>
      <c r="D156" t="b">
        <v>0</v>
      </c>
      <c r="E156" t="b">
        <v>0</v>
      </c>
      <c r="F156" t="b">
        <v>0</v>
      </c>
      <c r="G156" t="b">
        <v>0</v>
      </c>
      <c r="H156" t="b">
        <v>0</v>
      </c>
      <c r="I156" t="b">
        <v>0</v>
      </c>
      <c r="J156" t="b">
        <v>0</v>
      </c>
      <c r="K156" t="b">
        <v>0</v>
      </c>
      <c r="L156">
        <v>4.34</v>
      </c>
      <c r="M156">
        <v>1.2</v>
      </c>
      <c r="N156">
        <v>3.53284305120284E-2</v>
      </c>
      <c r="O156" s="4">
        <v>9.0870486678759104E-5</v>
      </c>
      <c r="P156">
        <v>4.799825352434E-2</v>
      </c>
      <c r="Q156">
        <v>3.94</v>
      </c>
      <c r="R156">
        <v>0.8</v>
      </c>
      <c r="S156">
        <v>1.45031208643572E-2</v>
      </c>
      <c r="T156">
        <v>0.38803541859013702</v>
      </c>
      <c r="U156">
        <v>0.67423348750503398</v>
      </c>
      <c r="W156" t="s">
        <v>1211</v>
      </c>
      <c r="X156" t="s">
        <v>1210</v>
      </c>
    </row>
    <row r="157" spans="1:25" x14ac:dyDescent="0.2">
      <c r="A157" t="s">
        <v>242</v>
      </c>
      <c r="B157">
        <v>3</v>
      </c>
      <c r="C157">
        <v>127255552</v>
      </c>
      <c r="D157" t="b">
        <v>0</v>
      </c>
      <c r="E157" t="b">
        <v>0</v>
      </c>
      <c r="F157" t="b">
        <v>0</v>
      </c>
      <c r="G157" t="b">
        <v>0</v>
      </c>
      <c r="H157" t="b">
        <v>0</v>
      </c>
      <c r="I157" t="b">
        <v>0</v>
      </c>
      <c r="J157" t="b">
        <v>0</v>
      </c>
      <c r="K157" t="b">
        <v>0</v>
      </c>
      <c r="L157">
        <v>2.14</v>
      </c>
      <c r="M157">
        <v>5.28</v>
      </c>
      <c r="N157">
        <v>1.9333340915504801E-2</v>
      </c>
      <c r="O157" s="4">
        <v>8.2206707538247804E-5</v>
      </c>
      <c r="P157">
        <v>4.6211963999126297E-2</v>
      </c>
      <c r="Q157">
        <v>4.9800000000000004</v>
      </c>
      <c r="R157">
        <v>1.84</v>
      </c>
      <c r="S157">
        <v>5.1708702757876498E-3</v>
      </c>
      <c r="T157">
        <v>0.98273767019995295</v>
      </c>
      <c r="U157">
        <v>0.99439068605212599</v>
      </c>
      <c r="W157" t="b">
        <v>1</v>
      </c>
    </row>
    <row r="158" spans="1:25" x14ac:dyDescent="0.2">
      <c r="A158" t="s">
        <v>243</v>
      </c>
      <c r="B158">
        <v>3</v>
      </c>
      <c r="C158">
        <v>128765558</v>
      </c>
      <c r="D158" t="b">
        <v>0</v>
      </c>
      <c r="E158" t="b">
        <v>0</v>
      </c>
      <c r="F158" t="b">
        <v>0</v>
      </c>
      <c r="G158" t="b">
        <v>0</v>
      </c>
      <c r="H158" t="b">
        <v>0</v>
      </c>
      <c r="I158" t="b">
        <v>0</v>
      </c>
      <c r="J158" t="b">
        <v>0</v>
      </c>
      <c r="K158" t="b">
        <v>0</v>
      </c>
      <c r="L158">
        <v>4.74</v>
      </c>
      <c r="M158">
        <v>1.6</v>
      </c>
      <c r="N158">
        <v>4.4855104780720398E-2</v>
      </c>
      <c r="O158" s="4">
        <v>4.2482942974320601E-5</v>
      </c>
      <c r="P158">
        <v>3.5053800090437598E-2</v>
      </c>
      <c r="Q158">
        <v>0.64</v>
      </c>
      <c r="R158">
        <v>3.8</v>
      </c>
      <c r="S158">
        <v>6.6370597004196102E-3</v>
      </c>
      <c r="T158">
        <v>0.30804763334353102</v>
      </c>
      <c r="U158">
        <v>0.61606093101391801</v>
      </c>
      <c r="W158" t="s">
        <v>1211</v>
      </c>
      <c r="X158" t="s">
        <v>1210</v>
      </c>
    </row>
    <row r="159" spans="1:25" x14ac:dyDescent="0.2">
      <c r="A159" t="s">
        <v>244</v>
      </c>
      <c r="B159">
        <v>3</v>
      </c>
      <c r="C159">
        <v>132139298</v>
      </c>
      <c r="D159" t="b">
        <v>0</v>
      </c>
      <c r="E159" t="b">
        <v>0</v>
      </c>
      <c r="F159" t="b">
        <v>0</v>
      </c>
      <c r="G159" t="b">
        <v>0</v>
      </c>
      <c r="H159" t="b">
        <v>0</v>
      </c>
      <c r="I159" t="b">
        <v>0</v>
      </c>
      <c r="J159" t="b">
        <v>0</v>
      </c>
      <c r="K159" t="b">
        <v>0</v>
      </c>
      <c r="L159">
        <v>0.26</v>
      </c>
      <c r="M159">
        <v>3.4</v>
      </c>
      <c r="N159">
        <v>1.02342391747415E-2</v>
      </c>
      <c r="O159" s="4">
        <v>7.5504864264811804E-5</v>
      </c>
      <c r="P159">
        <v>4.41734427932109E-2</v>
      </c>
      <c r="Q159">
        <v>3.78</v>
      </c>
      <c r="R159">
        <v>0.64</v>
      </c>
      <c r="S159">
        <v>5.1797871935033201E-4</v>
      </c>
      <c r="T159">
        <v>0.97536408423794196</v>
      </c>
      <c r="U159">
        <v>0.99084605382902002</v>
      </c>
      <c r="V159" t="s">
        <v>1209</v>
      </c>
      <c r="W159" t="s">
        <v>1211</v>
      </c>
      <c r="X159" t="s">
        <v>1226</v>
      </c>
      <c r="Y159" t="s">
        <v>245</v>
      </c>
    </row>
    <row r="160" spans="1:25" x14ac:dyDescent="0.2">
      <c r="A160" t="s">
        <v>246</v>
      </c>
      <c r="B160">
        <v>3</v>
      </c>
      <c r="C160">
        <v>137361526</v>
      </c>
      <c r="D160" t="b">
        <v>0</v>
      </c>
      <c r="E160" t="b">
        <v>0</v>
      </c>
      <c r="F160" t="b">
        <v>0</v>
      </c>
      <c r="G160" t="b">
        <v>0</v>
      </c>
      <c r="H160" t="b">
        <v>0</v>
      </c>
      <c r="I160" t="b">
        <v>0</v>
      </c>
      <c r="J160" t="b">
        <v>0</v>
      </c>
      <c r="K160" t="b">
        <v>0</v>
      </c>
      <c r="L160">
        <v>4.76</v>
      </c>
      <c r="M160">
        <v>1.62</v>
      </c>
      <c r="N160">
        <v>5.1162034706417801E-2</v>
      </c>
      <c r="O160" s="4">
        <v>2.5016578201147001E-5</v>
      </c>
      <c r="P160">
        <v>2.8592369354267799E-2</v>
      </c>
      <c r="Q160">
        <v>4.8</v>
      </c>
      <c r="R160">
        <v>1.66</v>
      </c>
      <c r="S160">
        <v>4.5192632302512699E-2</v>
      </c>
      <c r="T160">
        <v>4.9780730047470502E-2</v>
      </c>
      <c r="U160">
        <v>0.211224313129599</v>
      </c>
      <c r="W160" t="b">
        <v>1</v>
      </c>
    </row>
    <row r="161" spans="1:25" x14ac:dyDescent="0.2">
      <c r="A161" t="s">
        <v>247</v>
      </c>
      <c r="B161">
        <v>3</v>
      </c>
      <c r="C161">
        <v>140992338</v>
      </c>
      <c r="D161" t="b">
        <v>0</v>
      </c>
      <c r="E161" t="b">
        <v>0</v>
      </c>
      <c r="F161" t="b">
        <v>0</v>
      </c>
      <c r="G161" t="b">
        <v>0</v>
      </c>
      <c r="H161" t="b">
        <v>0</v>
      </c>
      <c r="I161" t="b">
        <v>0</v>
      </c>
      <c r="J161" t="b">
        <v>0</v>
      </c>
      <c r="K161" t="b">
        <v>0</v>
      </c>
      <c r="L161">
        <v>4.46</v>
      </c>
      <c r="M161">
        <v>1.32</v>
      </c>
      <c r="N161">
        <v>3.6331691119487503E-2</v>
      </c>
      <c r="O161" s="4">
        <v>7.3560785832722896E-7</v>
      </c>
      <c r="P161">
        <v>5.1709807936214302E-3</v>
      </c>
      <c r="Q161">
        <v>5.04</v>
      </c>
      <c r="R161">
        <v>1.9</v>
      </c>
      <c r="S161">
        <v>5.0546997858589302E-3</v>
      </c>
      <c r="T161">
        <v>0.387953459826752</v>
      </c>
      <c r="U161">
        <v>0.67423348750503398</v>
      </c>
      <c r="V161" t="s">
        <v>1207</v>
      </c>
      <c r="W161" t="b">
        <v>1</v>
      </c>
      <c r="Y161" t="s">
        <v>1107</v>
      </c>
    </row>
    <row r="162" spans="1:25" x14ac:dyDescent="0.2">
      <c r="A162" t="s">
        <v>248</v>
      </c>
      <c r="B162">
        <v>3</v>
      </c>
      <c r="C162">
        <v>141206903</v>
      </c>
      <c r="D162" t="b">
        <v>0</v>
      </c>
      <c r="E162" t="b">
        <v>0</v>
      </c>
      <c r="F162" t="b">
        <v>0</v>
      </c>
      <c r="G162" t="b">
        <v>0</v>
      </c>
      <c r="H162" t="b">
        <v>0</v>
      </c>
      <c r="I162" t="b">
        <v>0</v>
      </c>
      <c r="J162" t="b">
        <v>0</v>
      </c>
      <c r="K162" t="b">
        <v>0</v>
      </c>
      <c r="L162">
        <v>4.8</v>
      </c>
      <c r="M162">
        <v>1.66</v>
      </c>
      <c r="N162">
        <v>3.5045957585754001E-3</v>
      </c>
      <c r="O162" s="4">
        <v>8.5302850327025505E-7</v>
      </c>
      <c r="P162">
        <v>5.30521444413225E-3</v>
      </c>
      <c r="Q162">
        <v>5.88</v>
      </c>
      <c r="R162">
        <v>2.74</v>
      </c>
      <c r="S162">
        <v>9.4635379901760895E-4</v>
      </c>
      <c r="T162">
        <v>0.430425763555707</v>
      </c>
      <c r="U162">
        <v>0.71028519487668196</v>
      </c>
      <c r="V162" t="s">
        <v>1208</v>
      </c>
      <c r="W162" t="s">
        <v>1211</v>
      </c>
      <c r="X162" t="s">
        <v>1216</v>
      </c>
      <c r="Y162" t="s">
        <v>1108</v>
      </c>
    </row>
    <row r="163" spans="1:25" x14ac:dyDescent="0.2">
      <c r="A163" t="s">
        <v>249</v>
      </c>
      <c r="B163">
        <v>3</v>
      </c>
      <c r="C163">
        <v>142666108</v>
      </c>
      <c r="D163" t="b">
        <v>0</v>
      </c>
      <c r="E163" t="b">
        <v>1</v>
      </c>
      <c r="F163" t="b">
        <v>0</v>
      </c>
      <c r="G163" t="b">
        <v>0</v>
      </c>
      <c r="H163" t="b">
        <v>0</v>
      </c>
      <c r="I163" t="b">
        <v>0</v>
      </c>
      <c r="J163" t="b">
        <v>0</v>
      </c>
      <c r="K163" t="b">
        <v>0</v>
      </c>
      <c r="L163">
        <v>4.1399999999999997</v>
      </c>
      <c r="M163">
        <v>1</v>
      </c>
      <c r="N163">
        <v>5.17617799876171E-2</v>
      </c>
      <c r="O163" s="4">
        <v>1.3706520743406901E-5</v>
      </c>
      <c r="P163">
        <v>2.1311137772052499E-2</v>
      </c>
      <c r="Q163">
        <v>4.22</v>
      </c>
      <c r="R163">
        <v>1.08</v>
      </c>
      <c r="S163">
        <v>3.4045898142252298E-2</v>
      </c>
      <c r="T163">
        <v>5.2774460684532998E-4</v>
      </c>
      <c r="U163">
        <v>1.38713000639439E-2</v>
      </c>
      <c r="W163" t="s">
        <v>1211</v>
      </c>
      <c r="X163" t="s">
        <v>1219</v>
      </c>
    </row>
    <row r="164" spans="1:25" x14ac:dyDescent="0.2">
      <c r="A164" t="s">
        <v>250</v>
      </c>
      <c r="B164">
        <v>3</v>
      </c>
      <c r="C164">
        <v>142666476</v>
      </c>
      <c r="D164" t="b">
        <v>0</v>
      </c>
      <c r="E164" t="b">
        <v>1</v>
      </c>
      <c r="F164" t="b">
        <v>0</v>
      </c>
      <c r="G164" t="b">
        <v>0</v>
      </c>
      <c r="H164" t="b">
        <v>0</v>
      </c>
      <c r="I164" t="b">
        <v>0</v>
      </c>
      <c r="J164" t="b">
        <v>0</v>
      </c>
      <c r="K164" t="b">
        <v>0</v>
      </c>
      <c r="L164">
        <v>4.16</v>
      </c>
      <c r="M164">
        <v>1.02</v>
      </c>
      <c r="N164">
        <v>3.99190948513524E-2</v>
      </c>
      <c r="O164" s="4">
        <v>6.7630769827002697E-5</v>
      </c>
      <c r="P164">
        <v>4.3017341637982501E-2</v>
      </c>
      <c r="Q164">
        <v>4.26</v>
      </c>
      <c r="R164">
        <v>1.1200000000000001</v>
      </c>
      <c r="S164">
        <v>3.3786901296020702E-2</v>
      </c>
      <c r="T164" s="4">
        <v>6.7925460405256203E-6</v>
      </c>
      <c r="U164">
        <v>1.28310002098974E-3</v>
      </c>
      <c r="W164" t="s">
        <v>1211</v>
      </c>
      <c r="X164" t="s">
        <v>1210</v>
      </c>
    </row>
    <row r="165" spans="1:25" x14ac:dyDescent="0.2">
      <c r="A165" t="s">
        <v>1301</v>
      </c>
      <c r="B165">
        <v>3</v>
      </c>
      <c r="C165">
        <v>151055545</v>
      </c>
      <c r="D165" t="b">
        <v>0</v>
      </c>
      <c r="E165" t="b">
        <v>0</v>
      </c>
      <c r="F165" t="b">
        <v>0</v>
      </c>
      <c r="G165" t="b">
        <v>0</v>
      </c>
      <c r="H165" t="b">
        <v>0</v>
      </c>
      <c r="I165" t="b">
        <v>0</v>
      </c>
      <c r="J165" t="b">
        <v>0</v>
      </c>
      <c r="K165" t="b">
        <v>0</v>
      </c>
      <c r="L165">
        <v>2.5</v>
      </c>
      <c r="M165">
        <v>5.64</v>
      </c>
      <c r="N165">
        <v>1.3460157763081199E-2</v>
      </c>
      <c r="O165" s="4">
        <v>1.6522673310132501E-5</v>
      </c>
      <c r="P165">
        <v>2.2795122254705098E-2</v>
      </c>
      <c r="Q165">
        <v>2.46</v>
      </c>
      <c r="R165">
        <v>5.6</v>
      </c>
      <c r="S165">
        <v>1.7672218419759701E-3</v>
      </c>
      <c r="T165">
        <v>0.643816806755798</v>
      </c>
      <c r="U165">
        <v>0.83206145431578904</v>
      </c>
      <c r="V165" t="s">
        <v>1302</v>
      </c>
      <c r="W165" t="s">
        <v>1211</v>
      </c>
      <c r="Y165" t="s">
        <v>1303</v>
      </c>
    </row>
    <row r="166" spans="1:25" x14ac:dyDescent="0.2">
      <c r="A166" t="s">
        <v>251</v>
      </c>
      <c r="B166">
        <v>3</v>
      </c>
      <c r="C166">
        <v>170202937</v>
      </c>
      <c r="D166" t="b">
        <v>0</v>
      </c>
      <c r="E166" t="b">
        <v>0</v>
      </c>
      <c r="F166" t="b">
        <v>0</v>
      </c>
      <c r="G166" t="b">
        <v>0</v>
      </c>
      <c r="H166" t="b">
        <v>0</v>
      </c>
      <c r="I166" t="b">
        <v>0</v>
      </c>
      <c r="J166" t="b">
        <v>0</v>
      </c>
      <c r="K166" t="b">
        <v>0</v>
      </c>
      <c r="L166">
        <v>5.04</v>
      </c>
      <c r="M166">
        <v>1.9</v>
      </c>
      <c r="N166">
        <v>5.3195155713541803E-2</v>
      </c>
      <c r="O166" s="4">
        <v>1.23253255730341E-5</v>
      </c>
      <c r="P166">
        <v>2.0462860652850801E-2</v>
      </c>
      <c r="Q166">
        <v>3.7</v>
      </c>
      <c r="R166">
        <v>0.56000000000000005</v>
      </c>
      <c r="S166">
        <v>1.9878441057082901E-2</v>
      </c>
      <c r="T166">
        <v>9.41754235867618E-2</v>
      </c>
      <c r="U166">
        <v>0.32053551013633402</v>
      </c>
      <c r="V166" t="s">
        <v>1208</v>
      </c>
      <c r="W166" t="b">
        <v>1</v>
      </c>
      <c r="Y166" t="s">
        <v>1109</v>
      </c>
    </row>
    <row r="167" spans="1:25" x14ac:dyDescent="0.2">
      <c r="A167" t="s">
        <v>252</v>
      </c>
      <c r="B167">
        <v>3</v>
      </c>
      <c r="C167">
        <v>180587900</v>
      </c>
      <c r="D167" t="b">
        <v>0</v>
      </c>
      <c r="E167" t="b">
        <v>0</v>
      </c>
      <c r="F167" t="b">
        <v>0</v>
      </c>
      <c r="G167" t="b">
        <v>0</v>
      </c>
      <c r="H167" t="b">
        <v>0</v>
      </c>
      <c r="I167" t="b">
        <v>0</v>
      </c>
      <c r="J167" t="b">
        <v>0</v>
      </c>
      <c r="K167" t="b">
        <v>0</v>
      </c>
      <c r="L167">
        <v>4.38</v>
      </c>
      <c r="M167">
        <v>1.24</v>
      </c>
      <c r="N167">
        <v>2.03493692578397E-2</v>
      </c>
      <c r="O167" s="4">
        <v>3.7037375539117101E-5</v>
      </c>
      <c r="P167">
        <v>3.2981277862462799E-2</v>
      </c>
      <c r="Q167">
        <v>3.9</v>
      </c>
      <c r="R167">
        <v>0.76</v>
      </c>
      <c r="S167">
        <v>1.08108134010801E-2</v>
      </c>
      <c r="T167">
        <v>1.7012197358280599E-2</v>
      </c>
      <c r="U167">
        <v>0.111669808300509</v>
      </c>
      <c r="W167" t="b">
        <v>1</v>
      </c>
    </row>
    <row r="168" spans="1:25" x14ac:dyDescent="0.2">
      <c r="A168" t="s">
        <v>253</v>
      </c>
      <c r="B168">
        <v>3</v>
      </c>
      <c r="C168">
        <v>180588198</v>
      </c>
      <c r="D168" t="b">
        <v>0</v>
      </c>
      <c r="E168" t="b">
        <v>0</v>
      </c>
      <c r="F168" t="b">
        <v>0</v>
      </c>
      <c r="G168" t="b">
        <v>0</v>
      </c>
      <c r="H168" t="b">
        <v>0</v>
      </c>
      <c r="I168" t="b">
        <v>0</v>
      </c>
      <c r="J168" t="b">
        <v>0</v>
      </c>
      <c r="K168" t="b">
        <v>0</v>
      </c>
      <c r="L168">
        <v>4.8</v>
      </c>
      <c r="M168">
        <v>1.66</v>
      </c>
      <c r="N168">
        <v>4.2107389633873303E-2</v>
      </c>
      <c r="O168" s="4">
        <v>1.7473732270356799E-5</v>
      </c>
      <c r="P168">
        <v>2.3287254883597199E-2</v>
      </c>
      <c r="Q168">
        <v>3.82</v>
      </c>
      <c r="R168">
        <v>0.68</v>
      </c>
      <c r="S168">
        <v>1.6011584841366701E-2</v>
      </c>
      <c r="T168">
        <v>0.129863716004084</v>
      </c>
      <c r="U168">
        <v>0.37922180186743898</v>
      </c>
      <c r="W168" t="b">
        <v>1</v>
      </c>
    </row>
    <row r="169" spans="1:25" x14ac:dyDescent="0.2">
      <c r="A169" t="s">
        <v>254</v>
      </c>
      <c r="B169">
        <v>3</v>
      </c>
      <c r="C169">
        <v>182881427</v>
      </c>
      <c r="D169" t="b">
        <v>0</v>
      </c>
      <c r="E169" t="b">
        <v>0</v>
      </c>
      <c r="F169" t="b">
        <v>0</v>
      </c>
      <c r="G169" t="b">
        <v>0</v>
      </c>
      <c r="H169" t="b">
        <v>0</v>
      </c>
      <c r="I169" t="b">
        <v>0</v>
      </c>
      <c r="J169" t="b">
        <v>0</v>
      </c>
      <c r="K169" t="b">
        <v>0</v>
      </c>
      <c r="L169">
        <v>4.28</v>
      </c>
      <c r="M169">
        <v>1.1399999999999999</v>
      </c>
      <c r="N169">
        <v>3.3346084290203498E-2</v>
      </c>
      <c r="O169" s="4">
        <v>4.7971931088038997E-5</v>
      </c>
      <c r="P169">
        <v>3.6568237757449197E-2</v>
      </c>
      <c r="Q169">
        <v>3.96</v>
      </c>
      <c r="R169">
        <v>0.8</v>
      </c>
      <c r="S169">
        <v>2.2006116646852002E-2</v>
      </c>
      <c r="T169">
        <v>0.100271103382797</v>
      </c>
      <c r="U169">
        <v>0.33193192843960401</v>
      </c>
      <c r="V169" t="s">
        <v>1218</v>
      </c>
      <c r="W169" t="s">
        <v>1211</v>
      </c>
      <c r="X169" t="s">
        <v>1216</v>
      </c>
      <c r="Y169" t="s">
        <v>255</v>
      </c>
    </row>
    <row r="170" spans="1:25" x14ac:dyDescent="0.2">
      <c r="A170" t="s">
        <v>256</v>
      </c>
      <c r="B170">
        <v>3</v>
      </c>
      <c r="C170">
        <v>187388281</v>
      </c>
      <c r="D170" t="b">
        <v>0</v>
      </c>
      <c r="E170" t="b">
        <v>0</v>
      </c>
      <c r="F170" t="b">
        <v>0</v>
      </c>
      <c r="G170" t="b">
        <v>0</v>
      </c>
      <c r="H170" t="b">
        <v>0</v>
      </c>
      <c r="I170" t="b">
        <v>0</v>
      </c>
      <c r="J170" t="b">
        <v>0</v>
      </c>
      <c r="K170" t="b">
        <v>0</v>
      </c>
      <c r="L170">
        <v>4.46</v>
      </c>
      <c r="M170">
        <v>1.32</v>
      </c>
      <c r="N170">
        <v>5.0911688051611198E-2</v>
      </c>
      <c r="O170" s="4">
        <v>7.9213215445537403E-5</v>
      </c>
      <c r="P170">
        <v>4.5142293836903102E-2</v>
      </c>
      <c r="Q170">
        <v>6.04</v>
      </c>
      <c r="R170">
        <v>2.9</v>
      </c>
      <c r="S170">
        <v>1.43993817622956E-3</v>
      </c>
      <c r="T170">
        <v>0.78904536106415302</v>
      </c>
      <c r="U170">
        <v>0.91253778173440603</v>
      </c>
      <c r="V170" t="s">
        <v>1213</v>
      </c>
      <c r="W170" t="b">
        <v>1</v>
      </c>
      <c r="X170" t="s">
        <v>1216</v>
      </c>
      <c r="Y170" t="s">
        <v>257</v>
      </c>
    </row>
    <row r="171" spans="1:25" x14ac:dyDescent="0.2">
      <c r="A171" t="s">
        <v>258</v>
      </c>
      <c r="B171">
        <v>3</v>
      </c>
      <c r="C171">
        <v>197249274</v>
      </c>
      <c r="D171" t="b">
        <v>0</v>
      </c>
      <c r="E171" t="b">
        <v>0</v>
      </c>
      <c r="F171" t="b">
        <v>0</v>
      </c>
      <c r="G171" t="b">
        <v>0</v>
      </c>
      <c r="H171" t="b">
        <v>0</v>
      </c>
      <c r="I171" t="b">
        <v>0</v>
      </c>
      <c r="J171" t="b">
        <v>0</v>
      </c>
      <c r="K171" t="b">
        <v>0</v>
      </c>
      <c r="L171">
        <v>0.22</v>
      </c>
      <c r="M171">
        <v>3.36</v>
      </c>
      <c r="N171">
        <v>3.6732847215424802E-2</v>
      </c>
      <c r="O171" s="4">
        <v>5.0869946010427197E-5</v>
      </c>
      <c r="P171">
        <v>3.7535888938096999E-2</v>
      </c>
      <c r="Q171">
        <v>3.8</v>
      </c>
      <c r="R171">
        <v>0.66</v>
      </c>
      <c r="S171">
        <v>2.83223289599999E-3</v>
      </c>
      <c r="T171">
        <v>0.69680607649478998</v>
      </c>
      <c r="U171">
        <v>0.86175051006118997</v>
      </c>
      <c r="V171" t="s">
        <v>1215</v>
      </c>
      <c r="W171" t="b">
        <v>1</v>
      </c>
      <c r="Y171" t="s">
        <v>259</v>
      </c>
    </row>
    <row r="172" spans="1:25" x14ac:dyDescent="0.2">
      <c r="A172" t="s">
        <v>260</v>
      </c>
      <c r="B172">
        <v>4</v>
      </c>
      <c r="C172">
        <v>1299466</v>
      </c>
      <c r="D172" t="b">
        <v>0</v>
      </c>
      <c r="E172" t="b">
        <v>0</v>
      </c>
      <c r="F172" t="b">
        <v>0</v>
      </c>
      <c r="G172" t="b">
        <v>0</v>
      </c>
      <c r="H172" t="b">
        <v>0</v>
      </c>
      <c r="I172" t="b">
        <v>0</v>
      </c>
      <c r="J172" t="b">
        <v>0</v>
      </c>
      <c r="K172" t="b">
        <v>0</v>
      </c>
      <c r="L172">
        <v>5</v>
      </c>
      <c r="M172">
        <v>1.86</v>
      </c>
      <c r="N172">
        <v>7.1131268224948804E-3</v>
      </c>
      <c r="O172" s="4">
        <v>5.89545866832104E-5</v>
      </c>
      <c r="P172">
        <v>4.0956085862935102E-2</v>
      </c>
      <c r="Q172">
        <v>5</v>
      </c>
      <c r="R172">
        <v>1.86</v>
      </c>
      <c r="S172">
        <v>1.2224938191608399E-3</v>
      </c>
      <c r="T172">
        <v>0.70432340436745</v>
      </c>
      <c r="U172">
        <v>0.864660447945651</v>
      </c>
      <c r="V172" t="s">
        <v>1207</v>
      </c>
      <c r="W172" t="s">
        <v>1211</v>
      </c>
      <c r="Y172" t="s">
        <v>261</v>
      </c>
    </row>
    <row r="173" spans="1:25" x14ac:dyDescent="0.2">
      <c r="A173" t="s">
        <v>262</v>
      </c>
      <c r="B173">
        <v>4</v>
      </c>
      <c r="C173">
        <v>1512966</v>
      </c>
      <c r="D173" t="b">
        <v>0</v>
      </c>
      <c r="E173" t="b">
        <v>1</v>
      </c>
      <c r="F173" t="b">
        <v>0</v>
      </c>
      <c r="G173" t="b">
        <v>0</v>
      </c>
      <c r="H173" t="b">
        <v>0</v>
      </c>
      <c r="I173" t="b">
        <v>0</v>
      </c>
      <c r="J173" t="b">
        <v>0</v>
      </c>
      <c r="K173" t="b">
        <v>0</v>
      </c>
      <c r="L173">
        <v>4.58</v>
      </c>
      <c r="M173">
        <v>1.44</v>
      </c>
      <c r="N173">
        <v>4.1942306931233998E-2</v>
      </c>
      <c r="O173" s="4">
        <v>3.4130503186098203E-5</v>
      </c>
      <c r="P173">
        <v>3.2223636085199701E-2</v>
      </c>
      <c r="Q173">
        <v>5.6</v>
      </c>
      <c r="R173">
        <v>2.46</v>
      </c>
      <c r="S173">
        <v>1.0094720518128E-2</v>
      </c>
      <c r="T173">
        <v>0.230665208739912</v>
      </c>
      <c r="U173">
        <v>0.52567026798887995</v>
      </c>
      <c r="W173" t="s">
        <v>1211</v>
      </c>
      <c r="X173" t="s">
        <v>1219</v>
      </c>
    </row>
    <row r="174" spans="1:25" x14ac:dyDescent="0.2">
      <c r="A174" t="s">
        <v>263</v>
      </c>
      <c r="B174">
        <v>4</v>
      </c>
      <c r="C174">
        <v>1513089</v>
      </c>
      <c r="D174" t="b">
        <v>1</v>
      </c>
      <c r="E174" t="b">
        <v>1</v>
      </c>
      <c r="F174" t="b">
        <v>0</v>
      </c>
      <c r="G174" t="b">
        <v>0</v>
      </c>
      <c r="H174" t="b">
        <v>0</v>
      </c>
      <c r="I174" t="b">
        <v>0</v>
      </c>
      <c r="J174" t="b">
        <v>0</v>
      </c>
      <c r="K174" t="b">
        <v>0</v>
      </c>
      <c r="L174">
        <v>4.68</v>
      </c>
      <c r="M174">
        <v>1.54</v>
      </c>
      <c r="N174">
        <v>9.1740217243171301E-2</v>
      </c>
      <c r="O174" s="4">
        <v>4.6938253077878E-5</v>
      </c>
      <c r="P174">
        <v>3.6202883250897003E-2</v>
      </c>
      <c r="Q174">
        <v>5.68</v>
      </c>
      <c r="R174">
        <v>2.54</v>
      </c>
      <c r="S174">
        <v>8.9180717112121704E-3</v>
      </c>
      <c r="T174">
        <v>0.15771510093365901</v>
      </c>
      <c r="U174">
        <v>0.42649717435581003</v>
      </c>
      <c r="W174" t="s">
        <v>1211</v>
      </c>
      <c r="X174" t="s">
        <v>1219</v>
      </c>
    </row>
    <row r="175" spans="1:25" x14ac:dyDescent="0.2">
      <c r="A175" t="s">
        <v>264</v>
      </c>
      <c r="B175">
        <v>4</v>
      </c>
      <c r="C175">
        <v>2341370</v>
      </c>
      <c r="D175" t="b">
        <v>0</v>
      </c>
      <c r="E175" t="b">
        <v>0</v>
      </c>
      <c r="F175" t="b">
        <v>0</v>
      </c>
      <c r="G175" t="b">
        <v>0</v>
      </c>
      <c r="H175" t="b">
        <v>0</v>
      </c>
      <c r="I175" t="b">
        <v>0</v>
      </c>
      <c r="J175" t="b">
        <v>0</v>
      </c>
      <c r="K175" t="b">
        <v>0</v>
      </c>
      <c r="L175">
        <v>3.84</v>
      </c>
      <c r="M175">
        <v>0.7</v>
      </c>
      <c r="N175">
        <v>7.2558986799756503E-2</v>
      </c>
      <c r="O175" s="4">
        <v>1.7014345203505601E-7</v>
      </c>
      <c r="P175">
        <v>2.2987788453676999E-3</v>
      </c>
      <c r="Q175">
        <v>3.08</v>
      </c>
      <c r="R175">
        <v>6.22</v>
      </c>
      <c r="S175">
        <v>2.825300570744E-2</v>
      </c>
      <c r="T175">
        <v>0.24865466186510701</v>
      </c>
      <c r="U175">
        <v>0.54561937232114899</v>
      </c>
      <c r="V175" t="s">
        <v>1208</v>
      </c>
      <c r="W175" t="s">
        <v>1211</v>
      </c>
      <c r="X175" t="s">
        <v>1210</v>
      </c>
      <c r="Y175" t="s">
        <v>265</v>
      </c>
    </row>
    <row r="176" spans="1:25" x14ac:dyDescent="0.2">
      <c r="A176" t="s">
        <v>266</v>
      </c>
      <c r="B176">
        <v>4</v>
      </c>
      <c r="C176">
        <v>2341440</v>
      </c>
      <c r="D176" t="b">
        <v>0</v>
      </c>
      <c r="E176" t="b">
        <v>0</v>
      </c>
      <c r="F176" t="b">
        <v>0</v>
      </c>
      <c r="G176" t="b">
        <v>0</v>
      </c>
      <c r="H176" t="b">
        <v>0</v>
      </c>
      <c r="I176" t="b">
        <v>0</v>
      </c>
      <c r="J176" t="b">
        <v>0</v>
      </c>
      <c r="K176" t="b">
        <v>0</v>
      </c>
      <c r="L176">
        <v>3.64</v>
      </c>
      <c r="M176">
        <v>0.5</v>
      </c>
      <c r="N176">
        <v>5.26091963321575E-2</v>
      </c>
      <c r="O176" s="4">
        <v>3.7757223088136002E-7</v>
      </c>
      <c r="P176">
        <v>3.6984521517637301E-3</v>
      </c>
      <c r="Q176">
        <v>3.66</v>
      </c>
      <c r="R176">
        <v>0.52</v>
      </c>
      <c r="S176">
        <v>1.5423227641720201E-2</v>
      </c>
      <c r="T176">
        <v>0.61754435881290104</v>
      </c>
      <c r="U176">
        <v>0.81875734981480697</v>
      </c>
      <c r="V176" t="s">
        <v>1208</v>
      </c>
      <c r="W176" t="s">
        <v>1211</v>
      </c>
      <c r="X176" t="s">
        <v>1210</v>
      </c>
      <c r="Y176" t="s">
        <v>265</v>
      </c>
    </row>
    <row r="177" spans="1:25" x14ac:dyDescent="0.2">
      <c r="A177" t="s">
        <v>1304</v>
      </c>
      <c r="B177">
        <v>4</v>
      </c>
      <c r="C177">
        <v>3691824</v>
      </c>
      <c r="D177" t="b">
        <v>0</v>
      </c>
      <c r="E177" t="b">
        <v>0</v>
      </c>
      <c r="F177" t="b">
        <v>0</v>
      </c>
      <c r="G177" t="b">
        <v>0</v>
      </c>
      <c r="H177" t="b">
        <v>0</v>
      </c>
      <c r="I177" t="b">
        <v>1</v>
      </c>
      <c r="J177" t="b">
        <v>0</v>
      </c>
      <c r="K177" t="b">
        <v>0</v>
      </c>
      <c r="L177">
        <v>5.0599999999999996</v>
      </c>
      <c r="M177">
        <v>1.9</v>
      </c>
      <c r="N177">
        <v>8.5953298030205794E-3</v>
      </c>
      <c r="O177" s="4">
        <v>9.1509479964171794E-5</v>
      </c>
      <c r="P177">
        <v>4.799825352434E-2</v>
      </c>
      <c r="Q177">
        <v>2.34</v>
      </c>
      <c r="R177">
        <v>5.48</v>
      </c>
      <c r="S177">
        <v>1.36874137573539E-3</v>
      </c>
      <c r="T177">
        <v>0.75523254763177805</v>
      </c>
      <c r="U177">
        <v>0.88687858804465702</v>
      </c>
      <c r="W177" t="s">
        <v>1211</v>
      </c>
    </row>
    <row r="178" spans="1:25" x14ac:dyDescent="0.2">
      <c r="A178" t="s">
        <v>1305</v>
      </c>
      <c r="B178">
        <v>4</v>
      </c>
      <c r="C178">
        <v>6052533</v>
      </c>
      <c r="D178" t="b">
        <v>0</v>
      </c>
      <c r="E178" t="b">
        <v>0</v>
      </c>
      <c r="F178" t="b">
        <v>0</v>
      </c>
      <c r="G178" t="b">
        <v>0</v>
      </c>
      <c r="H178" t="b">
        <v>0</v>
      </c>
      <c r="I178" t="b">
        <v>0</v>
      </c>
      <c r="J178" t="b">
        <v>0</v>
      </c>
      <c r="K178" t="b">
        <v>0</v>
      </c>
      <c r="L178">
        <v>4.76</v>
      </c>
      <c r="M178">
        <v>1.62</v>
      </c>
      <c r="N178">
        <v>8.0408143896269994E-3</v>
      </c>
      <c r="O178" s="4">
        <v>7.5111394403023703E-6</v>
      </c>
      <c r="P178">
        <v>1.6609132824957601E-2</v>
      </c>
      <c r="Q178">
        <v>2.06</v>
      </c>
      <c r="R178">
        <v>5.2</v>
      </c>
      <c r="S178">
        <v>4.7695583067641799E-4</v>
      </c>
      <c r="T178">
        <v>0.32350264906182902</v>
      </c>
      <c r="U178">
        <v>0.62898742906198701</v>
      </c>
      <c r="V178" t="s">
        <v>1208</v>
      </c>
      <c r="W178" t="s">
        <v>1211</v>
      </c>
      <c r="Y178" t="s">
        <v>268</v>
      </c>
    </row>
    <row r="179" spans="1:25" x14ac:dyDescent="0.2">
      <c r="A179" t="s">
        <v>267</v>
      </c>
      <c r="B179">
        <v>4</v>
      </c>
      <c r="C179">
        <v>6072199</v>
      </c>
      <c r="D179" t="b">
        <v>0</v>
      </c>
      <c r="E179" t="b">
        <v>0</v>
      </c>
      <c r="F179" t="b">
        <v>0</v>
      </c>
      <c r="G179" t="b">
        <v>0</v>
      </c>
      <c r="H179" t="b">
        <v>0</v>
      </c>
      <c r="I179" t="b">
        <v>0</v>
      </c>
      <c r="J179" t="b">
        <v>0</v>
      </c>
      <c r="K179" t="b">
        <v>0</v>
      </c>
      <c r="L179">
        <v>1.58</v>
      </c>
      <c r="M179">
        <v>4.72</v>
      </c>
      <c r="N179">
        <v>3.7084641885311902E-2</v>
      </c>
      <c r="O179" s="4">
        <v>6.4709570970108304E-5</v>
      </c>
      <c r="P179">
        <v>4.2726453438099901E-2</v>
      </c>
      <c r="Q179">
        <v>5.58</v>
      </c>
      <c r="R179">
        <v>2.44</v>
      </c>
      <c r="S179">
        <v>1.00086855702416E-2</v>
      </c>
      <c r="T179">
        <v>0.825142453130151</v>
      </c>
      <c r="U179">
        <v>0.93095733407366099</v>
      </c>
      <c r="V179" t="s">
        <v>1207</v>
      </c>
      <c r="W179" t="s">
        <v>1211</v>
      </c>
      <c r="Y179" t="s">
        <v>268</v>
      </c>
    </row>
    <row r="180" spans="1:25" x14ac:dyDescent="0.2">
      <c r="A180" t="s">
        <v>269</v>
      </c>
      <c r="B180">
        <v>4</v>
      </c>
      <c r="C180">
        <v>6247830</v>
      </c>
      <c r="D180" t="b">
        <v>0</v>
      </c>
      <c r="E180" t="b">
        <v>0</v>
      </c>
      <c r="F180" t="b">
        <v>0</v>
      </c>
      <c r="G180" t="b">
        <v>0</v>
      </c>
      <c r="H180" t="b">
        <v>0</v>
      </c>
      <c r="I180" t="b">
        <v>0</v>
      </c>
      <c r="J180" t="b">
        <v>0</v>
      </c>
      <c r="K180" t="b">
        <v>0</v>
      </c>
      <c r="L180">
        <v>4.32</v>
      </c>
      <c r="M180">
        <v>1.18</v>
      </c>
      <c r="N180">
        <v>2.84806927164999E-2</v>
      </c>
      <c r="O180" s="4">
        <v>3.6040409394675103E-5</v>
      </c>
      <c r="P180">
        <v>3.2612325557887401E-2</v>
      </c>
      <c r="Q180">
        <v>4.8600000000000003</v>
      </c>
      <c r="R180">
        <v>1.72</v>
      </c>
      <c r="S180">
        <v>1.9193490219697299E-2</v>
      </c>
      <c r="T180">
        <v>2.76072884222128E-2</v>
      </c>
      <c r="U180">
        <v>0.15253523387237</v>
      </c>
      <c r="W180" t="s">
        <v>1211</v>
      </c>
      <c r="X180" t="s">
        <v>1210</v>
      </c>
    </row>
    <row r="181" spans="1:25" x14ac:dyDescent="0.2">
      <c r="A181" t="s">
        <v>270</v>
      </c>
      <c r="B181">
        <v>4</v>
      </c>
      <c r="C181">
        <v>8253235</v>
      </c>
      <c r="D181" t="b">
        <v>0</v>
      </c>
      <c r="E181" t="b">
        <v>0</v>
      </c>
      <c r="F181" t="b">
        <v>0</v>
      </c>
      <c r="G181" t="b">
        <v>0</v>
      </c>
      <c r="H181" t="b">
        <v>0</v>
      </c>
      <c r="I181" t="b">
        <v>1</v>
      </c>
      <c r="J181" t="b">
        <v>0</v>
      </c>
      <c r="K181" t="b">
        <v>0</v>
      </c>
      <c r="L181">
        <v>4.88</v>
      </c>
      <c r="M181">
        <v>1.74</v>
      </c>
      <c r="N181">
        <v>6.0892036100386199E-3</v>
      </c>
      <c r="O181" s="4">
        <v>6.6151623743025502E-5</v>
      </c>
      <c r="P181">
        <v>4.2891095985639699E-2</v>
      </c>
      <c r="Q181">
        <v>4.96</v>
      </c>
      <c r="R181">
        <v>1.82</v>
      </c>
      <c r="S181">
        <v>1.13352492390217E-3</v>
      </c>
      <c r="T181">
        <v>0.68385489190859605</v>
      </c>
      <c r="U181">
        <v>0.84983908897378901</v>
      </c>
      <c r="W181" t="s">
        <v>1211</v>
      </c>
    </row>
    <row r="182" spans="1:25" x14ac:dyDescent="0.2">
      <c r="A182" t="s">
        <v>1306</v>
      </c>
      <c r="B182">
        <v>4</v>
      </c>
      <c r="C182">
        <v>13429528</v>
      </c>
      <c r="D182" t="b">
        <v>0</v>
      </c>
      <c r="E182" t="b">
        <v>0</v>
      </c>
      <c r="F182" t="b">
        <v>0</v>
      </c>
      <c r="G182" t="b">
        <v>0</v>
      </c>
      <c r="H182" t="b">
        <v>0</v>
      </c>
      <c r="I182" t="b">
        <v>0</v>
      </c>
      <c r="J182" t="b">
        <v>0</v>
      </c>
      <c r="K182" t="b">
        <v>0</v>
      </c>
      <c r="L182">
        <v>1.78</v>
      </c>
      <c r="M182">
        <v>4.92</v>
      </c>
      <c r="N182">
        <v>5.8305411145287396E-3</v>
      </c>
      <c r="O182" s="4">
        <v>8.4127594077998698E-5</v>
      </c>
      <c r="P182">
        <v>4.6328483319767098E-2</v>
      </c>
      <c r="Q182">
        <v>1.5</v>
      </c>
      <c r="R182">
        <v>4.6399999999999997</v>
      </c>
      <c r="S182">
        <v>2.0138767437580798E-3</v>
      </c>
      <c r="T182">
        <v>0.238605372357753</v>
      </c>
      <c r="U182">
        <v>0.531156307161607</v>
      </c>
      <c r="V182" t="s">
        <v>1215</v>
      </c>
      <c r="W182" t="s">
        <v>1211</v>
      </c>
      <c r="Y182" t="s">
        <v>271</v>
      </c>
    </row>
    <row r="183" spans="1:25" x14ac:dyDescent="0.2">
      <c r="A183" t="s">
        <v>272</v>
      </c>
      <c r="B183">
        <v>4</v>
      </c>
      <c r="C183">
        <v>20253130</v>
      </c>
      <c r="D183" t="b">
        <v>0</v>
      </c>
      <c r="E183" t="b">
        <v>0</v>
      </c>
      <c r="F183" t="b">
        <v>0</v>
      </c>
      <c r="G183" t="b">
        <v>0</v>
      </c>
      <c r="H183" t="b">
        <v>0</v>
      </c>
      <c r="I183" t="b">
        <v>0</v>
      </c>
      <c r="J183" t="b">
        <v>0</v>
      </c>
      <c r="K183" t="b">
        <v>0</v>
      </c>
      <c r="L183">
        <v>4.76</v>
      </c>
      <c r="M183">
        <v>1.62</v>
      </c>
      <c r="N183">
        <v>4.4040146331584601E-3</v>
      </c>
      <c r="O183" s="4">
        <v>7.5947246163787803E-6</v>
      </c>
      <c r="P183">
        <v>1.6609132824957601E-2</v>
      </c>
      <c r="Q183">
        <v>4.82</v>
      </c>
      <c r="R183">
        <v>1.68</v>
      </c>
      <c r="S183">
        <v>2.3577852835934099E-3</v>
      </c>
      <c r="T183">
        <v>0.34318398728855998</v>
      </c>
      <c r="U183">
        <v>0.63663116482515503</v>
      </c>
      <c r="W183" t="s">
        <v>1211</v>
      </c>
      <c r="X183" t="s">
        <v>1219</v>
      </c>
    </row>
    <row r="184" spans="1:25" x14ac:dyDescent="0.2">
      <c r="A184" t="s">
        <v>273</v>
      </c>
      <c r="B184">
        <v>4</v>
      </c>
      <c r="C184">
        <v>24801110</v>
      </c>
      <c r="D184" t="b">
        <v>0</v>
      </c>
      <c r="E184" t="b">
        <v>0</v>
      </c>
      <c r="F184" t="b">
        <v>0</v>
      </c>
      <c r="G184" t="b">
        <v>0</v>
      </c>
      <c r="H184" t="b">
        <v>0</v>
      </c>
      <c r="I184" t="b">
        <v>0</v>
      </c>
      <c r="J184" t="b">
        <v>0</v>
      </c>
      <c r="K184" t="b">
        <v>0</v>
      </c>
      <c r="L184">
        <v>4.3</v>
      </c>
      <c r="M184">
        <v>1.1599999999999999</v>
      </c>
      <c r="N184">
        <v>4.8586675341106902E-2</v>
      </c>
      <c r="O184" s="4">
        <v>5.8079308144213903E-7</v>
      </c>
      <c r="P184">
        <v>4.5512572082434003E-3</v>
      </c>
      <c r="Q184">
        <v>4.0199999999999996</v>
      </c>
      <c r="R184">
        <v>0.88</v>
      </c>
      <c r="S184">
        <v>1.93355155980365E-2</v>
      </c>
      <c r="T184">
        <v>3.57713041918385E-2</v>
      </c>
      <c r="U184">
        <v>0.172782148549258</v>
      </c>
      <c r="V184" t="s">
        <v>1209</v>
      </c>
      <c r="W184" t="s">
        <v>1211</v>
      </c>
      <c r="X184" t="s">
        <v>1210</v>
      </c>
      <c r="Y184" t="s">
        <v>274</v>
      </c>
    </row>
    <row r="185" spans="1:25" x14ac:dyDescent="0.2">
      <c r="A185" t="s">
        <v>275</v>
      </c>
      <c r="B185">
        <v>4</v>
      </c>
      <c r="C185">
        <v>38100918</v>
      </c>
      <c r="D185" t="b">
        <v>0</v>
      </c>
      <c r="E185" t="b">
        <v>0</v>
      </c>
      <c r="F185" t="b">
        <v>0</v>
      </c>
      <c r="G185" t="b">
        <v>0</v>
      </c>
      <c r="H185" t="b">
        <v>0</v>
      </c>
      <c r="I185" t="b">
        <v>0</v>
      </c>
      <c r="J185" t="b">
        <v>0</v>
      </c>
      <c r="K185" t="b">
        <v>0</v>
      </c>
      <c r="L185">
        <v>5.22</v>
      </c>
      <c r="M185">
        <v>2.08</v>
      </c>
      <c r="N185">
        <v>7.5809502157795404E-3</v>
      </c>
      <c r="O185" s="4">
        <v>6.315016311055E-5</v>
      </c>
      <c r="P185">
        <v>4.2454139437189002E-2</v>
      </c>
      <c r="Q185">
        <v>5.04</v>
      </c>
      <c r="R185">
        <v>1.9</v>
      </c>
      <c r="S185">
        <v>2.14847942444396E-3</v>
      </c>
      <c r="T185">
        <v>0.564449543995587</v>
      </c>
      <c r="U185">
        <v>0.79686994446435799</v>
      </c>
      <c r="V185" t="s">
        <v>1208</v>
      </c>
      <c r="W185" t="b">
        <v>1</v>
      </c>
      <c r="Y185" t="s">
        <v>276</v>
      </c>
    </row>
    <row r="186" spans="1:25" x14ac:dyDescent="0.2">
      <c r="A186" t="s">
        <v>277</v>
      </c>
      <c r="B186">
        <v>4</v>
      </c>
      <c r="C186">
        <v>47487497</v>
      </c>
      <c r="D186" t="b">
        <v>0</v>
      </c>
      <c r="E186" t="b">
        <v>0</v>
      </c>
      <c r="F186" t="b">
        <v>0</v>
      </c>
      <c r="G186" t="b">
        <v>0</v>
      </c>
      <c r="H186" t="b">
        <v>0</v>
      </c>
      <c r="I186" t="b">
        <v>0</v>
      </c>
      <c r="J186" t="b">
        <v>0</v>
      </c>
      <c r="K186" t="b">
        <v>0</v>
      </c>
      <c r="L186">
        <v>4.3</v>
      </c>
      <c r="M186">
        <v>1.1599999999999999</v>
      </c>
      <c r="N186">
        <v>1.46951820342368E-2</v>
      </c>
      <c r="O186" s="4">
        <v>4.7586145251333701E-5</v>
      </c>
      <c r="P186">
        <v>3.6393228762169202E-2</v>
      </c>
      <c r="Q186">
        <v>3.98</v>
      </c>
      <c r="R186">
        <v>0.84</v>
      </c>
      <c r="S186">
        <v>2.4926081581371699E-3</v>
      </c>
      <c r="T186">
        <v>0.20013772667275601</v>
      </c>
      <c r="U186">
        <v>0.480330544014614</v>
      </c>
      <c r="V186" t="s">
        <v>1229</v>
      </c>
      <c r="W186" t="s">
        <v>1211</v>
      </c>
      <c r="Y186" t="s">
        <v>278</v>
      </c>
    </row>
    <row r="187" spans="1:25" x14ac:dyDescent="0.2">
      <c r="A187" t="s">
        <v>279</v>
      </c>
      <c r="B187">
        <v>4</v>
      </c>
      <c r="C187">
        <v>48483244</v>
      </c>
      <c r="D187" t="b">
        <v>0</v>
      </c>
      <c r="E187" t="b">
        <v>0</v>
      </c>
      <c r="F187" t="b">
        <v>0</v>
      </c>
      <c r="G187" t="b">
        <v>0</v>
      </c>
      <c r="H187" t="b">
        <v>0</v>
      </c>
      <c r="I187" t="b">
        <v>0</v>
      </c>
      <c r="J187" t="b">
        <v>0</v>
      </c>
      <c r="K187" t="b">
        <v>0</v>
      </c>
      <c r="L187">
        <v>1.1000000000000001</v>
      </c>
      <c r="M187">
        <v>4.24</v>
      </c>
      <c r="N187">
        <v>9.8297438859675807E-3</v>
      </c>
      <c r="O187" s="4">
        <v>8.7120527411193999E-6</v>
      </c>
      <c r="P187">
        <v>1.7871749909471001E-2</v>
      </c>
      <c r="Q187">
        <v>6.24</v>
      </c>
      <c r="R187">
        <v>3.12</v>
      </c>
      <c r="S187">
        <v>3.9945167729542597E-3</v>
      </c>
      <c r="T187">
        <v>6.6060520542401802E-2</v>
      </c>
      <c r="U187">
        <v>0.256496153018964</v>
      </c>
      <c r="W187" t="s">
        <v>1211</v>
      </c>
      <c r="X187" t="s">
        <v>1212</v>
      </c>
    </row>
    <row r="188" spans="1:25" x14ac:dyDescent="0.2">
      <c r="A188" t="s">
        <v>280</v>
      </c>
      <c r="B188">
        <v>4</v>
      </c>
      <c r="C188">
        <v>48988801</v>
      </c>
      <c r="D188" t="b">
        <v>0</v>
      </c>
      <c r="E188" t="b">
        <v>0</v>
      </c>
      <c r="F188" t="b">
        <v>0</v>
      </c>
      <c r="G188" t="b">
        <v>0</v>
      </c>
      <c r="H188" t="b">
        <v>0</v>
      </c>
      <c r="I188" t="b">
        <v>0</v>
      </c>
      <c r="J188" t="b">
        <v>0</v>
      </c>
      <c r="K188" t="b">
        <v>0</v>
      </c>
      <c r="L188">
        <v>4.0199999999999996</v>
      </c>
      <c r="M188">
        <v>0.88</v>
      </c>
      <c r="N188">
        <v>3.8827194881252997E-2</v>
      </c>
      <c r="O188" s="4">
        <v>2.88961076692629E-6</v>
      </c>
      <c r="P188">
        <v>1.1276786006200801E-2</v>
      </c>
      <c r="Q188">
        <v>4.3600000000000003</v>
      </c>
      <c r="R188">
        <v>1.22</v>
      </c>
      <c r="S188">
        <v>9.1405693334748496E-3</v>
      </c>
      <c r="T188">
        <v>0.199044560613864</v>
      </c>
      <c r="U188">
        <v>0.480330544014614</v>
      </c>
      <c r="V188" t="s">
        <v>1208</v>
      </c>
      <c r="W188" t="s">
        <v>1211</v>
      </c>
      <c r="X188" t="s">
        <v>1210</v>
      </c>
      <c r="Y188" t="s">
        <v>281</v>
      </c>
    </row>
    <row r="189" spans="1:25" x14ac:dyDescent="0.2">
      <c r="A189" t="s">
        <v>282</v>
      </c>
      <c r="B189">
        <v>4</v>
      </c>
      <c r="C189">
        <v>54280858</v>
      </c>
      <c r="D189" t="b">
        <v>0</v>
      </c>
      <c r="E189" t="b">
        <v>0</v>
      </c>
      <c r="F189" t="b">
        <v>0</v>
      </c>
      <c r="G189" t="b">
        <v>0</v>
      </c>
      <c r="H189" t="b">
        <v>0</v>
      </c>
      <c r="I189" t="b">
        <v>0</v>
      </c>
      <c r="J189" t="b">
        <v>0</v>
      </c>
      <c r="K189" t="b">
        <v>0</v>
      </c>
      <c r="L189">
        <v>1.56</v>
      </c>
      <c r="M189">
        <v>4.7</v>
      </c>
      <c r="N189">
        <v>7.7982143634159904E-3</v>
      </c>
      <c r="O189" s="4">
        <v>4.7392687864752201E-5</v>
      </c>
      <c r="P189">
        <v>3.6393228762169202E-2</v>
      </c>
      <c r="Q189">
        <v>0.08</v>
      </c>
      <c r="R189">
        <v>3.22</v>
      </c>
      <c r="S189">
        <v>1.9109282630385099E-3</v>
      </c>
      <c r="T189">
        <v>0.62365252928542703</v>
      </c>
      <c r="U189">
        <v>0.82150381651203996</v>
      </c>
      <c r="V189" t="s">
        <v>1215</v>
      </c>
      <c r="W189" t="s">
        <v>1211</v>
      </c>
      <c r="Y189" t="s">
        <v>283</v>
      </c>
    </row>
    <row r="190" spans="1:25" x14ac:dyDescent="0.2">
      <c r="A190" t="s">
        <v>284</v>
      </c>
      <c r="B190">
        <v>4</v>
      </c>
      <c r="C190">
        <v>58060609</v>
      </c>
      <c r="D190" t="b">
        <v>0</v>
      </c>
      <c r="E190" t="b">
        <v>0</v>
      </c>
      <c r="F190" t="b">
        <v>0</v>
      </c>
      <c r="G190" t="b">
        <v>0</v>
      </c>
      <c r="H190" t="b">
        <v>0</v>
      </c>
      <c r="I190" t="b">
        <v>0</v>
      </c>
      <c r="J190" t="b">
        <v>0</v>
      </c>
      <c r="K190" t="b">
        <v>0</v>
      </c>
      <c r="L190">
        <v>4.6399999999999997</v>
      </c>
      <c r="M190">
        <v>1.5</v>
      </c>
      <c r="N190">
        <v>0.10610144027334401</v>
      </c>
      <c r="O190" s="4">
        <v>3.3239485477196799E-6</v>
      </c>
      <c r="P190">
        <v>1.1628299788180699E-2</v>
      </c>
      <c r="Q190">
        <v>4.92</v>
      </c>
      <c r="R190">
        <v>1.76</v>
      </c>
      <c r="S190">
        <v>3.9056196690855E-2</v>
      </c>
      <c r="T190">
        <v>0.119757699934758</v>
      </c>
      <c r="U190">
        <v>0.36497584742021499</v>
      </c>
      <c r="W190" t="s">
        <v>1211</v>
      </c>
      <c r="X190" t="s">
        <v>1219</v>
      </c>
    </row>
    <row r="191" spans="1:25" x14ac:dyDescent="0.2">
      <c r="A191" t="s">
        <v>285</v>
      </c>
      <c r="B191">
        <v>4</v>
      </c>
      <c r="C191">
        <v>58060773</v>
      </c>
      <c r="D191" t="b">
        <v>0</v>
      </c>
      <c r="E191" t="b">
        <v>0</v>
      </c>
      <c r="F191" t="b">
        <v>0</v>
      </c>
      <c r="G191" t="b">
        <v>0</v>
      </c>
      <c r="H191" t="b">
        <v>0</v>
      </c>
      <c r="I191" t="b">
        <v>0</v>
      </c>
      <c r="J191" t="b">
        <v>0</v>
      </c>
      <c r="K191" t="b">
        <v>0</v>
      </c>
      <c r="L191">
        <v>4.62</v>
      </c>
      <c r="M191">
        <v>1.48</v>
      </c>
      <c r="N191">
        <v>8.3285725636982902E-2</v>
      </c>
      <c r="O191" s="4">
        <v>3.7666752147659202E-6</v>
      </c>
      <c r="P191">
        <v>1.21969924181677E-2</v>
      </c>
      <c r="Q191">
        <v>4.9000000000000004</v>
      </c>
      <c r="R191">
        <v>1.76</v>
      </c>
      <c r="S191">
        <v>3.6246429679521699E-2</v>
      </c>
      <c r="T191">
        <v>4.3771942666411899E-2</v>
      </c>
      <c r="U191">
        <v>0.197967375636208</v>
      </c>
      <c r="W191" t="s">
        <v>1211</v>
      </c>
      <c r="X191" t="s">
        <v>1219</v>
      </c>
    </row>
    <row r="192" spans="1:25" x14ac:dyDescent="0.2">
      <c r="A192" t="s">
        <v>286</v>
      </c>
      <c r="B192">
        <v>4</v>
      </c>
      <c r="C192">
        <v>58061991</v>
      </c>
      <c r="D192" t="b">
        <v>0</v>
      </c>
      <c r="E192" t="b">
        <v>0</v>
      </c>
      <c r="F192" t="b">
        <v>0</v>
      </c>
      <c r="G192" t="b">
        <v>0</v>
      </c>
      <c r="H192" t="b">
        <v>0</v>
      </c>
      <c r="I192" t="b">
        <v>0</v>
      </c>
      <c r="J192" t="b">
        <v>0</v>
      </c>
      <c r="K192" t="b">
        <v>0</v>
      </c>
      <c r="L192">
        <v>4.5599999999999996</v>
      </c>
      <c r="M192">
        <v>1.4</v>
      </c>
      <c r="N192">
        <v>6.6949054213350997E-2</v>
      </c>
      <c r="O192" s="4">
        <v>1.80302568660044E-6</v>
      </c>
      <c r="P192">
        <v>8.0278489360189192E-3</v>
      </c>
      <c r="Q192">
        <v>5.28</v>
      </c>
      <c r="R192">
        <v>2.14</v>
      </c>
      <c r="S192">
        <v>3.0220914001451001E-2</v>
      </c>
      <c r="T192">
        <v>1.23520926251268E-2</v>
      </c>
      <c r="U192">
        <v>9.1215453231705601E-2</v>
      </c>
      <c r="W192" t="s">
        <v>1211</v>
      </c>
      <c r="X192" t="s">
        <v>1210</v>
      </c>
    </row>
    <row r="193" spans="1:25" x14ac:dyDescent="0.2">
      <c r="A193" t="s">
        <v>287</v>
      </c>
      <c r="B193">
        <v>4</v>
      </c>
      <c r="C193">
        <v>68567174</v>
      </c>
      <c r="D193" t="b">
        <v>0</v>
      </c>
      <c r="E193" t="b">
        <v>0</v>
      </c>
      <c r="F193" t="b">
        <v>0</v>
      </c>
      <c r="G193" t="b">
        <v>0</v>
      </c>
      <c r="H193" t="b">
        <v>0</v>
      </c>
      <c r="I193" t="b">
        <v>0</v>
      </c>
      <c r="J193" t="b">
        <v>0</v>
      </c>
      <c r="K193" t="b">
        <v>0</v>
      </c>
      <c r="L193">
        <v>4.0999999999999996</v>
      </c>
      <c r="M193">
        <v>0.96</v>
      </c>
      <c r="N193">
        <v>4.8244106674133203E-3</v>
      </c>
      <c r="O193" s="4">
        <v>2.7210360262114498E-7</v>
      </c>
      <c r="P193">
        <v>3.1265352333942199E-3</v>
      </c>
      <c r="Q193">
        <v>5.86</v>
      </c>
      <c r="R193">
        <v>2.72</v>
      </c>
      <c r="S193">
        <v>2.0669429820818399E-3</v>
      </c>
      <c r="T193">
        <v>3.50828224757051E-2</v>
      </c>
      <c r="U193">
        <v>0.171756729376289</v>
      </c>
      <c r="V193" t="s">
        <v>1236</v>
      </c>
      <c r="W193" t="s">
        <v>1211</v>
      </c>
      <c r="X193" t="s">
        <v>1216</v>
      </c>
      <c r="Y193" t="s">
        <v>1110</v>
      </c>
    </row>
    <row r="194" spans="1:25" x14ac:dyDescent="0.2">
      <c r="A194" t="s">
        <v>288</v>
      </c>
      <c r="B194">
        <v>4</v>
      </c>
      <c r="C194">
        <v>76807543</v>
      </c>
      <c r="D194" t="b">
        <v>0</v>
      </c>
      <c r="E194" t="b">
        <v>0</v>
      </c>
      <c r="F194" t="b">
        <v>0</v>
      </c>
      <c r="G194" t="b">
        <v>0</v>
      </c>
      <c r="H194" t="b">
        <v>0</v>
      </c>
      <c r="I194" t="b">
        <v>0</v>
      </c>
      <c r="J194" t="b">
        <v>0</v>
      </c>
      <c r="K194" t="b">
        <v>0</v>
      </c>
      <c r="L194">
        <v>3.84</v>
      </c>
      <c r="M194">
        <v>0.7</v>
      </c>
      <c r="N194">
        <v>2.7063399682481601E-2</v>
      </c>
      <c r="O194" s="4">
        <v>8.3850806424363395E-5</v>
      </c>
      <c r="P194">
        <v>4.6328483319767098E-2</v>
      </c>
      <c r="Q194">
        <v>4.08</v>
      </c>
      <c r="R194">
        <v>0.94</v>
      </c>
      <c r="S194">
        <v>1.1864423985965499E-2</v>
      </c>
      <c r="T194">
        <v>8.0561925498818798E-3</v>
      </c>
      <c r="U194">
        <v>7.1989379937511006E-2</v>
      </c>
      <c r="V194" t="s">
        <v>1208</v>
      </c>
      <c r="W194" t="s">
        <v>1211</v>
      </c>
      <c r="Y194" t="s">
        <v>289</v>
      </c>
    </row>
    <row r="195" spans="1:25" x14ac:dyDescent="0.2">
      <c r="A195" t="s">
        <v>290</v>
      </c>
      <c r="B195">
        <v>4</v>
      </c>
      <c r="C195">
        <v>84469563</v>
      </c>
      <c r="D195" t="b">
        <v>0</v>
      </c>
      <c r="E195" t="b">
        <v>0</v>
      </c>
      <c r="F195" t="b">
        <v>0</v>
      </c>
      <c r="G195" t="b">
        <v>0</v>
      </c>
      <c r="H195" t="b">
        <v>0</v>
      </c>
      <c r="I195" t="b">
        <v>0</v>
      </c>
      <c r="J195" t="b">
        <v>0</v>
      </c>
      <c r="K195" t="b">
        <v>0</v>
      </c>
      <c r="L195">
        <v>2</v>
      </c>
      <c r="M195">
        <v>5.14</v>
      </c>
      <c r="N195">
        <v>1.52298570947829E-2</v>
      </c>
      <c r="O195" s="4">
        <v>2.9510726947502201E-5</v>
      </c>
      <c r="P195">
        <v>2.9754562193425399E-2</v>
      </c>
      <c r="Q195">
        <v>5.66</v>
      </c>
      <c r="R195">
        <v>2.52</v>
      </c>
      <c r="S195">
        <v>6.9047533629541498E-3</v>
      </c>
      <c r="T195">
        <v>0.53948662641694001</v>
      </c>
      <c r="U195">
        <v>0.78174665865699999</v>
      </c>
      <c r="V195" t="s">
        <v>1208</v>
      </c>
      <c r="W195" t="b">
        <v>1</v>
      </c>
      <c r="Y195" t="s">
        <v>291</v>
      </c>
    </row>
    <row r="196" spans="1:25" x14ac:dyDescent="0.2">
      <c r="A196" t="s">
        <v>1307</v>
      </c>
      <c r="B196">
        <v>4</v>
      </c>
      <c r="C196">
        <v>90758797</v>
      </c>
      <c r="D196" t="b">
        <v>0</v>
      </c>
      <c r="E196" t="b">
        <v>0</v>
      </c>
      <c r="F196" t="b">
        <v>0</v>
      </c>
      <c r="G196" t="b">
        <v>0</v>
      </c>
      <c r="H196" t="b">
        <v>0</v>
      </c>
      <c r="I196" t="b">
        <v>0</v>
      </c>
      <c r="J196" t="b">
        <v>0</v>
      </c>
      <c r="K196" t="b">
        <v>0</v>
      </c>
      <c r="L196">
        <v>4.96</v>
      </c>
      <c r="M196">
        <v>1.82</v>
      </c>
      <c r="N196">
        <v>1.9003787277388699E-3</v>
      </c>
      <c r="O196" s="4">
        <v>4.1589207266482099E-5</v>
      </c>
      <c r="P196">
        <v>3.4893433952696798E-2</v>
      </c>
      <c r="Q196">
        <v>3.14</v>
      </c>
      <c r="R196">
        <v>0</v>
      </c>
      <c r="S196">
        <v>2.7642838679806098E-4</v>
      </c>
      <c r="T196">
        <v>0.56738094154961005</v>
      </c>
      <c r="U196">
        <v>0.79794114390420401</v>
      </c>
      <c r="V196" t="s">
        <v>1308</v>
      </c>
      <c r="W196" t="s">
        <v>1211</v>
      </c>
      <c r="X196" t="s">
        <v>1210</v>
      </c>
      <c r="Y196" t="s">
        <v>1309</v>
      </c>
    </row>
    <row r="197" spans="1:25" x14ac:dyDescent="0.2">
      <c r="A197" t="s">
        <v>292</v>
      </c>
      <c r="B197">
        <v>4</v>
      </c>
      <c r="C197">
        <v>144254752</v>
      </c>
      <c r="D197" t="b">
        <v>0</v>
      </c>
      <c r="E197" t="b">
        <v>0</v>
      </c>
      <c r="F197" t="b">
        <v>0</v>
      </c>
      <c r="G197" t="b">
        <v>0</v>
      </c>
      <c r="H197" t="b">
        <v>0</v>
      </c>
      <c r="I197" t="b">
        <v>0</v>
      </c>
      <c r="J197" t="b">
        <v>0</v>
      </c>
      <c r="K197" t="b">
        <v>0</v>
      </c>
      <c r="L197">
        <v>0</v>
      </c>
      <c r="M197">
        <v>3.14</v>
      </c>
      <c r="N197">
        <v>7.7553670657820603E-3</v>
      </c>
      <c r="O197" s="4">
        <v>4.6701027191604097E-5</v>
      </c>
      <c r="P197">
        <v>3.6202883250897003E-2</v>
      </c>
      <c r="Q197">
        <v>5.2</v>
      </c>
      <c r="R197">
        <v>2.06</v>
      </c>
      <c r="S197">
        <v>7.6219483870931803E-4</v>
      </c>
      <c r="T197">
        <v>0.70065022125565701</v>
      </c>
      <c r="U197">
        <v>0.864660447945651</v>
      </c>
      <c r="W197" t="s">
        <v>1211</v>
      </c>
      <c r="X197" t="s">
        <v>1212</v>
      </c>
    </row>
    <row r="198" spans="1:25" x14ac:dyDescent="0.2">
      <c r="A198" t="s">
        <v>293</v>
      </c>
      <c r="B198">
        <v>4</v>
      </c>
      <c r="C198">
        <v>147163613</v>
      </c>
      <c r="D198" t="b">
        <v>0</v>
      </c>
      <c r="E198" t="b">
        <v>0</v>
      </c>
      <c r="F198" t="b">
        <v>0</v>
      </c>
      <c r="G198" t="b">
        <v>0</v>
      </c>
      <c r="H198" t="b">
        <v>0</v>
      </c>
      <c r="I198" t="b">
        <v>0</v>
      </c>
      <c r="J198" t="b">
        <v>0</v>
      </c>
      <c r="K198" t="b">
        <v>0</v>
      </c>
      <c r="L198">
        <v>4.88</v>
      </c>
      <c r="M198">
        <v>1.72</v>
      </c>
      <c r="N198">
        <v>4.6912097896882297E-2</v>
      </c>
      <c r="O198" s="4">
        <v>8.4453058652096498E-5</v>
      </c>
      <c r="P198">
        <v>4.6344384765703801E-2</v>
      </c>
      <c r="Q198">
        <v>0.14000000000000001</v>
      </c>
      <c r="R198">
        <v>3.28</v>
      </c>
      <c r="S198">
        <v>1.17061255755989E-2</v>
      </c>
      <c r="T198">
        <v>0.59421697192306699</v>
      </c>
      <c r="U198">
        <v>0.80178618026471205</v>
      </c>
      <c r="W198" t="b">
        <v>1</v>
      </c>
    </row>
    <row r="199" spans="1:25" x14ac:dyDescent="0.2">
      <c r="A199" t="s">
        <v>1310</v>
      </c>
      <c r="B199">
        <v>4</v>
      </c>
      <c r="C199">
        <v>151496830</v>
      </c>
      <c r="D199" t="b">
        <v>0</v>
      </c>
      <c r="E199" t="b">
        <v>0</v>
      </c>
      <c r="F199" t="b">
        <v>0</v>
      </c>
      <c r="G199" t="b">
        <v>0</v>
      </c>
      <c r="H199" t="b">
        <v>0</v>
      </c>
      <c r="I199" t="b">
        <v>0</v>
      </c>
      <c r="J199" t="b">
        <v>0</v>
      </c>
      <c r="K199" t="b">
        <v>0</v>
      </c>
      <c r="L199">
        <v>2.14</v>
      </c>
      <c r="M199">
        <v>5.28</v>
      </c>
      <c r="N199">
        <v>7.8910785883851108E-3</v>
      </c>
      <c r="O199" s="4">
        <v>8.4421573978566794E-5</v>
      </c>
      <c r="P199">
        <v>4.6344384765703801E-2</v>
      </c>
      <c r="Q199">
        <v>3.88</v>
      </c>
      <c r="R199">
        <v>0.74</v>
      </c>
      <c r="S199">
        <v>1.2868402940218199E-3</v>
      </c>
      <c r="T199">
        <v>0.433747781039033</v>
      </c>
      <c r="U199">
        <v>0.71028519487668196</v>
      </c>
      <c r="V199" t="s">
        <v>1208</v>
      </c>
      <c r="W199" t="s">
        <v>1211</v>
      </c>
      <c r="X199" t="s">
        <v>1212</v>
      </c>
      <c r="Y199" t="s">
        <v>1311</v>
      </c>
    </row>
    <row r="200" spans="1:25" x14ac:dyDescent="0.2">
      <c r="A200" t="s">
        <v>294</v>
      </c>
      <c r="B200">
        <v>4</v>
      </c>
      <c r="C200">
        <v>152364959</v>
      </c>
      <c r="D200" t="b">
        <v>0</v>
      </c>
      <c r="E200" t="b">
        <v>0</v>
      </c>
      <c r="F200" t="b">
        <v>0</v>
      </c>
      <c r="G200" t="b">
        <v>0</v>
      </c>
      <c r="H200" t="b">
        <v>0</v>
      </c>
      <c r="I200" t="b">
        <v>0</v>
      </c>
      <c r="J200" t="b">
        <v>0</v>
      </c>
      <c r="K200" t="b">
        <v>0</v>
      </c>
      <c r="L200">
        <v>6.22</v>
      </c>
      <c r="M200">
        <v>3.08</v>
      </c>
      <c r="N200">
        <v>2.17960847596433E-2</v>
      </c>
      <c r="O200" s="4">
        <v>5.2217740397510898E-5</v>
      </c>
      <c r="P200">
        <v>3.7958518990928301E-2</v>
      </c>
      <c r="Q200">
        <v>5.08</v>
      </c>
      <c r="R200">
        <v>1.94</v>
      </c>
      <c r="S200">
        <v>6.7289315391783099E-4</v>
      </c>
      <c r="T200">
        <v>0.94243605956501797</v>
      </c>
      <c r="U200">
        <v>0.98223225664249703</v>
      </c>
      <c r="V200" t="s">
        <v>1209</v>
      </c>
      <c r="W200" t="b">
        <v>1</v>
      </c>
      <c r="Y200" t="s">
        <v>295</v>
      </c>
    </row>
    <row r="201" spans="1:25" x14ac:dyDescent="0.2">
      <c r="A201" t="s">
        <v>296</v>
      </c>
      <c r="B201">
        <v>4</v>
      </c>
      <c r="C201">
        <v>187065516</v>
      </c>
      <c r="D201" t="b">
        <v>0</v>
      </c>
      <c r="E201" t="b">
        <v>0</v>
      </c>
      <c r="F201" t="b">
        <v>1</v>
      </c>
      <c r="G201" t="b">
        <v>1</v>
      </c>
      <c r="H201" t="b">
        <v>1</v>
      </c>
      <c r="I201" t="b">
        <v>0</v>
      </c>
      <c r="J201" t="b">
        <v>0</v>
      </c>
      <c r="K201" t="b">
        <v>0</v>
      </c>
      <c r="L201">
        <v>3.72</v>
      </c>
      <c r="M201">
        <v>0.57999999999999996</v>
      </c>
      <c r="N201">
        <v>1.29429026991642E-2</v>
      </c>
      <c r="O201" s="4">
        <v>6.3489258995936502E-6</v>
      </c>
      <c r="P201">
        <v>1.5366431948036901E-2</v>
      </c>
      <c r="Q201">
        <v>4.3</v>
      </c>
      <c r="R201">
        <v>1.1599999999999999</v>
      </c>
      <c r="S201">
        <v>5.5630404422153E-3</v>
      </c>
      <c r="T201">
        <v>7.7354499566597401E-2</v>
      </c>
      <c r="U201">
        <v>0.28289645555784199</v>
      </c>
      <c r="V201" t="s">
        <v>1218</v>
      </c>
      <c r="W201" t="s">
        <v>1211</v>
      </c>
      <c r="X201" t="s">
        <v>1219</v>
      </c>
      <c r="Y201" t="s">
        <v>297</v>
      </c>
    </row>
    <row r="202" spans="1:25" x14ac:dyDescent="0.2">
      <c r="A202" t="s">
        <v>298</v>
      </c>
      <c r="B202">
        <v>5</v>
      </c>
      <c r="C202">
        <v>322735</v>
      </c>
      <c r="D202" t="b">
        <v>0</v>
      </c>
      <c r="E202" t="b">
        <v>0</v>
      </c>
      <c r="F202" t="b">
        <v>0</v>
      </c>
      <c r="G202" t="b">
        <v>0</v>
      </c>
      <c r="H202" t="b">
        <v>0</v>
      </c>
      <c r="I202" t="b">
        <v>0</v>
      </c>
      <c r="J202" t="b">
        <v>0</v>
      </c>
      <c r="K202" t="b">
        <v>0</v>
      </c>
      <c r="L202">
        <v>4.24</v>
      </c>
      <c r="M202">
        <v>1.1000000000000001</v>
      </c>
      <c r="N202">
        <v>5.8036096574833003E-2</v>
      </c>
      <c r="O202" s="4">
        <v>4.5502206385310601E-5</v>
      </c>
      <c r="P202">
        <v>3.5977142810877799E-2</v>
      </c>
      <c r="Q202">
        <v>3.82</v>
      </c>
      <c r="R202">
        <v>0.66</v>
      </c>
      <c r="S202">
        <v>2.5196160003887998E-3</v>
      </c>
      <c r="T202">
        <v>0.92954039498237495</v>
      </c>
      <c r="U202">
        <v>0.98223225664249703</v>
      </c>
      <c r="V202" t="s">
        <v>1208</v>
      </c>
      <c r="W202" t="s">
        <v>1211</v>
      </c>
      <c r="X202" t="s">
        <v>1210</v>
      </c>
      <c r="Y202" t="s">
        <v>1021</v>
      </c>
    </row>
    <row r="203" spans="1:25" x14ac:dyDescent="0.2">
      <c r="A203" t="s">
        <v>299</v>
      </c>
      <c r="B203">
        <v>5</v>
      </c>
      <c r="C203">
        <v>322816</v>
      </c>
      <c r="D203" t="b">
        <v>0</v>
      </c>
      <c r="E203" t="b">
        <v>0</v>
      </c>
      <c r="F203" t="b">
        <v>0</v>
      </c>
      <c r="G203" t="b">
        <v>0</v>
      </c>
      <c r="H203" t="b">
        <v>0</v>
      </c>
      <c r="I203" t="b">
        <v>0</v>
      </c>
      <c r="J203" t="b">
        <v>0</v>
      </c>
      <c r="K203" t="b">
        <v>0</v>
      </c>
      <c r="L203">
        <v>4.0199999999999996</v>
      </c>
      <c r="M203">
        <v>0.88</v>
      </c>
      <c r="N203">
        <v>3.39130523291492E-2</v>
      </c>
      <c r="O203" s="4">
        <v>3.94792702742421E-5</v>
      </c>
      <c r="P203">
        <v>3.3996770996114103E-2</v>
      </c>
      <c r="Q203">
        <v>3.62</v>
      </c>
      <c r="R203">
        <v>0.48</v>
      </c>
      <c r="S203">
        <v>7.83455877891737E-3</v>
      </c>
      <c r="T203">
        <v>0.21823841382256701</v>
      </c>
      <c r="U203">
        <v>0.50664057224713699</v>
      </c>
      <c r="V203" t="s">
        <v>1208</v>
      </c>
      <c r="W203" t="s">
        <v>1211</v>
      </c>
      <c r="X203" t="s">
        <v>1210</v>
      </c>
      <c r="Y203" t="s">
        <v>1021</v>
      </c>
    </row>
    <row r="204" spans="1:25" x14ac:dyDescent="0.2">
      <c r="A204" t="s">
        <v>300</v>
      </c>
      <c r="B204">
        <v>5</v>
      </c>
      <c r="C204">
        <v>2415878</v>
      </c>
      <c r="D204" t="b">
        <v>0</v>
      </c>
      <c r="E204" t="b">
        <v>0</v>
      </c>
      <c r="F204" t="b">
        <v>0</v>
      </c>
      <c r="G204" t="b">
        <v>0</v>
      </c>
      <c r="H204" t="b">
        <v>0</v>
      </c>
      <c r="I204" t="b">
        <v>1</v>
      </c>
      <c r="J204" t="b">
        <v>0</v>
      </c>
      <c r="K204" t="b">
        <v>0</v>
      </c>
      <c r="L204">
        <v>5.24</v>
      </c>
      <c r="M204">
        <v>2.1</v>
      </c>
      <c r="N204">
        <v>2.52648160633113E-2</v>
      </c>
      <c r="O204" s="4">
        <v>3.1121551298269602E-6</v>
      </c>
      <c r="P204">
        <v>1.1330376787335001E-2</v>
      </c>
      <c r="Q204">
        <v>3.3</v>
      </c>
      <c r="R204">
        <v>0.16</v>
      </c>
      <c r="S204">
        <v>1.1961217052192099E-3</v>
      </c>
      <c r="T204">
        <v>0.98986975345289097</v>
      </c>
      <c r="U204">
        <v>0.99754025206742802</v>
      </c>
      <c r="W204" t="s">
        <v>1211</v>
      </c>
    </row>
    <row r="205" spans="1:25" x14ac:dyDescent="0.2">
      <c r="A205" t="s">
        <v>301</v>
      </c>
      <c r="B205">
        <v>5</v>
      </c>
      <c r="C205">
        <v>3101614</v>
      </c>
      <c r="D205" t="b">
        <v>0</v>
      </c>
      <c r="E205" t="b">
        <v>0</v>
      </c>
      <c r="F205" t="b">
        <v>0</v>
      </c>
      <c r="G205" t="b">
        <v>0</v>
      </c>
      <c r="H205" t="b">
        <v>0</v>
      </c>
      <c r="I205" t="b">
        <v>1</v>
      </c>
      <c r="J205" t="b">
        <v>0</v>
      </c>
      <c r="K205" t="b">
        <v>0</v>
      </c>
      <c r="L205">
        <v>3.84</v>
      </c>
      <c r="M205">
        <v>0.7</v>
      </c>
      <c r="N205">
        <v>3.0737980567316098E-2</v>
      </c>
      <c r="O205" s="4">
        <v>2.46931141529162E-5</v>
      </c>
      <c r="P205">
        <v>2.8456199496208E-2</v>
      </c>
      <c r="Q205">
        <v>4.28</v>
      </c>
      <c r="R205">
        <v>1.1399999999999999</v>
      </c>
      <c r="S205">
        <v>1.0138830779611301E-2</v>
      </c>
      <c r="T205">
        <v>0.114086305192435</v>
      </c>
      <c r="U205">
        <v>0.35652269221493099</v>
      </c>
      <c r="W205" t="b">
        <v>1</v>
      </c>
    </row>
    <row r="206" spans="1:25" x14ac:dyDescent="0.2">
      <c r="A206" t="s">
        <v>302</v>
      </c>
      <c r="B206">
        <v>5</v>
      </c>
      <c r="C206">
        <v>34627766</v>
      </c>
      <c r="D206" t="b">
        <v>0</v>
      </c>
      <c r="E206" t="b">
        <v>0</v>
      </c>
      <c r="F206" t="b">
        <v>0</v>
      </c>
      <c r="G206" t="b">
        <v>0</v>
      </c>
      <c r="H206" t="b">
        <v>0</v>
      </c>
      <c r="I206" t="b">
        <v>0</v>
      </c>
      <c r="J206" t="b">
        <v>0</v>
      </c>
      <c r="K206" t="b">
        <v>0</v>
      </c>
      <c r="L206">
        <v>2.06</v>
      </c>
      <c r="M206">
        <v>5.2</v>
      </c>
      <c r="N206">
        <v>2.2466926358471102E-2</v>
      </c>
      <c r="O206" s="4">
        <v>6.6932369427256E-5</v>
      </c>
      <c r="P206">
        <v>4.2891095985639699E-2</v>
      </c>
      <c r="Q206">
        <v>0.26</v>
      </c>
      <c r="R206">
        <v>3.4</v>
      </c>
      <c r="S206">
        <v>1.2378029997277201E-2</v>
      </c>
      <c r="T206">
        <v>6.9699618460752302E-2</v>
      </c>
      <c r="U206">
        <v>0.26369116737860998</v>
      </c>
      <c r="W206" t="b">
        <v>1</v>
      </c>
    </row>
    <row r="207" spans="1:25" x14ac:dyDescent="0.2">
      <c r="A207" t="s">
        <v>303</v>
      </c>
      <c r="B207">
        <v>5</v>
      </c>
      <c r="C207">
        <v>36876111</v>
      </c>
      <c r="D207" t="b">
        <v>0</v>
      </c>
      <c r="E207" t="b">
        <v>0</v>
      </c>
      <c r="F207" t="b">
        <v>0</v>
      </c>
      <c r="G207" t="b">
        <v>0</v>
      </c>
      <c r="H207" t="b">
        <v>0</v>
      </c>
      <c r="I207" t="b">
        <v>0</v>
      </c>
      <c r="J207" t="b">
        <v>0</v>
      </c>
      <c r="K207" t="b">
        <v>0</v>
      </c>
      <c r="L207">
        <v>4.9800000000000004</v>
      </c>
      <c r="M207">
        <v>1.84</v>
      </c>
      <c r="N207">
        <v>7.5636310483976898E-3</v>
      </c>
      <c r="O207" s="4">
        <v>2.70621545506116E-5</v>
      </c>
      <c r="P207">
        <v>2.9060747705351098E-2</v>
      </c>
      <c r="Q207">
        <v>5.28</v>
      </c>
      <c r="R207">
        <v>2.12</v>
      </c>
      <c r="S207">
        <v>1.9842109989326199E-3</v>
      </c>
      <c r="T207">
        <v>0.45588394291830497</v>
      </c>
      <c r="U207">
        <v>0.71745669705175896</v>
      </c>
      <c r="V207" t="s">
        <v>1224</v>
      </c>
      <c r="W207" t="s">
        <v>1211</v>
      </c>
      <c r="X207" t="s">
        <v>1210</v>
      </c>
      <c r="Y207" t="s">
        <v>304</v>
      </c>
    </row>
    <row r="208" spans="1:25" x14ac:dyDescent="0.2">
      <c r="A208" t="s">
        <v>305</v>
      </c>
      <c r="B208">
        <v>5</v>
      </c>
      <c r="C208">
        <v>38845028</v>
      </c>
      <c r="D208" t="b">
        <v>0</v>
      </c>
      <c r="E208" t="b">
        <v>0</v>
      </c>
      <c r="F208" t="b">
        <v>0</v>
      </c>
      <c r="G208" t="b">
        <v>0</v>
      </c>
      <c r="H208" t="b">
        <v>0</v>
      </c>
      <c r="I208" t="b">
        <v>0</v>
      </c>
      <c r="J208" t="b">
        <v>0</v>
      </c>
      <c r="K208" t="b">
        <v>0</v>
      </c>
      <c r="L208">
        <v>4.24</v>
      </c>
      <c r="M208">
        <v>1.1000000000000001</v>
      </c>
      <c r="N208">
        <v>5.1429782155090899E-2</v>
      </c>
      <c r="O208" s="4">
        <v>7.5994942945479806E-11</v>
      </c>
      <c r="P208" s="4">
        <v>2.9775882575240201E-5</v>
      </c>
      <c r="Q208">
        <v>4.18</v>
      </c>
      <c r="R208">
        <v>1.04</v>
      </c>
      <c r="S208">
        <v>2.1099458765188001E-2</v>
      </c>
      <c r="T208">
        <v>1.33396972130449E-2</v>
      </c>
      <c r="U208">
        <v>9.6279949985579302E-2</v>
      </c>
      <c r="V208" t="s">
        <v>1224</v>
      </c>
      <c r="W208" t="s">
        <v>1211</v>
      </c>
      <c r="X208" t="s">
        <v>1219</v>
      </c>
      <c r="Y208" t="s">
        <v>1111</v>
      </c>
    </row>
    <row r="209" spans="1:25" x14ac:dyDescent="0.2">
      <c r="A209" t="s">
        <v>306</v>
      </c>
      <c r="B209">
        <v>5</v>
      </c>
      <c r="C209">
        <v>53502584</v>
      </c>
      <c r="D209" t="b">
        <v>0</v>
      </c>
      <c r="E209" t="b">
        <v>0</v>
      </c>
      <c r="F209" t="b">
        <v>0</v>
      </c>
      <c r="G209" t="b">
        <v>0</v>
      </c>
      <c r="H209" t="b">
        <v>0</v>
      </c>
      <c r="I209" t="b">
        <v>0</v>
      </c>
      <c r="J209" t="b">
        <v>0</v>
      </c>
      <c r="K209" t="b">
        <v>0</v>
      </c>
      <c r="L209">
        <v>5.72</v>
      </c>
      <c r="M209">
        <v>2.58</v>
      </c>
      <c r="N209">
        <v>1.8147970470060001E-2</v>
      </c>
      <c r="O209" s="4">
        <v>1.5302178108003701E-5</v>
      </c>
      <c r="P209">
        <v>2.2024081566767599E-2</v>
      </c>
      <c r="Q209">
        <v>2.38</v>
      </c>
      <c r="R209">
        <v>5.52</v>
      </c>
      <c r="S209">
        <v>4.8483930119999101E-3</v>
      </c>
      <c r="T209">
        <v>0.33150103850454898</v>
      </c>
      <c r="U209">
        <v>0.63504599376738002</v>
      </c>
      <c r="V209" t="s">
        <v>1208</v>
      </c>
      <c r="W209" t="b">
        <v>1</v>
      </c>
      <c r="Y209" t="s">
        <v>307</v>
      </c>
    </row>
    <row r="210" spans="1:25" x14ac:dyDescent="0.2">
      <c r="A210" t="s">
        <v>308</v>
      </c>
      <c r="B210">
        <v>5</v>
      </c>
      <c r="C210">
        <v>55290899</v>
      </c>
      <c r="D210" t="b">
        <v>0</v>
      </c>
      <c r="E210" t="b">
        <v>0</v>
      </c>
      <c r="F210" t="b">
        <v>0</v>
      </c>
      <c r="G210" t="b">
        <v>0</v>
      </c>
      <c r="H210" t="b">
        <v>0</v>
      </c>
      <c r="I210" t="b">
        <v>0</v>
      </c>
      <c r="J210" t="b">
        <v>0</v>
      </c>
      <c r="K210" t="b">
        <v>0</v>
      </c>
      <c r="L210">
        <v>1.1399999999999999</v>
      </c>
      <c r="M210">
        <v>4.28</v>
      </c>
      <c r="N210">
        <v>1.45266975962716E-2</v>
      </c>
      <c r="O210" s="4">
        <v>3.28463072618397E-5</v>
      </c>
      <c r="P210">
        <v>3.1620744554030598E-2</v>
      </c>
      <c r="Q210">
        <v>2.48</v>
      </c>
      <c r="R210">
        <v>5.62</v>
      </c>
      <c r="S210">
        <v>1.69001461467412E-2</v>
      </c>
      <c r="T210">
        <v>1.55156910444149E-3</v>
      </c>
      <c r="U210">
        <v>2.70819334593424E-2</v>
      </c>
      <c r="V210" t="s">
        <v>1225</v>
      </c>
      <c r="W210" t="s">
        <v>1211</v>
      </c>
      <c r="X210" t="s">
        <v>1210</v>
      </c>
      <c r="Y210" t="s">
        <v>8</v>
      </c>
    </row>
    <row r="211" spans="1:25" x14ac:dyDescent="0.2">
      <c r="A211" t="s">
        <v>309</v>
      </c>
      <c r="B211">
        <v>5</v>
      </c>
      <c r="C211">
        <v>64778185</v>
      </c>
      <c r="D211" t="b">
        <v>0</v>
      </c>
      <c r="E211" t="b">
        <v>0</v>
      </c>
      <c r="F211" t="b">
        <v>0</v>
      </c>
      <c r="G211" t="b">
        <v>0</v>
      </c>
      <c r="H211" t="b">
        <v>0</v>
      </c>
      <c r="I211" t="b">
        <v>0</v>
      </c>
      <c r="J211" t="b">
        <v>0</v>
      </c>
      <c r="K211" t="b">
        <v>0</v>
      </c>
      <c r="L211">
        <v>4.78</v>
      </c>
      <c r="M211">
        <v>1.64</v>
      </c>
      <c r="N211">
        <v>4.6159013762402503E-3</v>
      </c>
      <c r="O211" s="4">
        <v>4.5727353080331897E-5</v>
      </c>
      <c r="P211">
        <v>3.5977142810877799E-2</v>
      </c>
      <c r="Q211">
        <v>0.5</v>
      </c>
      <c r="R211">
        <v>3.64</v>
      </c>
      <c r="S211">
        <v>4.8950143745293796E-4</v>
      </c>
      <c r="T211">
        <v>0.92910073603021304</v>
      </c>
      <c r="U211">
        <v>0.98223225664249703</v>
      </c>
      <c r="V211" t="s">
        <v>1218</v>
      </c>
      <c r="W211" t="b">
        <v>1</v>
      </c>
      <c r="Y211" t="s">
        <v>310</v>
      </c>
    </row>
    <row r="212" spans="1:25" x14ac:dyDescent="0.2">
      <c r="A212" t="s">
        <v>311</v>
      </c>
      <c r="B212">
        <v>5</v>
      </c>
      <c r="C212">
        <v>71221502</v>
      </c>
      <c r="D212" t="b">
        <v>0</v>
      </c>
      <c r="E212" t="b">
        <v>0</v>
      </c>
      <c r="F212" t="b">
        <v>0</v>
      </c>
      <c r="G212" t="b">
        <v>0</v>
      </c>
      <c r="H212" t="b">
        <v>0</v>
      </c>
      <c r="I212" t="b">
        <v>0</v>
      </c>
      <c r="J212" t="b">
        <v>0</v>
      </c>
      <c r="K212" t="b">
        <v>0</v>
      </c>
      <c r="L212">
        <v>3.06</v>
      </c>
      <c r="M212">
        <v>6.2</v>
      </c>
      <c r="N212">
        <v>2.9359608159933801E-2</v>
      </c>
      <c r="O212" s="4">
        <v>4.6721892337194901E-5</v>
      </c>
      <c r="P212">
        <v>3.6202883250897003E-2</v>
      </c>
      <c r="Q212">
        <v>3.5</v>
      </c>
      <c r="R212">
        <v>0.36</v>
      </c>
      <c r="S212">
        <v>2.0067948129070001E-3</v>
      </c>
      <c r="T212">
        <v>0.77312005178333598</v>
      </c>
      <c r="U212">
        <v>0.90153445159608403</v>
      </c>
      <c r="W212" t="b">
        <v>1</v>
      </c>
    </row>
    <row r="213" spans="1:25" x14ac:dyDescent="0.2">
      <c r="A213" t="s">
        <v>312</v>
      </c>
      <c r="B213">
        <v>5</v>
      </c>
      <c r="C213">
        <v>72542632</v>
      </c>
      <c r="D213" t="b">
        <v>0</v>
      </c>
      <c r="E213" t="b">
        <v>0</v>
      </c>
      <c r="F213" t="b">
        <v>0</v>
      </c>
      <c r="G213" t="b">
        <v>0</v>
      </c>
      <c r="H213" t="b">
        <v>0</v>
      </c>
      <c r="I213" t="b">
        <v>0</v>
      </c>
      <c r="J213" t="b">
        <v>0</v>
      </c>
      <c r="K213" t="b">
        <v>0</v>
      </c>
      <c r="L213">
        <v>5.16</v>
      </c>
      <c r="M213">
        <v>2.02</v>
      </c>
      <c r="N213">
        <v>2.6860303977286702E-2</v>
      </c>
      <c r="O213" s="4">
        <v>8.7169770286238702E-5</v>
      </c>
      <c r="P213">
        <v>4.7370785540821497E-2</v>
      </c>
      <c r="Q213">
        <v>5.58</v>
      </c>
      <c r="R213">
        <v>2.44</v>
      </c>
      <c r="S213">
        <v>1.27894516287977E-2</v>
      </c>
      <c r="T213">
        <v>0.12864378458782399</v>
      </c>
      <c r="U213">
        <v>0.37922180186743898</v>
      </c>
      <c r="W213" t="b">
        <v>1</v>
      </c>
    </row>
    <row r="214" spans="1:25" x14ac:dyDescent="0.2">
      <c r="A214" t="s">
        <v>313</v>
      </c>
      <c r="B214">
        <v>5</v>
      </c>
      <c r="C214">
        <v>74952444</v>
      </c>
      <c r="D214" t="b">
        <v>0</v>
      </c>
      <c r="E214" t="b">
        <v>0</v>
      </c>
      <c r="F214" t="b">
        <v>0</v>
      </c>
      <c r="G214" t="b">
        <v>0</v>
      </c>
      <c r="H214" t="b">
        <v>0</v>
      </c>
      <c r="I214" t="b">
        <v>0</v>
      </c>
      <c r="J214" t="b">
        <v>0</v>
      </c>
      <c r="K214" t="b">
        <v>0</v>
      </c>
      <c r="L214">
        <v>3.94</v>
      </c>
      <c r="M214">
        <v>0.8</v>
      </c>
      <c r="N214">
        <v>4.7419524059870502E-2</v>
      </c>
      <c r="O214" s="4">
        <v>1.3409949263992801E-6</v>
      </c>
      <c r="P214">
        <v>6.9816526473289496E-3</v>
      </c>
      <c r="Q214">
        <v>4.22</v>
      </c>
      <c r="R214">
        <v>1.08</v>
      </c>
      <c r="S214">
        <v>1.7142540933649301E-2</v>
      </c>
      <c r="T214">
        <v>0.206270674268763</v>
      </c>
      <c r="U214">
        <v>0.49007640900118499</v>
      </c>
      <c r="W214" t="b">
        <v>1</v>
      </c>
    </row>
    <row r="215" spans="1:25" x14ac:dyDescent="0.2">
      <c r="A215" t="s">
        <v>314</v>
      </c>
      <c r="B215">
        <v>5</v>
      </c>
      <c r="C215">
        <v>77837019</v>
      </c>
      <c r="D215" t="b">
        <v>0</v>
      </c>
      <c r="E215" t="b">
        <v>0</v>
      </c>
      <c r="F215" t="b">
        <v>0</v>
      </c>
      <c r="G215" t="b">
        <v>0</v>
      </c>
      <c r="H215" t="b">
        <v>0</v>
      </c>
      <c r="I215" t="b">
        <v>0</v>
      </c>
      <c r="J215" t="b">
        <v>0</v>
      </c>
      <c r="K215" t="b">
        <v>0</v>
      </c>
      <c r="L215">
        <v>4.6399999999999997</v>
      </c>
      <c r="M215">
        <v>1.5</v>
      </c>
      <c r="N215">
        <v>8.4393576622644496E-3</v>
      </c>
      <c r="O215" s="4">
        <v>1.2671771390232001E-5</v>
      </c>
      <c r="P215">
        <v>2.0687405981218199E-2</v>
      </c>
      <c r="Q215">
        <v>5.24</v>
      </c>
      <c r="R215">
        <v>2.1</v>
      </c>
      <c r="S215">
        <v>1.90757422799492E-3</v>
      </c>
      <c r="T215">
        <v>0.64306021990717099</v>
      </c>
      <c r="U215">
        <v>0.83206145431578904</v>
      </c>
      <c r="V215" t="s">
        <v>1209</v>
      </c>
      <c r="W215" t="b">
        <v>1</v>
      </c>
      <c r="Y215" t="s">
        <v>315</v>
      </c>
    </row>
    <row r="216" spans="1:25" x14ac:dyDescent="0.2">
      <c r="A216" t="s">
        <v>316</v>
      </c>
      <c r="B216">
        <v>5</v>
      </c>
      <c r="C216">
        <v>78365801</v>
      </c>
      <c r="D216" t="b">
        <v>0</v>
      </c>
      <c r="E216" t="b">
        <v>0</v>
      </c>
      <c r="F216" t="b">
        <v>0</v>
      </c>
      <c r="G216" t="b">
        <v>0</v>
      </c>
      <c r="H216" t="b">
        <v>0</v>
      </c>
      <c r="I216" t="b">
        <v>0</v>
      </c>
      <c r="J216" t="b">
        <v>0</v>
      </c>
      <c r="K216" t="b">
        <v>0</v>
      </c>
      <c r="L216">
        <v>3.68</v>
      </c>
      <c r="M216">
        <v>0.54</v>
      </c>
      <c r="N216">
        <v>5.3004430089882003E-2</v>
      </c>
      <c r="O216" s="4">
        <v>5.2101117509129598E-5</v>
      </c>
      <c r="P216">
        <v>3.7944139880524398E-2</v>
      </c>
      <c r="Q216">
        <v>2.96</v>
      </c>
      <c r="R216">
        <v>6.1</v>
      </c>
      <c r="S216">
        <v>2.2642676817840799E-2</v>
      </c>
      <c r="T216">
        <v>0.13348720466045999</v>
      </c>
      <c r="U216">
        <v>0.38540666608734298</v>
      </c>
      <c r="V216" t="s">
        <v>1245</v>
      </c>
      <c r="W216" t="b">
        <v>1</v>
      </c>
      <c r="X216" t="s">
        <v>1216</v>
      </c>
      <c r="Y216" t="s">
        <v>1112</v>
      </c>
    </row>
    <row r="217" spans="1:25" x14ac:dyDescent="0.2">
      <c r="A217" t="s">
        <v>317</v>
      </c>
      <c r="B217">
        <v>5</v>
      </c>
      <c r="C217">
        <v>78366076</v>
      </c>
      <c r="D217" t="b">
        <v>0</v>
      </c>
      <c r="E217" t="b">
        <v>0</v>
      </c>
      <c r="F217" t="b">
        <v>0</v>
      </c>
      <c r="G217" t="b">
        <v>0</v>
      </c>
      <c r="H217" t="b">
        <v>0</v>
      </c>
      <c r="I217" t="b">
        <v>0</v>
      </c>
      <c r="J217" t="b">
        <v>0</v>
      </c>
      <c r="K217" t="b">
        <v>0</v>
      </c>
      <c r="L217">
        <v>3.8</v>
      </c>
      <c r="M217">
        <v>0.66</v>
      </c>
      <c r="N217">
        <v>5.1016889330610701E-2</v>
      </c>
      <c r="O217" s="4">
        <v>6.6832267276059398E-5</v>
      </c>
      <c r="P217">
        <v>4.2891095985639699E-2</v>
      </c>
      <c r="Q217">
        <v>4.2</v>
      </c>
      <c r="R217">
        <v>1.06</v>
      </c>
      <c r="S217">
        <v>4.3047442669326098E-3</v>
      </c>
      <c r="T217">
        <v>0.58274017694057501</v>
      </c>
      <c r="U217">
        <v>0.80178618026471205</v>
      </c>
      <c r="V217" t="s">
        <v>1245</v>
      </c>
      <c r="W217" t="b">
        <v>1</v>
      </c>
      <c r="X217" t="s">
        <v>1216</v>
      </c>
      <c r="Y217" t="s">
        <v>1112</v>
      </c>
    </row>
    <row r="218" spans="1:25" x14ac:dyDescent="0.2">
      <c r="A218" t="s">
        <v>1312</v>
      </c>
      <c r="B218">
        <v>5</v>
      </c>
      <c r="C218">
        <v>82637778</v>
      </c>
      <c r="D218" t="b">
        <v>0</v>
      </c>
      <c r="E218" t="b">
        <v>0</v>
      </c>
      <c r="F218" t="b">
        <v>0</v>
      </c>
      <c r="G218" t="b">
        <v>0</v>
      </c>
      <c r="H218" t="b">
        <v>0</v>
      </c>
      <c r="I218" t="b">
        <v>0</v>
      </c>
      <c r="J218" t="b">
        <v>0</v>
      </c>
      <c r="K218" t="b">
        <v>0</v>
      </c>
      <c r="L218">
        <v>2.36</v>
      </c>
      <c r="M218">
        <v>5.5</v>
      </c>
      <c r="N218">
        <v>1.05879629201686E-2</v>
      </c>
      <c r="O218" s="4">
        <v>7.8285592202277898E-5</v>
      </c>
      <c r="P218">
        <v>4.5033878841957302E-2</v>
      </c>
      <c r="Q218">
        <v>2.14</v>
      </c>
      <c r="R218">
        <v>5.28</v>
      </c>
      <c r="S218">
        <v>3.8265210165558902E-3</v>
      </c>
      <c r="T218">
        <v>5.4906950107357503E-3</v>
      </c>
      <c r="U218">
        <v>6.2345611691125E-2</v>
      </c>
      <c r="V218" t="s">
        <v>1215</v>
      </c>
      <c r="W218" t="b">
        <v>1</v>
      </c>
      <c r="Y218" t="s">
        <v>1313</v>
      </c>
    </row>
    <row r="219" spans="1:25" x14ac:dyDescent="0.2">
      <c r="A219" t="s">
        <v>318</v>
      </c>
      <c r="B219">
        <v>5</v>
      </c>
      <c r="C219">
        <v>90076292</v>
      </c>
      <c r="D219" t="b">
        <v>0</v>
      </c>
      <c r="E219" t="b">
        <v>0</v>
      </c>
      <c r="F219" t="b">
        <v>0</v>
      </c>
      <c r="G219" t="b">
        <v>0</v>
      </c>
      <c r="H219" t="b">
        <v>0</v>
      </c>
      <c r="I219" t="b">
        <v>0</v>
      </c>
      <c r="J219" t="b">
        <v>0</v>
      </c>
      <c r="K219" t="b">
        <v>0</v>
      </c>
      <c r="L219">
        <v>1.68</v>
      </c>
      <c r="M219">
        <v>4.82</v>
      </c>
      <c r="N219">
        <v>1.45080939843067E-2</v>
      </c>
      <c r="O219" s="4">
        <v>4.4913730437878499E-5</v>
      </c>
      <c r="P219">
        <v>3.5852809893482301E-2</v>
      </c>
      <c r="Q219">
        <v>1.1599999999999999</v>
      </c>
      <c r="R219">
        <v>4.3</v>
      </c>
      <c r="S219">
        <v>2.2765517888594399E-3</v>
      </c>
      <c r="T219">
        <v>0.16902460509457601</v>
      </c>
      <c r="U219">
        <v>0.44016004401526099</v>
      </c>
      <c r="V219" t="s">
        <v>1207</v>
      </c>
      <c r="W219" t="s">
        <v>1211</v>
      </c>
      <c r="Y219" t="s">
        <v>319</v>
      </c>
    </row>
    <row r="220" spans="1:25" x14ac:dyDescent="0.2">
      <c r="A220" t="s">
        <v>320</v>
      </c>
      <c r="B220">
        <v>5</v>
      </c>
      <c r="C220">
        <v>96519401</v>
      </c>
      <c r="D220" t="b">
        <v>0</v>
      </c>
      <c r="E220" t="b">
        <v>0</v>
      </c>
      <c r="F220" t="b">
        <v>0</v>
      </c>
      <c r="G220" t="b">
        <v>0</v>
      </c>
      <c r="H220" t="b">
        <v>0</v>
      </c>
      <c r="I220" t="b">
        <v>0</v>
      </c>
      <c r="J220" t="b">
        <v>0</v>
      </c>
      <c r="K220" t="b">
        <v>0</v>
      </c>
      <c r="L220">
        <v>4.5999999999999996</v>
      </c>
      <c r="M220">
        <v>1.46</v>
      </c>
      <c r="N220">
        <v>4.1917915068493796E-3</v>
      </c>
      <c r="O220" s="4">
        <v>8.2385000738552396E-7</v>
      </c>
      <c r="P220">
        <v>5.2063865611895396E-3</v>
      </c>
      <c r="Q220">
        <v>3.84</v>
      </c>
      <c r="R220">
        <v>0.7</v>
      </c>
      <c r="S220">
        <v>5.0133030762959001E-4</v>
      </c>
      <c r="T220">
        <v>0.652565058915482</v>
      </c>
      <c r="U220">
        <v>0.83528327541181702</v>
      </c>
      <c r="V220" t="s">
        <v>1224</v>
      </c>
      <c r="W220" t="s">
        <v>1211</v>
      </c>
      <c r="X220" t="s">
        <v>1219</v>
      </c>
      <c r="Y220" t="s">
        <v>1113</v>
      </c>
    </row>
    <row r="221" spans="1:25" x14ac:dyDescent="0.2">
      <c r="A221" t="s">
        <v>1314</v>
      </c>
      <c r="B221">
        <v>5</v>
      </c>
      <c r="C221">
        <v>98112437</v>
      </c>
      <c r="D221" t="b">
        <v>0</v>
      </c>
      <c r="E221" t="b">
        <v>0</v>
      </c>
      <c r="F221" t="b">
        <v>0</v>
      </c>
      <c r="G221" t="b">
        <v>0</v>
      </c>
      <c r="H221" t="b">
        <v>0</v>
      </c>
      <c r="I221" t="b">
        <v>0</v>
      </c>
      <c r="J221" t="b">
        <v>0</v>
      </c>
      <c r="K221" t="b">
        <v>0</v>
      </c>
      <c r="L221">
        <v>3.74</v>
      </c>
      <c r="M221">
        <v>0.6</v>
      </c>
      <c r="N221">
        <v>2.1422556142668501E-2</v>
      </c>
      <c r="O221" s="4">
        <v>1.43232559616269E-5</v>
      </c>
      <c r="P221">
        <v>2.17269219026456E-2</v>
      </c>
      <c r="Q221">
        <v>5.96</v>
      </c>
      <c r="R221">
        <v>2.82</v>
      </c>
      <c r="S221">
        <v>3.8149972054237801E-3</v>
      </c>
      <c r="T221">
        <v>0.44329292750319799</v>
      </c>
      <c r="U221">
        <v>0.71028519487668196</v>
      </c>
      <c r="V221" t="s">
        <v>1208</v>
      </c>
      <c r="W221" t="s">
        <v>1211</v>
      </c>
      <c r="X221" t="s">
        <v>1226</v>
      </c>
      <c r="Y221" t="s">
        <v>1315</v>
      </c>
    </row>
    <row r="222" spans="1:25" x14ac:dyDescent="0.2">
      <c r="A222" t="s">
        <v>321</v>
      </c>
      <c r="B222">
        <v>5</v>
      </c>
      <c r="C222">
        <v>98263747</v>
      </c>
      <c r="D222" t="b">
        <v>0</v>
      </c>
      <c r="E222" t="b">
        <v>0</v>
      </c>
      <c r="F222" t="b">
        <v>0</v>
      </c>
      <c r="G222" t="b">
        <v>0</v>
      </c>
      <c r="H222" t="b">
        <v>0</v>
      </c>
      <c r="I222" t="b">
        <v>0</v>
      </c>
      <c r="J222" t="b">
        <v>0</v>
      </c>
      <c r="K222" t="b">
        <v>0</v>
      </c>
      <c r="L222">
        <v>0.96</v>
      </c>
      <c r="M222">
        <v>4.0999999999999996</v>
      </c>
      <c r="N222">
        <v>5.5769349259826902E-3</v>
      </c>
      <c r="O222" s="4">
        <v>5.0348206584185196E-6</v>
      </c>
      <c r="P222">
        <v>1.3861305757471101E-2</v>
      </c>
      <c r="Q222">
        <v>6.04</v>
      </c>
      <c r="R222">
        <v>2.9</v>
      </c>
      <c r="S222">
        <v>4.75459239023152E-3</v>
      </c>
      <c r="T222">
        <v>3.7028987060374698E-2</v>
      </c>
      <c r="U222">
        <v>0.17554482754548001</v>
      </c>
      <c r="W222" t="s">
        <v>1211</v>
      </c>
      <c r="X222" t="s">
        <v>1210</v>
      </c>
    </row>
    <row r="223" spans="1:25" x14ac:dyDescent="0.2">
      <c r="A223" t="s">
        <v>322</v>
      </c>
      <c r="B223">
        <v>5</v>
      </c>
      <c r="C223">
        <v>111497076</v>
      </c>
      <c r="D223" t="b">
        <v>0</v>
      </c>
      <c r="E223" t="b">
        <v>0</v>
      </c>
      <c r="F223" t="b">
        <v>0</v>
      </c>
      <c r="G223" t="b">
        <v>0</v>
      </c>
      <c r="H223" t="b">
        <v>0</v>
      </c>
      <c r="I223" t="b">
        <v>0</v>
      </c>
      <c r="J223" t="b">
        <v>0</v>
      </c>
      <c r="K223" t="b">
        <v>0</v>
      </c>
      <c r="L223">
        <v>5.2</v>
      </c>
      <c r="M223">
        <v>2.06</v>
      </c>
      <c r="N223">
        <v>2.1345018520244601E-3</v>
      </c>
      <c r="O223" s="4">
        <v>4.6871164206579898E-5</v>
      </c>
      <c r="P223">
        <v>3.6202883250897003E-2</v>
      </c>
      <c r="Q223">
        <v>5.54</v>
      </c>
      <c r="R223">
        <v>2.4</v>
      </c>
      <c r="S223">
        <v>1.0731674216894499E-3</v>
      </c>
      <c r="T223">
        <v>0.43266964228893701</v>
      </c>
      <c r="U223">
        <v>0.71028519487668196</v>
      </c>
      <c r="V223" t="s">
        <v>1242</v>
      </c>
      <c r="W223" t="s">
        <v>1211</v>
      </c>
      <c r="X223" t="s">
        <v>1216</v>
      </c>
      <c r="Y223" t="s">
        <v>1114</v>
      </c>
    </row>
    <row r="224" spans="1:25" x14ac:dyDescent="0.2">
      <c r="A224" t="s">
        <v>323</v>
      </c>
      <c r="B224">
        <v>5</v>
      </c>
      <c r="C224">
        <v>131281008</v>
      </c>
      <c r="D224" t="b">
        <v>1</v>
      </c>
      <c r="E224" t="b">
        <v>1</v>
      </c>
      <c r="F224" t="b">
        <v>0</v>
      </c>
      <c r="G224" t="b">
        <v>0</v>
      </c>
      <c r="H224" t="b">
        <v>0</v>
      </c>
      <c r="I224" t="b">
        <v>0</v>
      </c>
      <c r="J224" t="b">
        <v>0</v>
      </c>
      <c r="K224" t="b">
        <v>0</v>
      </c>
      <c r="L224">
        <v>4.5199999999999996</v>
      </c>
      <c r="M224">
        <v>1.38</v>
      </c>
      <c r="N224">
        <v>2.3790745887613301E-2</v>
      </c>
      <c r="O224" s="4">
        <v>1.62850541707828E-5</v>
      </c>
      <c r="P224">
        <v>2.2788039875569901E-2</v>
      </c>
      <c r="Q224">
        <v>4.32</v>
      </c>
      <c r="R224">
        <v>1.18</v>
      </c>
      <c r="S224">
        <v>2.66654867294946E-3</v>
      </c>
      <c r="T224">
        <v>0.46145674255875702</v>
      </c>
      <c r="U224">
        <v>0.72346829480838903</v>
      </c>
      <c r="W224" t="s">
        <v>1211</v>
      </c>
      <c r="X224" t="s">
        <v>1210</v>
      </c>
    </row>
    <row r="225" spans="1:25" x14ac:dyDescent="0.2">
      <c r="A225" t="s">
        <v>324</v>
      </c>
      <c r="B225">
        <v>5</v>
      </c>
      <c r="C225">
        <v>132073061</v>
      </c>
      <c r="D225" t="b">
        <v>0</v>
      </c>
      <c r="E225" t="b">
        <v>0</v>
      </c>
      <c r="F225" t="b">
        <v>0</v>
      </c>
      <c r="G225" t="b">
        <v>0</v>
      </c>
      <c r="H225" t="b">
        <v>0</v>
      </c>
      <c r="I225" t="b">
        <v>0</v>
      </c>
      <c r="J225" t="b">
        <v>0</v>
      </c>
      <c r="K225" t="b">
        <v>0</v>
      </c>
      <c r="L225">
        <v>1.1000000000000001</v>
      </c>
      <c r="M225">
        <v>4.24</v>
      </c>
      <c r="N225">
        <v>4.4029022809314502E-3</v>
      </c>
      <c r="O225" s="4">
        <v>7.0694393213288696E-5</v>
      </c>
      <c r="P225">
        <v>4.3493030493334799E-2</v>
      </c>
      <c r="Q225">
        <v>2.96</v>
      </c>
      <c r="R225">
        <v>6.1</v>
      </c>
      <c r="S225">
        <v>4.0614255090183999E-3</v>
      </c>
      <c r="T225">
        <v>0.14048996564421401</v>
      </c>
      <c r="U225">
        <v>0.39522451873537101</v>
      </c>
      <c r="V225" t="s">
        <v>1208</v>
      </c>
      <c r="W225" t="s">
        <v>1211</v>
      </c>
      <c r="X225" t="s">
        <v>1210</v>
      </c>
      <c r="Y225" t="s">
        <v>325</v>
      </c>
    </row>
    <row r="226" spans="1:25" x14ac:dyDescent="0.2">
      <c r="A226" t="s">
        <v>326</v>
      </c>
      <c r="B226">
        <v>5</v>
      </c>
      <c r="C226">
        <v>139743303</v>
      </c>
      <c r="D226" t="b">
        <v>0</v>
      </c>
      <c r="E226" t="b">
        <v>0</v>
      </c>
      <c r="F226" t="b">
        <v>0</v>
      </c>
      <c r="G226" t="b">
        <v>0</v>
      </c>
      <c r="H226" t="b">
        <v>0</v>
      </c>
      <c r="I226" t="b">
        <v>0</v>
      </c>
      <c r="J226" t="b">
        <v>0</v>
      </c>
      <c r="K226" t="b">
        <v>0</v>
      </c>
      <c r="L226">
        <v>3.98</v>
      </c>
      <c r="M226">
        <v>0.84</v>
      </c>
      <c r="N226">
        <v>4.2259943749522598E-2</v>
      </c>
      <c r="O226" s="4">
        <v>4.2015006549002202E-5</v>
      </c>
      <c r="P226">
        <v>3.5025676119129302E-2</v>
      </c>
      <c r="Q226">
        <v>2.68</v>
      </c>
      <c r="R226">
        <v>5.82</v>
      </c>
      <c r="S226">
        <v>9.3881843129822694E-3</v>
      </c>
      <c r="T226">
        <v>0.42344129964007998</v>
      </c>
      <c r="U226">
        <v>0.70696286548604703</v>
      </c>
      <c r="V226" t="s">
        <v>1208</v>
      </c>
      <c r="W226" t="b">
        <v>1</v>
      </c>
      <c r="X226" t="s">
        <v>1216</v>
      </c>
      <c r="Y226" t="s">
        <v>327</v>
      </c>
    </row>
    <row r="227" spans="1:25" x14ac:dyDescent="0.2">
      <c r="A227" t="s">
        <v>328</v>
      </c>
      <c r="B227">
        <v>5</v>
      </c>
      <c r="C227">
        <v>140683772</v>
      </c>
      <c r="D227" t="b">
        <v>0</v>
      </c>
      <c r="E227" t="b">
        <v>0</v>
      </c>
      <c r="F227" t="b">
        <v>0</v>
      </c>
      <c r="G227" t="b">
        <v>0</v>
      </c>
      <c r="H227" t="b">
        <v>0</v>
      </c>
      <c r="I227" t="b">
        <v>0</v>
      </c>
      <c r="J227" t="b">
        <v>0</v>
      </c>
      <c r="K227" t="b">
        <v>0</v>
      </c>
      <c r="L227">
        <v>3.94</v>
      </c>
      <c r="M227">
        <v>0.8</v>
      </c>
      <c r="N227">
        <v>2.8266071595397499E-2</v>
      </c>
      <c r="O227" s="4">
        <v>7.2160573571914899E-5</v>
      </c>
      <c r="P227">
        <v>4.3564259381626801E-2</v>
      </c>
      <c r="Q227">
        <v>4.58</v>
      </c>
      <c r="R227">
        <v>1.44</v>
      </c>
      <c r="S227">
        <v>1.4230411377158499E-3</v>
      </c>
      <c r="T227">
        <v>0.56136600996989705</v>
      </c>
      <c r="U227">
        <v>0.79544113589830401</v>
      </c>
      <c r="V227" t="s">
        <v>1213</v>
      </c>
      <c r="W227" t="s">
        <v>1211</v>
      </c>
      <c r="X227" t="s">
        <v>1210</v>
      </c>
      <c r="Y227" t="s">
        <v>1115</v>
      </c>
    </row>
    <row r="228" spans="1:25" x14ac:dyDescent="0.2">
      <c r="A228" t="s">
        <v>329</v>
      </c>
      <c r="B228">
        <v>5</v>
      </c>
      <c r="C228">
        <v>153873149</v>
      </c>
      <c r="D228" t="b">
        <v>0</v>
      </c>
      <c r="E228" t="b">
        <v>0</v>
      </c>
      <c r="F228" t="b">
        <v>0</v>
      </c>
      <c r="G228" t="b">
        <v>0</v>
      </c>
      <c r="H228" t="b">
        <v>0</v>
      </c>
      <c r="I228" t="b">
        <v>0</v>
      </c>
      <c r="J228" t="b">
        <v>0</v>
      </c>
      <c r="K228" t="b">
        <v>0</v>
      </c>
      <c r="L228">
        <v>4.46</v>
      </c>
      <c r="M228">
        <v>1.3</v>
      </c>
      <c r="N228">
        <v>5.3528313525825197E-2</v>
      </c>
      <c r="O228" s="4">
        <v>3.8768811490258398E-5</v>
      </c>
      <c r="P228">
        <v>3.3681071186793997E-2</v>
      </c>
      <c r="Q228">
        <v>3.74</v>
      </c>
      <c r="R228">
        <v>0.6</v>
      </c>
      <c r="S228">
        <v>2.6735264352608399E-2</v>
      </c>
      <c r="T228">
        <v>6.8902254001073707E-2</v>
      </c>
      <c r="U228">
        <v>0.26321190805302402</v>
      </c>
      <c r="W228" t="s">
        <v>1211</v>
      </c>
      <c r="X228" t="s">
        <v>1210</v>
      </c>
    </row>
    <row r="229" spans="1:25" x14ac:dyDescent="0.2">
      <c r="A229" t="s">
        <v>330</v>
      </c>
      <c r="B229">
        <v>5</v>
      </c>
      <c r="C229">
        <v>157255237</v>
      </c>
      <c r="D229" t="b">
        <v>0</v>
      </c>
      <c r="E229" t="b">
        <v>0</v>
      </c>
      <c r="F229" t="b">
        <v>0</v>
      </c>
      <c r="G229" t="b">
        <v>0</v>
      </c>
      <c r="H229" t="b">
        <v>0</v>
      </c>
      <c r="I229" t="b">
        <v>0</v>
      </c>
      <c r="J229" t="b">
        <v>0</v>
      </c>
      <c r="K229" t="b">
        <v>0</v>
      </c>
      <c r="L229">
        <v>4.4000000000000004</v>
      </c>
      <c r="M229">
        <v>1.26</v>
      </c>
      <c r="N229">
        <v>1.51774609295449E-2</v>
      </c>
      <c r="O229" s="4">
        <v>8.0074329825259397E-7</v>
      </c>
      <c r="P229">
        <v>5.2063865611895396E-3</v>
      </c>
      <c r="Q229">
        <v>3.16</v>
      </c>
      <c r="R229">
        <v>0.02</v>
      </c>
      <c r="S229">
        <v>3.9706030655693603E-3</v>
      </c>
      <c r="T229">
        <v>0.38740987157259998</v>
      </c>
      <c r="U229">
        <v>0.67423348750503398</v>
      </c>
      <c r="V229" t="s">
        <v>1208</v>
      </c>
      <c r="W229" t="b">
        <v>1</v>
      </c>
      <c r="Y229" t="s">
        <v>331</v>
      </c>
    </row>
    <row r="230" spans="1:25" x14ac:dyDescent="0.2">
      <c r="A230" t="s">
        <v>332</v>
      </c>
      <c r="B230">
        <v>5</v>
      </c>
      <c r="C230">
        <v>173739399</v>
      </c>
      <c r="D230" t="b">
        <v>0</v>
      </c>
      <c r="E230" t="b">
        <v>0</v>
      </c>
      <c r="F230" t="b">
        <v>1</v>
      </c>
      <c r="G230" t="b">
        <v>1</v>
      </c>
      <c r="H230" t="b">
        <v>0</v>
      </c>
      <c r="I230" t="b">
        <v>0</v>
      </c>
      <c r="J230" t="b">
        <v>0</v>
      </c>
      <c r="K230" t="b">
        <v>0</v>
      </c>
      <c r="L230">
        <v>3.88</v>
      </c>
      <c r="M230">
        <v>0.74</v>
      </c>
      <c r="N230">
        <v>5.1362716402525099E-2</v>
      </c>
      <c r="O230" s="4">
        <v>6.6977517962382206E-5</v>
      </c>
      <c r="P230">
        <v>4.2891095985639699E-2</v>
      </c>
      <c r="Q230">
        <v>4.74</v>
      </c>
      <c r="R230">
        <v>1.6</v>
      </c>
      <c r="S230">
        <v>2.3955157488932802E-2</v>
      </c>
      <c r="T230">
        <v>9.6028293256429503E-2</v>
      </c>
      <c r="U230">
        <v>0.32346372465323597</v>
      </c>
      <c r="W230" t="b">
        <v>1</v>
      </c>
      <c r="X230" t="s">
        <v>1210</v>
      </c>
    </row>
    <row r="231" spans="1:25" x14ac:dyDescent="0.2">
      <c r="A231" t="s">
        <v>333</v>
      </c>
      <c r="B231">
        <v>5</v>
      </c>
      <c r="C231">
        <v>176216711</v>
      </c>
      <c r="D231" t="b">
        <v>0</v>
      </c>
      <c r="E231" t="b">
        <v>0</v>
      </c>
      <c r="F231" t="b">
        <v>0</v>
      </c>
      <c r="G231" t="b">
        <v>0</v>
      </c>
      <c r="H231" t="b">
        <v>0</v>
      </c>
      <c r="I231" t="b">
        <v>1</v>
      </c>
      <c r="J231" t="b">
        <v>0</v>
      </c>
      <c r="K231" t="b">
        <v>0</v>
      </c>
      <c r="L231">
        <v>5.0599999999999996</v>
      </c>
      <c r="M231">
        <v>1.92</v>
      </c>
      <c r="N231">
        <v>4.0559381908851E-2</v>
      </c>
      <c r="O231" s="4">
        <v>1.0169949998380701E-5</v>
      </c>
      <c r="P231">
        <v>1.9274777070548799E-2</v>
      </c>
      <c r="Q231">
        <v>4.42</v>
      </c>
      <c r="R231">
        <v>1.26</v>
      </c>
      <c r="S231">
        <v>1.8032730625738499E-2</v>
      </c>
      <c r="T231">
        <v>7.3499500146949302E-3</v>
      </c>
      <c r="U231">
        <v>7.0148089317776399E-2</v>
      </c>
      <c r="W231" t="s">
        <v>1211</v>
      </c>
    </row>
    <row r="232" spans="1:25" x14ac:dyDescent="0.2">
      <c r="A232" t="s">
        <v>334</v>
      </c>
      <c r="B232">
        <v>5</v>
      </c>
      <c r="C232">
        <v>178800355</v>
      </c>
      <c r="D232" t="b">
        <v>0</v>
      </c>
      <c r="E232" t="b">
        <v>0</v>
      </c>
      <c r="F232" t="b">
        <v>0</v>
      </c>
      <c r="G232" t="b">
        <v>0</v>
      </c>
      <c r="H232" t="b">
        <v>0</v>
      </c>
      <c r="I232" t="b">
        <v>0</v>
      </c>
      <c r="J232" t="b">
        <v>0</v>
      </c>
      <c r="K232" t="b">
        <v>0</v>
      </c>
      <c r="L232">
        <v>4.4400000000000004</v>
      </c>
      <c r="M232">
        <v>1.3</v>
      </c>
      <c r="N232">
        <v>2.7683502103277999E-2</v>
      </c>
      <c r="O232" s="4">
        <v>1.7099326384105899E-5</v>
      </c>
      <c r="P232">
        <v>2.3147724117220499E-2</v>
      </c>
      <c r="Q232">
        <v>4.74</v>
      </c>
      <c r="R232">
        <v>1.6</v>
      </c>
      <c r="S232">
        <v>2.1483519863331899E-2</v>
      </c>
      <c r="T232">
        <v>2.2435788707488701E-2</v>
      </c>
      <c r="U232">
        <v>0.130600558299133</v>
      </c>
      <c r="W232" t="s">
        <v>1211</v>
      </c>
      <c r="X232" t="s">
        <v>1219</v>
      </c>
    </row>
    <row r="233" spans="1:25" x14ac:dyDescent="0.2">
      <c r="A233" t="s">
        <v>335</v>
      </c>
      <c r="B233">
        <v>5</v>
      </c>
      <c r="C233">
        <v>179562620</v>
      </c>
      <c r="D233" t="b">
        <v>0</v>
      </c>
      <c r="E233" t="b">
        <v>0</v>
      </c>
      <c r="F233" t="b">
        <v>0</v>
      </c>
      <c r="G233" t="b">
        <v>0</v>
      </c>
      <c r="H233" t="b">
        <v>0</v>
      </c>
      <c r="I233" t="b">
        <v>0</v>
      </c>
      <c r="J233" t="b">
        <v>0</v>
      </c>
      <c r="K233" t="b">
        <v>0</v>
      </c>
      <c r="L233">
        <v>1.76</v>
      </c>
      <c r="M233">
        <v>4.9000000000000004</v>
      </c>
      <c r="N233">
        <v>2.0775118957611E-2</v>
      </c>
      <c r="O233" s="4">
        <v>2.4506273121015101E-5</v>
      </c>
      <c r="P233">
        <v>2.8456199496208E-2</v>
      </c>
      <c r="Q233">
        <v>1.76</v>
      </c>
      <c r="R233">
        <v>4.9000000000000004</v>
      </c>
      <c r="S233">
        <v>9.0147754718803395E-3</v>
      </c>
      <c r="T233">
        <v>0.10380231902319199</v>
      </c>
      <c r="U233">
        <v>0.34068453422996298</v>
      </c>
      <c r="V233" t="s">
        <v>1208</v>
      </c>
      <c r="W233" t="s">
        <v>1211</v>
      </c>
      <c r="X233" t="s">
        <v>1219</v>
      </c>
      <c r="Y233" t="s">
        <v>336</v>
      </c>
    </row>
    <row r="234" spans="1:25" x14ac:dyDescent="0.2">
      <c r="A234" t="s">
        <v>337</v>
      </c>
      <c r="B234">
        <v>5</v>
      </c>
      <c r="C234">
        <v>180479586</v>
      </c>
      <c r="D234" t="b">
        <v>0</v>
      </c>
      <c r="E234" t="b">
        <v>0</v>
      </c>
      <c r="F234" t="b">
        <v>0</v>
      </c>
      <c r="G234" t="b">
        <v>0</v>
      </c>
      <c r="H234" t="b">
        <v>0</v>
      </c>
      <c r="I234" t="b">
        <v>0</v>
      </c>
      <c r="J234" t="b">
        <v>0</v>
      </c>
      <c r="K234" t="b">
        <v>0</v>
      </c>
      <c r="L234">
        <v>4.22</v>
      </c>
      <c r="M234">
        <v>1.06</v>
      </c>
      <c r="N234">
        <v>4.4353138881758201E-2</v>
      </c>
      <c r="O234" s="4">
        <v>8.9805332054207398E-5</v>
      </c>
      <c r="P234">
        <v>4.7873450848281901E-2</v>
      </c>
      <c r="Q234">
        <v>3.1</v>
      </c>
      <c r="R234">
        <v>6.24</v>
      </c>
      <c r="S234">
        <v>1.61657760297707E-2</v>
      </c>
      <c r="T234">
        <v>6.9230215399362999E-2</v>
      </c>
      <c r="U234">
        <v>0.26321190805302402</v>
      </c>
      <c r="V234" t="s">
        <v>1208</v>
      </c>
      <c r="W234" t="s">
        <v>1211</v>
      </c>
      <c r="X234" t="s">
        <v>1210</v>
      </c>
      <c r="Y234" t="s">
        <v>338</v>
      </c>
    </row>
    <row r="235" spans="1:25" x14ac:dyDescent="0.2">
      <c r="A235" t="s">
        <v>339</v>
      </c>
      <c r="B235">
        <v>5</v>
      </c>
      <c r="C235">
        <v>180622179</v>
      </c>
      <c r="D235" t="b">
        <v>0</v>
      </c>
      <c r="E235" t="b">
        <v>0</v>
      </c>
      <c r="F235" t="b">
        <v>0</v>
      </c>
      <c r="G235" t="b">
        <v>0</v>
      </c>
      <c r="H235" t="b">
        <v>0</v>
      </c>
      <c r="I235" t="b">
        <v>0</v>
      </c>
      <c r="J235" t="b">
        <v>0</v>
      </c>
      <c r="K235" t="b">
        <v>0</v>
      </c>
      <c r="L235">
        <v>3.98</v>
      </c>
      <c r="M235">
        <v>0.84</v>
      </c>
      <c r="N235">
        <v>9.4738332256886198E-3</v>
      </c>
      <c r="O235" s="4">
        <v>6.8234489920176894E-5</v>
      </c>
      <c r="P235">
        <v>4.3161343366906003E-2</v>
      </c>
      <c r="Q235">
        <v>4.16</v>
      </c>
      <c r="R235">
        <v>1.02</v>
      </c>
      <c r="S235">
        <v>2.2730699101040099E-3</v>
      </c>
      <c r="T235">
        <v>9.7093475235266999E-2</v>
      </c>
      <c r="U235">
        <v>0.32562353266674698</v>
      </c>
      <c r="V235" t="s">
        <v>1239</v>
      </c>
      <c r="W235" t="s">
        <v>1211</v>
      </c>
      <c r="X235" t="s">
        <v>1210</v>
      </c>
      <c r="Y235" t="s">
        <v>1116</v>
      </c>
    </row>
    <row r="236" spans="1:25" x14ac:dyDescent="0.2">
      <c r="A236" t="s">
        <v>340</v>
      </c>
      <c r="B236">
        <v>6</v>
      </c>
      <c r="C236">
        <v>3248098</v>
      </c>
      <c r="D236" t="b">
        <v>0</v>
      </c>
      <c r="E236" t="b">
        <v>0</v>
      </c>
      <c r="F236" t="b">
        <v>0</v>
      </c>
      <c r="G236" t="b">
        <v>0</v>
      </c>
      <c r="H236" t="b">
        <v>0</v>
      </c>
      <c r="I236" t="b">
        <v>0</v>
      </c>
      <c r="J236" t="b">
        <v>0</v>
      </c>
      <c r="K236" t="b">
        <v>0</v>
      </c>
      <c r="L236">
        <v>3.82</v>
      </c>
      <c r="M236">
        <v>0.68</v>
      </c>
      <c r="N236">
        <v>4.4166228692945002E-2</v>
      </c>
      <c r="O236" s="4">
        <v>6.1196143312093395E-5</v>
      </c>
      <c r="P236">
        <v>4.1640150624303998E-2</v>
      </c>
      <c r="Q236">
        <v>5.14</v>
      </c>
      <c r="R236">
        <v>2</v>
      </c>
      <c r="S236">
        <v>1.7058577053860002E-2</v>
      </c>
      <c r="T236">
        <v>3.5673187221801801E-2</v>
      </c>
      <c r="U236">
        <v>0.172782148549258</v>
      </c>
      <c r="W236" t="b">
        <v>1</v>
      </c>
    </row>
    <row r="237" spans="1:25" x14ac:dyDescent="0.2">
      <c r="A237" t="s">
        <v>341</v>
      </c>
      <c r="B237">
        <v>6</v>
      </c>
      <c r="C237">
        <v>4079342</v>
      </c>
      <c r="D237" t="b">
        <v>0</v>
      </c>
      <c r="E237" t="b">
        <v>0</v>
      </c>
      <c r="F237" t="b">
        <v>0</v>
      </c>
      <c r="G237" t="b">
        <v>0</v>
      </c>
      <c r="H237" t="b">
        <v>0</v>
      </c>
      <c r="I237" t="b">
        <v>0</v>
      </c>
      <c r="J237" t="b">
        <v>0</v>
      </c>
      <c r="K237" t="b">
        <v>0</v>
      </c>
      <c r="L237">
        <v>4.1399999999999997</v>
      </c>
      <c r="M237">
        <v>1</v>
      </c>
      <c r="N237">
        <v>7.26763018028702E-2</v>
      </c>
      <c r="O237" s="4">
        <v>1.1956283637702301E-8</v>
      </c>
      <c r="P237">
        <v>7.4523375493059101E-4</v>
      </c>
      <c r="Q237">
        <v>4.62</v>
      </c>
      <c r="R237">
        <v>1.48</v>
      </c>
      <c r="S237">
        <v>2.67081216623168E-2</v>
      </c>
      <c r="T237">
        <v>8.0613107742525392E-3</v>
      </c>
      <c r="U237">
        <v>7.1989379937511006E-2</v>
      </c>
      <c r="V237" t="s">
        <v>1272</v>
      </c>
      <c r="W237" t="b">
        <v>1</v>
      </c>
      <c r="X237" t="s">
        <v>1210</v>
      </c>
      <c r="Y237" t="s">
        <v>1117</v>
      </c>
    </row>
    <row r="238" spans="1:25" x14ac:dyDescent="0.2">
      <c r="A238" t="s">
        <v>342</v>
      </c>
      <c r="B238">
        <v>6</v>
      </c>
      <c r="C238">
        <v>4079350</v>
      </c>
      <c r="D238" t="b">
        <v>0</v>
      </c>
      <c r="E238" t="b">
        <v>0</v>
      </c>
      <c r="F238" t="b">
        <v>0</v>
      </c>
      <c r="G238" t="b">
        <v>0</v>
      </c>
      <c r="H238" t="b">
        <v>0</v>
      </c>
      <c r="I238" t="b">
        <v>0</v>
      </c>
      <c r="J238" t="b">
        <v>0</v>
      </c>
      <c r="K238" t="b">
        <v>0</v>
      </c>
      <c r="L238">
        <v>4.3</v>
      </c>
      <c r="M238">
        <v>1.1599999999999999</v>
      </c>
      <c r="N238">
        <v>7.4426600214149805E-2</v>
      </c>
      <c r="O238" s="4">
        <v>1.5924688787312699E-8</v>
      </c>
      <c r="P238">
        <v>7.4523375493059101E-4</v>
      </c>
      <c r="Q238">
        <v>4.68</v>
      </c>
      <c r="R238">
        <v>1.54</v>
      </c>
      <c r="S238">
        <v>2.5778928055754199E-2</v>
      </c>
      <c r="T238">
        <v>5.2469536358370997E-2</v>
      </c>
      <c r="U238">
        <v>0.21900328219146201</v>
      </c>
      <c r="V238" t="s">
        <v>1272</v>
      </c>
      <c r="W238" t="b">
        <v>1</v>
      </c>
      <c r="X238" t="s">
        <v>1210</v>
      </c>
      <c r="Y238" t="s">
        <v>1117</v>
      </c>
    </row>
    <row r="239" spans="1:25" x14ac:dyDescent="0.2">
      <c r="A239" t="s">
        <v>343</v>
      </c>
      <c r="B239">
        <v>6</v>
      </c>
      <c r="C239">
        <v>13488404</v>
      </c>
      <c r="D239" t="b">
        <v>0</v>
      </c>
      <c r="E239" t="b">
        <v>0</v>
      </c>
      <c r="F239" t="b">
        <v>0</v>
      </c>
      <c r="G239" t="b">
        <v>0</v>
      </c>
      <c r="H239" t="b">
        <v>0</v>
      </c>
      <c r="I239" t="b">
        <v>0</v>
      </c>
      <c r="J239" t="b">
        <v>0</v>
      </c>
      <c r="K239" t="b">
        <v>0</v>
      </c>
      <c r="L239">
        <v>1.76</v>
      </c>
      <c r="M239">
        <v>4.9000000000000004</v>
      </c>
      <c r="N239">
        <v>1.8050227034546201E-2</v>
      </c>
      <c r="O239" s="4">
        <v>6.5792805649095894E-5</v>
      </c>
      <c r="P239">
        <v>4.28214989245762E-2</v>
      </c>
      <c r="Q239">
        <v>5.88</v>
      </c>
      <c r="R239">
        <v>2.74</v>
      </c>
      <c r="S239">
        <v>7.0815748926050196E-3</v>
      </c>
      <c r="T239">
        <v>0.31257702360652201</v>
      </c>
      <c r="U239">
        <v>0.61606093101391801</v>
      </c>
      <c r="V239" t="s">
        <v>1218</v>
      </c>
      <c r="W239" t="s">
        <v>1211</v>
      </c>
      <c r="X239" t="s">
        <v>1210</v>
      </c>
      <c r="Y239" t="s">
        <v>344</v>
      </c>
    </row>
    <row r="240" spans="1:25" x14ac:dyDescent="0.2">
      <c r="A240" t="s">
        <v>345</v>
      </c>
      <c r="B240">
        <v>6</v>
      </c>
      <c r="C240">
        <v>13860443</v>
      </c>
      <c r="D240" t="b">
        <v>0</v>
      </c>
      <c r="E240" t="b">
        <v>0</v>
      </c>
      <c r="F240" t="b">
        <v>0</v>
      </c>
      <c r="G240" t="b">
        <v>0</v>
      </c>
      <c r="H240" t="b">
        <v>0</v>
      </c>
      <c r="I240" t="b">
        <v>0</v>
      </c>
      <c r="J240" t="b">
        <v>0</v>
      </c>
      <c r="K240" t="b">
        <v>0</v>
      </c>
      <c r="L240">
        <v>4.28</v>
      </c>
      <c r="M240">
        <v>1.1399999999999999</v>
      </c>
      <c r="N240">
        <v>4.4117432878274701E-2</v>
      </c>
      <c r="O240" s="4">
        <v>1.9379673438462102E-6</v>
      </c>
      <c r="P240">
        <v>8.2535080093669496E-3</v>
      </c>
      <c r="Q240">
        <v>4.18</v>
      </c>
      <c r="R240">
        <v>1.04</v>
      </c>
      <c r="S240">
        <v>2.22364446186799E-2</v>
      </c>
      <c r="T240">
        <v>7.9357873163409896E-3</v>
      </c>
      <c r="U240">
        <v>7.1989379937511006E-2</v>
      </c>
      <c r="W240" t="s">
        <v>1211</v>
      </c>
    </row>
    <row r="241" spans="1:25" x14ac:dyDescent="0.2">
      <c r="A241" t="s">
        <v>346</v>
      </c>
      <c r="B241">
        <v>6</v>
      </c>
      <c r="C241">
        <v>14874959</v>
      </c>
      <c r="D241" t="b">
        <v>0</v>
      </c>
      <c r="E241" t="b">
        <v>0</v>
      </c>
      <c r="F241" t="b">
        <v>0</v>
      </c>
      <c r="G241" t="b">
        <v>0</v>
      </c>
      <c r="H241" t="b">
        <v>0</v>
      </c>
      <c r="I241" t="b">
        <v>0</v>
      </c>
      <c r="J241" t="b">
        <v>0</v>
      </c>
      <c r="K241" t="b">
        <v>0</v>
      </c>
      <c r="L241">
        <v>5.0599999999999996</v>
      </c>
      <c r="M241">
        <v>1.92</v>
      </c>
      <c r="N241">
        <v>4.5676428016956398E-3</v>
      </c>
      <c r="O241" s="4">
        <v>5.7836227400912702E-5</v>
      </c>
      <c r="P241">
        <v>4.0538539540002201E-2</v>
      </c>
      <c r="Q241">
        <v>5.0599999999999996</v>
      </c>
      <c r="R241">
        <v>1.92</v>
      </c>
      <c r="S241">
        <v>1.9061139424536599E-3</v>
      </c>
      <c r="T241">
        <v>0.57109421888892498</v>
      </c>
      <c r="U241">
        <v>0.79814959807324104</v>
      </c>
      <c r="W241" t="b">
        <v>1</v>
      </c>
    </row>
    <row r="242" spans="1:25" x14ac:dyDescent="0.2">
      <c r="A242" t="s">
        <v>347</v>
      </c>
      <c r="B242">
        <v>6</v>
      </c>
      <c r="C242">
        <v>17702460</v>
      </c>
      <c r="D242" t="b">
        <v>0</v>
      </c>
      <c r="E242" t="b">
        <v>0</v>
      </c>
      <c r="F242" t="b">
        <v>0</v>
      </c>
      <c r="G242" t="b">
        <v>0</v>
      </c>
      <c r="H242" t="b">
        <v>0</v>
      </c>
      <c r="I242" t="b">
        <v>0</v>
      </c>
      <c r="J242" t="b">
        <v>0</v>
      </c>
      <c r="K242" t="b">
        <v>0</v>
      </c>
      <c r="L242">
        <v>0.94</v>
      </c>
      <c r="M242">
        <v>4.08</v>
      </c>
      <c r="N242">
        <v>1.6943993409068599E-2</v>
      </c>
      <c r="O242" s="4">
        <v>2.57320678793651E-5</v>
      </c>
      <c r="P242">
        <v>2.8592369354267799E-2</v>
      </c>
      <c r="Q242">
        <v>5.42</v>
      </c>
      <c r="R242">
        <v>2.2599999999999998</v>
      </c>
      <c r="S242">
        <v>7.0337175474409199E-3</v>
      </c>
      <c r="T242">
        <v>0.26778388026724098</v>
      </c>
      <c r="U242">
        <v>0.57417442652519002</v>
      </c>
      <c r="V242" t="s">
        <v>1208</v>
      </c>
      <c r="W242" t="s">
        <v>1211</v>
      </c>
      <c r="X242" t="s">
        <v>1212</v>
      </c>
      <c r="Y242" t="s">
        <v>348</v>
      </c>
    </row>
    <row r="243" spans="1:25" x14ac:dyDescent="0.2">
      <c r="A243" t="s">
        <v>349</v>
      </c>
      <c r="B243">
        <v>6</v>
      </c>
      <c r="C243">
        <v>20398204</v>
      </c>
      <c r="D243" t="b">
        <v>0</v>
      </c>
      <c r="E243" t="b">
        <v>0</v>
      </c>
      <c r="F243" t="b">
        <v>0</v>
      </c>
      <c r="G243" t="b">
        <v>0</v>
      </c>
      <c r="H243" t="b">
        <v>0</v>
      </c>
      <c r="I243" t="b">
        <v>0</v>
      </c>
      <c r="J243" t="b">
        <v>0</v>
      </c>
      <c r="K243" t="b">
        <v>0</v>
      </c>
      <c r="L243">
        <v>4.88</v>
      </c>
      <c r="M243">
        <v>1.74</v>
      </c>
      <c r="N243">
        <v>7.5587365944536104E-3</v>
      </c>
      <c r="O243" s="4">
        <v>8.4098257557472295E-6</v>
      </c>
      <c r="P243">
        <v>1.7434325231017699E-2</v>
      </c>
      <c r="Q243">
        <v>4.54</v>
      </c>
      <c r="R243">
        <v>1.4</v>
      </c>
      <c r="S243">
        <v>1.37418049766336E-3</v>
      </c>
      <c r="T243">
        <v>0.99754025206742802</v>
      </c>
      <c r="U243">
        <v>0.99754025206742802</v>
      </c>
      <c r="W243" t="s">
        <v>1211</v>
      </c>
      <c r="X243" t="s">
        <v>1212</v>
      </c>
    </row>
    <row r="244" spans="1:25" x14ac:dyDescent="0.2">
      <c r="A244" t="s">
        <v>350</v>
      </c>
      <c r="B244">
        <v>6</v>
      </c>
      <c r="C244">
        <v>24362928</v>
      </c>
      <c r="D244" t="b">
        <v>0</v>
      </c>
      <c r="E244" t="b">
        <v>0</v>
      </c>
      <c r="F244" t="b">
        <v>0</v>
      </c>
      <c r="G244" t="b">
        <v>0</v>
      </c>
      <c r="H244" t="b">
        <v>0</v>
      </c>
      <c r="I244" t="b">
        <v>0</v>
      </c>
      <c r="J244" t="b">
        <v>0</v>
      </c>
      <c r="K244" t="b">
        <v>0</v>
      </c>
      <c r="L244">
        <v>1.8</v>
      </c>
      <c r="M244">
        <v>4.9400000000000004</v>
      </c>
      <c r="N244">
        <v>9.9781399801400807E-3</v>
      </c>
      <c r="O244" s="4">
        <v>2.9220598278104001E-5</v>
      </c>
      <c r="P244">
        <v>2.9660724077039E-2</v>
      </c>
      <c r="Q244">
        <v>2.72</v>
      </c>
      <c r="R244">
        <v>5.86</v>
      </c>
      <c r="S244">
        <v>3.1010248526038798E-3</v>
      </c>
      <c r="T244">
        <v>0.52064695571870701</v>
      </c>
      <c r="U244">
        <v>0.76895550383070599</v>
      </c>
      <c r="W244" t="s">
        <v>1211</v>
      </c>
      <c r="X244" t="s">
        <v>1226</v>
      </c>
    </row>
    <row r="245" spans="1:25" x14ac:dyDescent="0.2">
      <c r="A245" t="s">
        <v>351</v>
      </c>
      <c r="B245">
        <v>6</v>
      </c>
      <c r="C245">
        <v>26550975</v>
      </c>
      <c r="D245" t="b">
        <v>0</v>
      </c>
      <c r="E245" t="b">
        <v>0</v>
      </c>
      <c r="F245" t="b">
        <v>0</v>
      </c>
      <c r="G245" t="b">
        <v>0</v>
      </c>
      <c r="H245" t="b">
        <v>0</v>
      </c>
      <c r="I245" t="b">
        <v>0</v>
      </c>
      <c r="J245" t="b">
        <v>0</v>
      </c>
      <c r="K245" t="b">
        <v>0</v>
      </c>
      <c r="L245">
        <v>0.66</v>
      </c>
      <c r="M245">
        <v>3.8</v>
      </c>
      <c r="N245">
        <v>1.3049472832305E-2</v>
      </c>
      <c r="O245" s="4">
        <v>3.4395231359900298E-5</v>
      </c>
      <c r="P245">
        <v>3.2395512452038401E-2</v>
      </c>
      <c r="Q245">
        <v>1.54</v>
      </c>
      <c r="R245">
        <v>4.7</v>
      </c>
      <c r="S245">
        <v>1.30425724257334E-3</v>
      </c>
      <c r="T245">
        <v>0.89641926163102503</v>
      </c>
      <c r="U245">
        <v>0.96385280001612295</v>
      </c>
      <c r="W245" t="s">
        <v>1211</v>
      </c>
      <c r="X245" t="s">
        <v>1210</v>
      </c>
    </row>
    <row r="246" spans="1:25" x14ac:dyDescent="0.2">
      <c r="A246" t="s">
        <v>352</v>
      </c>
      <c r="B246">
        <v>6</v>
      </c>
      <c r="C246">
        <v>26592423</v>
      </c>
      <c r="D246" t="b">
        <v>0</v>
      </c>
      <c r="E246" t="b">
        <v>0</v>
      </c>
      <c r="F246" t="b">
        <v>0</v>
      </c>
      <c r="G246" t="b">
        <v>0</v>
      </c>
      <c r="H246" t="b">
        <v>0</v>
      </c>
      <c r="I246" t="b">
        <v>0</v>
      </c>
      <c r="J246" t="b">
        <v>0</v>
      </c>
      <c r="K246" t="b">
        <v>0</v>
      </c>
      <c r="L246">
        <v>5.46</v>
      </c>
      <c r="M246">
        <v>2.3199999999999998</v>
      </c>
      <c r="N246">
        <v>4.3200319010288098E-2</v>
      </c>
      <c r="O246" s="4">
        <v>7.8786258642358494E-5</v>
      </c>
      <c r="P246">
        <v>4.5065049844813201E-2</v>
      </c>
      <c r="Q246">
        <v>2.06</v>
      </c>
      <c r="R246">
        <v>5.2</v>
      </c>
      <c r="S246">
        <v>1.1434969931969199E-2</v>
      </c>
      <c r="T246">
        <v>0.52278301440382502</v>
      </c>
      <c r="U246">
        <v>0.76915202119183401</v>
      </c>
      <c r="W246" t="s">
        <v>1211</v>
      </c>
      <c r="X246" t="s">
        <v>1212</v>
      </c>
    </row>
    <row r="247" spans="1:25" x14ac:dyDescent="0.2">
      <c r="A247" t="s">
        <v>353</v>
      </c>
      <c r="B247">
        <v>6</v>
      </c>
      <c r="C247">
        <v>28584003</v>
      </c>
      <c r="D247" t="b">
        <v>0</v>
      </c>
      <c r="E247" t="b">
        <v>0</v>
      </c>
      <c r="F247" t="b">
        <v>0</v>
      </c>
      <c r="G247" t="b">
        <v>0</v>
      </c>
      <c r="H247" t="b">
        <v>0</v>
      </c>
      <c r="I247" t="b">
        <v>0</v>
      </c>
      <c r="J247" t="b">
        <v>0</v>
      </c>
      <c r="K247" t="b">
        <v>0</v>
      </c>
      <c r="L247">
        <v>4.54</v>
      </c>
      <c r="M247">
        <v>1.4</v>
      </c>
      <c r="N247">
        <v>3.5395223734974501E-2</v>
      </c>
      <c r="O247" s="4">
        <v>2.7975434947603801E-5</v>
      </c>
      <c r="P247">
        <v>2.96247758609741E-2</v>
      </c>
      <c r="Q247">
        <v>4.28</v>
      </c>
      <c r="R247">
        <v>1.1399999999999999</v>
      </c>
      <c r="S247">
        <v>1.8974274534068601E-2</v>
      </c>
      <c r="T247">
        <v>8.0051236707965504E-2</v>
      </c>
      <c r="U247">
        <v>0.28728668126970802</v>
      </c>
      <c r="W247" t="s">
        <v>1211</v>
      </c>
      <c r="X247" t="s">
        <v>1210</v>
      </c>
    </row>
    <row r="248" spans="1:25" x14ac:dyDescent="0.2">
      <c r="A248" t="s">
        <v>354</v>
      </c>
      <c r="B248">
        <v>6</v>
      </c>
      <c r="C248">
        <v>28584035</v>
      </c>
      <c r="D248" t="b">
        <v>0</v>
      </c>
      <c r="E248" t="b">
        <v>0</v>
      </c>
      <c r="F248" t="b">
        <v>0</v>
      </c>
      <c r="G248" t="b">
        <v>0</v>
      </c>
      <c r="H248" t="b">
        <v>0</v>
      </c>
      <c r="I248" t="b">
        <v>0</v>
      </c>
      <c r="J248" t="b">
        <v>0</v>
      </c>
      <c r="K248" t="b">
        <v>0</v>
      </c>
      <c r="L248">
        <v>4.6399999999999997</v>
      </c>
      <c r="M248">
        <v>1.5</v>
      </c>
      <c r="N248">
        <v>3.1567992064092699E-2</v>
      </c>
      <c r="O248" s="4">
        <v>4.9259987730716198E-5</v>
      </c>
      <c r="P248">
        <v>3.6743850114285E-2</v>
      </c>
      <c r="Q248">
        <v>4.34</v>
      </c>
      <c r="R248">
        <v>1.2</v>
      </c>
      <c r="S248">
        <v>2.70770163550932E-2</v>
      </c>
      <c r="T248">
        <v>1.9763010680428198E-3</v>
      </c>
      <c r="U248">
        <v>3.1620817088685103E-2</v>
      </c>
      <c r="W248" t="s">
        <v>1211</v>
      </c>
      <c r="X248" t="s">
        <v>1210</v>
      </c>
    </row>
    <row r="249" spans="1:25" x14ac:dyDescent="0.2">
      <c r="A249" t="s">
        <v>355</v>
      </c>
      <c r="B249">
        <v>6</v>
      </c>
      <c r="C249">
        <v>28584053</v>
      </c>
      <c r="D249" t="b">
        <v>0</v>
      </c>
      <c r="E249" t="b">
        <v>0</v>
      </c>
      <c r="F249" t="b">
        <v>0</v>
      </c>
      <c r="G249" t="b">
        <v>0</v>
      </c>
      <c r="H249" t="b">
        <v>0</v>
      </c>
      <c r="I249" t="b">
        <v>0</v>
      </c>
      <c r="J249" t="b">
        <v>0</v>
      </c>
      <c r="K249" t="b">
        <v>0</v>
      </c>
      <c r="L249">
        <v>4.6399999999999997</v>
      </c>
      <c r="M249">
        <v>1.5</v>
      </c>
      <c r="N249">
        <v>4.3533011255262301E-2</v>
      </c>
      <c r="O249" s="4">
        <v>1.9570174131472499E-7</v>
      </c>
      <c r="P249">
        <v>2.4735058732738E-3</v>
      </c>
      <c r="Q249">
        <v>4.38</v>
      </c>
      <c r="R249">
        <v>1.24</v>
      </c>
      <c r="S249">
        <v>3.2241144724206201E-2</v>
      </c>
      <c r="T249" s="4">
        <v>7.1080922871030007E-5</v>
      </c>
      <c r="U249">
        <v>3.4118842978094399E-3</v>
      </c>
      <c r="W249" t="s">
        <v>1211</v>
      </c>
      <c r="X249" t="s">
        <v>1210</v>
      </c>
    </row>
    <row r="250" spans="1:25" x14ac:dyDescent="0.2">
      <c r="A250" t="s">
        <v>356</v>
      </c>
      <c r="B250">
        <v>6</v>
      </c>
      <c r="C250">
        <v>28584057</v>
      </c>
      <c r="D250" t="b">
        <v>0</v>
      </c>
      <c r="E250" t="b">
        <v>0</v>
      </c>
      <c r="F250" t="b">
        <v>0</v>
      </c>
      <c r="G250" t="b">
        <v>0</v>
      </c>
      <c r="H250" t="b">
        <v>0</v>
      </c>
      <c r="I250" t="b">
        <v>0</v>
      </c>
      <c r="J250" t="b">
        <v>0</v>
      </c>
      <c r="K250" t="b">
        <v>0</v>
      </c>
      <c r="L250">
        <v>4.8600000000000003</v>
      </c>
      <c r="M250">
        <v>1.72</v>
      </c>
      <c r="N250">
        <v>2.94521300379261E-2</v>
      </c>
      <c r="O250" s="4">
        <v>1.00286971011751E-5</v>
      </c>
      <c r="P250">
        <v>1.9274777070548799E-2</v>
      </c>
      <c r="Q250">
        <v>4.34</v>
      </c>
      <c r="R250">
        <v>1.18</v>
      </c>
      <c r="S250">
        <v>2.33283802381276E-2</v>
      </c>
      <c r="T250">
        <v>3.6578405546598002E-3</v>
      </c>
      <c r="U250">
        <v>4.7553180042219902E-2</v>
      </c>
      <c r="W250" t="s">
        <v>1211</v>
      </c>
      <c r="X250" t="s">
        <v>1210</v>
      </c>
    </row>
    <row r="251" spans="1:25" x14ac:dyDescent="0.2">
      <c r="A251" t="s">
        <v>357</v>
      </c>
      <c r="B251">
        <v>6</v>
      </c>
      <c r="C251">
        <v>28584081</v>
      </c>
      <c r="D251" t="b">
        <v>0</v>
      </c>
      <c r="E251" t="b">
        <v>0</v>
      </c>
      <c r="F251" t="b">
        <v>0</v>
      </c>
      <c r="G251" t="b">
        <v>0</v>
      </c>
      <c r="H251" t="b">
        <v>0</v>
      </c>
      <c r="I251" t="b">
        <v>0</v>
      </c>
      <c r="J251" t="b">
        <v>0</v>
      </c>
      <c r="K251" t="b">
        <v>0</v>
      </c>
      <c r="L251">
        <v>4.72</v>
      </c>
      <c r="M251">
        <v>1.58</v>
      </c>
      <c r="N251">
        <v>3.6872327521884102E-2</v>
      </c>
      <c r="O251" s="4">
        <v>9.4960305675031696E-6</v>
      </c>
      <c r="P251">
        <v>1.8983049595794301E-2</v>
      </c>
      <c r="Q251">
        <v>4.4400000000000004</v>
      </c>
      <c r="R251">
        <v>1.3</v>
      </c>
      <c r="S251">
        <v>1.8219967067877998E-2</v>
      </c>
      <c r="T251">
        <v>2.4045580576697301E-2</v>
      </c>
      <c r="U251">
        <v>0.13679263616965601</v>
      </c>
      <c r="W251" t="s">
        <v>1211</v>
      </c>
      <c r="X251" t="s">
        <v>1210</v>
      </c>
    </row>
    <row r="252" spans="1:25" x14ac:dyDescent="0.2">
      <c r="A252" t="s">
        <v>358</v>
      </c>
      <c r="B252">
        <v>6</v>
      </c>
      <c r="C252">
        <v>28584121</v>
      </c>
      <c r="D252" t="b">
        <v>0</v>
      </c>
      <c r="E252" t="b">
        <v>0</v>
      </c>
      <c r="F252" t="b">
        <v>0</v>
      </c>
      <c r="G252" t="b">
        <v>0</v>
      </c>
      <c r="H252" t="b">
        <v>0</v>
      </c>
      <c r="I252" t="b">
        <v>0</v>
      </c>
      <c r="J252" t="b">
        <v>0</v>
      </c>
      <c r="K252" t="b">
        <v>0</v>
      </c>
      <c r="L252">
        <v>4.3600000000000003</v>
      </c>
      <c r="M252">
        <v>1.22</v>
      </c>
      <c r="N252">
        <v>5.3532793976086401E-2</v>
      </c>
      <c r="O252" s="4">
        <v>2.35189286978724E-7</v>
      </c>
      <c r="P252">
        <v>2.8797017277588099E-3</v>
      </c>
      <c r="Q252">
        <v>4.6399999999999997</v>
      </c>
      <c r="R252">
        <v>1.48</v>
      </c>
      <c r="S252">
        <v>2.3821483963554799E-2</v>
      </c>
      <c r="T252">
        <v>1.7263798587777799E-2</v>
      </c>
      <c r="U252">
        <v>0.112360994198418</v>
      </c>
      <c r="W252" t="s">
        <v>1211</v>
      </c>
      <c r="X252" t="s">
        <v>1210</v>
      </c>
    </row>
    <row r="253" spans="1:25" x14ac:dyDescent="0.2">
      <c r="A253" t="s">
        <v>359</v>
      </c>
      <c r="B253">
        <v>6</v>
      </c>
      <c r="C253">
        <v>28584138</v>
      </c>
      <c r="D253" t="b">
        <v>0</v>
      </c>
      <c r="E253" t="b">
        <v>0</v>
      </c>
      <c r="F253" t="b">
        <v>0</v>
      </c>
      <c r="G253" t="b">
        <v>0</v>
      </c>
      <c r="H253" t="b">
        <v>0</v>
      </c>
      <c r="I253" t="b">
        <v>0</v>
      </c>
      <c r="J253" t="b">
        <v>0</v>
      </c>
      <c r="K253" t="b">
        <v>0</v>
      </c>
      <c r="L253">
        <v>4.4400000000000004</v>
      </c>
      <c r="M253">
        <v>1.3</v>
      </c>
      <c r="N253">
        <v>4.3097625767571E-2</v>
      </c>
      <c r="O253" s="4">
        <v>1.6401219060346801E-5</v>
      </c>
      <c r="P253">
        <v>2.2788039875569901E-2</v>
      </c>
      <c r="Q253">
        <v>4.6399999999999997</v>
      </c>
      <c r="R253">
        <v>1.5</v>
      </c>
      <c r="S253">
        <v>3.8907205113021801E-2</v>
      </c>
      <c r="T253">
        <v>1.46930774227932E-2</v>
      </c>
      <c r="U253">
        <v>0.10258439509731999</v>
      </c>
      <c r="W253" t="s">
        <v>1211</v>
      </c>
      <c r="X253" t="s">
        <v>1210</v>
      </c>
    </row>
    <row r="254" spans="1:25" x14ac:dyDescent="0.2">
      <c r="A254" t="s">
        <v>360</v>
      </c>
      <c r="B254">
        <v>6</v>
      </c>
      <c r="C254">
        <v>28584464</v>
      </c>
      <c r="D254" t="b">
        <v>0</v>
      </c>
      <c r="E254" t="b">
        <v>0</v>
      </c>
      <c r="F254" t="b">
        <v>0</v>
      </c>
      <c r="G254" t="b">
        <v>0</v>
      </c>
      <c r="H254" t="b">
        <v>0</v>
      </c>
      <c r="I254" t="b">
        <v>0</v>
      </c>
      <c r="J254" t="b">
        <v>0</v>
      </c>
      <c r="K254" t="b">
        <v>0</v>
      </c>
      <c r="L254">
        <v>4.68</v>
      </c>
      <c r="M254">
        <v>1.54</v>
      </c>
      <c r="N254">
        <v>5.5089291267627002E-2</v>
      </c>
      <c r="O254" s="4">
        <v>4.7649462129971901E-5</v>
      </c>
      <c r="P254">
        <v>3.6393228762169202E-2</v>
      </c>
      <c r="Q254">
        <v>4.12</v>
      </c>
      <c r="R254">
        <v>0.98</v>
      </c>
      <c r="S254">
        <v>3.02119073548586E-2</v>
      </c>
      <c r="T254">
        <v>5.8357435824344904E-3</v>
      </c>
      <c r="U254">
        <v>6.4026443875852698E-2</v>
      </c>
      <c r="W254" t="s">
        <v>1211</v>
      </c>
      <c r="X254" t="s">
        <v>1216</v>
      </c>
    </row>
    <row r="255" spans="1:25" x14ac:dyDescent="0.2">
      <c r="A255" t="s">
        <v>361</v>
      </c>
      <c r="B255">
        <v>6</v>
      </c>
      <c r="C255">
        <v>29796614</v>
      </c>
      <c r="D255" t="b">
        <v>0</v>
      </c>
      <c r="E255" t="b">
        <v>0</v>
      </c>
      <c r="F255" t="b">
        <v>0</v>
      </c>
      <c r="G255" t="b">
        <v>0</v>
      </c>
      <c r="H255" t="b">
        <v>0</v>
      </c>
      <c r="I255" t="b">
        <v>0</v>
      </c>
      <c r="J255" t="b">
        <v>0</v>
      </c>
      <c r="K255" t="b">
        <v>0</v>
      </c>
      <c r="L255">
        <v>3.5</v>
      </c>
      <c r="M255">
        <v>0.36</v>
      </c>
      <c r="N255">
        <v>3.6403886857084101E-2</v>
      </c>
      <c r="O255" s="4">
        <v>1.05402042102742E-5</v>
      </c>
      <c r="P255">
        <v>1.9584272169185801E-2</v>
      </c>
      <c r="Q255">
        <v>2.2999999999999998</v>
      </c>
      <c r="R255">
        <v>5.44</v>
      </c>
      <c r="S255">
        <v>4.1339127138626504E-3</v>
      </c>
      <c r="T255">
        <v>0.947492604040303</v>
      </c>
      <c r="U255">
        <v>0.98223225664249703</v>
      </c>
      <c r="V255" t="s">
        <v>1208</v>
      </c>
      <c r="W255" t="s">
        <v>1211</v>
      </c>
      <c r="X255" t="s">
        <v>1216</v>
      </c>
      <c r="Y255" t="s">
        <v>1118</v>
      </c>
    </row>
    <row r="256" spans="1:25" x14ac:dyDescent="0.2">
      <c r="A256" t="s">
        <v>362</v>
      </c>
      <c r="B256">
        <v>6</v>
      </c>
      <c r="C256">
        <v>30526487</v>
      </c>
      <c r="D256" t="b">
        <v>0</v>
      </c>
      <c r="E256" t="b">
        <v>0</v>
      </c>
      <c r="F256" t="b">
        <v>0</v>
      </c>
      <c r="G256" t="b">
        <v>0</v>
      </c>
      <c r="H256" t="b">
        <v>0</v>
      </c>
      <c r="I256" t="b">
        <v>0</v>
      </c>
      <c r="J256" t="b">
        <v>0</v>
      </c>
      <c r="K256" t="b">
        <v>0</v>
      </c>
      <c r="L256">
        <v>5.42</v>
      </c>
      <c r="M256">
        <v>2.2599999999999998</v>
      </c>
      <c r="N256">
        <v>1.1087662723718901E-2</v>
      </c>
      <c r="O256" s="4">
        <v>6.8518112099658302E-5</v>
      </c>
      <c r="P256">
        <v>4.3161343366906003E-2</v>
      </c>
      <c r="Q256">
        <v>1.64</v>
      </c>
      <c r="R256">
        <v>4.8</v>
      </c>
      <c r="S256">
        <v>1.8440032876275701E-3</v>
      </c>
      <c r="T256">
        <v>0.27509983672737198</v>
      </c>
      <c r="U256">
        <v>0.57417442652519002</v>
      </c>
      <c r="V256" t="s">
        <v>1237</v>
      </c>
      <c r="W256" t="s">
        <v>1211</v>
      </c>
      <c r="X256" t="s">
        <v>1216</v>
      </c>
      <c r="Y256" t="s">
        <v>1119</v>
      </c>
    </row>
    <row r="257" spans="1:25" x14ac:dyDescent="0.2">
      <c r="A257" t="s">
        <v>363</v>
      </c>
      <c r="B257">
        <v>6</v>
      </c>
      <c r="C257">
        <v>30644278</v>
      </c>
      <c r="D257" t="b">
        <v>0</v>
      </c>
      <c r="E257" t="b">
        <v>0</v>
      </c>
      <c r="F257" t="b">
        <v>0</v>
      </c>
      <c r="G257" t="b">
        <v>0</v>
      </c>
      <c r="H257" t="b">
        <v>0</v>
      </c>
      <c r="I257" t="b">
        <v>1</v>
      </c>
      <c r="J257" t="b">
        <v>0</v>
      </c>
      <c r="K257" t="b">
        <v>0</v>
      </c>
      <c r="L257">
        <v>4.42</v>
      </c>
      <c r="M257">
        <v>1.28</v>
      </c>
      <c r="N257">
        <v>5.5543878251019798E-3</v>
      </c>
      <c r="O257" s="4">
        <v>3.3419775692509099E-5</v>
      </c>
      <c r="P257">
        <v>3.1830886559345101E-2</v>
      </c>
      <c r="Q257">
        <v>4.32</v>
      </c>
      <c r="R257">
        <v>1.18</v>
      </c>
      <c r="S257">
        <v>2.4470941517341599E-3</v>
      </c>
      <c r="T257">
        <v>0.107936047181623</v>
      </c>
      <c r="U257">
        <v>0.35124950947240002</v>
      </c>
      <c r="V257" t="s">
        <v>1220</v>
      </c>
      <c r="W257" t="s">
        <v>1211</v>
      </c>
      <c r="X257" t="s">
        <v>1226</v>
      </c>
      <c r="Y257" t="s">
        <v>1120</v>
      </c>
    </row>
    <row r="258" spans="1:25" x14ac:dyDescent="0.2">
      <c r="A258" t="s">
        <v>364</v>
      </c>
      <c r="B258">
        <v>6</v>
      </c>
      <c r="C258">
        <v>31148463</v>
      </c>
      <c r="D258" t="b">
        <v>1</v>
      </c>
      <c r="E258" t="b">
        <v>1</v>
      </c>
      <c r="F258" t="b">
        <v>0</v>
      </c>
      <c r="G258" t="b">
        <v>0</v>
      </c>
      <c r="H258" t="b">
        <v>0</v>
      </c>
      <c r="I258" t="b">
        <v>0</v>
      </c>
      <c r="J258" t="b">
        <v>0</v>
      </c>
      <c r="K258" t="b">
        <v>0</v>
      </c>
      <c r="L258">
        <v>4.4800000000000004</v>
      </c>
      <c r="M258">
        <v>1.34</v>
      </c>
      <c r="N258">
        <v>0.119618229415658</v>
      </c>
      <c r="O258" s="4">
        <v>2.8341494800341699E-5</v>
      </c>
      <c r="P258">
        <v>2.96371501903979E-2</v>
      </c>
      <c r="Q258">
        <v>5.0999999999999996</v>
      </c>
      <c r="R258">
        <v>1.96</v>
      </c>
      <c r="S258">
        <v>5.3682504769858599E-2</v>
      </c>
      <c r="T258">
        <v>5.7216091615643901E-2</v>
      </c>
      <c r="U258">
        <v>0.22796318295801299</v>
      </c>
      <c r="W258" t="s">
        <v>1211</v>
      </c>
      <c r="X258" t="s">
        <v>1210</v>
      </c>
    </row>
    <row r="259" spans="1:25" x14ac:dyDescent="0.2">
      <c r="A259" t="s">
        <v>365</v>
      </c>
      <c r="B259">
        <v>6</v>
      </c>
      <c r="C259">
        <v>31148474</v>
      </c>
      <c r="D259" t="b">
        <v>1</v>
      </c>
      <c r="E259" t="b">
        <v>1</v>
      </c>
      <c r="F259" t="b">
        <v>0</v>
      </c>
      <c r="G259" t="b">
        <v>0</v>
      </c>
      <c r="H259" t="b">
        <v>0</v>
      </c>
      <c r="I259" t="b">
        <v>0</v>
      </c>
      <c r="J259" t="b">
        <v>0</v>
      </c>
      <c r="K259" t="b">
        <v>0</v>
      </c>
      <c r="L259">
        <v>4.5</v>
      </c>
      <c r="M259">
        <v>1.36</v>
      </c>
      <c r="N259">
        <v>9.2025067941592001E-2</v>
      </c>
      <c r="O259" s="4">
        <v>6.8418952995319901E-5</v>
      </c>
      <c r="P259">
        <v>4.3161343366906003E-2</v>
      </c>
      <c r="Q259">
        <v>5.16</v>
      </c>
      <c r="R259">
        <v>2.02</v>
      </c>
      <c r="S259">
        <v>2.9711304081794E-2</v>
      </c>
      <c r="T259">
        <v>0.26967791114254203</v>
      </c>
      <c r="U259">
        <v>0.57417442652519002</v>
      </c>
      <c r="W259" t="s">
        <v>1211</v>
      </c>
      <c r="X259" t="s">
        <v>1210</v>
      </c>
    </row>
    <row r="260" spans="1:25" x14ac:dyDescent="0.2">
      <c r="A260" t="s">
        <v>366</v>
      </c>
      <c r="B260">
        <v>6</v>
      </c>
      <c r="C260">
        <v>31148516</v>
      </c>
      <c r="D260" t="b">
        <v>1</v>
      </c>
      <c r="E260" t="b">
        <v>1</v>
      </c>
      <c r="F260" t="b">
        <v>0</v>
      </c>
      <c r="G260" t="b">
        <v>0</v>
      </c>
      <c r="H260" t="b">
        <v>0</v>
      </c>
      <c r="I260" t="b">
        <v>0</v>
      </c>
      <c r="J260" t="b">
        <v>0</v>
      </c>
      <c r="K260" t="b">
        <v>0</v>
      </c>
      <c r="L260">
        <v>4.5</v>
      </c>
      <c r="M260">
        <v>1.36</v>
      </c>
      <c r="N260">
        <v>6.9675696726496802E-2</v>
      </c>
      <c r="O260" s="4">
        <v>8.3214090257242496E-5</v>
      </c>
      <c r="P260">
        <v>4.6328483319767098E-2</v>
      </c>
      <c r="Q260">
        <v>4.92</v>
      </c>
      <c r="R260">
        <v>1.78</v>
      </c>
      <c r="S260">
        <v>1.95379902293152E-2</v>
      </c>
      <c r="T260">
        <v>0.27011089368816299</v>
      </c>
      <c r="U260">
        <v>0.57417442652519002</v>
      </c>
      <c r="W260" t="s">
        <v>1211</v>
      </c>
      <c r="X260" t="s">
        <v>1210</v>
      </c>
    </row>
    <row r="261" spans="1:25" x14ac:dyDescent="0.2">
      <c r="A261" t="s">
        <v>367</v>
      </c>
      <c r="B261">
        <v>6</v>
      </c>
      <c r="C261">
        <v>31148552</v>
      </c>
      <c r="D261" t="b">
        <v>1</v>
      </c>
      <c r="E261" t="b">
        <v>1</v>
      </c>
      <c r="F261" t="b">
        <v>0</v>
      </c>
      <c r="G261" t="b">
        <v>0</v>
      </c>
      <c r="H261" t="b">
        <v>0</v>
      </c>
      <c r="I261" t="b">
        <v>0</v>
      </c>
      <c r="J261" t="b">
        <v>0</v>
      </c>
      <c r="K261" t="b">
        <v>0</v>
      </c>
      <c r="L261">
        <v>4.5</v>
      </c>
      <c r="M261">
        <v>1.36</v>
      </c>
      <c r="N261">
        <v>8.3033988422090504E-2</v>
      </c>
      <c r="O261" s="4">
        <v>5.6543310095915902E-5</v>
      </c>
      <c r="P261">
        <v>3.98461519818726E-2</v>
      </c>
      <c r="Q261">
        <v>4.9400000000000004</v>
      </c>
      <c r="R261">
        <v>1.8</v>
      </c>
      <c r="S261">
        <v>2.99332505143436E-2</v>
      </c>
      <c r="T261">
        <v>0.18776367908247499</v>
      </c>
      <c r="U261">
        <v>0.46218751774147698</v>
      </c>
      <c r="W261" t="s">
        <v>1211</v>
      </c>
      <c r="X261" t="s">
        <v>1210</v>
      </c>
    </row>
    <row r="262" spans="1:25" x14ac:dyDescent="0.2">
      <c r="A262" t="s">
        <v>368</v>
      </c>
      <c r="B262">
        <v>6</v>
      </c>
      <c r="C262">
        <v>31148666</v>
      </c>
      <c r="D262" t="b">
        <v>1</v>
      </c>
      <c r="E262" t="b">
        <v>1</v>
      </c>
      <c r="F262" t="b">
        <v>0</v>
      </c>
      <c r="G262" t="b">
        <v>0</v>
      </c>
      <c r="H262" t="b">
        <v>0</v>
      </c>
      <c r="I262" t="b">
        <v>0</v>
      </c>
      <c r="J262" t="b">
        <v>0</v>
      </c>
      <c r="K262" t="b">
        <v>0</v>
      </c>
      <c r="L262">
        <v>4.46</v>
      </c>
      <c r="M262">
        <v>1.32</v>
      </c>
      <c r="N262">
        <v>0.10573478559761799</v>
      </c>
      <c r="O262" s="4">
        <v>8.9279408164846794E-5</v>
      </c>
      <c r="P262">
        <v>4.7672197826261399E-2</v>
      </c>
      <c r="Q262">
        <v>4.8</v>
      </c>
      <c r="R262">
        <v>1.66</v>
      </c>
      <c r="S262">
        <v>4.0409257556768302E-2</v>
      </c>
      <c r="T262">
        <v>0.16351388711749601</v>
      </c>
      <c r="U262">
        <v>0.434462556961414</v>
      </c>
      <c r="W262" t="s">
        <v>1211</v>
      </c>
      <c r="X262" t="s">
        <v>1216</v>
      </c>
    </row>
    <row r="263" spans="1:25" x14ac:dyDescent="0.2">
      <c r="A263" t="s">
        <v>369</v>
      </c>
      <c r="B263">
        <v>6</v>
      </c>
      <c r="C263">
        <v>31543219</v>
      </c>
      <c r="D263" t="b">
        <v>0</v>
      </c>
      <c r="E263" t="b">
        <v>0</v>
      </c>
      <c r="F263" t="b">
        <v>0</v>
      </c>
      <c r="G263" t="b">
        <v>0</v>
      </c>
      <c r="H263" t="b">
        <v>0</v>
      </c>
      <c r="I263" t="b">
        <v>1</v>
      </c>
      <c r="J263" t="b">
        <v>0</v>
      </c>
      <c r="K263" t="b">
        <v>0</v>
      </c>
      <c r="L263">
        <v>5.9</v>
      </c>
      <c r="M263">
        <v>2.76</v>
      </c>
      <c r="N263">
        <v>4.4978569737712103E-2</v>
      </c>
      <c r="O263" s="4">
        <v>6.9886844982939401E-5</v>
      </c>
      <c r="P263">
        <v>4.3405455952089202E-2</v>
      </c>
      <c r="Q263">
        <v>2.1800000000000002</v>
      </c>
      <c r="R263">
        <v>5.32</v>
      </c>
      <c r="S263">
        <v>1.7558587842063898E-2</v>
      </c>
      <c r="T263">
        <v>0.382112316295318</v>
      </c>
      <c r="U263">
        <v>0.67423348750503398</v>
      </c>
      <c r="V263" t="s">
        <v>1213</v>
      </c>
      <c r="W263" t="s">
        <v>1211</v>
      </c>
      <c r="Y263" t="s">
        <v>370</v>
      </c>
    </row>
    <row r="264" spans="1:25" x14ac:dyDescent="0.2">
      <c r="A264" t="s">
        <v>371</v>
      </c>
      <c r="B264">
        <v>6</v>
      </c>
      <c r="C264">
        <v>31553441</v>
      </c>
      <c r="D264" t="b">
        <v>0</v>
      </c>
      <c r="E264" t="b">
        <v>0</v>
      </c>
      <c r="F264" t="b">
        <v>0</v>
      </c>
      <c r="G264" t="b">
        <v>0</v>
      </c>
      <c r="H264" t="b">
        <v>0</v>
      </c>
      <c r="I264" t="b">
        <v>0</v>
      </c>
      <c r="J264" t="b">
        <v>0</v>
      </c>
      <c r="K264" t="b">
        <v>0</v>
      </c>
      <c r="L264">
        <v>0.32</v>
      </c>
      <c r="M264">
        <v>3.46</v>
      </c>
      <c r="N264">
        <v>2.05488814312282E-2</v>
      </c>
      <c r="O264" s="4">
        <v>4.4857245622703899E-6</v>
      </c>
      <c r="P264">
        <v>1.33149218457683E-2</v>
      </c>
      <c r="Q264">
        <v>2.86</v>
      </c>
      <c r="R264">
        <v>6</v>
      </c>
      <c r="S264">
        <v>3.7743185065455798E-3</v>
      </c>
      <c r="T264">
        <v>0.85465682652043495</v>
      </c>
      <c r="U264">
        <v>0.948520871051581</v>
      </c>
      <c r="V264" t="s">
        <v>1233</v>
      </c>
      <c r="W264" t="s">
        <v>1211</v>
      </c>
      <c r="Y264" t="s">
        <v>372</v>
      </c>
    </row>
    <row r="265" spans="1:25" x14ac:dyDescent="0.2">
      <c r="A265" t="s">
        <v>373</v>
      </c>
      <c r="B265">
        <v>6</v>
      </c>
      <c r="C265">
        <v>31617340</v>
      </c>
      <c r="D265" t="b">
        <v>0</v>
      </c>
      <c r="E265" t="b">
        <v>0</v>
      </c>
      <c r="F265" t="b">
        <v>0</v>
      </c>
      <c r="G265" t="b">
        <v>0</v>
      </c>
      <c r="H265" t="b">
        <v>0</v>
      </c>
      <c r="I265" t="b">
        <v>0</v>
      </c>
      <c r="J265" t="b">
        <v>0</v>
      </c>
      <c r="K265" t="b">
        <v>0</v>
      </c>
      <c r="L265">
        <v>4.78</v>
      </c>
      <c r="M265">
        <v>1.64</v>
      </c>
      <c r="N265">
        <v>7.0000826288905103E-3</v>
      </c>
      <c r="O265" s="4">
        <v>1.0364536795625899E-6</v>
      </c>
      <c r="P265">
        <v>6.15298578794146E-3</v>
      </c>
      <c r="Q265">
        <v>0.02</v>
      </c>
      <c r="R265">
        <v>3.16</v>
      </c>
      <c r="S265">
        <v>7.5474464440383705E-4</v>
      </c>
      <c r="T265">
        <v>0.62260085402443999</v>
      </c>
      <c r="U265">
        <v>0.82150381651203996</v>
      </c>
      <c r="V265" t="s">
        <v>1231</v>
      </c>
      <c r="W265" t="s">
        <v>1211</v>
      </c>
      <c r="X265" t="s">
        <v>1212</v>
      </c>
      <c r="Y265" t="s">
        <v>1121</v>
      </c>
    </row>
    <row r="266" spans="1:25" x14ac:dyDescent="0.2">
      <c r="A266" t="s">
        <v>374</v>
      </c>
      <c r="B266">
        <v>6</v>
      </c>
      <c r="C266">
        <v>31657548</v>
      </c>
      <c r="D266" t="b">
        <v>0</v>
      </c>
      <c r="E266" t="b">
        <v>0</v>
      </c>
      <c r="F266" t="b">
        <v>0</v>
      </c>
      <c r="G266" t="b">
        <v>0</v>
      </c>
      <c r="H266" t="b">
        <v>0</v>
      </c>
      <c r="I266" t="b">
        <v>0</v>
      </c>
      <c r="J266" t="b">
        <v>0</v>
      </c>
      <c r="K266" t="b">
        <v>0</v>
      </c>
      <c r="L266">
        <v>2.1</v>
      </c>
      <c r="M266">
        <v>5.26</v>
      </c>
      <c r="N266">
        <v>2.0335136781531E-2</v>
      </c>
      <c r="O266" s="4">
        <v>6.6155526311857695E-5</v>
      </c>
      <c r="P266">
        <v>4.2891095985639699E-2</v>
      </c>
      <c r="Q266">
        <v>2.72</v>
      </c>
      <c r="R266">
        <v>5.86</v>
      </c>
      <c r="S266">
        <v>1.7260747940349699E-3</v>
      </c>
      <c r="T266">
        <v>0.91732903422191903</v>
      </c>
      <c r="U266">
        <v>0.97848430317004698</v>
      </c>
      <c r="V266" t="s">
        <v>1208</v>
      </c>
      <c r="W266" t="s">
        <v>1211</v>
      </c>
      <c r="Y266" t="s">
        <v>1122</v>
      </c>
    </row>
    <row r="267" spans="1:25" x14ac:dyDescent="0.2">
      <c r="A267" t="s">
        <v>375</v>
      </c>
      <c r="B267">
        <v>6</v>
      </c>
      <c r="C267">
        <v>31936565</v>
      </c>
      <c r="D267" t="b">
        <v>0</v>
      </c>
      <c r="E267" t="b">
        <v>0</v>
      </c>
      <c r="F267" t="b">
        <v>0</v>
      </c>
      <c r="G267" t="b">
        <v>0</v>
      </c>
      <c r="H267" t="b">
        <v>0</v>
      </c>
      <c r="I267" t="b">
        <v>0</v>
      </c>
      <c r="J267" t="b">
        <v>0</v>
      </c>
      <c r="K267" t="b">
        <v>0</v>
      </c>
      <c r="L267">
        <v>2.02</v>
      </c>
      <c r="M267">
        <v>5.16</v>
      </c>
      <c r="N267">
        <v>2.2005655669341699E-2</v>
      </c>
      <c r="O267" s="4">
        <v>4.3537123885789397E-5</v>
      </c>
      <c r="P267">
        <v>3.5271433503909599E-2</v>
      </c>
      <c r="Q267">
        <v>0.88</v>
      </c>
      <c r="R267">
        <v>4.0199999999999996</v>
      </c>
      <c r="S267">
        <v>4.6311371160410201E-3</v>
      </c>
      <c r="T267">
        <v>0.55583136674048295</v>
      </c>
      <c r="U267">
        <v>0.79391122181211005</v>
      </c>
      <c r="V267" t="s">
        <v>1208</v>
      </c>
      <c r="W267" t="s">
        <v>1211</v>
      </c>
      <c r="X267" t="s">
        <v>1212</v>
      </c>
      <c r="Y267" t="s">
        <v>376</v>
      </c>
    </row>
    <row r="268" spans="1:25" x14ac:dyDescent="0.2">
      <c r="A268" t="s">
        <v>377</v>
      </c>
      <c r="B268">
        <v>6</v>
      </c>
      <c r="C268">
        <v>32141584</v>
      </c>
      <c r="D268" t="b">
        <v>0</v>
      </c>
      <c r="E268" t="b">
        <v>0</v>
      </c>
      <c r="F268" t="b">
        <v>0</v>
      </c>
      <c r="G268" t="b">
        <v>0</v>
      </c>
      <c r="H268" t="b">
        <v>0</v>
      </c>
      <c r="I268" t="b">
        <v>0</v>
      </c>
      <c r="J268" t="b">
        <v>0</v>
      </c>
      <c r="K268" t="b">
        <v>0</v>
      </c>
      <c r="L268">
        <v>4.84</v>
      </c>
      <c r="M268">
        <v>1.7</v>
      </c>
      <c r="N268">
        <v>7.7067718291154996E-3</v>
      </c>
      <c r="O268" s="4">
        <v>2.2878932548348001E-5</v>
      </c>
      <c r="P268">
        <v>2.7413718891432501E-2</v>
      </c>
      <c r="Q268">
        <v>5.26</v>
      </c>
      <c r="R268">
        <v>2.12</v>
      </c>
      <c r="S268">
        <v>2.09558883863148E-3</v>
      </c>
      <c r="T268">
        <v>0.383085022736676</v>
      </c>
      <c r="U268">
        <v>0.67423348750503398</v>
      </c>
      <c r="V268" t="s">
        <v>1228</v>
      </c>
      <c r="W268" t="s">
        <v>1211</v>
      </c>
      <c r="Y268" t="s">
        <v>378</v>
      </c>
    </row>
    <row r="269" spans="1:25" x14ac:dyDescent="0.2">
      <c r="A269" t="s">
        <v>379</v>
      </c>
      <c r="B269">
        <v>6</v>
      </c>
      <c r="C269">
        <v>32335123</v>
      </c>
      <c r="D269" t="b">
        <v>0</v>
      </c>
      <c r="E269" t="b">
        <v>0</v>
      </c>
      <c r="F269" t="b">
        <v>0</v>
      </c>
      <c r="G269" t="b">
        <v>0</v>
      </c>
      <c r="H269" t="b">
        <v>0</v>
      </c>
      <c r="I269" t="b">
        <v>0</v>
      </c>
      <c r="J269" t="b">
        <v>0</v>
      </c>
      <c r="K269" t="b">
        <v>0</v>
      </c>
      <c r="L269">
        <v>4.04</v>
      </c>
      <c r="M269">
        <v>0.9</v>
      </c>
      <c r="N269">
        <v>1.91536436313893E-2</v>
      </c>
      <c r="O269" s="4">
        <v>1.17835090575926E-5</v>
      </c>
      <c r="P269">
        <v>2.0183699866880699E-2</v>
      </c>
      <c r="Q269">
        <v>4.12</v>
      </c>
      <c r="R269">
        <v>0.98</v>
      </c>
      <c r="S269">
        <v>1.08618227731927E-3</v>
      </c>
      <c r="T269">
        <v>0.798916630791913</v>
      </c>
      <c r="U269">
        <v>0.91253778173440603</v>
      </c>
      <c r="V269" t="s">
        <v>1208</v>
      </c>
      <c r="W269" t="s">
        <v>1211</v>
      </c>
      <c r="Y269" t="s">
        <v>380</v>
      </c>
    </row>
    <row r="270" spans="1:25" x14ac:dyDescent="0.2">
      <c r="A270" t="s">
        <v>381</v>
      </c>
      <c r="B270">
        <v>6</v>
      </c>
      <c r="C270">
        <v>32947792</v>
      </c>
      <c r="D270" t="b">
        <v>0</v>
      </c>
      <c r="E270" t="b">
        <v>0</v>
      </c>
      <c r="F270" t="b">
        <v>0</v>
      </c>
      <c r="G270" t="b">
        <v>0</v>
      </c>
      <c r="H270" t="b">
        <v>0</v>
      </c>
      <c r="I270" t="b">
        <v>0</v>
      </c>
      <c r="J270" t="b">
        <v>0</v>
      </c>
      <c r="K270" t="b">
        <v>0</v>
      </c>
      <c r="L270">
        <v>0.8</v>
      </c>
      <c r="M270">
        <v>3.94</v>
      </c>
      <c r="N270">
        <v>1.92577639279586E-2</v>
      </c>
      <c r="O270" s="4">
        <v>6.1554491616540595E-5</v>
      </c>
      <c r="P270">
        <v>4.17457407394142E-2</v>
      </c>
      <c r="Q270">
        <v>1.86</v>
      </c>
      <c r="R270">
        <v>5</v>
      </c>
      <c r="S270">
        <v>7.2389130789087801E-3</v>
      </c>
      <c r="T270">
        <v>0.67815997630681102</v>
      </c>
      <c r="U270">
        <v>0.84863707163844904</v>
      </c>
      <c r="V270" t="s">
        <v>1207</v>
      </c>
      <c r="W270" t="s">
        <v>1211</v>
      </c>
      <c r="Y270" t="s">
        <v>382</v>
      </c>
    </row>
    <row r="271" spans="1:25" x14ac:dyDescent="0.2">
      <c r="A271" t="s">
        <v>383</v>
      </c>
      <c r="B271">
        <v>6</v>
      </c>
      <c r="C271">
        <v>33162444</v>
      </c>
      <c r="D271" t="b">
        <v>0</v>
      </c>
      <c r="E271" t="b">
        <v>0</v>
      </c>
      <c r="F271" t="b">
        <v>0</v>
      </c>
      <c r="G271" t="b">
        <v>0</v>
      </c>
      <c r="H271" t="b">
        <v>0</v>
      </c>
      <c r="I271" t="b">
        <v>0</v>
      </c>
      <c r="J271" t="b">
        <v>0</v>
      </c>
      <c r="K271" t="b">
        <v>0</v>
      </c>
      <c r="L271">
        <v>1.94</v>
      </c>
      <c r="M271">
        <v>5.08</v>
      </c>
      <c r="N271">
        <v>2.0438426079390198E-2</v>
      </c>
      <c r="O271" s="4">
        <v>7.1388544970046698E-5</v>
      </c>
      <c r="P271">
        <v>4.3564259381626801E-2</v>
      </c>
      <c r="Q271">
        <v>2.9</v>
      </c>
      <c r="R271">
        <v>6.04</v>
      </c>
      <c r="S271">
        <v>7.1598420576707298E-3</v>
      </c>
      <c r="T271">
        <v>1.6420176261562499E-2</v>
      </c>
      <c r="U271">
        <v>0.10871289111103399</v>
      </c>
      <c r="V271" t="s">
        <v>1217</v>
      </c>
      <c r="W271" t="s">
        <v>1211</v>
      </c>
      <c r="X271" t="s">
        <v>1216</v>
      </c>
      <c r="Y271" t="s">
        <v>384</v>
      </c>
    </row>
    <row r="272" spans="1:25" x14ac:dyDescent="0.2">
      <c r="A272" t="s">
        <v>385</v>
      </c>
      <c r="B272">
        <v>6</v>
      </c>
      <c r="C272">
        <v>33163689</v>
      </c>
      <c r="D272" t="b">
        <v>0</v>
      </c>
      <c r="E272" t="b">
        <v>0</v>
      </c>
      <c r="F272" t="b">
        <v>0</v>
      </c>
      <c r="G272" t="b">
        <v>0</v>
      </c>
      <c r="H272" t="b">
        <v>0</v>
      </c>
      <c r="I272" t="b">
        <v>0</v>
      </c>
      <c r="J272" t="b">
        <v>0</v>
      </c>
      <c r="K272" t="b">
        <v>0</v>
      </c>
      <c r="L272">
        <v>1.96</v>
      </c>
      <c r="M272">
        <v>5.0999999999999996</v>
      </c>
      <c r="N272">
        <v>2.0017365887273E-2</v>
      </c>
      <c r="O272" s="4">
        <v>1.4433222509497999E-6</v>
      </c>
      <c r="P272">
        <v>6.9816526473289496E-3</v>
      </c>
      <c r="Q272">
        <v>1.88</v>
      </c>
      <c r="R272">
        <v>5.0199999999999996</v>
      </c>
      <c r="S272">
        <v>9.1341741819553901E-3</v>
      </c>
      <c r="T272">
        <v>3.1581498060577998E-3</v>
      </c>
      <c r="U272">
        <v>4.4099255473679801E-2</v>
      </c>
      <c r="V272" t="s">
        <v>1208</v>
      </c>
      <c r="W272" t="s">
        <v>1211</v>
      </c>
      <c r="X272" t="s">
        <v>1226</v>
      </c>
      <c r="Y272" t="s">
        <v>384</v>
      </c>
    </row>
    <row r="273" spans="1:25" x14ac:dyDescent="0.2">
      <c r="A273" t="s">
        <v>386</v>
      </c>
      <c r="B273">
        <v>6</v>
      </c>
      <c r="C273">
        <v>33231870</v>
      </c>
      <c r="D273" t="b">
        <v>0</v>
      </c>
      <c r="E273" t="b">
        <v>0</v>
      </c>
      <c r="F273" t="b">
        <v>0</v>
      </c>
      <c r="G273" t="b">
        <v>0</v>
      </c>
      <c r="H273" t="b">
        <v>0</v>
      </c>
      <c r="I273" t="b">
        <v>0</v>
      </c>
      <c r="J273" t="b">
        <v>0</v>
      </c>
      <c r="K273" t="b">
        <v>0</v>
      </c>
      <c r="L273">
        <v>5.36</v>
      </c>
      <c r="M273">
        <v>2.2200000000000002</v>
      </c>
      <c r="N273">
        <v>9.0699568282298602E-3</v>
      </c>
      <c r="O273" s="4">
        <v>5.0116117401027497E-5</v>
      </c>
      <c r="P273">
        <v>3.7124955823347398E-2</v>
      </c>
      <c r="Q273">
        <v>5.52</v>
      </c>
      <c r="R273">
        <v>2.38</v>
      </c>
      <c r="S273">
        <v>1.9601565860609699E-3</v>
      </c>
      <c r="T273">
        <v>0.33239392544927598</v>
      </c>
      <c r="U273">
        <v>0.63504599376738002</v>
      </c>
      <c r="V273" t="s">
        <v>1208</v>
      </c>
      <c r="W273" t="s">
        <v>1211</v>
      </c>
      <c r="Y273" t="s">
        <v>387</v>
      </c>
    </row>
    <row r="274" spans="1:25" x14ac:dyDescent="0.2">
      <c r="A274" t="s">
        <v>388</v>
      </c>
      <c r="B274">
        <v>6</v>
      </c>
      <c r="C274">
        <v>33235504</v>
      </c>
      <c r="D274" t="b">
        <v>0</v>
      </c>
      <c r="E274" t="b">
        <v>0</v>
      </c>
      <c r="F274" t="b">
        <v>0</v>
      </c>
      <c r="G274" t="b">
        <v>0</v>
      </c>
      <c r="H274" t="b">
        <v>0</v>
      </c>
      <c r="I274" t="b">
        <v>0</v>
      </c>
      <c r="J274" t="b">
        <v>0</v>
      </c>
      <c r="K274" t="b">
        <v>0</v>
      </c>
      <c r="L274">
        <v>1.36</v>
      </c>
      <c r="M274">
        <v>4.5</v>
      </c>
      <c r="N274">
        <v>2.1589478911879002E-2</v>
      </c>
      <c r="O274" s="4">
        <v>6.2204311802806599E-5</v>
      </c>
      <c r="P274">
        <v>4.2094162736968699E-2</v>
      </c>
      <c r="Q274">
        <v>2.72</v>
      </c>
      <c r="R274">
        <v>5.86</v>
      </c>
      <c r="S274">
        <v>1.5245833908703601E-3</v>
      </c>
      <c r="T274">
        <v>0.97494810255379505</v>
      </c>
      <c r="U274">
        <v>0.99084605382902002</v>
      </c>
      <c r="V274" t="s">
        <v>1208</v>
      </c>
      <c r="W274" t="s">
        <v>1211</v>
      </c>
      <c r="X274" t="s">
        <v>1212</v>
      </c>
      <c r="Y274" t="s">
        <v>387</v>
      </c>
    </row>
    <row r="275" spans="1:25" x14ac:dyDescent="0.2">
      <c r="A275" t="s">
        <v>1316</v>
      </c>
      <c r="B275">
        <v>6</v>
      </c>
      <c r="C275">
        <v>33236289</v>
      </c>
      <c r="D275" t="b">
        <v>0</v>
      </c>
      <c r="E275" t="b">
        <v>0</v>
      </c>
      <c r="F275" t="b">
        <v>0</v>
      </c>
      <c r="G275" t="b">
        <v>0</v>
      </c>
      <c r="H275" t="b">
        <v>0</v>
      </c>
      <c r="I275" t="b">
        <v>0</v>
      </c>
      <c r="J275" t="b">
        <v>0</v>
      </c>
      <c r="K275" t="b">
        <v>0</v>
      </c>
      <c r="L275">
        <v>4.5199999999999996</v>
      </c>
      <c r="M275">
        <v>1.38</v>
      </c>
      <c r="N275">
        <v>1.4351968168675501E-3</v>
      </c>
      <c r="O275" s="4">
        <v>7.2727694628393498E-5</v>
      </c>
      <c r="P275">
        <v>4.3564259381626801E-2</v>
      </c>
      <c r="Q275">
        <v>6.06</v>
      </c>
      <c r="R275">
        <v>2.92</v>
      </c>
      <c r="S275">
        <v>5.8299658441529601E-4</v>
      </c>
      <c r="T275">
        <v>0.36670926112732499</v>
      </c>
      <c r="U275">
        <v>0.66209104244877603</v>
      </c>
      <c r="V275" t="s">
        <v>1208</v>
      </c>
      <c r="W275" t="s">
        <v>1211</v>
      </c>
      <c r="X275" t="s">
        <v>1212</v>
      </c>
      <c r="Y275" t="s">
        <v>387</v>
      </c>
    </row>
    <row r="276" spans="1:25" x14ac:dyDescent="0.2">
      <c r="A276" t="s">
        <v>389</v>
      </c>
      <c r="B276">
        <v>6</v>
      </c>
      <c r="C276">
        <v>33236857</v>
      </c>
      <c r="D276" t="b">
        <v>0</v>
      </c>
      <c r="E276" t="b">
        <v>0</v>
      </c>
      <c r="F276" t="b">
        <v>0</v>
      </c>
      <c r="G276" t="b">
        <v>0</v>
      </c>
      <c r="H276" t="b">
        <v>0</v>
      </c>
      <c r="I276" t="b">
        <v>0</v>
      </c>
      <c r="J276" t="b">
        <v>0</v>
      </c>
      <c r="K276" t="b">
        <v>0</v>
      </c>
      <c r="L276">
        <v>4.76</v>
      </c>
      <c r="M276">
        <v>1.62</v>
      </c>
      <c r="N276">
        <v>5.8017863538498702E-3</v>
      </c>
      <c r="O276" s="4">
        <v>9.8185368349561796E-6</v>
      </c>
      <c r="P276">
        <v>1.9044753423027298E-2</v>
      </c>
      <c r="Q276">
        <v>3.08</v>
      </c>
      <c r="R276">
        <v>6.22</v>
      </c>
      <c r="S276">
        <v>1.51667658620369E-3</v>
      </c>
      <c r="T276">
        <v>0.16824988022326101</v>
      </c>
      <c r="U276">
        <v>0.44016004401526099</v>
      </c>
      <c r="V276" t="s">
        <v>1208</v>
      </c>
      <c r="W276" t="s">
        <v>1211</v>
      </c>
      <c r="X276" t="s">
        <v>1212</v>
      </c>
      <c r="Y276" t="s">
        <v>387</v>
      </c>
    </row>
    <row r="277" spans="1:25" x14ac:dyDescent="0.2">
      <c r="A277" t="s">
        <v>390</v>
      </c>
      <c r="B277">
        <v>6</v>
      </c>
      <c r="C277">
        <v>33237526</v>
      </c>
      <c r="D277" t="b">
        <v>0</v>
      </c>
      <c r="E277" t="b">
        <v>0</v>
      </c>
      <c r="F277" t="b">
        <v>0</v>
      </c>
      <c r="G277" t="b">
        <v>0</v>
      </c>
      <c r="H277" t="b">
        <v>0</v>
      </c>
      <c r="I277" t="b">
        <v>0</v>
      </c>
      <c r="J277" t="b">
        <v>0</v>
      </c>
      <c r="K277" t="b">
        <v>0</v>
      </c>
      <c r="L277">
        <v>4.08</v>
      </c>
      <c r="M277">
        <v>0.94</v>
      </c>
      <c r="N277">
        <v>8.0388163154167004E-3</v>
      </c>
      <c r="O277" s="4">
        <v>5.4211418965075201E-6</v>
      </c>
      <c r="P277">
        <v>1.41605286069213E-2</v>
      </c>
      <c r="Q277">
        <v>5.46</v>
      </c>
      <c r="R277">
        <v>2.3199999999999998</v>
      </c>
      <c r="S277">
        <v>1.8872357441891399E-3</v>
      </c>
      <c r="T277">
        <v>0.39359966231788701</v>
      </c>
      <c r="U277">
        <v>0.67776802838595795</v>
      </c>
      <c r="V277" t="s">
        <v>1208</v>
      </c>
      <c r="W277" t="s">
        <v>1211</v>
      </c>
      <c r="X277" t="s">
        <v>1219</v>
      </c>
      <c r="Y277" t="s">
        <v>387</v>
      </c>
    </row>
    <row r="278" spans="1:25" x14ac:dyDescent="0.2">
      <c r="A278" t="s">
        <v>391</v>
      </c>
      <c r="B278">
        <v>6</v>
      </c>
      <c r="C278">
        <v>33254599</v>
      </c>
      <c r="D278" t="b">
        <v>0</v>
      </c>
      <c r="E278" t="b">
        <v>0</v>
      </c>
      <c r="F278" t="b">
        <v>0</v>
      </c>
      <c r="G278" t="b">
        <v>0</v>
      </c>
      <c r="H278" t="b">
        <v>0</v>
      </c>
      <c r="I278" t="b">
        <v>0</v>
      </c>
      <c r="J278" t="b">
        <v>0</v>
      </c>
      <c r="K278" t="b">
        <v>0</v>
      </c>
      <c r="L278">
        <v>4.7</v>
      </c>
      <c r="M278">
        <v>1.56</v>
      </c>
      <c r="N278">
        <v>9.3116435014884997E-3</v>
      </c>
      <c r="O278" s="4">
        <v>4.9252386440702601E-5</v>
      </c>
      <c r="P278">
        <v>3.6743850114285E-2</v>
      </c>
      <c r="Q278">
        <v>6.12</v>
      </c>
      <c r="R278">
        <v>2.98</v>
      </c>
      <c r="S278">
        <v>5.4767504524722E-4</v>
      </c>
      <c r="T278">
        <v>0.89787567601604201</v>
      </c>
      <c r="U278">
        <v>0.96385280001612295</v>
      </c>
      <c r="V278" t="s">
        <v>1207</v>
      </c>
      <c r="W278" t="s">
        <v>1211</v>
      </c>
      <c r="X278" t="s">
        <v>1219</v>
      </c>
      <c r="Y278" t="s">
        <v>392</v>
      </c>
    </row>
    <row r="279" spans="1:25" x14ac:dyDescent="0.2">
      <c r="A279" t="s">
        <v>394</v>
      </c>
      <c r="B279">
        <v>6</v>
      </c>
      <c r="C279">
        <v>33274335</v>
      </c>
      <c r="D279" t="b">
        <v>0</v>
      </c>
      <c r="E279" t="b">
        <v>0</v>
      </c>
      <c r="F279" t="b">
        <v>0</v>
      </c>
      <c r="G279" t="b">
        <v>0</v>
      </c>
      <c r="H279" t="b">
        <v>0</v>
      </c>
      <c r="I279" t="b">
        <v>0</v>
      </c>
      <c r="J279" t="b">
        <v>0</v>
      </c>
      <c r="K279" t="b">
        <v>0</v>
      </c>
      <c r="L279">
        <v>1.82</v>
      </c>
      <c r="M279">
        <v>4.96</v>
      </c>
      <c r="N279">
        <v>2.1235847724426399E-2</v>
      </c>
      <c r="O279" s="4">
        <v>3.2289061736300701E-6</v>
      </c>
      <c r="P279">
        <v>1.13975733649972E-2</v>
      </c>
      <c r="Q279">
        <v>2.2999999999999998</v>
      </c>
      <c r="R279">
        <v>5.44</v>
      </c>
      <c r="S279">
        <v>7.02059493442853E-3</v>
      </c>
      <c r="T279">
        <v>0.37782355940776302</v>
      </c>
      <c r="U279">
        <v>0.67013508920360698</v>
      </c>
      <c r="V279" t="s">
        <v>1215</v>
      </c>
      <c r="W279" t="s">
        <v>1211</v>
      </c>
      <c r="Y279" t="s">
        <v>393</v>
      </c>
    </row>
    <row r="280" spans="1:25" x14ac:dyDescent="0.2">
      <c r="A280" t="s">
        <v>396</v>
      </c>
      <c r="B280">
        <v>6</v>
      </c>
      <c r="C280">
        <v>33375357</v>
      </c>
      <c r="D280" t="b">
        <v>0</v>
      </c>
      <c r="E280" t="b">
        <v>0</v>
      </c>
      <c r="F280" t="b">
        <v>0</v>
      </c>
      <c r="G280" t="b">
        <v>0</v>
      </c>
      <c r="H280" t="b">
        <v>0</v>
      </c>
      <c r="I280" t="b">
        <v>0</v>
      </c>
      <c r="J280" t="b">
        <v>0</v>
      </c>
      <c r="K280" t="b">
        <v>0</v>
      </c>
      <c r="L280">
        <v>1</v>
      </c>
      <c r="M280">
        <v>4.1399999999999997</v>
      </c>
      <c r="N280">
        <v>1.9219763113523702E-2</v>
      </c>
      <c r="O280" s="4">
        <v>9.62678394423149E-5</v>
      </c>
      <c r="P280">
        <v>4.9305996396406801E-2</v>
      </c>
      <c r="Q280">
        <v>1.46</v>
      </c>
      <c r="R280">
        <v>4.5999999999999996</v>
      </c>
      <c r="S280">
        <v>8.2609083908920002E-3</v>
      </c>
      <c r="T280">
        <v>8.4538950184096601E-2</v>
      </c>
      <c r="U280">
        <v>0.29919775917689501</v>
      </c>
      <c r="V280" t="s">
        <v>1208</v>
      </c>
      <c r="W280" t="s">
        <v>1211</v>
      </c>
      <c r="X280" t="s">
        <v>1212</v>
      </c>
      <c r="Y280" t="s">
        <v>395</v>
      </c>
    </row>
    <row r="281" spans="1:25" x14ac:dyDescent="0.2">
      <c r="A281" t="s">
        <v>398</v>
      </c>
      <c r="B281">
        <v>6</v>
      </c>
      <c r="C281">
        <v>33389696</v>
      </c>
      <c r="D281" t="b">
        <v>0</v>
      </c>
      <c r="E281" t="b">
        <v>0</v>
      </c>
      <c r="F281" t="b">
        <v>0</v>
      </c>
      <c r="G281" t="b">
        <v>0</v>
      </c>
      <c r="H281" t="b">
        <v>0</v>
      </c>
      <c r="I281" t="b">
        <v>0</v>
      </c>
      <c r="J281" t="b">
        <v>0</v>
      </c>
      <c r="K281" t="b">
        <v>0</v>
      </c>
      <c r="L281">
        <v>4.78</v>
      </c>
      <c r="M281">
        <v>1.64</v>
      </c>
      <c r="N281">
        <v>1.2692486300542601E-2</v>
      </c>
      <c r="O281" s="4">
        <v>1.3446616281435201E-5</v>
      </c>
      <c r="P281">
        <v>2.1311137772052499E-2</v>
      </c>
      <c r="Q281">
        <v>5.74</v>
      </c>
      <c r="R281">
        <v>2.6</v>
      </c>
      <c r="S281">
        <v>2.9737068231849898E-3</v>
      </c>
      <c r="T281">
        <v>0.334665167490384</v>
      </c>
      <c r="U281">
        <v>0.63504599376738002</v>
      </c>
      <c r="V281" t="s">
        <v>1208</v>
      </c>
      <c r="W281" t="s">
        <v>1211</v>
      </c>
      <c r="X281" t="s">
        <v>1212</v>
      </c>
      <c r="Y281" t="s">
        <v>397</v>
      </c>
    </row>
    <row r="282" spans="1:25" x14ac:dyDescent="0.2">
      <c r="A282" t="s">
        <v>399</v>
      </c>
      <c r="B282">
        <v>6</v>
      </c>
      <c r="C282">
        <v>33391341</v>
      </c>
      <c r="D282" t="b">
        <v>0</v>
      </c>
      <c r="E282" t="b">
        <v>0</v>
      </c>
      <c r="F282" t="b">
        <v>0</v>
      </c>
      <c r="G282" t="b">
        <v>0</v>
      </c>
      <c r="H282" t="b">
        <v>0</v>
      </c>
      <c r="I282" t="b">
        <v>0</v>
      </c>
      <c r="J282" t="b">
        <v>0</v>
      </c>
      <c r="K282" t="b">
        <v>0</v>
      </c>
      <c r="L282">
        <v>4.84</v>
      </c>
      <c r="M282">
        <v>1.7</v>
      </c>
      <c r="N282">
        <v>5.12176945724796E-3</v>
      </c>
      <c r="O282" s="4">
        <v>1.0549226966043401E-5</v>
      </c>
      <c r="P282">
        <v>1.9584272169185801E-2</v>
      </c>
      <c r="Q282">
        <v>5.2</v>
      </c>
      <c r="R282">
        <v>2.06</v>
      </c>
      <c r="S282">
        <v>8.0556940764298101E-4</v>
      </c>
      <c r="T282">
        <v>0.96141273511224501</v>
      </c>
      <c r="U282">
        <v>0.98799553695489295</v>
      </c>
      <c r="V282" t="s">
        <v>1208</v>
      </c>
      <c r="W282" t="s">
        <v>1211</v>
      </c>
      <c r="X282" t="s">
        <v>1212</v>
      </c>
      <c r="Y282" t="s">
        <v>397</v>
      </c>
    </row>
    <row r="283" spans="1:25" x14ac:dyDescent="0.2">
      <c r="A283" t="s">
        <v>400</v>
      </c>
      <c r="B283">
        <v>6</v>
      </c>
      <c r="C283">
        <v>33967519</v>
      </c>
      <c r="D283" t="b">
        <v>0</v>
      </c>
      <c r="E283" t="b">
        <v>0</v>
      </c>
      <c r="F283" t="b">
        <v>0</v>
      </c>
      <c r="G283" t="b">
        <v>0</v>
      </c>
      <c r="H283" t="b">
        <v>0</v>
      </c>
      <c r="I283" t="b">
        <v>1</v>
      </c>
      <c r="J283" t="b">
        <v>0</v>
      </c>
      <c r="K283" t="b">
        <v>0</v>
      </c>
      <c r="L283">
        <v>5.4</v>
      </c>
      <c r="M283">
        <v>2.2599999999999998</v>
      </c>
      <c r="N283">
        <v>7.9938525194954702E-3</v>
      </c>
      <c r="O283" s="4">
        <v>9.0646483366662505E-5</v>
      </c>
      <c r="P283">
        <v>4.799825352434E-2</v>
      </c>
      <c r="Q283">
        <v>1.34</v>
      </c>
      <c r="R283">
        <v>4.4800000000000004</v>
      </c>
      <c r="S283">
        <v>1.7670437027745799E-3</v>
      </c>
      <c r="T283">
        <v>0.48631321473571498</v>
      </c>
      <c r="U283">
        <v>0.74104870816870805</v>
      </c>
      <c r="W283" t="s">
        <v>1211</v>
      </c>
    </row>
    <row r="284" spans="1:25" x14ac:dyDescent="0.2">
      <c r="A284" t="s">
        <v>402</v>
      </c>
      <c r="B284">
        <v>6</v>
      </c>
      <c r="C284">
        <v>34499488</v>
      </c>
      <c r="D284" t="b">
        <v>0</v>
      </c>
      <c r="E284" t="b">
        <v>1</v>
      </c>
      <c r="F284" t="b">
        <v>0</v>
      </c>
      <c r="G284" t="b">
        <v>0</v>
      </c>
      <c r="H284" t="b">
        <v>0</v>
      </c>
      <c r="I284" t="b">
        <v>0</v>
      </c>
      <c r="J284" t="b">
        <v>0</v>
      </c>
      <c r="K284" t="b">
        <v>0</v>
      </c>
      <c r="L284">
        <v>4.6399999999999997</v>
      </c>
      <c r="M284">
        <v>1.5</v>
      </c>
      <c r="N284">
        <v>4.50422859599241E-2</v>
      </c>
      <c r="O284" s="4">
        <v>7.2973806444873995E-5</v>
      </c>
      <c r="P284">
        <v>4.3564259381626801E-2</v>
      </c>
      <c r="Q284">
        <v>5.22</v>
      </c>
      <c r="R284">
        <v>2.08</v>
      </c>
      <c r="S284">
        <v>2.4331184797991099E-2</v>
      </c>
      <c r="T284">
        <v>0.15993456980919099</v>
      </c>
      <c r="U284">
        <v>0.43098157759108302</v>
      </c>
      <c r="V284" t="s">
        <v>1208</v>
      </c>
      <c r="W284" t="s">
        <v>1211</v>
      </c>
      <c r="X284" t="s">
        <v>1210</v>
      </c>
      <c r="Y284" t="s">
        <v>401</v>
      </c>
    </row>
    <row r="285" spans="1:25" x14ac:dyDescent="0.2">
      <c r="A285" t="s">
        <v>403</v>
      </c>
      <c r="B285">
        <v>6</v>
      </c>
      <c r="C285">
        <v>36929838</v>
      </c>
      <c r="D285" t="b">
        <v>0</v>
      </c>
      <c r="E285" t="b">
        <v>1</v>
      </c>
      <c r="F285" t="b">
        <v>0</v>
      </c>
      <c r="G285" t="b">
        <v>0</v>
      </c>
      <c r="H285" t="b">
        <v>0</v>
      </c>
      <c r="I285" t="b">
        <v>0</v>
      </c>
      <c r="J285" t="b">
        <v>0</v>
      </c>
      <c r="K285" t="b">
        <v>0</v>
      </c>
      <c r="L285">
        <v>4.3600000000000003</v>
      </c>
      <c r="M285">
        <v>1.22</v>
      </c>
      <c r="N285">
        <v>5.1606343859216398E-2</v>
      </c>
      <c r="O285" s="4">
        <v>3.68029367267345E-5</v>
      </c>
      <c r="P285">
        <v>3.2847165946808102E-2</v>
      </c>
      <c r="Q285">
        <v>4.78</v>
      </c>
      <c r="R285">
        <v>1.62</v>
      </c>
      <c r="S285">
        <v>4.7822891752092901E-3</v>
      </c>
      <c r="T285">
        <v>0.72823086691630501</v>
      </c>
      <c r="U285">
        <v>0.87627905537565698</v>
      </c>
      <c r="V285" t="s">
        <v>1208</v>
      </c>
      <c r="W285" t="s">
        <v>1211</v>
      </c>
      <c r="X285" t="s">
        <v>1210</v>
      </c>
      <c r="Y285" t="s">
        <v>404</v>
      </c>
    </row>
    <row r="286" spans="1:25" x14ac:dyDescent="0.2">
      <c r="A286" t="s">
        <v>405</v>
      </c>
      <c r="B286">
        <v>6</v>
      </c>
      <c r="C286">
        <v>36930021</v>
      </c>
      <c r="D286" t="b">
        <v>1</v>
      </c>
      <c r="E286" t="b">
        <v>1</v>
      </c>
      <c r="F286" t="b">
        <v>0</v>
      </c>
      <c r="G286" t="b">
        <v>0</v>
      </c>
      <c r="H286" t="b">
        <v>0</v>
      </c>
      <c r="I286" t="b">
        <v>0</v>
      </c>
      <c r="J286" t="b">
        <v>0</v>
      </c>
      <c r="K286" t="b">
        <v>0</v>
      </c>
      <c r="L286">
        <v>4.38</v>
      </c>
      <c r="M286">
        <v>1.24</v>
      </c>
      <c r="N286">
        <v>9.3108482276008694E-2</v>
      </c>
      <c r="O286" s="4">
        <v>2.0609259472360399E-5</v>
      </c>
      <c r="P286">
        <v>2.59646186202682E-2</v>
      </c>
      <c r="Q286">
        <v>6.04</v>
      </c>
      <c r="R286">
        <v>2.9</v>
      </c>
      <c r="S286">
        <v>8.4125561510375903E-3</v>
      </c>
      <c r="T286">
        <v>0.96741229660166606</v>
      </c>
      <c r="U286">
        <v>0.98799553695489295</v>
      </c>
      <c r="V286" t="s">
        <v>1208</v>
      </c>
      <c r="W286" t="s">
        <v>1211</v>
      </c>
      <c r="X286" t="s">
        <v>1210</v>
      </c>
      <c r="Y286" t="s">
        <v>404</v>
      </c>
    </row>
    <row r="287" spans="1:25" x14ac:dyDescent="0.2">
      <c r="A287" t="s">
        <v>406</v>
      </c>
      <c r="B287">
        <v>6</v>
      </c>
      <c r="C287">
        <v>36930062</v>
      </c>
      <c r="D287" t="b">
        <v>0</v>
      </c>
      <c r="E287" t="b">
        <v>1</v>
      </c>
      <c r="F287" t="b">
        <v>0</v>
      </c>
      <c r="G287" t="b">
        <v>0</v>
      </c>
      <c r="H287" t="b">
        <v>0</v>
      </c>
      <c r="I287" t="b">
        <v>0</v>
      </c>
      <c r="J287" t="b">
        <v>0</v>
      </c>
      <c r="K287" t="b">
        <v>0</v>
      </c>
      <c r="L287">
        <v>4.4800000000000004</v>
      </c>
      <c r="M287">
        <v>1.34</v>
      </c>
      <c r="N287">
        <v>0.104879075903608</v>
      </c>
      <c r="O287" s="4">
        <v>8.4867464801145407E-5</v>
      </c>
      <c r="P287">
        <v>4.6506658536497901E-2</v>
      </c>
      <c r="Q287">
        <v>1.72</v>
      </c>
      <c r="R287">
        <v>4.8600000000000003</v>
      </c>
      <c r="S287">
        <v>7.1209977588008204E-3</v>
      </c>
      <c r="T287">
        <v>0.96355930689706204</v>
      </c>
      <c r="U287">
        <v>0.98799553695489295</v>
      </c>
      <c r="V287" t="s">
        <v>1208</v>
      </c>
      <c r="W287" t="s">
        <v>1211</v>
      </c>
      <c r="X287" t="s">
        <v>1210</v>
      </c>
      <c r="Y287" t="s">
        <v>404</v>
      </c>
    </row>
    <row r="288" spans="1:25" x14ac:dyDescent="0.2">
      <c r="A288" t="s">
        <v>407</v>
      </c>
      <c r="B288">
        <v>6</v>
      </c>
      <c r="C288">
        <v>43479817</v>
      </c>
      <c r="D288" t="b">
        <v>0</v>
      </c>
      <c r="E288" t="b">
        <v>0</v>
      </c>
      <c r="F288" t="b">
        <v>0</v>
      </c>
      <c r="G288" t="b">
        <v>0</v>
      </c>
      <c r="H288" t="b">
        <v>0</v>
      </c>
      <c r="I288" t="b">
        <v>0</v>
      </c>
      <c r="J288" t="b">
        <v>0</v>
      </c>
      <c r="K288" t="b">
        <v>0</v>
      </c>
      <c r="L288">
        <v>1.94</v>
      </c>
      <c r="M288">
        <v>5.08</v>
      </c>
      <c r="N288">
        <v>2.0279782946121001E-2</v>
      </c>
      <c r="O288" s="4">
        <v>2.9090149826455802E-5</v>
      </c>
      <c r="P288">
        <v>2.96371501903979E-2</v>
      </c>
      <c r="Q288">
        <v>1.2</v>
      </c>
      <c r="R288">
        <v>4.3600000000000003</v>
      </c>
      <c r="S288">
        <v>4.0012326154822402E-3</v>
      </c>
      <c r="T288">
        <v>0.727873815434538</v>
      </c>
      <c r="U288">
        <v>0.87627905537565698</v>
      </c>
      <c r="V288" t="s">
        <v>1230</v>
      </c>
      <c r="W288" t="s">
        <v>1211</v>
      </c>
      <c r="X288" t="s">
        <v>1216</v>
      </c>
      <c r="Y288" t="s">
        <v>1123</v>
      </c>
    </row>
    <row r="289" spans="1:25" x14ac:dyDescent="0.2">
      <c r="A289" t="s">
        <v>408</v>
      </c>
      <c r="B289">
        <v>6</v>
      </c>
      <c r="C289">
        <v>48732295</v>
      </c>
      <c r="D289" t="b">
        <v>0</v>
      </c>
      <c r="E289" t="b">
        <v>0</v>
      </c>
      <c r="F289" t="b">
        <v>0</v>
      </c>
      <c r="G289" t="b">
        <v>0</v>
      </c>
      <c r="H289" t="b">
        <v>0</v>
      </c>
      <c r="I289" t="b">
        <v>0</v>
      </c>
      <c r="J289" t="b">
        <v>0</v>
      </c>
      <c r="K289" t="b">
        <v>0</v>
      </c>
      <c r="L289">
        <v>2.1800000000000002</v>
      </c>
      <c r="M289">
        <v>5.32</v>
      </c>
      <c r="N289">
        <v>2.0103117227520499E-2</v>
      </c>
      <c r="O289" s="4">
        <v>2.7130891764069699E-5</v>
      </c>
      <c r="P289">
        <v>2.9060747705351098E-2</v>
      </c>
      <c r="Q289">
        <v>2.38</v>
      </c>
      <c r="R289">
        <v>5.52</v>
      </c>
      <c r="S289">
        <v>2.89254163042285E-3</v>
      </c>
      <c r="T289">
        <v>0.38709702782168598</v>
      </c>
      <c r="U289">
        <v>0.67423348750503398</v>
      </c>
      <c r="W289" t="b">
        <v>1</v>
      </c>
    </row>
    <row r="290" spans="1:25" x14ac:dyDescent="0.2">
      <c r="A290" t="s">
        <v>409</v>
      </c>
      <c r="B290">
        <v>6</v>
      </c>
      <c r="C290">
        <v>72298424</v>
      </c>
      <c r="D290" t="b">
        <v>0</v>
      </c>
      <c r="E290" t="b">
        <v>0</v>
      </c>
      <c r="F290" t="b">
        <v>0</v>
      </c>
      <c r="G290" t="b">
        <v>0</v>
      </c>
      <c r="H290" t="b">
        <v>0</v>
      </c>
      <c r="I290" t="b">
        <v>0</v>
      </c>
      <c r="J290" t="b">
        <v>0</v>
      </c>
      <c r="K290" t="b">
        <v>0</v>
      </c>
      <c r="L290">
        <v>4.18</v>
      </c>
      <c r="M290">
        <v>1.04</v>
      </c>
      <c r="N290">
        <v>2.2289637511990201E-2</v>
      </c>
      <c r="O290" s="4">
        <v>8.9256149086829498E-5</v>
      </c>
      <c r="P290">
        <v>4.7672197826261399E-2</v>
      </c>
      <c r="Q290">
        <v>3.96</v>
      </c>
      <c r="R290">
        <v>0.82</v>
      </c>
      <c r="S290">
        <v>8.8232291734471908E-3</v>
      </c>
      <c r="T290">
        <v>0.14129678894459599</v>
      </c>
      <c r="U290">
        <v>0.39604355441404998</v>
      </c>
      <c r="W290" t="s">
        <v>1211</v>
      </c>
      <c r="X290" t="s">
        <v>1210</v>
      </c>
    </row>
    <row r="291" spans="1:25" x14ac:dyDescent="0.2">
      <c r="A291" t="s">
        <v>410</v>
      </c>
      <c r="B291">
        <v>6</v>
      </c>
      <c r="C291">
        <v>72298527</v>
      </c>
      <c r="D291" t="b">
        <v>0</v>
      </c>
      <c r="E291" t="b">
        <v>0</v>
      </c>
      <c r="F291" t="b">
        <v>0</v>
      </c>
      <c r="G291" t="b">
        <v>0</v>
      </c>
      <c r="H291" t="b">
        <v>0</v>
      </c>
      <c r="I291" t="b">
        <v>0</v>
      </c>
      <c r="J291" t="b">
        <v>0</v>
      </c>
      <c r="K291" t="b">
        <v>0</v>
      </c>
      <c r="L291">
        <v>3.8</v>
      </c>
      <c r="M291">
        <v>0.66</v>
      </c>
      <c r="N291">
        <v>2.5050541722330798E-2</v>
      </c>
      <c r="O291" s="4">
        <v>4.7189410193592797E-6</v>
      </c>
      <c r="P291">
        <v>1.35046283071934E-2</v>
      </c>
      <c r="Q291">
        <v>4.96</v>
      </c>
      <c r="R291">
        <v>1.82</v>
      </c>
      <c r="S291">
        <v>1.9311587489697499E-2</v>
      </c>
      <c r="T291">
        <v>8.8403635081400998E-3</v>
      </c>
      <c r="U291">
        <v>7.5068614472546605E-2</v>
      </c>
      <c r="W291" t="s">
        <v>1211</v>
      </c>
      <c r="X291" t="s">
        <v>1210</v>
      </c>
    </row>
    <row r="292" spans="1:25" x14ac:dyDescent="0.2">
      <c r="A292" t="s">
        <v>411</v>
      </c>
      <c r="B292">
        <v>6</v>
      </c>
      <c r="C292">
        <v>74063982</v>
      </c>
      <c r="D292" t="b">
        <v>0</v>
      </c>
      <c r="E292" t="b">
        <v>1</v>
      </c>
      <c r="F292" t="b">
        <v>0</v>
      </c>
      <c r="G292" t="b">
        <v>0</v>
      </c>
      <c r="H292" t="b">
        <v>0</v>
      </c>
      <c r="I292" t="b">
        <v>0</v>
      </c>
      <c r="J292" t="b">
        <v>0</v>
      </c>
      <c r="K292" t="b">
        <v>0</v>
      </c>
      <c r="L292">
        <v>4.32</v>
      </c>
      <c r="M292">
        <v>1.18</v>
      </c>
      <c r="N292">
        <v>3.6726281815774101E-2</v>
      </c>
      <c r="O292" s="4">
        <v>2.22154477773453E-5</v>
      </c>
      <c r="P292">
        <v>2.6865195850101099E-2</v>
      </c>
      <c r="Q292">
        <v>4.26</v>
      </c>
      <c r="R292">
        <v>1.1200000000000001</v>
      </c>
      <c r="S292">
        <v>7.4090753116525604E-2</v>
      </c>
      <c r="T292">
        <v>3.00707166425104E-4</v>
      </c>
      <c r="U292">
        <v>1.0041004513672999E-2</v>
      </c>
      <c r="V292" t="s">
        <v>1213</v>
      </c>
      <c r="W292" t="s">
        <v>1211</v>
      </c>
      <c r="X292" t="s">
        <v>1210</v>
      </c>
      <c r="Y292" t="s">
        <v>9</v>
      </c>
    </row>
    <row r="293" spans="1:25" x14ac:dyDescent="0.2">
      <c r="A293" t="s">
        <v>412</v>
      </c>
      <c r="B293">
        <v>6</v>
      </c>
      <c r="C293">
        <v>74064047</v>
      </c>
      <c r="D293" t="b">
        <v>0</v>
      </c>
      <c r="E293" t="b">
        <v>1</v>
      </c>
      <c r="F293" t="b">
        <v>0</v>
      </c>
      <c r="G293" t="b">
        <v>0</v>
      </c>
      <c r="H293" t="b">
        <v>0</v>
      </c>
      <c r="I293" t="b">
        <v>0</v>
      </c>
      <c r="J293" t="b">
        <v>0</v>
      </c>
      <c r="K293" t="b">
        <v>0</v>
      </c>
      <c r="L293">
        <v>4.5199999999999996</v>
      </c>
      <c r="M293">
        <v>1.38</v>
      </c>
      <c r="N293">
        <v>7.1405558509926595E-2</v>
      </c>
      <c r="O293" s="4">
        <v>3.93233255186712E-6</v>
      </c>
      <c r="P293">
        <v>1.2526365418514301E-2</v>
      </c>
      <c r="Q293">
        <v>4.28</v>
      </c>
      <c r="R293">
        <v>1.1399999999999999</v>
      </c>
      <c r="S293">
        <v>6.5558917065717797E-3</v>
      </c>
      <c r="T293">
        <v>0.62724429688075001</v>
      </c>
      <c r="U293">
        <v>0.82302640750647105</v>
      </c>
      <c r="V293" t="s">
        <v>1213</v>
      </c>
      <c r="W293" t="s">
        <v>1211</v>
      </c>
      <c r="X293" t="s">
        <v>1210</v>
      </c>
      <c r="Y293" t="s">
        <v>9</v>
      </c>
    </row>
    <row r="294" spans="1:25" x14ac:dyDescent="0.2">
      <c r="A294" t="s">
        <v>413</v>
      </c>
      <c r="B294">
        <v>6</v>
      </c>
      <c r="C294">
        <v>74064064</v>
      </c>
      <c r="D294" t="b">
        <v>1</v>
      </c>
      <c r="E294" t="b">
        <v>1</v>
      </c>
      <c r="F294" t="b">
        <v>0</v>
      </c>
      <c r="G294" t="b">
        <v>0</v>
      </c>
      <c r="H294" t="b">
        <v>0</v>
      </c>
      <c r="I294" t="b">
        <v>0</v>
      </c>
      <c r="J294" t="b">
        <v>0</v>
      </c>
      <c r="K294" t="b">
        <v>0</v>
      </c>
      <c r="L294">
        <v>4.4400000000000004</v>
      </c>
      <c r="M294">
        <v>1.3</v>
      </c>
      <c r="N294">
        <v>7.1905505729602998E-2</v>
      </c>
      <c r="O294" s="4">
        <v>2.8259083071330999E-8</v>
      </c>
      <c r="P294">
        <v>8.5171572111619102E-4</v>
      </c>
      <c r="Q294">
        <v>4.3600000000000003</v>
      </c>
      <c r="R294">
        <v>1.22</v>
      </c>
      <c r="S294">
        <v>2.3976084065585698E-2</v>
      </c>
      <c r="T294">
        <v>8.2971348224949296E-2</v>
      </c>
      <c r="U294">
        <v>0.295009238133153</v>
      </c>
      <c r="V294" t="s">
        <v>1213</v>
      </c>
      <c r="W294" t="s">
        <v>1211</v>
      </c>
      <c r="X294" t="s">
        <v>1210</v>
      </c>
      <c r="Y294" t="s">
        <v>9</v>
      </c>
    </row>
    <row r="295" spans="1:25" x14ac:dyDescent="0.2">
      <c r="A295" t="s">
        <v>414</v>
      </c>
      <c r="B295">
        <v>6</v>
      </c>
      <c r="C295">
        <v>74064298</v>
      </c>
      <c r="D295" t="b">
        <v>1</v>
      </c>
      <c r="E295" t="b">
        <v>1</v>
      </c>
      <c r="F295" t="b">
        <v>0</v>
      </c>
      <c r="G295" t="b">
        <v>0</v>
      </c>
      <c r="H295" t="b">
        <v>0</v>
      </c>
      <c r="I295" t="b">
        <v>0</v>
      </c>
      <c r="J295" t="b">
        <v>0</v>
      </c>
      <c r="K295" t="b">
        <v>0</v>
      </c>
      <c r="L295">
        <v>4.46</v>
      </c>
      <c r="M295">
        <v>1.32</v>
      </c>
      <c r="N295">
        <v>6.3448307797915507E-2</v>
      </c>
      <c r="O295" s="4">
        <v>4.0832206531130802E-6</v>
      </c>
      <c r="P295">
        <v>1.27989041358308E-2</v>
      </c>
      <c r="Q295">
        <v>4.76</v>
      </c>
      <c r="R295">
        <v>1.62</v>
      </c>
      <c r="S295">
        <v>3.6552889770239502E-2</v>
      </c>
      <c r="T295">
        <v>1.08320912448853E-2</v>
      </c>
      <c r="U295">
        <v>8.0767437631766095E-2</v>
      </c>
      <c r="V295" t="s">
        <v>1218</v>
      </c>
      <c r="W295" t="s">
        <v>1211</v>
      </c>
      <c r="X295" t="s">
        <v>1210</v>
      </c>
      <c r="Y295" t="s">
        <v>9</v>
      </c>
    </row>
    <row r="296" spans="1:25" x14ac:dyDescent="0.2">
      <c r="A296" t="s">
        <v>415</v>
      </c>
      <c r="B296">
        <v>6</v>
      </c>
      <c r="C296">
        <v>74104594</v>
      </c>
      <c r="D296" t="b">
        <v>0</v>
      </c>
      <c r="E296" t="b">
        <v>1</v>
      </c>
      <c r="F296" t="b">
        <v>0</v>
      </c>
      <c r="G296" t="b">
        <v>0</v>
      </c>
      <c r="H296" t="b">
        <v>0</v>
      </c>
      <c r="I296" t="b">
        <v>0</v>
      </c>
      <c r="J296" t="b">
        <v>0</v>
      </c>
      <c r="K296" t="b">
        <v>0</v>
      </c>
      <c r="L296">
        <v>4.6399999999999997</v>
      </c>
      <c r="M296">
        <v>1.5</v>
      </c>
      <c r="N296">
        <v>5.4463949003734601E-2</v>
      </c>
      <c r="O296" s="4">
        <v>3.0867212812037199E-5</v>
      </c>
      <c r="P296">
        <v>3.0313665255973999E-2</v>
      </c>
      <c r="Q296">
        <v>4.58</v>
      </c>
      <c r="R296">
        <v>1.44</v>
      </c>
      <c r="S296">
        <v>1.52563608816856E-2</v>
      </c>
      <c r="T296">
        <v>7.8930422025380503E-2</v>
      </c>
      <c r="U296">
        <v>0.28593662318628399</v>
      </c>
      <c r="V296" t="s">
        <v>1229</v>
      </c>
      <c r="W296" t="s">
        <v>1211</v>
      </c>
      <c r="X296" t="s">
        <v>1210</v>
      </c>
      <c r="Y296" t="s">
        <v>1124</v>
      </c>
    </row>
    <row r="297" spans="1:25" x14ac:dyDescent="0.2">
      <c r="A297" t="s">
        <v>416</v>
      </c>
      <c r="B297">
        <v>6</v>
      </c>
      <c r="C297">
        <v>74104801</v>
      </c>
      <c r="D297" t="b">
        <v>0</v>
      </c>
      <c r="E297" t="b">
        <v>1</v>
      </c>
      <c r="F297" t="b">
        <v>0</v>
      </c>
      <c r="G297" t="b">
        <v>0</v>
      </c>
      <c r="H297" t="b">
        <v>0</v>
      </c>
      <c r="I297" t="b">
        <v>0</v>
      </c>
      <c r="J297" t="b">
        <v>0</v>
      </c>
      <c r="K297" t="b">
        <v>0</v>
      </c>
      <c r="L297">
        <v>4.4400000000000004</v>
      </c>
      <c r="M297">
        <v>1.3</v>
      </c>
      <c r="N297">
        <v>5.3044892953820803E-2</v>
      </c>
      <c r="O297" s="4">
        <v>7.8616826167259897E-5</v>
      </c>
      <c r="P297">
        <v>4.5033878841957302E-2</v>
      </c>
      <c r="Q297">
        <v>4.0999999999999996</v>
      </c>
      <c r="R297">
        <v>0.96</v>
      </c>
      <c r="S297">
        <v>1.0915690713767599E-2</v>
      </c>
      <c r="T297">
        <v>0.47756468091549897</v>
      </c>
      <c r="U297">
        <v>0.73648529105040805</v>
      </c>
      <c r="V297" t="s">
        <v>1223</v>
      </c>
      <c r="W297" t="s">
        <v>1211</v>
      </c>
      <c r="X297" t="s">
        <v>1210</v>
      </c>
      <c r="Y297" t="s">
        <v>1124</v>
      </c>
    </row>
    <row r="298" spans="1:25" x14ac:dyDescent="0.2">
      <c r="A298" t="s">
        <v>417</v>
      </c>
      <c r="B298">
        <v>6</v>
      </c>
      <c r="C298">
        <v>80247259</v>
      </c>
      <c r="D298" t="b">
        <v>0</v>
      </c>
      <c r="E298" t="b">
        <v>0</v>
      </c>
      <c r="F298" t="b">
        <v>0</v>
      </c>
      <c r="G298" t="b">
        <v>0</v>
      </c>
      <c r="H298" t="b">
        <v>0</v>
      </c>
      <c r="I298" t="b">
        <v>0</v>
      </c>
      <c r="J298" t="b">
        <v>0</v>
      </c>
      <c r="K298" t="b">
        <v>0</v>
      </c>
      <c r="L298">
        <v>4.6399999999999997</v>
      </c>
      <c r="M298">
        <v>1.5</v>
      </c>
      <c r="N298">
        <v>2.39810857994907E-3</v>
      </c>
      <c r="O298" s="4">
        <v>3.1956555449179602E-5</v>
      </c>
      <c r="P298">
        <v>3.1115150710900302E-2</v>
      </c>
      <c r="Q298">
        <v>5.0999999999999996</v>
      </c>
      <c r="R298">
        <v>1.96</v>
      </c>
      <c r="S298">
        <v>8.1644336868762896E-4</v>
      </c>
      <c r="T298">
        <v>0.87711502622150095</v>
      </c>
      <c r="U298">
        <v>0.95821385510400103</v>
      </c>
      <c r="V298" t="s">
        <v>1225</v>
      </c>
      <c r="W298" t="s">
        <v>1211</v>
      </c>
      <c r="X298" t="s">
        <v>1210</v>
      </c>
      <c r="Y298" t="s">
        <v>418</v>
      </c>
    </row>
    <row r="299" spans="1:25" x14ac:dyDescent="0.2">
      <c r="A299" t="s">
        <v>419</v>
      </c>
      <c r="B299">
        <v>6</v>
      </c>
      <c r="C299">
        <v>90597394</v>
      </c>
      <c r="D299" t="b">
        <v>0</v>
      </c>
      <c r="E299" t="b">
        <v>0</v>
      </c>
      <c r="F299" t="b">
        <v>0</v>
      </c>
      <c r="G299" t="b">
        <v>0</v>
      </c>
      <c r="H299" t="b">
        <v>0</v>
      </c>
      <c r="I299" t="b">
        <v>0</v>
      </c>
      <c r="J299" t="b">
        <v>0</v>
      </c>
      <c r="K299" t="b">
        <v>0</v>
      </c>
      <c r="L299">
        <v>4.34</v>
      </c>
      <c r="M299">
        <v>1.2</v>
      </c>
      <c r="N299">
        <v>4.1308462892320999E-2</v>
      </c>
      <c r="O299" s="4">
        <v>6.6779568811732706E-5</v>
      </c>
      <c r="P299">
        <v>4.2891095985639699E-2</v>
      </c>
      <c r="Q299">
        <v>4.74</v>
      </c>
      <c r="R299">
        <v>1.6</v>
      </c>
      <c r="S299">
        <v>2.3637081608161199E-2</v>
      </c>
      <c r="T299">
        <v>5.5201843684850298E-3</v>
      </c>
      <c r="U299">
        <v>6.2345611691125E-2</v>
      </c>
      <c r="W299" t="s">
        <v>1211</v>
      </c>
      <c r="X299" t="s">
        <v>1210</v>
      </c>
    </row>
    <row r="300" spans="1:25" x14ac:dyDescent="0.2">
      <c r="A300" t="s">
        <v>420</v>
      </c>
      <c r="B300">
        <v>6</v>
      </c>
      <c r="C300">
        <v>101111561</v>
      </c>
      <c r="D300" t="b">
        <v>0</v>
      </c>
      <c r="E300" t="b">
        <v>0</v>
      </c>
      <c r="F300" t="b">
        <v>0</v>
      </c>
      <c r="G300" t="b">
        <v>0</v>
      </c>
      <c r="H300" t="b">
        <v>0</v>
      </c>
      <c r="I300" t="b">
        <v>0</v>
      </c>
      <c r="J300" t="b">
        <v>0</v>
      </c>
      <c r="K300" t="b">
        <v>0</v>
      </c>
      <c r="L300">
        <v>1.44</v>
      </c>
      <c r="M300">
        <v>4.58</v>
      </c>
      <c r="N300">
        <v>1.36827016480642E-2</v>
      </c>
      <c r="O300" s="4">
        <v>6.4183084276418199E-6</v>
      </c>
      <c r="P300">
        <v>1.5402637995043199E-2</v>
      </c>
      <c r="Q300">
        <v>5.88</v>
      </c>
      <c r="R300">
        <v>2.74</v>
      </c>
      <c r="S300">
        <v>4.1731117481197399E-3</v>
      </c>
      <c r="T300">
        <v>0.33594144822890698</v>
      </c>
      <c r="U300">
        <v>0.63504599376738002</v>
      </c>
      <c r="V300" t="s">
        <v>1208</v>
      </c>
      <c r="W300" t="b">
        <v>1</v>
      </c>
      <c r="Y300" t="s">
        <v>421</v>
      </c>
    </row>
    <row r="301" spans="1:25" x14ac:dyDescent="0.2">
      <c r="A301" t="s">
        <v>422</v>
      </c>
      <c r="B301">
        <v>6</v>
      </c>
      <c r="C301">
        <v>101846650</v>
      </c>
      <c r="D301" t="b">
        <v>0</v>
      </c>
      <c r="E301" t="b">
        <v>0</v>
      </c>
      <c r="F301" t="b">
        <v>0</v>
      </c>
      <c r="G301" t="b">
        <v>0</v>
      </c>
      <c r="H301" t="b">
        <v>0</v>
      </c>
      <c r="I301" t="b">
        <v>0</v>
      </c>
      <c r="J301" t="b">
        <v>0</v>
      </c>
      <c r="K301" t="b">
        <v>0</v>
      </c>
      <c r="L301">
        <v>4.3</v>
      </c>
      <c r="M301">
        <v>1.1599999999999999</v>
      </c>
      <c r="N301">
        <v>1.8465845644403601E-2</v>
      </c>
      <c r="O301" s="4">
        <v>7.6260403321661698E-6</v>
      </c>
      <c r="P301">
        <v>1.6609132824957601E-2</v>
      </c>
      <c r="Q301">
        <v>3.34</v>
      </c>
      <c r="R301">
        <v>0.2</v>
      </c>
      <c r="S301">
        <v>7.7209062263242602E-3</v>
      </c>
      <c r="T301">
        <v>0.29172927794033399</v>
      </c>
      <c r="U301">
        <v>0.59905905202720999</v>
      </c>
      <c r="V301" t="s">
        <v>1234</v>
      </c>
      <c r="W301" t="s">
        <v>1211</v>
      </c>
      <c r="X301" t="s">
        <v>1219</v>
      </c>
      <c r="Y301" t="s">
        <v>423</v>
      </c>
    </row>
    <row r="302" spans="1:25" x14ac:dyDescent="0.2">
      <c r="A302" t="s">
        <v>424</v>
      </c>
      <c r="B302">
        <v>6</v>
      </c>
      <c r="C302">
        <v>106497542</v>
      </c>
      <c r="D302" t="b">
        <v>0</v>
      </c>
      <c r="E302" t="b">
        <v>0</v>
      </c>
      <c r="F302" t="b">
        <v>0</v>
      </c>
      <c r="G302" t="b">
        <v>0</v>
      </c>
      <c r="H302" t="b">
        <v>0</v>
      </c>
      <c r="I302" t="b">
        <v>0</v>
      </c>
      <c r="J302" t="b">
        <v>0</v>
      </c>
      <c r="K302" t="b">
        <v>0</v>
      </c>
      <c r="L302">
        <v>0.8</v>
      </c>
      <c r="M302">
        <v>3.94</v>
      </c>
      <c r="N302">
        <v>2.36292416975236E-2</v>
      </c>
      <c r="O302" s="4">
        <v>7.7180703019577194E-6</v>
      </c>
      <c r="P302">
        <v>1.67074474988467E-2</v>
      </c>
      <c r="Q302">
        <v>1.8</v>
      </c>
      <c r="R302">
        <v>4.9400000000000004</v>
      </c>
      <c r="S302">
        <v>1.06795058998377E-3</v>
      </c>
      <c r="T302">
        <v>0.85805622336367804</v>
      </c>
      <c r="U302">
        <v>0.95024251862972497</v>
      </c>
      <c r="W302" t="b">
        <v>1</v>
      </c>
    </row>
    <row r="303" spans="1:25" x14ac:dyDescent="0.2">
      <c r="A303" t="s">
        <v>425</v>
      </c>
      <c r="B303">
        <v>6</v>
      </c>
      <c r="C303">
        <v>119450707</v>
      </c>
      <c r="D303" t="b">
        <v>0</v>
      </c>
      <c r="E303" t="b">
        <v>0</v>
      </c>
      <c r="F303" t="b">
        <v>0</v>
      </c>
      <c r="G303" t="b">
        <v>0</v>
      </c>
      <c r="H303" t="b">
        <v>0</v>
      </c>
      <c r="I303" t="b">
        <v>0</v>
      </c>
      <c r="J303" t="b">
        <v>0</v>
      </c>
      <c r="K303" t="b">
        <v>0</v>
      </c>
      <c r="L303">
        <v>3.96</v>
      </c>
      <c r="M303">
        <v>0.82</v>
      </c>
      <c r="N303">
        <v>5.1813316760069804E-3</v>
      </c>
      <c r="O303" s="4">
        <v>8.7158389786932896E-5</v>
      </c>
      <c r="P303">
        <v>4.7370785540821497E-2</v>
      </c>
      <c r="Q303">
        <v>2.44</v>
      </c>
      <c r="R303">
        <v>5.58</v>
      </c>
      <c r="S303">
        <v>2.2681200253869098E-3</v>
      </c>
      <c r="T303">
        <v>0.674727905486044</v>
      </c>
      <c r="U303">
        <v>0.84863707163844904</v>
      </c>
      <c r="V303" t="s">
        <v>1209</v>
      </c>
      <c r="W303" t="b">
        <v>1</v>
      </c>
      <c r="Y303" t="s">
        <v>426</v>
      </c>
    </row>
    <row r="304" spans="1:25" x14ac:dyDescent="0.2">
      <c r="A304" t="s">
        <v>427</v>
      </c>
      <c r="B304">
        <v>6</v>
      </c>
      <c r="C304">
        <v>129251071</v>
      </c>
      <c r="D304" t="b">
        <v>0</v>
      </c>
      <c r="E304" t="b">
        <v>0</v>
      </c>
      <c r="F304" t="b">
        <v>1</v>
      </c>
      <c r="G304" t="b">
        <v>1</v>
      </c>
      <c r="H304" t="b">
        <v>1</v>
      </c>
      <c r="I304" t="b">
        <v>0</v>
      </c>
      <c r="J304" t="b">
        <v>0</v>
      </c>
      <c r="K304" t="b">
        <v>0</v>
      </c>
      <c r="L304">
        <v>4.38</v>
      </c>
      <c r="M304">
        <v>1.24</v>
      </c>
      <c r="N304">
        <v>4.5323055498964399E-2</v>
      </c>
      <c r="O304" s="4">
        <v>1.24607496991061E-7</v>
      </c>
      <c r="P304">
        <v>1.9529184730422201E-3</v>
      </c>
      <c r="Q304">
        <v>4.0999999999999996</v>
      </c>
      <c r="R304">
        <v>0.96</v>
      </c>
      <c r="S304">
        <v>1.36908117413826E-2</v>
      </c>
      <c r="T304">
        <v>0.16104447573928299</v>
      </c>
      <c r="U304">
        <v>0.43245509569150098</v>
      </c>
      <c r="V304" t="s">
        <v>1207</v>
      </c>
      <c r="W304" t="s">
        <v>1211</v>
      </c>
      <c r="X304" t="s">
        <v>1219</v>
      </c>
      <c r="Y304" t="s">
        <v>30</v>
      </c>
    </row>
    <row r="305" spans="1:25" x14ac:dyDescent="0.2">
      <c r="A305" t="s">
        <v>428</v>
      </c>
      <c r="B305">
        <v>6</v>
      </c>
      <c r="C305">
        <v>134999799</v>
      </c>
      <c r="D305" t="b">
        <v>0</v>
      </c>
      <c r="E305" t="b">
        <v>0</v>
      </c>
      <c r="F305" t="b">
        <v>0</v>
      </c>
      <c r="G305" t="b">
        <v>0</v>
      </c>
      <c r="H305" t="b">
        <v>0</v>
      </c>
      <c r="I305" t="b">
        <v>0</v>
      </c>
      <c r="J305" t="b">
        <v>0</v>
      </c>
      <c r="K305" t="b">
        <v>0</v>
      </c>
      <c r="L305">
        <v>2.84</v>
      </c>
      <c r="M305">
        <v>5.98</v>
      </c>
      <c r="N305">
        <v>8.7145972140929596E-3</v>
      </c>
      <c r="O305" s="4">
        <v>8.7577581110914995E-5</v>
      </c>
      <c r="P305">
        <v>4.7460750159601703E-2</v>
      </c>
      <c r="Q305">
        <v>5.6</v>
      </c>
      <c r="R305">
        <v>2.46</v>
      </c>
      <c r="S305">
        <v>3.01701145890088E-3</v>
      </c>
      <c r="T305">
        <v>0.46158784434389399</v>
      </c>
      <c r="U305">
        <v>0.72346829480838903</v>
      </c>
      <c r="W305" t="b">
        <v>1</v>
      </c>
    </row>
    <row r="306" spans="1:25" x14ac:dyDescent="0.2">
      <c r="A306" t="s">
        <v>429</v>
      </c>
      <c r="B306">
        <v>6</v>
      </c>
      <c r="C306">
        <v>138882836</v>
      </c>
      <c r="D306" t="b">
        <v>0</v>
      </c>
      <c r="E306" t="b">
        <v>0</v>
      </c>
      <c r="F306" t="b">
        <v>0</v>
      </c>
      <c r="G306" t="b">
        <v>0</v>
      </c>
      <c r="H306" t="b">
        <v>0</v>
      </c>
      <c r="I306" t="b">
        <v>0</v>
      </c>
      <c r="J306" t="b">
        <v>0</v>
      </c>
      <c r="K306" t="b">
        <v>0</v>
      </c>
      <c r="L306">
        <v>4.78</v>
      </c>
      <c r="M306">
        <v>1.64</v>
      </c>
      <c r="N306">
        <v>9.1656181868470191E-3</v>
      </c>
      <c r="O306" s="4">
        <v>6.3169675641710498E-5</v>
      </c>
      <c r="P306">
        <v>4.2454139437189002E-2</v>
      </c>
      <c r="Q306">
        <v>4.26</v>
      </c>
      <c r="R306">
        <v>1.1200000000000001</v>
      </c>
      <c r="S306">
        <v>4.6315781143061504E-3</v>
      </c>
      <c r="T306">
        <v>0.175578899256324</v>
      </c>
      <c r="U306">
        <v>0.44356774548966099</v>
      </c>
      <c r="V306" t="s">
        <v>1208</v>
      </c>
      <c r="W306" t="b">
        <v>1</v>
      </c>
      <c r="Y306" t="s">
        <v>430</v>
      </c>
    </row>
    <row r="307" spans="1:25" x14ac:dyDescent="0.2">
      <c r="A307" t="s">
        <v>431</v>
      </c>
      <c r="B307">
        <v>6</v>
      </c>
      <c r="C307">
        <v>139483193</v>
      </c>
      <c r="D307" t="b">
        <v>0</v>
      </c>
      <c r="E307" t="b">
        <v>0</v>
      </c>
      <c r="F307" t="b">
        <v>0</v>
      </c>
      <c r="G307" t="b">
        <v>0</v>
      </c>
      <c r="H307" t="b">
        <v>0</v>
      </c>
      <c r="I307" t="b">
        <v>0</v>
      </c>
      <c r="J307" t="b">
        <v>0</v>
      </c>
      <c r="K307" t="b">
        <v>0</v>
      </c>
      <c r="L307">
        <v>6.24</v>
      </c>
      <c r="M307">
        <v>3.1</v>
      </c>
      <c r="N307">
        <v>2.3755206938177099E-2</v>
      </c>
      <c r="O307" s="4">
        <v>1.1580783028437E-5</v>
      </c>
      <c r="P307">
        <v>2.01667240955734E-2</v>
      </c>
      <c r="Q307">
        <v>5</v>
      </c>
      <c r="R307">
        <v>1.86</v>
      </c>
      <c r="S307">
        <v>6.7563922756843104E-3</v>
      </c>
      <c r="T307">
        <v>0.22698984143856399</v>
      </c>
      <c r="U307">
        <v>0.52194071324795599</v>
      </c>
      <c r="V307" t="s">
        <v>1208</v>
      </c>
      <c r="W307" t="b">
        <v>1</v>
      </c>
      <c r="Y307" t="s">
        <v>1125</v>
      </c>
    </row>
    <row r="308" spans="1:25" x14ac:dyDescent="0.2">
      <c r="A308" t="s">
        <v>432</v>
      </c>
      <c r="B308">
        <v>6</v>
      </c>
      <c r="C308">
        <v>143542226</v>
      </c>
      <c r="D308" t="b">
        <v>0</v>
      </c>
      <c r="E308" t="b">
        <v>0</v>
      </c>
      <c r="F308" t="b">
        <v>0</v>
      </c>
      <c r="G308" t="b">
        <v>0</v>
      </c>
      <c r="H308" t="b">
        <v>0</v>
      </c>
      <c r="I308" t="b">
        <v>0</v>
      </c>
      <c r="J308" t="b">
        <v>0</v>
      </c>
      <c r="K308" t="b">
        <v>0</v>
      </c>
      <c r="L308">
        <v>5.16</v>
      </c>
      <c r="M308">
        <v>2.02</v>
      </c>
      <c r="N308">
        <v>1.26247149771674E-2</v>
      </c>
      <c r="O308" s="4">
        <v>3.1470926562311701E-7</v>
      </c>
      <c r="P308">
        <v>3.4214241065474902E-3</v>
      </c>
      <c r="Q308">
        <v>4.54</v>
      </c>
      <c r="R308">
        <v>1.4</v>
      </c>
      <c r="S308">
        <v>3.6427082772897399E-3</v>
      </c>
      <c r="T308">
        <v>0.48010287951935499</v>
      </c>
      <c r="U308">
        <v>0.737438022941729</v>
      </c>
      <c r="V308" t="s">
        <v>1208</v>
      </c>
      <c r="W308" t="b">
        <v>1</v>
      </c>
      <c r="Y308" t="s">
        <v>433</v>
      </c>
    </row>
    <row r="309" spans="1:25" x14ac:dyDescent="0.2">
      <c r="A309" t="s">
        <v>434</v>
      </c>
      <c r="B309">
        <v>6</v>
      </c>
      <c r="C309">
        <v>147124996</v>
      </c>
      <c r="D309" t="b">
        <v>0</v>
      </c>
      <c r="E309" t="b">
        <v>0</v>
      </c>
      <c r="F309" t="b">
        <v>0</v>
      </c>
      <c r="G309" t="b">
        <v>0</v>
      </c>
      <c r="H309" t="b">
        <v>0</v>
      </c>
      <c r="I309" t="b">
        <v>0</v>
      </c>
      <c r="J309" t="b">
        <v>0</v>
      </c>
      <c r="K309" t="b">
        <v>0</v>
      </c>
      <c r="L309">
        <v>4.5599999999999996</v>
      </c>
      <c r="M309">
        <v>1.42</v>
      </c>
      <c r="N309">
        <v>2.5170414049476099E-2</v>
      </c>
      <c r="O309" s="4">
        <v>9.4321869379187097E-5</v>
      </c>
      <c r="P309">
        <v>4.8691210710061703E-2</v>
      </c>
      <c r="Q309">
        <v>4.22</v>
      </c>
      <c r="R309">
        <v>1.06</v>
      </c>
      <c r="S309">
        <v>2.66831082208469E-2</v>
      </c>
      <c r="T309">
        <v>9.2508842619899306E-3</v>
      </c>
      <c r="U309">
        <v>7.5068614472546605E-2</v>
      </c>
      <c r="V309" t="s">
        <v>1256</v>
      </c>
      <c r="W309" t="s">
        <v>1211</v>
      </c>
      <c r="Y309" t="s">
        <v>1126</v>
      </c>
    </row>
    <row r="310" spans="1:25" x14ac:dyDescent="0.2">
      <c r="A310" t="s">
        <v>435</v>
      </c>
      <c r="B310">
        <v>6</v>
      </c>
      <c r="C310">
        <v>157912969</v>
      </c>
      <c r="D310" t="b">
        <v>0</v>
      </c>
      <c r="E310" t="b">
        <v>0</v>
      </c>
      <c r="F310" t="b">
        <v>0</v>
      </c>
      <c r="G310" t="b">
        <v>0</v>
      </c>
      <c r="H310" t="b">
        <v>0</v>
      </c>
      <c r="I310" t="b">
        <v>0</v>
      </c>
      <c r="J310" t="b">
        <v>0</v>
      </c>
      <c r="K310" t="b">
        <v>0</v>
      </c>
      <c r="L310">
        <v>0.82</v>
      </c>
      <c r="M310">
        <v>3.96</v>
      </c>
      <c r="N310">
        <v>2.9061643647534399E-2</v>
      </c>
      <c r="O310" s="4">
        <v>4.2608322456444598E-5</v>
      </c>
      <c r="P310">
        <v>3.5053800090437598E-2</v>
      </c>
      <c r="Q310">
        <v>4.18</v>
      </c>
      <c r="R310">
        <v>1.04</v>
      </c>
      <c r="S310">
        <v>2.0128047707747001E-3</v>
      </c>
      <c r="T310">
        <v>0.98630715508039402</v>
      </c>
      <c r="U310">
        <v>0.99555865841842195</v>
      </c>
      <c r="V310" t="s">
        <v>1207</v>
      </c>
      <c r="W310" t="s">
        <v>1211</v>
      </c>
      <c r="Y310" t="s">
        <v>436</v>
      </c>
    </row>
    <row r="311" spans="1:25" x14ac:dyDescent="0.2">
      <c r="A311" t="s">
        <v>437</v>
      </c>
      <c r="B311">
        <v>6</v>
      </c>
      <c r="C311">
        <v>158068523</v>
      </c>
      <c r="D311" t="b">
        <v>0</v>
      </c>
      <c r="E311" t="b">
        <v>0</v>
      </c>
      <c r="F311" t="b">
        <v>0</v>
      </c>
      <c r="G311" t="b">
        <v>0</v>
      </c>
      <c r="H311" t="b">
        <v>0</v>
      </c>
      <c r="I311" t="b">
        <v>0</v>
      </c>
      <c r="J311" t="b">
        <v>0</v>
      </c>
      <c r="K311" t="b">
        <v>0</v>
      </c>
      <c r="L311">
        <v>6.18</v>
      </c>
      <c r="M311">
        <v>3.04</v>
      </c>
      <c r="N311">
        <v>3.12563233508081E-2</v>
      </c>
      <c r="O311" s="4">
        <v>6.6692380639616294E-5</v>
      </c>
      <c r="P311">
        <v>4.2891095985639699E-2</v>
      </c>
      <c r="Q311">
        <v>3.7</v>
      </c>
      <c r="R311">
        <v>0.56000000000000005</v>
      </c>
      <c r="S311">
        <v>1.0664518451502999E-2</v>
      </c>
      <c r="T311">
        <v>0.13334602406954199</v>
      </c>
      <c r="U311">
        <v>0.38540666608734298</v>
      </c>
      <c r="V311" t="s">
        <v>1207</v>
      </c>
      <c r="W311" t="s">
        <v>1211</v>
      </c>
      <c r="Y311" t="s">
        <v>436</v>
      </c>
    </row>
    <row r="312" spans="1:25" x14ac:dyDescent="0.2">
      <c r="A312" t="s">
        <v>438</v>
      </c>
      <c r="B312">
        <v>6</v>
      </c>
      <c r="C312">
        <v>159206657</v>
      </c>
      <c r="D312" t="b">
        <v>0</v>
      </c>
      <c r="E312" t="b">
        <v>0</v>
      </c>
      <c r="F312" t="b">
        <v>0</v>
      </c>
      <c r="G312" t="b">
        <v>0</v>
      </c>
      <c r="H312" t="b">
        <v>0</v>
      </c>
      <c r="I312" t="b">
        <v>0</v>
      </c>
      <c r="J312" t="b">
        <v>0</v>
      </c>
      <c r="K312" t="b">
        <v>0</v>
      </c>
      <c r="L312">
        <v>4.74</v>
      </c>
      <c r="M312">
        <v>1.6</v>
      </c>
      <c r="N312">
        <v>6.4575260254741097E-3</v>
      </c>
      <c r="O312" s="4">
        <v>9.78476823500468E-5</v>
      </c>
      <c r="P312">
        <v>4.9919390380600601E-2</v>
      </c>
      <c r="Q312">
        <v>3.12</v>
      </c>
      <c r="R312">
        <v>6.24</v>
      </c>
      <c r="S312">
        <v>9.6173372892116604E-4</v>
      </c>
      <c r="T312">
        <v>0.53874142828691696</v>
      </c>
      <c r="U312">
        <v>0.78174665865699999</v>
      </c>
      <c r="V312" t="s">
        <v>1207</v>
      </c>
      <c r="W312" t="b">
        <v>1</v>
      </c>
      <c r="Y312" t="s">
        <v>439</v>
      </c>
    </row>
    <row r="313" spans="1:25" x14ac:dyDescent="0.2">
      <c r="A313" t="s">
        <v>440</v>
      </c>
      <c r="B313">
        <v>6</v>
      </c>
      <c r="C313">
        <v>160783785</v>
      </c>
      <c r="D313" t="b">
        <v>0</v>
      </c>
      <c r="E313" t="b">
        <v>0</v>
      </c>
      <c r="F313" t="b">
        <v>0</v>
      </c>
      <c r="G313" t="b">
        <v>0</v>
      </c>
      <c r="H313" t="b">
        <v>0</v>
      </c>
      <c r="I313" t="b">
        <v>0</v>
      </c>
      <c r="J313" t="b">
        <v>0</v>
      </c>
      <c r="K313" t="b">
        <v>0</v>
      </c>
      <c r="L313">
        <v>4.08</v>
      </c>
      <c r="M313">
        <v>0.94</v>
      </c>
      <c r="N313">
        <v>6.2789631648767705E-2</v>
      </c>
      <c r="O313" s="4">
        <v>9.2168498292855399E-5</v>
      </c>
      <c r="P313">
        <v>4.8150543986822503E-2</v>
      </c>
      <c r="Q313">
        <v>3.54</v>
      </c>
      <c r="R313">
        <v>0.4</v>
      </c>
      <c r="S313">
        <v>3.2903229998461798E-2</v>
      </c>
      <c r="T313">
        <v>5.7116500811476997E-2</v>
      </c>
      <c r="U313">
        <v>0.22796318295801299</v>
      </c>
      <c r="V313" t="s">
        <v>1208</v>
      </c>
      <c r="W313" t="s">
        <v>1211</v>
      </c>
      <c r="X313" t="s">
        <v>1210</v>
      </c>
      <c r="Y313" t="s">
        <v>441</v>
      </c>
    </row>
    <row r="314" spans="1:25" x14ac:dyDescent="0.2">
      <c r="A314" t="s">
        <v>442</v>
      </c>
      <c r="B314">
        <v>6</v>
      </c>
      <c r="C314">
        <v>163570371</v>
      </c>
      <c r="D314" t="b">
        <v>0</v>
      </c>
      <c r="E314" t="b">
        <v>0</v>
      </c>
      <c r="F314" t="b">
        <v>0</v>
      </c>
      <c r="G314" t="b">
        <v>0</v>
      </c>
      <c r="H314" t="b">
        <v>0</v>
      </c>
      <c r="I314" t="b">
        <v>0</v>
      </c>
      <c r="J314" t="b">
        <v>0</v>
      </c>
      <c r="K314" t="b">
        <v>0</v>
      </c>
      <c r="L314">
        <v>4.38</v>
      </c>
      <c r="M314">
        <v>1.24</v>
      </c>
      <c r="N314">
        <v>0.107403721857351</v>
      </c>
      <c r="O314" s="4">
        <v>3.5720945977246701E-5</v>
      </c>
      <c r="P314">
        <v>3.2612325557887401E-2</v>
      </c>
      <c r="Q314">
        <v>3.44</v>
      </c>
      <c r="R314">
        <v>0.3</v>
      </c>
      <c r="S314">
        <v>2.3654514140839501E-2</v>
      </c>
      <c r="T314">
        <v>0.111994722752221</v>
      </c>
      <c r="U314">
        <v>0.35652269221493099</v>
      </c>
      <c r="V314" t="s">
        <v>1215</v>
      </c>
      <c r="W314" t="s">
        <v>1211</v>
      </c>
      <c r="X314" t="s">
        <v>1210</v>
      </c>
      <c r="Y314" t="s">
        <v>443</v>
      </c>
    </row>
    <row r="315" spans="1:25" x14ac:dyDescent="0.2">
      <c r="A315" t="s">
        <v>444</v>
      </c>
      <c r="B315">
        <v>6</v>
      </c>
      <c r="C315">
        <v>164288623</v>
      </c>
      <c r="D315" t="b">
        <v>0</v>
      </c>
      <c r="E315" t="b">
        <v>0</v>
      </c>
      <c r="F315" t="b">
        <v>0</v>
      </c>
      <c r="G315" t="b">
        <v>0</v>
      </c>
      <c r="H315" t="b">
        <v>0</v>
      </c>
      <c r="I315" t="b">
        <v>0</v>
      </c>
      <c r="J315" t="b">
        <v>0</v>
      </c>
      <c r="K315" t="b">
        <v>0</v>
      </c>
      <c r="L315">
        <v>4.72</v>
      </c>
      <c r="M315">
        <v>1.58</v>
      </c>
      <c r="N315">
        <v>6.3651308254637107E-2</v>
      </c>
      <c r="O315" s="4">
        <v>2.0355136900647801E-5</v>
      </c>
      <c r="P315">
        <v>2.5823676723014301E-2</v>
      </c>
      <c r="Q315">
        <v>4.08</v>
      </c>
      <c r="R315">
        <v>0.94</v>
      </c>
      <c r="S315">
        <v>1.3283295093177799E-2</v>
      </c>
      <c r="T315">
        <v>0.40982018397409098</v>
      </c>
      <c r="U315">
        <v>0.69174044240022403</v>
      </c>
      <c r="W315" t="b">
        <v>1</v>
      </c>
    </row>
    <row r="316" spans="1:25" x14ac:dyDescent="0.2">
      <c r="A316" t="s">
        <v>1317</v>
      </c>
      <c r="B316">
        <v>6</v>
      </c>
      <c r="C316">
        <v>166071572</v>
      </c>
      <c r="D316" t="b">
        <v>0</v>
      </c>
      <c r="E316" t="b">
        <v>0</v>
      </c>
      <c r="F316" t="b">
        <v>0</v>
      </c>
      <c r="G316" t="b">
        <v>0</v>
      </c>
      <c r="H316" t="b">
        <v>0</v>
      </c>
      <c r="I316" t="b">
        <v>0</v>
      </c>
      <c r="J316" t="b">
        <v>0</v>
      </c>
      <c r="K316" t="b">
        <v>0</v>
      </c>
      <c r="L316">
        <v>5.16</v>
      </c>
      <c r="M316">
        <v>2.02</v>
      </c>
      <c r="N316">
        <v>7.5485900001356398E-3</v>
      </c>
      <c r="O316" s="4">
        <v>5.0291112382287799E-5</v>
      </c>
      <c r="P316">
        <v>3.7178796050856097E-2</v>
      </c>
      <c r="Q316">
        <v>0.44</v>
      </c>
      <c r="R316">
        <v>3.58</v>
      </c>
      <c r="S316">
        <v>1.8121040285070699E-3</v>
      </c>
      <c r="T316">
        <v>0.35887201257932899</v>
      </c>
      <c r="U316">
        <v>0.65311304658986902</v>
      </c>
      <c r="V316" t="s">
        <v>1244</v>
      </c>
      <c r="W316" t="s">
        <v>1211</v>
      </c>
      <c r="X316" t="s">
        <v>1212</v>
      </c>
      <c r="Y316" t="s">
        <v>1318</v>
      </c>
    </row>
    <row r="317" spans="1:25" x14ac:dyDescent="0.2">
      <c r="A317" t="s">
        <v>445</v>
      </c>
      <c r="B317">
        <v>6</v>
      </c>
      <c r="C317">
        <v>168197699</v>
      </c>
      <c r="D317" t="b">
        <v>0</v>
      </c>
      <c r="E317" t="b">
        <v>0</v>
      </c>
      <c r="F317" t="b">
        <v>0</v>
      </c>
      <c r="G317" t="b">
        <v>0</v>
      </c>
      <c r="H317" t="b">
        <v>0</v>
      </c>
      <c r="I317" t="b">
        <v>0</v>
      </c>
      <c r="J317" t="b">
        <v>0</v>
      </c>
      <c r="K317" t="b">
        <v>0</v>
      </c>
      <c r="L317">
        <v>3.62</v>
      </c>
      <c r="M317">
        <v>0.48</v>
      </c>
      <c r="N317">
        <v>3.3674012148753797E-2</v>
      </c>
      <c r="O317" s="4">
        <v>2.57265618666699E-5</v>
      </c>
      <c r="P317">
        <v>2.8592369354267799E-2</v>
      </c>
      <c r="Q317">
        <v>4.38</v>
      </c>
      <c r="R317">
        <v>1.24</v>
      </c>
      <c r="S317">
        <v>3.9960106316094902E-2</v>
      </c>
      <c r="T317" s="4">
        <v>5.5241474214276701E-5</v>
      </c>
      <c r="U317">
        <v>3.1548968160618998E-3</v>
      </c>
      <c r="V317" t="s">
        <v>1213</v>
      </c>
      <c r="W317" t="s">
        <v>1211</v>
      </c>
      <c r="X317" t="s">
        <v>1210</v>
      </c>
      <c r="Y317" t="s">
        <v>10</v>
      </c>
    </row>
    <row r="318" spans="1:25" x14ac:dyDescent="0.2">
      <c r="A318" t="s">
        <v>446</v>
      </c>
      <c r="B318">
        <v>6</v>
      </c>
      <c r="C318">
        <v>169654035</v>
      </c>
      <c r="D318" t="b">
        <v>0</v>
      </c>
      <c r="E318" t="b">
        <v>0</v>
      </c>
      <c r="F318" t="b">
        <v>0</v>
      </c>
      <c r="G318" t="b">
        <v>0</v>
      </c>
      <c r="H318" t="b">
        <v>0</v>
      </c>
      <c r="I318" t="b">
        <v>1</v>
      </c>
      <c r="J318" t="b">
        <v>0</v>
      </c>
      <c r="K318" t="b">
        <v>0</v>
      </c>
      <c r="L318">
        <v>4.8600000000000003</v>
      </c>
      <c r="M318">
        <v>1.72</v>
      </c>
      <c r="N318">
        <v>7.1479322277391401E-3</v>
      </c>
      <c r="O318" s="4">
        <v>4.18581227318473E-5</v>
      </c>
      <c r="P318">
        <v>3.5025676119129302E-2</v>
      </c>
      <c r="Q318">
        <v>5.32</v>
      </c>
      <c r="R318">
        <v>2.1800000000000002</v>
      </c>
      <c r="S318">
        <v>2.4762496702385901E-3</v>
      </c>
      <c r="T318">
        <v>0.47257166699240399</v>
      </c>
      <c r="U318">
        <v>0.73320210151548704</v>
      </c>
      <c r="V318" t="s">
        <v>1209</v>
      </c>
      <c r="W318" t="b">
        <v>1</v>
      </c>
      <c r="Y318" t="s">
        <v>447</v>
      </c>
    </row>
    <row r="319" spans="1:25" x14ac:dyDescent="0.2">
      <c r="A319" t="s">
        <v>1319</v>
      </c>
      <c r="B319">
        <v>6</v>
      </c>
      <c r="C319">
        <v>170595195</v>
      </c>
      <c r="D319" t="b">
        <v>0</v>
      </c>
      <c r="E319" t="b">
        <v>0</v>
      </c>
      <c r="F319" t="b">
        <v>0</v>
      </c>
      <c r="G319" t="b">
        <v>0</v>
      </c>
      <c r="H319" t="b">
        <v>0</v>
      </c>
      <c r="I319" t="b">
        <v>0</v>
      </c>
      <c r="J319" t="b">
        <v>0</v>
      </c>
      <c r="K319" t="b">
        <v>0</v>
      </c>
      <c r="L319">
        <v>4.9000000000000004</v>
      </c>
      <c r="M319">
        <v>1.76</v>
      </c>
      <c r="N319">
        <v>1.1785689226014501E-2</v>
      </c>
      <c r="O319" s="4">
        <v>8.0695256066626899E-5</v>
      </c>
      <c r="P319">
        <v>4.54928504467473E-2</v>
      </c>
      <c r="Q319">
        <v>6.16</v>
      </c>
      <c r="R319">
        <v>3.02</v>
      </c>
      <c r="S319">
        <v>1.50376115148954E-3</v>
      </c>
      <c r="T319">
        <v>0.63450728536331402</v>
      </c>
      <c r="U319">
        <v>0.82783987822165395</v>
      </c>
      <c r="V319" t="s">
        <v>1208</v>
      </c>
      <c r="W319" t="s">
        <v>1211</v>
      </c>
      <c r="X319" t="s">
        <v>1212</v>
      </c>
      <c r="Y319" t="s">
        <v>1320</v>
      </c>
    </row>
    <row r="320" spans="1:25" x14ac:dyDescent="0.2">
      <c r="A320" t="s">
        <v>448</v>
      </c>
      <c r="B320">
        <v>6</v>
      </c>
      <c r="C320">
        <v>170608479</v>
      </c>
      <c r="D320" t="b">
        <v>0</v>
      </c>
      <c r="E320" t="b">
        <v>0</v>
      </c>
      <c r="F320" t="b">
        <v>0</v>
      </c>
      <c r="G320" t="b">
        <v>0</v>
      </c>
      <c r="H320" t="b">
        <v>0</v>
      </c>
      <c r="I320" t="b">
        <v>0</v>
      </c>
      <c r="J320" t="b">
        <v>0</v>
      </c>
      <c r="K320" t="b">
        <v>0</v>
      </c>
      <c r="L320">
        <v>5.22</v>
      </c>
      <c r="M320">
        <v>2.08</v>
      </c>
      <c r="N320">
        <v>2.8604162578820602E-2</v>
      </c>
      <c r="O320" s="4">
        <v>6.8305582519474203E-5</v>
      </c>
      <c r="P320">
        <v>4.3161343366906003E-2</v>
      </c>
      <c r="Q320">
        <v>6.06</v>
      </c>
      <c r="R320">
        <v>2.92</v>
      </c>
      <c r="S320">
        <v>1.6230679606800899E-2</v>
      </c>
      <c r="T320">
        <v>0.113304124677302</v>
      </c>
      <c r="U320">
        <v>0.35652269221493099</v>
      </c>
      <c r="W320" t="s">
        <v>1211</v>
      </c>
      <c r="X320" t="s">
        <v>1226</v>
      </c>
    </row>
    <row r="321" spans="1:25" x14ac:dyDescent="0.2">
      <c r="A321" t="s">
        <v>449</v>
      </c>
      <c r="B321">
        <v>6</v>
      </c>
      <c r="C321">
        <v>170864351</v>
      </c>
      <c r="D321" t="b">
        <v>0</v>
      </c>
      <c r="E321" t="b">
        <v>0</v>
      </c>
      <c r="F321" t="b">
        <v>0</v>
      </c>
      <c r="G321" t="b">
        <v>0</v>
      </c>
      <c r="H321" t="b">
        <v>0</v>
      </c>
      <c r="I321" t="b">
        <v>0</v>
      </c>
      <c r="J321" t="b">
        <v>0</v>
      </c>
      <c r="K321" t="b">
        <v>0</v>
      </c>
      <c r="L321">
        <v>1.68</v>
      </c>
      <c r="M321">
        <v>4.82</v>
      </c>
      <c r="N321">
        <v>3.3922646904166798E-2</v>
      </c>
      <c r="O321" s="4">
        <v>6.5986915314012801E-6</v>
      </c>
      <c r="P321">
        <v>1.5496304707400699E-2</v>
      </c>
      <c r="Q321">
        <v>0.46</v>
      </c>
      <c r="R321">
        <v>3.6</v>
      </c>
      <c r="S321">
        <v>9.3218887824700909E-3</v>
      </c>
      <c r="T321">
        <v>0.31284344153050497</v>
      </c>
      <c r="U321">
        <v>0.61606093101391801</v>
      </c>
      <c r="V321" t="s">
        <v>1209</v>
      </c>
      <c r="W321" t="s">
        <v>1211</v>
      </c>
      <c r="X321" t="s">
        <v>1216</v>
      </c>
      <c r="Y321" t="s">
        <v>450</v>
      </c>
    </row>
    <row r="322" spans="1:25" x14ac:dyDescent="0.2">
      <c r="A322" t="s">
        <v>451</v>
      </c>
      <c r="B322">
        <v>7</v>
      </c>
      <c r="C322">
        <v>161926</v>
      </c>
      <c r="D322" t="b">
        <v>0</v>
      </c>
      <c r="E322" t="b">
        <v>0</v>
      </c>
      <c r="F322" t="b">
        <v>0</v>
      </c>
      <c r="G322" t="b">
        <v>0</v>
      </c>
      <c r="H322" t="b">
        <v>0</v>
      </c>
      <c r="I322" t="b">
        <v>1</v>
      </c>
      <c r="J322" t="b">
        <v>0</v>
      </c>
      <c r="K322" t="b">
        <v>0</v>
      </c>
      <c r="L322">
        <v>4.58</v>
      </c>
      <c r="M322">
        <v>1.42</v>
      </c>
      <c r="N322">
        <v>3.4319188848879198E-3</v>
      </c>
      <c r="O322" s="4">
        <v>5.12140334508153E-5</v>
      </c>
      <c r="P322">
        <v>3.76479836819845E-2</v>
      </c>
      <c r="Q322">
        <v>2.4</v>
      </c>
      <c r="R322">
        <v>5.54</v>
      </c>
      <c r="S322">
        <v>1.86024017469344E-3</v>
      </c>
      <c r="T322">
        <v>0.45262316530973001</v>
      </c>
      <c r="U322">
        <v>0.71574259267104401</v>
      </c>
      <c r="W322" t="s">
        <v>1211</v>
      </c>
      <c r="X322" t="s">
        <v>1216</v>
      </c>
    </row>
    <row r="323" spans="1:25" x14ac:dyDescent="0.2">
      <c r="A323" t="s">
        <v>1321</v>
      </c>
      <c r="B323">
        <v>7</v>
      </c>
      <c r="C323">
        <v>162052</v>
      </c>
      <c r="D323" t="b">
        <v>0</v>
      </c>
      <c r="E323" t="b">
        <v>0</v>
      </c>
      <c r="F323" t="b">
        <v>0</v>
      </c>
      <c r="G323" t="b">
        <v>0</v>
      </c>
      <c r="H323" t="b">
        <v>0</v>
      </c>
      <c r="I323" t="b">
        <v>1</v>
      </c>
      <c r="J323" t="b">
        <v>0</v>
      </c>
      <c r="K323" t="b">
        <v>0</v>
      </c>
      <c r="L323">
        <v>4.8600000000000003</v>
      </c>
      <c r="M323">
        <v>1.72</v>
      </c>
      <c r="N323">
        <v>1.17057028083497E-2</v>
      </c>
      <c r="O323" s="4">
        <v>4.7563631002720397E-5</v>
      </c>
      <c r="P323">
        <v>3.6393228762169202E-2</v>
      </c>
      <c r="Q323">
        <v>2.34</v>
      </c>
      <c r="R323">
        <v>5.48</v>
      </c>
      <c r="S323">
        <v>1.1769126496929999E-3</v>
      </c>
      <c r="T323">
        <v>0.64972985563646501</v>
      </c>
      <c r="U323">
        <v>0.83374938100097795</v>
      </c>
      <c r="W323" t="s">
        <v>1211</v>
      </c>
      <c r="X323" t="s">
        <v>1226</v>
      </c>
    </row>
    <row r="324" spans="1:25" x14ac:dyDescent="0.2">
      <c r="A324" t="s">
        <v>452</v>
      </c>
      <c r="B324">
        <v>7</v>
      </c>
      <c r="C324">
        <v>926974</v>
      </c>
      <c r="D324" t="b">
        <v>0</v>
      </c>
      <c r="E324" t="b">
        <v>0</v>
      </c>
      <c r="F324" t="b">
        <v>0</v>
      </c>
      <c r="G324" t="b">
        <v>0</v>
      </c>
      <c r="H324" t="b">
        <v>0</v>
      </c>
      <c r="I324" t="b">
        <v>0</v>
      </c>
      <c r="J324" t="b">
        <v>0</v>
      </c>
      <c r="K324" t="b">
        <v>0</v>
      </c>
      <c r="L324">
        <v>4.4000000000000004</v>
      </c>
      <c r="M324">
        <v>1.26</v>
      </c>
      <c r="N324">
        <v>1.5795562436609501E-2</v>
      </c>
      <c r="O324" s="4">
        <v>7.9713885588446103E-6</v>
      </c>
      <c r="P324">
        <v>1.6977772931139699E-2</v>
      </c>
      <c r="Q324">
        <v>5.22</v>
      </c>
      <c r="R324">
        <v>2.06</v>
      </c>
      <c r="S324">
        <v>6.9622515582128397E-3</v>
      </c>
      <c r="T324">
        <v>9.5976135217790304E-2</v>
      </c>
      <c r="U324">
        <v>0.32346372465323597</v>
      </c>
      <c r="V324" t="s">
        <v>1208</v>
      </c>
      <c r="W324" t="s">
        <v>1211</v>
      </c>
      <c r="X324" t="s">
        <v>1212</v>
      </c>
      <c r="Y324" t="s">
        <v>1127</v>
      </c>
    </row>
    <row r="325" spans="1:25" x14ac:dyDescent="0.2">
      <c r="A325" t="s">
        <v>454</v>
      </c>
      <c r="B325">
        <v>7</v>
      </c>
      <c r="C325">
        <v>2117171</v>
      </c>
      <c r="D325" t="b">
        <v>0</v>
      </c>
      <c r="E325" t="b">
        <v>0</v>
      </c>
      <c r="F325" t="b">
        <v>0</v>
      </c>
      <c r="G325" t="b">
        <v>0</v>
      </c>
      <c r="H325" t="b">
        <v>0</v>
      </c>
      <c r="I325" t="b">
        <v>0</v>
      </c>
      <c r="J325" t="b">
        <v>0</v>
      </c>
      <c r="K325" t="b">
        <v>0</v>
      </c>
      <c r="L325">
        <v>1.22</v>
      </c>
      <c r="M325">
        <v>4.3600000000000003</v>
      </c>
      <c r="N325">
        <v>2.2619762974831301E-2</v>
      </c>
      <c r="O325" s="4">
        <v>6.6826056145696897E-5</v>
      </c>
      <c r="P325">
        <v>4.2891095985639699E-2</v>
      </c>
      <c r="Q325">
        <v>3.14</v>
      </c>
      <c r="R325">
        <v>0</v>
      </c>
      <c r="S325">
        <v>9.8876707258014306E-3</v>
      </c>
      <c r="T325">
        <v>0.21835680913255501</v>
      </c>
      <c r="U325">
        <v>0.50664057224713699</v>
      </c>
      <c r="V325" t="s">
        <v>1215</v>
      </c>
      <c r="W325" t="s">
        <v>1211</v>
      </c>
      <c r="X325" t="s">
        <v>1216</v>
      </c>
      <c r="Y325" t="s">
        <v>453</v>
      </c>
    </row>
    <row r="326" spans="1:25" x14ac:dyDescent="0.2">
      <c r="A326" t="s">
        <v>455</v>
      </c>
      <c r="B326">
        <v>7</v>
      </c>
      <c r="C326">
        <v>2874522</v>
      </c>
      <c r="D326" t="b">
        <v>0</v>
      </c>
      <c r="E326" t="b">
        <v>0</v>
      </c>
      <c r="F326" t="b">
        <v>0</v>
      </c>
      <c r="G326" t="b">
        <v>0</v>
      </c>
      <c r="H326" t="b">
        <v>0</v>
      </c>
      <c r="I326" t="b">
        <v>0</v>
      </c>
      <c r="J326" t="b">
        <v>0</v>
      </c>
      <c r="K326" t="b">
        <v>0</v>
      </c>
      <c r="L326">
        <v>6.1</v>
      </c>
      <c r="M326">
        <v>2.96</v>
      </c>
      <c r="N326">
        <v>2.33359123830978E-2</v>
      </c>
      <c r="O326" s="4">
        <v>8.3639469151943697E-5</v>
      </c>
      <c r="P326">
        <v>4.6328483319767098E-2</v>
      </c>
      <c r="Q326">
        <v>5.0999999999999996</v>
      </c>
      <c r="R326">
        <v>1.96</v>
      </c>
      <c r="S326">
        <v>8.7628893111811896E-3</v>
      </c>
      <c r="T326">
        <v>0.45331363058851398</v>
      </c>
      <c r="U326">
        <v>0.71574259267104401</v>
      </c>
      <c r="V326" t="s">
        <v>1208</v>
      </c>
      <c r="W326" t="s">
        <v>1211</v>
      </c>
      <c r="Y326" t="s">
        <v>1020</v>
      </c>
    </row>
    <row r="327" spans="1:25" x14ac:dyDescent="0.2">
      <c r="A327" t="s">
        <v>1322</v>
      </c>
      <c r="B327">
        <v>7</v>
      </c>
      <c r="C327">
        <v>23053820</v>
      </c>
      <c r="D327" t="b">
        <v>0</v>
      </c>
      <c r="E327" t="b">
        <v>0</v>
      </c>
      <c r="F327" t="b">
        <v>0</v>
      </c>
      <c r="G327" t="b">
        <v>0</v>
      </c>
      <c r="H327" t="b">
        <v>0</v>
      </c>
      <c r="I327" t="b">
        <v>0</v>
      </c>
      <c r="J327" t="b">
        <v>0</v>
      </c>
      <c r="K327" t="b">
        <v>0</v>
      </c>
      <c r="L327">
        <v>4.7</v>
      </c>
      <c r="M327">
        <v>1.56</v>
      </c>
      <c r="N327">
        <v>9.2357448869552598E-3</v>
      </c>
      <c r="O327" s="4">
        <v>4.7365227191535202E-7</v>
      </c>
      <c r="P327">
        <v>4.27624002099936E-3</v>
      </c>
      <c r="Q327">
        <v>6.24</v>
      </c>
      <c r="R327">
        <v>3.1</v>
      </c>
      <c r="S327">
        <v>2.6458657552319901E-3</v>
      </c>
      <c r="T327">
        <v>0.55615135069650401</v>
      </c>
      <c r="U327">
        <v>0.79391122181211005</v>
      </c>
      <c r="V327" t="s">
        <v>1213</v>
      </c>
      <c r="W327" t="s">
        <v>1211</v>
      </c>
      <c r="X327" t="s">
        <v>1210</v>
      </c>
      <c r="Y327" t="s">
        <v>456</v>
      </c>
    </row>
    <row r="328" spans="1:25" x14ac:dyDescent="0.2">
      <c r="A328" t="s">
        <v>457</v>
      </c>
      <c r="B328">
        <v>7</v>
      </c>
      <c r="C328">
        <v>23053827</v>
      </c>
      <c r="D328" t="b">
        <v>0</v>
      </c>
      <c r="E328" t="b">
        <v>0</v>
      </c>
      <c r="F328" t="b">
        <v>0</v>
      </c>
      <c r="G328" t="b">
        <v>0</v>
      </c>
      <c r="H328" t="b">
        <v>0</v>
      </c>
      <c r="I328" t="b">
        <v>0</v>
      </c>
      <c r="J328" t="b">
        <v>0</v>
      </c>
      <c r="K328" t="b">
        <v>0</v>
      </c>
      <c r="L328">
        <v>4.88</v>
      </c>
      <c r="M328">
        <v>1.74</v>
      </c>
      <c r="N328">
        <v>6.93035300164548E-3</v>
      </c>
      <c r="O328" s="4">
        <v>5.1182565218423902E-8</v>
      </c>
      <c r="P328">
        <v>1.4324318291779701E-3</v>
      </c>
      <c r="Q328">
        <v>3.02</v>
      </c>
      <c r="R328">
        <v>6.16</v>
      </c>
      <c r="S328">
        <v>4.48002942248102E-4</v>
      </c>
      <c r="T328">
        <v>0.79887340787363603</v>
      </c>
      <c r="U328">
        <v>0.91253778173440603</v>
      </c>
      <c r="V328" t="s">
        <v>1213</v>
      </c>
      <c r="W328" t="s">
        <v>1211</v>
      </c>
      <c r="X328" t="s">
        <v>1210</v>
      </c>
      <c r="Y328" t="s">
        <v>456</v>
      </c>
    </row>
    <row r="329" spans="1:25" x14ac:dyDescent="0.2">
      <c r="A329" t="s">
        <v>458</v>
      </c>
      <c r="B329">
        <v>7</v>
      </c>
      <c r="C329">
        <v>27127501</v>
      </c>
      <c r="D329" t="b">
        <v>0</v>
      </c>
      <c r="E329" t="b">
        <v>0</v>
      </c>
      <c r="F329" t="b">
        <v>0</v>
      </c>
      <c r="G329" t="b">
        <v>0</v>
      </c>
      <c r="H329" t="b">
        <v>0</v>
      </c>
      <c r="I329" t="b">
        <v>0</v>
      </c>
      <c r="J329" t="b">
        <v>0</v>
      </c>
      <c r="K329" t="b">
        <v>0</v>
      </c>
      <c r="L329">
        <v>4.54</v>
      </c>
      <c r="M329">
        <v>1.38</v>
      </c>
      <c r="N329">
        <v>4.3891223478593901E-2</v>
      </c>
      <c r="O329" s="4">
        <v>1.33643915237121E-5</v>
      </c>
      <c r="P329">
        <v>2.1311137772052499E-2</v>
      </c>
      <c r="Q329">
        <v>5.0199999999999996</v>
      </c>
      <c r="R329">
        <v>1.88</v>
      </c>
      <c r="S329">
        <v>3.0055285909475E-2</v>
      </c>
      <c r="T329">
        <v>5.4184765874781002E-4</v>
      </c>
      <c r="U329">
        <v>1.38713000639439E-2</v>
      </c>
      <c r="W329" t="s">
        <v>1211</v>
      </c>
      <c r="X329" t="s">
        <v>1210</v>
      </c>
    </row>
    <row r="330" spans="1:25" x14ac:dyDescent="0.2">
      <c r="A330" t="s">
        <v>459</v>
      </c>
      <c r="B330">
        <v>7</v>
      </c>
      <c r="C330">
        <v>27154387</v>
      </c>
      <c r="D330" t="b">
        <v>0</v>
      </c>
      <c r="E330" t="b">
        <v>0</v>
      </c>
      <c r="F330" t="b">
        <v>1</v>
      </c>
      <c r="G330" t="b">
        <v>1</v>
      </c>
      <c r="H330" t="b">
        <v>1</v>
      </c>
      <c r="I330" t="b">
        <v>0</v>
      </c>
      <c r="J330" t="b">
        <v>0</v>
      </c>
      <c r="K330" t="b">
        <v>0</v>
      </c>
      <c r="L330">
        <v>5.5</v>
      </c>
      <c r="M330">
        <v>2.36</v>
      </c>
      <c r="N330">
        <v>1.8556252830398599E-2</v>
      </c>
      <c r="O330" s="4">
        <v>1.51803594546977E-5</v>
      </c>
      <c r="P330">
        <v>2.2024081566767599E-2</v>
      </c>
      <c r="Q330">
        <v>5.38</v>
      </c>
      <c r="R330">
        <v>2.2400000000000002</v>
      </c>
      <c r="S330">
        <v>2.0315695780334102E-3</v>
      </c>
      <c r="T330">
        <v>0.58641291715560995</v>
      </c>
      <c r="U330">
        <v>0.80178618026471205</v>
      </c>
      <c r="V330" t="s">
        <v>1238</v>
      </c>
      <c r="W330" t="s">
        <v>1211</v>
      </c>
      <c r="X330" t="s">
        <v>1219</v>
      </c>
      <c r="Y330" t="s">
        <v>1128</v>
      </c>
    </row>
    <row r="331" spans="1:25" x14ac:dyDescent="0.2">
      <c r="A331" t="s">
        <v>460</v>
      </c>
      <c r="B331">
        <v>7</v>
      </c>
      <c r="C331">
        <v>38350921</v>
      </c>
      <c r="D331" t="b">
        <v>0</v>
      </c>
      <c r="E331" t="b">
        <v>0</v>
      </c>
      <c r="F331" t="b">
        <v>0</v>
      </c>
      <c r="G331" t="b">
        <v>0</v>
      </c>
      <c r="H331" t="b">
        <v>0</v>
      </c>
      <c r="I331" t="b">
        <v>0</v>
      </c>
      <c r="J331" t="b">
        <v>0</v>
      </c>
      <c r="K331" t="b">
        <v>0</v>
      </c>
      <c r="L331">
        <v>4.42</v>
      </c>
      <c r="M331">
        <v>1.28</v>
      </c>
      <c r="N331">
        <v>5.2566476024312497E-2</v>
      </c>
      <c r="O331" s="4">
        <v>9.7823746017866804E-6</v>
      </c>
      <c r="P331">
        <v>1.9044753423027298E-2</v>
      </c>
      <c r="Q331">
        <v>4.5</v>
      </c>
      <c r="R331">
        <v>1.34</v>
      </c>
      <c r="S331">
        <v>5.7803223015312398E-2</v>
      </c>
      <c r="T331">
        <v>1.06792505347196E-2</v>
      </c>
      <c r="U331">
        <v>8.0767437631766095E-2</v>
      </c>
      <c r="W331" t="b">
        <v>1</v>
      </c>
      <c r="X331" t="s">
        <v>1210</v>
      </c>
    </row>
    <row r="332" spans="1:25" x14ac:dyDescent="0.2">
      <c r="A332" t="s">
        <v>461</v>
      </c>
      <c r="B332">
        <v>7</v>
      </c>
      <c r="C332">
        <v>38350938</v>
      </c>
      <c r="D332" t="b">
        <v>0</v>
      </c>
      <c r="E332" t="b">
        <v>0</v>
      </c>
      <c r="F332" t="b">
        <v>0</v>
      </c>
      <c r="G332" t="b">
        <v>0</v>
      </c>
      <c r="H332" t="b">
        <v>0</v>
      </c>
      <c r="I332" t="b">
        <v>0</v>
      </c>
      <c r="J332" t="b">
        <v>0</v>
      </c>
      <c r="K332" t="b">
        <v>0</v>
      </c>
      <c r="L332">
        <v>4.34</v>
      </c>
      <c r="M332">
        <v>1.2</v>
      </c>
      <c r="N332">
        <v>8.3885350958494601E-2</v>
      </c>
      <c r="O332" s="4">
        <v>1.42817026884557E-6</v>
      </c>
      <c r="P332">
        <v>6.9816526473289496E-3</v>
      </c>
      <c r="Q332">
        <v>4.5999999999999996</v>
      </c>
      <c r="R332">
        <v>1.46</v>
      </c>
      <c r="S332">
        <v>4.9918856054279002E-2</v>
      </c>
      <c r="T332">
        <v>1.89530643661199E-2</v>
      </c>
      <c r="U332">
        <v>0.120297135811406</v>
      </c>
      <c r="W332" t="b">
        <v>1</v>
      </c>
      <c r="X332" t="s">
        <v>1210</v>
      </c>
    </row>
    <row r="333" spans="1:25" x14ac:dyDescent="0.2">
      <c r="A333" t="s">
        <v>462</v>
      </c>
      <c r="B333">
        <v>7</v>
      </c>
      <c r="C333">
        <v>38351094</v>
      </c>
      <c r="D333" t="b">
        <v>0</v>
      </c>
      <c r="E333" t="b">
        <v>0</v>
      </c>
      <c r="F333" t="b">
        <v>0</v>
      </c>
      <c r="G333" t="b">
        <v>0</v>
      </c>
      <c r="H333" t="b">
        <v>0</v>
      </c>
      <c r="I333" t="b">
        <v>0</v>
      </c>
      <c r="J333" t="b">
        <v>0</v>
      </c>
      <c r="K333" t="b">
        <v>0</v>
      </c>
      <c r="L333">
        <v>4.32</v>
      </c>
      <c r="M333">
        <v>1.18</v>
      </c>
      <c r="N333">
        <v>6.8280259552598602E-2</v>
      </c>
      <c r="O333" s="4">
        <v>4.3118998876927999E-5</v>
      </c>
      <c r="P333">
        <v>3.51263131422693E-2</v>
      </c>
      <c r="Q333">
        <v>4.54</v>
      </c>
      <c r="R333">
        <v>1.4</v>
      </c>
      <c r="S333">
        <v>6.3702902043903206E-2</v>
      </c>
      <c r="T333">
        <v>3.62262810104804E-2</v>
      </c>
      <c r="U333">
        <v>0.17340306047097001</v>
      </c>
      <c r="W333" t="b">
        <v>1</v>
      </c>
      <c r="X333" t="s">
        <v>1210</v>
      </c>
    </row>
    <row r="334" spans="1:25" x14ac:dyDescent="0.2">
      <c r="A334" t="s">
        <v>463</v>
      </c>
      <c r="B334">
        <v>7</v>
      </c>
      <c r="C334">
        <v>38351226</v>
      </c>
      <c r="D334" t="b">
        <v>0</v>
      </c>
      <c r="E334" t="b">
        <v>0</v>
      </c>
      <c r="F334" t="b">
        <v>0</v>
      </c>
      <c r="G334" t="b">
        <v>0</v>
      </c>
      <c r="H334" t="b">
        <v>0</v>
      </c>
      <c r="I334" t="b">
        <v>0</v>
      </c>
      <c r="J334" t="b">
        <v>0</v>
      </c>
      <c r="K334" t="b">
        <v>0</v>
      </c>
      <c r="L334">
        <v>4.42</v>
      </c>
      <c r="M334">
        <v>1.28</v>
      </c>
      <c r="N334">
        <v>4.4299828148880699E-2</v>
      </c>
      <c r="O334" s="4">
        <v>7.4650530951746299E-6</v>
      </c>
      <c r="P334">
        <v>1.6609132824957601E-2</v>
      </c>
      <c r="Q334">
        <v>4.76</v>
      </c>
      <c r="R334">
        <v>1.62</v>
      </c>
      <c r="S334">
        <v>3.47058846138939E-2</v>
      </c>
      <c r="T334">
        <v>3.5111727229267399E-2</v>
      </c>
      <c r="U334">
        <v>0.171756729376289</v>
      </c>
      <c r="W334" t="s">
        <v>1211</v>
      </c>
      <c r="X334" t="s">
        <v>1210</v>
      </c>
    </row>
    <row r="335" spans="1:25" x14ac:dyDescent="0.2">
      <c r="A335" t="s">
        <v>464</v>
      </c>
      <c r="B335">
        <v>7</v>
      </c>
      <c r="C335">
        <v>43797839</v>
      </c>
      <c r="D335" t="b">
        <v>0</v>
      </c>
      <c r="E335" t="b">
        <v>0</v>
      </c>
      <c r="F335" t="b">
        <v>0</v>
      </c>
      <c r="G335" t="b">
        <v>0</v>
      </c>
      <c r="H335" t="b">
        <v>0</v>
      </c>
      <c r="I335" t="b">
        <v>0</v>
      </c>
      <c r="J335" t="b">
        <v>0</v>
      </c>
      <c r="K335" t="b">
        <v>0</v>
      </c>
      <c r="L335">
        <v>1.1200000000000001</v>
      </c>
      <c r="M335">
        <v>4.26</v>
      </c>
      <c r="N335">
        <v>1.5636406509793501E-2</v>
      </c>
      <c r="O335" s="4">
        <v>8.9306133023515897E-5</v>
      </c>
      <c r="P335">
        <v>4.7672197826261399E-2</v>
      </c>
      <c r="Q335">
        <v>3.66</v>
      </c>
      <c r="R335">
        <v>0.52</v>
      </c>
      <c r="S335">
        <v>3.5083547329900901E-3</v>
      </c>
      <c r="T335">
        <v>0.539088928846024</v>
      </c>
      <c r="U335">
        <v>0.78174665865699999</v>
      </c>
      <c r="V335" t="s">
        <v>1218</v>
      </c>
      <c r="W335" t="s">
        <v>1211</v>
      </c>
      <c r="X335" t="s">
        <v>1210</v>
      </c>
      <c r="Y335" t="s">
        <v>465</v>
      </c>
    </row>
    <row r="336" spans="1:25" x14ac:dyDescent="0.2">
      <c r="A336" t="s">
        <v>466</v>
      </c>
      <c r="B336">
        <v>7</v>
      </c>
      <c r="C336">
        <v>44153406</v>
      </c>
      <c r="D336" t="b">
        <v>0</v>
      </c>
      <c r="E336" t="b">
        <v>0</v>
      </c>
      <c r="F336" t="b">
        <v>0</v>
      </c>
      <c r="G336" t="b">
        <v>0</v>
      </c>
      <c r="H336" t="b">
        <v>0</v>
      </c>
      <c r="I336" t="b">
        <v>0</v>
      </c>
      <c r="J336" t="b">
        <v>0</v>
      </c>
      <c r="K336" t="b">
        <v>0</v>
      </c>
      <c r="L336">
        <v>5.2</v>
      </c>
      <c r="M336">
        <v>2.06</v>
      </c>
      <c r="N336">
        <v>2.03731071317348E-3</v>
      </c>
      <c r="O336" s="4">
        <v>2.7210411125535199E-5</v>
      </c>
      <c r="P336">
        <v>2.9060747705351098E-2</v>
      </c>
      <c r="Q336">
        <v>5.5</v>
      </c>
      <c r="R336">
        <v>2.36</v>
      </c>
      <c r="S336">
        <v>4.7411235279237702E-4</v>
      </c>
      <c r="T336">
        <v>0.289577119104102</v>
      </c>
      <c r="U336">
        <v>0.59783663298911405</v>
      </c>
      <c r="V336" t="s">
        <v>1208</v>
      </c>
      <c r="W336" t="s">
        <v>1211</v>
      </c>
      <c r="X336" t="s">
        <v>1210</v>
      </c>
      <c r="Y336" t="s">
        <v>467</v>
      </c>
    </row>
    <row r="337" spans="1:25" x14ac:dyDescent="0.2">
      <c r="A337" t="s">
        <v>1323</v>
      </c>
      <c r="B337">
        <v>7</v>
      </c>
      <c r="C337">
        <v>45188275</v>
      </c>
      <c r="D337" t="b">
        <v>0</v>
      </c>
      <c r="E337" t="b">
        <v>0</v>
      </c>
      <c r="F337" t="b">
        <v>0</v>
      </c>
      <c r="G337" t="b">
        <v>0</v>
      </c>
      <c r="H337" t="b">
        <v>0</v>
      </c>
      <c r="I337" t="b">
        <v>0</v>
      </c>
      <c r="J337" t="b">
        <v>0</v>
      </c>
      <c r="K337" t="b">
        <v>0</v>
      </c>
      <c r="L337">
        <v>4.12</v>
      </c>
      <c r="M337">
        <v>0.98</v>
      </c>
      <c r="N337">
        <v>1.0642277760138701E-2</v>
      </c>
      <c r="O337" s="4">
        <v>3.1979530002926299E-6</v>
      </c>
      <c r="P337">
        <v>1.13975733649972E-2</v>
      </c>
      <c r="Q337">
        <v>4.5999999999999996</v>
      </c>
      <c r="R337">
        <v>1.46</v>
      </c>
      <c r="S337">
        <v>6.7305811000698502E-3</v>
      </c>
      <c r="T337">
        <v>0.56927204182699898</v>
      </c>
      <c r="U337">
        <v>0.79794114390420401</v>
      </c>
      <c r="W337" t="s">
        <v>1211</v>
      </c>
    </row>
    <row r="338" spans="1:25" x14ac:dyDescent="0.2">
      <c r="A338" t="s">
        <v>468</v>
      </c>
      <c r="B338">
        <v>7</v>
      </c>
      <c r="C338">
        <v>47580148</v>
      </c>
      <c r="D338" t="b">
        <v>0</v>
      </c>
      <c r="E338" t="b">
        <v>0</v>
      </c>
      <c r="F338" t="b">
        <v>0</v>
      </c>
      <c r="G338" t="b">
        <v>0</v>
      </c>
      <c r="H338" t="b">
        <v>0</v>
      </c>
      <c r="I338" t="b">
        <v>1</v>
      </c>
      <c r="J338" t="b">
        <v>0</v>
      </c>
      <c r="K338" t="b">
        <v>0</v>
      </c>
      <c r="L338">
        <v>5.74</v>
      </c>
      <c r="M338">
        <v>2.6</v>
      </c>
      <c r="N338">
        <v>0.12559218755703799</v>
      </c>
      <c r="O338" s="4">
        <v>1.1013186255972699E-5</v>
      </c>
      <c r="P338">
        <v>1.9703746847934599E-2</v>
      </c>
      <c r="Q338">
        <v>5.0999999999999996</v>
      </c>
      <c r="R338">
        <v>1.96</v>
      </c>
      <c r="S338">
        <v>3.2642572328357801E-2</v>
      </c>
      <c r="T338">
        <v>0.94140471495114098</v>
      </c>
      <c r="U338">
        <v>0.98223225664249703</v>
      </c>
      <c r="V338" t="s">
        <v>1218</v>
      </c>
      <c r="W338" t="s">
        <v>1211</v>
      </c>
      <c r="X338" t="s">
        <v>1226</v>
      </c>
      <c r="Y338" t="s">
        <v>469</v>
      </c>
    </row>
    <row r="339" spans="1:25" x14ac:dyDescent="0.2">
      <c r="A339" t="s">
        <v>470</v>
      </c>
      <c r="B339">
        <v>7</v>
      </c>
      <c r="C339">
        <v>64450875</v>
      </c>
      <c r="D339" t="b">
        <v>0</v>
      </c>
      <c r="E339" t="b">
        <v>0</v>
      </c>
      <c r="F339" t="b">
        <v>0</v>
      </c>
      <c r="G339" t="b">
        <v>0</v>
      </c>
      <c r="H339" t="b">
        <v>0</v>
      </c>
      <c r="I339" t="b">
        <v>0</v>
      </c>
      <c r="J339" t="b">
        <v>0</v>
      </c>
      <c r="K339" t="b">
        <v>0</v>
      </c>
      <c r="L339">
        <v>5</v>
      </c>
      <c r="M339">
        <v>1.86</v>
      </c>
      <c r="N339">
        <v>6.4581814946788104E-3</v>
      </c>
      <c r="O339" s="4">
        <v>5.4401744703079601E-5</v>
      </c>
      <c r="P339">
        <v>3.8825801819840501E-2</v>
      </c>
      <c r="Q339">
        <v>4.7</v>
      </c>
      <c r="R339">
        <v>1.56</v>
      </c>
      <c r="S339">
        <v>4.0213094963718098E-3</v>
      </c>
      <c r="T339">
        <v>6.9236229106240501E-3</v>
      </c>
      <c r="U339">
        <v>6.90563947449256E-2</v>
      </c>
      <c r="V339" t="s">
        <v>1229</v>
      </c>
      <c r="W339" t="s">
        <v>1211</v>
      </c>
      <c r="Y339" t="s">
        <v>471</v>
      </c>
    </row>
    <row r="340" spans="1:25" x14ac:dyDescent="0.2">
      <c r="A340" t="s">
        <v>472</v>
      </c>
      <c r="B340">
        <v>7</v>
      </c>
      <c r="C340">
        <v>73256925</v>
      </c>
      <c r="D340" t="b">
        <v>0</v>
      </c>
      <c r="E340" t="b">
        <v>0</v>
      </c>
      <c r="F340" t="b">
        <v>0</v>
      </c>
      <c r="G340" t="b">
        <v>0</v>
      </c>
      <c r="H340" t="b">
        <v>0</v>
      </c>
      <c r="I340" t="b">
        <v>0</v>
      </c>
      <c r="J340" t="b">
        <v>0</v>
      </c>
      <c r="K340" t="b">
        <v>0</v>
      </c>
      <c r="L340">
        <v>1.5</v>
      </c>
      <c r="M340">
        <v>4.6399999999999997</v>
      </c>
      <c r="N340">
        <v>8.8998337206063899E-3</v>
      </c>
      <c r="O340" s="4">
        <v>5.79958560556264E-5</v>
      </c>
      <c r="P340">
        <v>4.0577836329605703E-2</v>
      </c>
      <c r="Q340">
        <v>1.1599999999999999</v>
      </c>
      <c r="R340">
        <v>4.3</v>
      </c>
      <c r="S340">
        <v>9.9629416371453693E-4</v>
      </c>
      <c r="T340">
        <v>0.25017809544647102</v>
      </c>
      <c r="U340">
        <v>0.54739822593415899</v>
      </c>
      <c r="V340" t="s">
        <v>1213</v>
      </c>
      <c r="W340" t="s">
        <v>1211</v>
      </c>
      <c r="X340" t="s">
        <v>1210</v>
      </c>
      <c r="Y340" t="s">
        <v>473</v>
      </c>
    </row>
    <row r="341" spans="1:25" x14ac:dyDescent="0.2">
      <c r="A341" t="s">
        <v>474</v>
      </c>
      <c r="B341">
        <v>7</v>
      </c>
      <c r="C341">
        <v>83823911</v>
      </c>
      <c r="D341" t="b">
        <v>0</v>
      </c>
      <c r="E341" t="b">
        <v>0</v>
      </c>
      <c r="F341" t="b">
        <v>0</v>
      </c>
      <c r="G341" t="b">
        <v>0</v>
      </c>
      <c r="H341" t="b">
        <v>0</v>
      </c>
      <c r="I341" t="b">
        <v>0</v>
      </c>
      <c r="J341" t="b">
        <v>0</v>
      </c>
      <c r="K341" t="b">
        <v>0</v>
      </c>
      <c r="L341">
        <v>4.22</v>
      </c>
      <c r="M341">
        <v>1.08</v>
      </c>
      <c r="N341">
        <v>5.3749413957828E-3</v>
      </c>
      <c r="O341" s="4">
        <v>3.4500712353210799E-6</v>
      </c>
      <c r="P341">
        <v>1.1806885371654301E-2</v>
      </c>
      <c r="Q341">
        <v>5</v>
      </c>
      <c r="R341">
        <v>1.86</v>
      </c>
      <c r="S341">
        <v>1.00058342183435E-3</v>
      </c>
      <c r="T341">
        <v>0.142861755223707</v>
      </c>
      <c r="U341">
        <v>0.39822888205531298</v>
      </c>
      <c r="V341" t="s">
        <v>1240</v>
      </c>
      <c r="W341" t="s">
        <v>1211</v>
      </c>
      <c r="Y341" t="s">
        <v>475</v>
      </c>
    </row>
    <row r="342" spans="1:25" x14ac:dyDescent="0.2">
      <c r="A342" t="s">
        <v>476</v>
      </c>
      <c r="B342">
        <v>7</v>
      </c>
      <c r="C342">
        <v>99474543</v>
      </c>
      <c r="D342" t="b">
        <v>0</v>
      </c>
      <c r="E342" t="b">
        <v>0</v>
      </c>
      <c r="F342" t="b">
        <v>0</v>
      </c>
      <c r="G342" t="b">
        <v>0</v>
      </c>
      <c r="H342" t="b">
        <v>0</v>
      </c>
      <c r="I342" t="b">
        <v>0</v>
      </c>
      <c r="J342" t="b">
        <v>0</v>
      </c>
      <c r="K342" t="b">
        <v>0</v>
      </c>
      <c r="L342">
        <v>2.9</v>
      </c>
      <c r="M342">
        <v>6.04</v>
      </c>
      <c r="N342">
        <v>1.3340131833514001E-2</v>
      </c>
      <c r="O342" s="4">
        <v>1.5345480936688199E-5</v>
      </c>
      <c r="P342">
        <v>2.2024081566767599E-2</v>
      </c>
      <c r="Q342">
        <v>5.6</v>
      </c>
      <c r="R342">
        <v>2.46</v>
      </c>
      <c r="S342">
        <v>3.9630120973214202E-3</v>
      </c>
      <c r="T342">
        <v>0.14996552920460199</v>
      </c>
      <c r="U342">
        <v>0.414278399293949</v>
      </c>
      <c r="V342" t="s">
        <v>1223</v>
      </c>
      <c r="W342" t="s">
        <v>1211</v>
      </c>
      <c r="Y342" t="s">
        <v>477</v>
      </c>
    </row>
    <row r="343" spans="1:25" x14ac:dyDescent="0.2">
      <c r="A343" t="s">
        <v>478</v>
      </c>
      <c r="B343">
        <v>7</v>
      </c>
      <c r="C343">
        <v>100841533</v>
      </c>
      <c r="D343" t="b">
        <v>0</v>
      </c>
      <c r="E343" t="b">
        <v>0</v>
      </c>
      <c r="F343" t="b">
        <v>0</v>
      </c>
      <c r="G343" t="b">
        <v>0</v>
      </c>
      <c r="H343" t="b">
        <v>0</v>
      </c>
      <c r="I343" t="b">
        <v>0</v>
      </c>
      <c r="J343" t="b">
        <v>0</v>
      </c>
      <c r="K343" t="b">
        <v>0</v>
      </c>
      <c r="L343">
        <v>4.22</v>
      </c>
      <c r="M343">
        <v>1.08</v>
      </c>
      <c r="N343">
        <v>3.8026130609524797E-2</v>
      </c>
      <c r="O343" s="4">
        <v>3.3442545236863501E-5</v>
      </c>
      <c r="P343">
        <v>3.1830886559345101E-2</v>
      </c>
      <c r="Q343">
        <v>4.4400000000000004</v>
      </c>
      <c r="R343">
        <v>1.3</v>
      </c>
      <c r="S343">
        <v>4.8804214693830603E-2</v>
      </c>
      <c r="T343">
        <v>5.0604205200125403E-3</v>
      </c>
      <c r="U343">
        <v>5.88848933237823E-2</v>
      </c>
      <c r="V343" t="s">
        <v>1208</v>
      </c>
      <c r="W343" t="s">
        <v>1211</v>
      </c>
      <c r="X343" t="s">
        <v>1212</v>
      </c>
      <c r="Y343" t="s">
        <v>31</v>
      </c>
    </row>
    <row r="344" spans="1:25" x14ac:dyDescent="0.2">
      <c r="A344" t="s">
        <v>479</v>
      </c>
      <c r="B344">
        <v>7</v>
      </c>
      <c r="C344">
        <v>107223076</v>
      </c>
      <c r="D344" t="b">
        <v>0</v>
      </c>
      <c r="E344" t="b">
        <v>0</v>
      </c>
      <c r="F344" t="b">
        <v>0</v>
      </c>
      <c r="G344" t="b">
        <v>0</v>
      </c>
      <c r="H344" t="b">
        <v>0</v>
      </c>
      <c r="I344" t="b">
        <v>0</v>
      </c>
      <c r="J344" t="b">
        <v>0</v>
      </c>
      <c r="K344" t="b">
        <v>0</v>
      </c>
      <c r="L344">
        <v>2.5</v>
      </c>
      <c r="M344">
        <v>5.64</v>
      </c>
      <c r="N344">
        <v>2.98596428216674E-2</v>
      </c>
      <c r="O344" s="4">
        <v>7.4098559209241502E-5</v>
      </c>
      <c r="P344">
        <v>4.39836157812541E-2</v>
      </c>
      <c r="Q344">
        <v>1.08</v>
      </c>
      <c r="R344">
        <v>4.22</v>
      </c>
      <c r="S344">
        <v>9.1557719645493103E-3</v>
      </c>
      <c r="T344">
        <v>0.33083458820550898</v>
      </c>
      <c r="U344">
        <v>0.63504599376738002</v>
      </c>
      <c r="V344" t="s">
        <v>1215</v>
      </c>
      <c r="W344" t="s">
        <v>1211</v>
      </c>
      <c r="X344" t="s">
        <v>1226</v>
      </c>
      <c r="Y344" t="s">
        <v>480</v>
      </c>
    </row>
    <row r="345" spans="1:25" x14ac:dyDescent="0.2">
      <c r="A345" t="s">
        <v>481</v>
      </c>
      <c r="B345">
        <v>7</v>
      </c>
      <c r="C345">
        <v>111368512</v>
      </c>
      <c r="D345" t="b">
        <v>0</v>
      </c>
      <c r="E345" t="b">
        <v>0</v>
      </c>
      <c r="F345" t="b">
        <v>1</v>
      </c>
      <c r="G345" t="b">
        <v>1</v>
      </c>
      <c r="H345" t="b">
        <v>1</v>
      </c>
      <c r="I345" t="b">
        <v>0</v>
      </c>
      <c r="J345" t="b">
        <v>0</v>
      </c>
      <c r="K345" t="b">
        <v>0</v>
      </c>
      <c r="L345">
        <v>4.3</v>
      </c>
      <c r="M345">
        <v>1.1399999999999999</v>
      </c>
      <c r="N345">
        <v>2.7766924404276899E-2</v>
      </c>
      <c r="O345" s="4">
        <v>2.08223260030754E-5</v>
      </c>
      <c r="P345">
        <v>2.60801157965092E-2</v>
      </c>
      <c r="Q345">
        <v>4.4800000000000004</v>
      </c>
      <c r="R345">
        <v>1.34</v>
      </c>
      <c r="S345">
        <v>0.14455976110725299</v>
      </c>
      <c r="T345" s="4">
        <v>9.5019045736730507E-6</v>
      </c>
      <c r="U345">
        <v>1.28310002098974E-3</v>
      </c>
      <c r="V345" t="s">
        <v>1208</v>
      </c>
      <c r="W345" t="s">
        <v>1211</v>
      </c>
      <c r="X345" t="s">
        <v>1210</v>
      </c>
      <c r="Y345" t="s">
        <v>11</v>
      </c>
    </row>
    <row r="346" spans="1:25" x14ac:dyDescent="0.2">
      <c r="A346" t="s">
        <v>482</v>
      </c>
      <c r="B346">
        <v>7</v>
      </c>
      <c r="C346">
        <v>111368651</v>
      </c>
      <c r="D346" t="b">
        <v>0</v>
      </c>
      <c r="E346" t="b">
        <v>0</v>
      </c>
      <c r="F346" t="b">
        <v>0</v>
      </c>
      <c r="G346" t="b">
        <v>0</v>
      </c>
      <c r="H346" t="b">
        <v>0</v>
      </c>
      <c r="I346" t="b">
        <v>0</v>
      </c>
      <c r="J346" t="b">
        <v>0</v>
      </c>
      <c r="K346" t="b">
        <v>0</v>
      </c>
      <c r="L346">
        <v>4.3</v>
      </c>
      <c r="M346">
        <v>1.1599999999999999</v>
      </c>
      <c r="N346">
        <v>4.0167422312607302E-2</v>
      </c>
      <c r="O346" s="4">
        <v>1.05487568102838E-5</v>
      </c>
      <c r="P346">
        <v>1.9584272169185801E-2</v>
      </c>
      <c r="Q346">
        <v>4.4000000000000004</v>
      </c>
      <c r="R346">
        <v>1.26</v>
      </c>
      <c r="S346">
        <v>5.9299827518610501E-2</v>
      </c>
      <c r="T346">
        <v>4.9987800815065597E-4</v>
      </c>
      <c r="U346">
        <v>1.37109396521323E-2</v>
      </c>
      <c r="V346" t="s">
        <v>1208</v>
      </c>
      <c r="W346" t="s">
        <v>1211</v>
      </c>
      <c r="X346" t="s">
        <v>1210</v>
      </c>
      <c r="Y346" t="s">
        <v>11</v>
      </c>
    </row>
    <row r="347" spans="1:25" x14ac:dyDescent="0.2">
      <c r="A347" t="s">
        <v>1324</v>
      </c>
      <c r="B347">
        <v>7</v>
      </c>
      <c r="C347">
        <v>127906889</v>
      </c>
      <c r="D347" t="b">
        <v>0</v>
      </c>
      <c r="E347" t="b">
        <v>0</v>
      </c>
      <c r="F347" t="b">
        <v>0</v>
      </c>
      <c r="G347" t="b">
        <v>0</v>
      </c>
      <c r="H347" t="b">
        <v>0</v>
      </c>
      <c r="I347" t="b">
        <v>1</v>
      </c>
      <c r="J347" t="b">
        <v>0</v>
      </c>
      <c r="K347" t="b">
        <v>0</v>
      </c>
      <c r="L347">
        <v>2.38</v>
      </c>
      <c r="M347">
        <v>5.52</v>
      </c>
      <c r="N347">
        <v>1.11997783141845E-2</v>
      </c>
      <c r="O347" s="4">
        <v>7.6669050414316202E-5</v>
      </c>
      <c r="P347">
        <v>4.45226699166648E-2</v>
      </c>
      <c r="Q347">
        <v>0</v>
      </c>
      <c r="R347">
        <v>3.14</v>
      </c>
      <c r="S347">
        <v>3.05202731960985E-3</v>
      </c>
      <c r="T347">
        <v>0.51219941546152103</v>
      </c>
      <c r="U347">
        <v>0.76395782926689204</v>
      </c>
      <c r="W347" t="b">
        <v>1</v>
      </c>
      <c r="X347" t="s">
        <v>1212</v>
      </c>
    </row>
    <row r="348" spans="1:25" x14ac:dyDescent="0.2">
      <c r="A348" t="s">
        <v>483</v>
      </c>
      <c r="B348">
        <v>7</v>
      </c>
      <c r="C348">
        <v>140135299</v>
      </c>
      <c r="D348" t="b">
        <v>0</v>
      </c>
      <c r="E348" t="b">
        <v>0</v>
      </c>
      <c r="F348" t="b">
        <v>0</v>
      </c>
      <c r="G348" t="b">
        <v>0</v>
      </c>
      <c r="H348" t="b">
        <v>0</v>
      </c>
      <c r="I348" t="b">
        <v>0</v>
      </c>
      <c r="J348" t="b">
        <v>0</v>
      </c>
      <c r="K348" t="b">
        <v>0</v>
      </c>
      <c r="L348">
        <v>4.68</v>
      </c>
      <c r="M348">
        <v>1.54</v>
      </c>
      <c r="N348">
        <v>3.5137336560874102E-2</v>
      </c>
      <c r="O348" s="4">
        <v>7.0821742924742496E-5</v>
      </c>
      <c r="P348">
        <v>4.3493030493334799E-2</v>
      </c>
      <c r="Q348">
        <v>4.3</v>
      </c>
      <c r="R348">
        <v>1.1599999999999999</v>
      </c>
      <c r="S348">
        <v>2.8102375378661101E-2</v>
      </c>
      <c r="T348">
        <v>3.2577584796198702E-3</v>
      </c>
      <c r="U348">
        <v>4.46778305776439E-2</v>
      </c>
      <c r="W348" t="s">
        <v>1211</v>
      </c>
      <c r="X348" t="s">
        <v>1219</v>
      </c>
    </row>
    <row r="349" spans="1:25" x14ac:dyDescent="0.2">
      <c r="A349" t="s">
        <v>484</v>
      </c>
      <c r="B349">
        <v>7</v>
      </c>
      <c r="C349">
        <v>149411377</v>
      </c>
      <c r="D349" t="b">
        <v>0</v>
      </c>
      <c r="E349" t="b">
        <v>0</v>
      </c>
      <c r="F349" t="b">
        <v>0</v>
      </c>
      <c r="G349" t="b">
        <v>0</v>
      </c>
      <c r="H349" t="b">
        <v>0</v>
      </c>
      <c r="I349" t="b">
        <v>0</v>
      </c>
      <c r="J349" t="b">
        <v>0</v>
      </c>
      <c r="K349" t="b">
        <v>0</v>
      </c>
      <c r="L349">
        <v>4.28</v>
      </c>
      <c r="M349">
        <v>1.1200000000000001</v>
      </c>
      <c r="N349">
        <v>7.5207827422741104E-3</v>
      </c>
      <c r="O349" s="4">
        <v>4.0930502817980398E-5</v>
      </c>
      <c r="P349">
        <v>3.4562810411905502E-2</v>
      </c>
      <c r="Q349">
        <v>4.72</v>
      </c>
      <c r="R349">
        <v>1.58</v>
      </c>
      <c r="S349">
        <v>6.3339610402220999E-3</v>
      </c>
      <c r="T349">
        <v>0.22028008862746901</v>
      </c>
      <c r="U349">
        <v>0.50814963726364604</v>
      </c>
      <c r="V349" t="s">
        <v>1218</v>
      </c>
      <c r="W349" t="s">
        <v>1211</v>
      </c>
      <c r="X349" t="s">
        <v>1210</v>
      </c>
      <c r="Y349" t="s">
        <v>485</v>
      </c>
    </row>
    <row r="350" spans="1:25" x14ac:dyDescent="0.2">
      <c r="A350" t="s">
        <v>486</v>
      </c>
      <c r="B350">
        <v>7</v>
      </c>
      <c r="C350">
        <v>150755479</v>
      </c>
      <c r="D350" t="b">
        <v>0</v>
      </c>
      <c r="E350" t="b">
        <v>0</v>
      </c>
      <c r="F350" t="b">
        <v>0</v>
      </c>
      <c r="G350" t="b">
        <v>0</v>
      </c>
      <c r="H350" t="b">
        <v>0</v>
      </c>
      <c r="I350" t="b">
        <v>0</v>
      </c>
      <c r="J350" t="b">
        <v>0</v>
      </c>
      <c r="K350" t="b">
        <v>0</v>
      </c>
      <c r="L350">
        <v>1.04</v>
      </c>
      <c r="M350">
        <v>4.18</v>
      </c>
      <c r="N350">
        <v>1.0252632501541599E-2</v>
      </c>
      <c r="O350" s="4">
        <v>1.36421716171861E-5</v>
      </c>
      <c r="P350">
        <v>2.1311137772052499E-2</v>
      </c>
      <c r="Q350">
        <v>4.66</v>
      </c>
      <c r="R350">
        <v>1.52</v>
      </c>
      <c r="S350">
        <v>1.6167891586922299E-3</v>
      </c>
      <c r="T350">
        <v>0.55964397130007904</v>
      </c>
      <c r="U350">
        <v>0.794466857594197</v>
      </c>
      <c r="V350" t="s">
        <v>1234</v>
      </c>
      <c r="W350" t="s">
        <v>1211</v>
      </c>
      <c r="X350" t="s">
        <v>1219</v>
      </c>
      <c r="Y350" t="s">
        <v>1129</v>
      </c>
    </row>
    <row r="351" spans="1:25" x14ac:dyDescent="0.2">
      <c r="A351" t="s">
        <v>487</v>
      </c>
      <c r="B351">
        <v>7</v>
      </c>
      <c r="C351">
        <v>156646977</v>
      </c>
      <c r="D351" t="b">
        <v>0</v>
      </c>
      <c r="E351" t="b">
        <v>0</v>
      </c>
      <c r="F351" t="b">
        <v>0</v>
      </c>
      <c r="G351" t="b">
        <v>0</v>
      </c>
      <c r="H351" t="b">
        <v>0</v>
      </c>
      <c r="I351" t="b">
        <v>0</v>
      </c>
      <c r="J351" t="b">
        <v>0</v>
      </c>
      <c r="K351" t="b">
        <v>0</v>
      </c>
      <c r="L351">
        <v>4.92</v>
      </c>
      <c r="M351">
        <v>1.78</v>
      </c>
      <c r="N351">
        <v>2.7476247523142501E-3</v>
      </c>
      <c r="O351" s="4">
        <v>9.0781749796271793E-5</v>
      </c>
      <c r="P351">
        <v>4.799825352434E-2</v>
      </c>
      <c r="Q351">
        <v>4.7</v>
      </c>
      <c r="R351">
        <v>1.56</v>
      </c>
      <c r="S351">
        <v>1.3270310730387801E-3</v>
      </c>
      <c r="T351">
        <v>0.56682274052927795</v>
      </c>
      <c r="U351">
        <v>0.79794114390420401</v>
      </c>
      <c r="V351" t="s">
        <v>1211</v>
      </c>
      <c r="W351" t="s">
        <v>1211</v>
      </c>
      <c r="X351" t="s">
        <v>1211</v>
      </c>
      <c r="Y351" t="s">
        <v>1211</v>
      </c>
    </row>
    <row r="352" spans="1:25" x14ac:dyDescent="0.2">
      <c r="A352" t="s">
        <v>488</v>
      </c>
      <c r="B352">
        <v>7</v>
      </c>
      <c r="C352">
        <v>156786077</v>
      </c>
      <c r="D352" t="b">
        <v>0</v>
      </c>
      <c r="E352" t="b">
        <v>0</v>
      </c>
      <c r="F352" t="b">
        <v>0</v>
      </c>
      <c r="G352" t="b">
        <v>0</v>
      </c>
      <c r="H352" t="b">
        <v>0</v>
      </c>
      <c r="I352" t="b">
        <v>0</v>
      </c>
      <c r="J352" t="b">
        <v>0</v>
      </c>
      <c r="K352" t="b">
        <v>0</v>
      </c>
      <c r="L352">
        <v>4</v>
      </c>
      <c r="M352">
        <v>0.86</v>
      </c>
      <c r="N352">
        <v>4.4844446781003598E-2</v>
      </c>
      <c r="O352" s="4">
        <v>2.1536829304982899E-5</v>
      </c>
      <c r="P352">
        <v>2.6370097616570502E-2</v>
      </c>
      <c r="Q352">
        <v>4.18</v>
      </c>
      <c r="R352">
        <v>1.04</v>
      </c>
      <c r="S352">
        <v>1.5570961683106101E-2</v>
      </c>
      <c r="T352">
        <v>9.9010326949817401E-2</v>
      </c>
      <c r="U352">
        <v>0.33060839607591203</v>
      </c>
      <c r="W352" t="s">
        <v>1211</v>
      </c>
    </row>
    <row r="353" spans="1:25" x14ac:dyDescent="0.2">
      <c r="A353" t="s">
        <v>489</v>
      </c>
      <c r="B353">
        <v>7</v>
      </c>
      <c r="C353">
        <v>157072050</v>
      </c>
      <c r="D353" t="b">
        <v>0</v>
      </c>
      <c r="E353" t="b">
        <v>0</v>
      </c>
      <c r="F353" t="b">
        <v>0</v>
      </c>
      <c r="G353" t="b">
        <v>0</v>
      </c>
      <c r="H353" t="b">
        <v>0</v>
      </c>
      <c r="I353" t="b">
        <v>0</v>
      </c>
      <c r="J353" t="b">
        <v>0</v>
      </c>
      <c r="K353" t="b">
        <v>0</v>
      </c>
      <c r="L353">
        <v>4.12</v>
      </c>
      <c r="M353">
        <v>0.96</v>
      </c>
      <c r="N353">
        <v>2.3312680651321201E-2</v>
      </c>
      <c r="O353" s="4">
        <v>1.0549445082657601E-5</v>
      </c>
      <c r="P353">
        <v>1.9584272169185801E-2</v>
      </c>
      <c r="Q353">
        <v>4.22</v>
      </c>
      <c r="R353">
        <v>1.08</v>
      </c>
      <c r="S353">
        <v>9.1425082128308594E-3</v>
      </c>
      <c r="T353">
        <v>0.13888770494938801</v>
      </c>
      <c r="U353">
        <v>0.39360058081597799</v>
      </c>
      <c r="W353" t="s">
        <v>1211</v>
      </c>
      <c r="X353" t="s">
        <v>1210</v>
      </c>
    </row>
    <row r="354" spans="1:25" x14ac:dyDescent="0.2">
      <c r="A354" t="s">
        <v>490</v>
      </c>
      <c r="B354">
        <v>7</v>
      </c>
      <c r="C354">
        <v>157072164</v>
      </c>
      <c r="D354" t="b">
        <v>0</v>
      </c>
      <c r="E354" t="b">
        <v>0</v>
      </c>
      <c r="F354" t="b">
        <v>0</v>
      </c>
      <c r="G354" t="b">
        <v>0</v>
      </c>
      <c r="H354" t="b">
        <v>0</v>
      </c>
      <c r="I354" t="b">
        <v>0</v>
      </c>
      <c r="J354" t="b">
        <v>0</v>
      </c>
      <c r="K354" t="b">
        <v>0</v>
      </c>
      <c r="L354">
        <v>4.22</v>
      </c>
      <c r="M354">
        <v>1.08</v>
      </c>
      <c r="N354">
        <v>2.60377637223808E-2</v>
      </c>
      <c r="O354" s="4">
        <v>3.06472721752387E-5</v>
      </c>
      <c r="P354">
        <v>3.0313665255973999E-2</v>
      </c>
      <c r="Q354">
        <v>4.3</v>
      </c>
      <c r="R354">
        <v>1.1599999999999999</v>
      </c>
      <c r="S354">
        <v>4.4208789591575299E-3</v>
      </c>
      <c r="T354">
        <v>0.79965875925423902</v>
      </c>
      <c r="U354">
        <v>0.91253778173440603</v>
      </c>
      <c r="W354" t="s">
        <v>1211</v>
      </c>
      <c r="X354" t="s">
        <v>1210</v>
      </c>
    </row>
    <row r="355" spans="1:25" x14ac:dyDescent="0.2">
      <c r="A355" t="s">
        <v>491</v>
      </c>
      <c r="B355">
        <v>7</v>
      </c>
      <c r="C355">
        <v>157185402</v>
      </c>
      <c r="D355" t="b">
        <v>0</v>
      </c>
      <c r="E355" t="b">
        <v>0</v>
      </c>
      <c r="F355" t="b">
        <v>0</v>
      </c>
      <c r="G355" t="b">
        <v>0</v>
      </c>
      <c r="H355" t="b">
        <v>0</v>
      </c>
      <c r="I355" t="b">
        <v>0</v>
      </c>
      <c r="J355" t="b">
        <v>0</v>
      </c>
      <c r="K355" t="b">
        <v>0</v>
      </c>
      <c r="L355">
        <v>5.98</v>
      </c>
      <c r="M355">
        <v>2.84</v>
      </c>
      <c r="N355">
        <v>4.1835394857665201E-2</v>
      </c>
      <c r="O355" s="4">
        <v>2.7928745059849201E-7</v>
      </c>
      <c r="P355">
        <v>3.1265352333942199E-3</v>
      </c>
      <c r="Q355">
        <v>3.34</v>
      </c>
      <c r="R355">
        <v>0.2</v>
      </c>
      <c r="S355">
        <v>7.9273380257154392E-3</v>
      </c>
      <c r="T355">
        <v>0.214587984726645</v>
      </c>
      <c r="U355">
        <v>0.50244991545751005</v>
      </c>
      <c r="V355" t="s">
        <v>1208</v>
      </c>
      <c r="W355" t="s">
        <v>1211</v>
      </c>
      <c r="Y355" t="s">
        <v>492</v>
      </c>
    </row>
    <row r="356" spans="1:25" x14ac:dyDescent="0.2">
      <c r="A356" t="s">
        <v>494</v>
      </c>
      <c r="B356">
        <v>7</v>
      </c>
      <c r="C356">
        <v>157561925</v>
      </c>
      <c r="D356" t="b">
        <v>0</v>
      </c>
      <c r="E356" t="b">
        <v>0</v>
      </c>
      <c r="F356" t="b">
        <v>0</v>
      </c>
      <c r="G356" t="b">
        <v>0</v>
      </c>
      <c r="H356" t="b">
        <v>0</v>
      </c>
      <c r="I356" t="b">
        <v>0</v>
      </c>
      <c r="J356" t="b">
        <v>0</v>
      </c>
      <c r="K356" t="b">
        <v>0</v>
      </c>
      <c r="L356">
        <v>4.62</v>
      </c>
      <c r="M356">
        <v>1.48</v>
      </c>
      <c r="N356">
        <v>8.6673317210004298E-3</v>
      </c>
      <c r="O356" s="4">
        <v>8.2785852035211402E-5</v>
      </c>
      <c r="P356">
        <v>4.6328483319767098E-2</v>
      </c>
      <c r="Q356">
        <v>2.64</v>
      </c>
      <c r="R356">
        <v>5.78</v>
      </c>
      <c r="S356">
        <v>3.8358832355672701E-3</v>
      </c>
      <c r="T356">
        <v>0.36223743540842501</v>
      </c>
      <c r="U356">
        <v>0.65767931535146695</v>
      </c>
      <c r="V356" t="s">
        <v>1215</v>
      </c>
      <c r="W356" t="s">
        <v>1211</v>
      </c>
      <c r="X356" t="s">
        <v>1216</v>
      </c>
      <c r="Y356" t="s">
        <v>493</v>
      </c>
    </row>
    <row r="357" spans="1:25" x14ac:dyDescent="0.2">
      <c r="A357" t="s">
        <v>495</v>
      </c>
      <c r="B357">
        <v>7</v>
      </c>
      <c r="C357">
        <v>158649237</v>
      </c>
      <c r="D357" t="b">
        <v>0</v>
      </c>
      <c r="E357" t="b">
        <v>0</v>
      </c>
      <c r="F357" t="b">
        <v>0</v>
      </c>
      <c r="G357" t="b">
        <v>0</v>
      </c>
      <c r="H357" t="b">
        <v>0</v>
      </c>
      <c r="I357" t="b">
        <v>0</v>
      </c>
      <c r="J357" t="b">
        <v>0</v>
      </c>
      <c r="K357" t="b">
        <v>0</v>
      </c>
      <c r="L357">
        <v>1.6</v>
      </c>
      <c r="M357">
        <v>4.74</v>
      </c>
      <c r="N357">
        <v>8.2202442040819907E-3</v>
      </c>
      <c r="O357" s="4">
        <v>4.9179358826277303E-5</v>
      </c>
      <c r="P357">
        <v>3.6743850114285E-2</v>
      </c>
      <c r="Q357">
        <v>1.92</v>
      </c>
      <c r="R357">
        <v>5.0599999999999996</v>
      </c>
      <c r="S357">
        <v>1.56423854745581E-3</v>
      </c>
      <c r="T357">
        <v>0.93976436234312699</v>
      </c>
      <c r="U357">
        <v>0.98223225664249703</v>
      </c>
      <c r="V357" t="s">
        <v>1213</v>
      </c>
      <c r="W357" t="s">
        <v>1211</v>
      </c>
      <c r="X357" t="s">
        <v>1210</v>
      </c>
      <c r="Y357" t="s">
        <v>496</v>
      </c>
    </row>
    <row r="358" spans="1:25" x14ac:dyDescent="0.2">
      <c r="A358" t="s">
        <v>497</v>
      </c>
      <c r="B358">
        <v>8</v>
      </c>
      <c r="C358">
        <v>974967</v>
      </c>
      <c r="D358" t="b">
        <v>0</v>
      </c>
      <c r="E358" t="b">
        <v>0</v>
      </c>
      <c r="F358" t="b">
        <v>0</v>
      </c>
      <c r="G358" t="b">
        <v>0</v>
      </c>
      <c r="H358" t="b">
        <v>0</v>
      </c>
      <c r="I358" t="b">
        <v>0</v>
      </c>
      <c r="J358" t="b">
        <v>0</v>
      </c>
      <c r="K358" t="b">
        <v>0</v>
      </c>
      <c r="L358">
        <v>5.22</v>
      </c>
      <c r="M358">
        <v>2.08</v>
      </c>
      <c r="N358">
        <v>2.7959444915251E-2</v>
      </c>
      <c r="O358" s="4">
        <v>8.3117438243055205E-5</v>
      </c>
      <c r="P358">
        <v>4.6328483319767098E-2</v>
      </c>
      <c r="Q358">
        <v>3</v>
      </c>
      <c r="R358">
        <v>6.14</v>
      </c>
      <c r="S358">
        <v>1.09298061234275E-3</v>
      </c>
      <c r="T358">
        <v>0.68278202133149002</v>
      </c>
      <c r="U358">
        <v>0.84983908897378901</v>
      </c>
      <c r="W358" t="s">
        <v>1211</v>
      </c>
      <c r="X358" t="s">
        <v>1219</v>
      </c>
    </row>
    <row r="359" spans="1:25" x14ac:dyDescent="0.2">
      <c r="A359" t="s">
        <v>498</v>
      </c>
      <c r="B359">
        <v>8</v>
      </c>
      <c r="C359">
        <v>2012595</v>
      </c>
      <c r="D359" t="b">
        <v>0</v>
      </c>
      <c r="E359" t="b">
        <v>0</v>
      </c>
      <c r="F359" t="b">
        <v>0</v>
      </c>
      <c r="G359" t="b">
        <v>0</v>
      </c>
      <c r="H359" t="b">
        <v>0</v>
      </c>
      <c r="I359" t="b">
        <v>0</v>
      </c>
      <c r="J359" t="b">
        <v>0</v>
      </c>
      <c r="K359" t="b">
        <v>0</v>
      </c>
      <c r="L359">
        <v>4.5199999999999996</v>
      </c>
      <c r="M359">
        <v>1.38</v>
      </c>
      <c r="N359">
        <v>7.6104076094584402E-2</v>
      </c>
      <c r="O359" s="4">
        <v>1.99912018351196E-5</v>
      </c>
      <c r="P359">
        <v>2.5597492666096601E-2</v>
      </c>
      <c r="Q359">
        <v>3.9</v>
      </c>
      <c r="R359">
        <v>0.76</v>
      </c>
      <c r="S359">
        <v>7.4859881889638401E-3</v>
      </c>
      <c r="T359">
        <v>0.55815251634415097</v>
      </c>
      <c r="U359">
        <v>0.79396444738897098</v>
      </c>
      <c r="V359" t="s">
        <v>1208</v>
      </c>
      <c r="W359" t="s">
        <v>1211</v>
      </c>
      <c r="Y359" t="s">
        <v>499</v>
      </c>
    </row>
    <row r="360" spans="1:25" x14ac:dyDescent="0.2">
      <c r="A360" t="s">
        <v>500</v>
      </c>
      <c r="B360">
        <v>8</v>
      </c>
      <c r="C360">
        <v>2212328</v>
      </c>
      <c r="D360" t="b">
        <v>0</v>
      </c>
      <c r="E360" t="b">
        <v>0</v>
      </c>
      <c r="F360" t="b">
        <v>0</v>
      </c>
      <c r="G360" t="b">
        <v>0</v>
      </c>
      <c r="H360" t="b">
        <v>0</v>
      </c>
      <c r="I360" t="b">
        <v>0</v>
      </c>
      <c r="J360" t="b">
        <v>0</v>
      </c>
      <c r="K360" t="b">
        <v>0</v>
      </c>
      <c r="L360">
        <v>4.38</v>
      </c>
      <c r="M360">
        <v>1.24</v>
      </c>
      <c r="N360">
        <v>4.5817148491936702E-2</v>
      </c>
      <c r="O360" s="4">
        <v>4.15488354214526E-5</v>
      </c>
      <c r="P360">
        <v>3.4893433952696798E-2</v>
      </c>
      <c r="Q360">
        <v>0.52</v>
      </c>
      <c r="R360">
        <v>3.66</v>
      </c>
      <c r="S360">
        <v>3.6540614815742298E-3</v>
      </c>
      <c r="T360">
        <v>0.51342179915068298</v>
      </c>
      <c r="U360">
        <v>0.76416267780566804</v>
      </c>
      <c r="W360" t="s">
        <v>1211</v>
      </c>
    </row>
    <row r="361" spans="1:25" x14ac:dyDescent="0.2">
      <c r="A361" t="s">
        <v>501</v>
      </c>
      <c r="B361">
        <v>8</v>
      </c>
      <c r="C361">
        <v>22133076</v>
      </c>
      <c r="D361" t="b">
        <v>1</v>
      </c>
      <c r="E361" t="b">
        <v>1</v>
      </c>
      <c r="F361" t="b">
        <v>0</v>
      </c>
      <c r="G361" t="b">
        <v>0</v>
      </c>
      <c r="H361" t="b">
        <v>0</v>
      </c>
      <c r="I361" t="b">
        <v>0</v>
      </c>
      <c r="J361" t="b">
        <v>0</v>
      </c>
      <c r="K361" t="b">
        <v>0</v>
      </c>
      <c r="L361">
        <v>3.64</v>
      </c>
      <c r="M361">
        <v>0.5</v>
      </c>
      <c r="N361">
        <v>1.9640480539162501E-2</v>
      </c>
      <c r="O361" s="4">
        <v>6.1582889195846505E-5</v>
      </c>
      <c r="P361">
        <v>4.17457407394142E-2</v>
      </c>
      <c r="Q361">
        <v>5.66</v>
      </c>
      <c r="R361">
        <v>2.52</v>
      </c>
      <c r="S361">
        <v>6.5220828055916301E-3</v>
      </c>
      <c r="T361">
        <v>4.5126637755339802E-2</v>
      </c>
      <c r="U361">
        <v>0.20033096991965901</v>
      </c>
      <c r="V361" t="s">
        <v>1269</v>
      </c>
      <c r="W361" t="s">
        <v>1211</v>
      </c>
      <c r="X361" t="s">
        <v>1210</v>
      </c>
      <c r="Y361" t="s">
        <v>1130</v>
      </c>
    </row>
    <row r="362" spans="1:25" x14ac:dyDescent="0.2">
      <c r="A362" t="s">
        <v>502</v>
      </c>
      <c r="B362">
        <v>8</v>
      </c>
      <c r="C362">
        <v>29882170</v>
      </c>
      <c r="D362" t="b">
        <v>0</v>
      </c>
      <c r="E362" t="b">
        <v>0</v>
      </c>
      <c r="F362" t="b">
        <v>0</v>
      </c>
      <c r="G362" t="b">
        <v>0</v>
      </c>
      <c r="H362" t="b">
        <v>0</v>
      </c>
      <c r="I362" t="b">
        <v>0</v>
      </c>
      <c r="J362" t="b">
        <v>0</v>
      </c>
      <c r="K362" t="b">
        <v>0</v>
      </c>
      <c r="L362">
        <v>2.38</v>
      </c>
      <c r="M362">
        <v>5.52</v>
      </c>
      <c r="N362">
        <v>1.8262295948545799E-2</v>
      </c>
      <c r="O362" s="4">
        <v>2.64566666830907E-5</v>
      </c>
      <c r="P362">
        <v>2.8874909191555699E-2</v>
      </c>
      <c r="Q362">
        <v>0.6</v>
      </c>
      <c r="R362">
        <v>3.74</v>
      </c>
      <c r="S362">
        <v>4.4637207218732903E-3</v>
      </c>
      <c r="T362">
        <v>0.70274569968497003</v>
      </c>
      <c r="U362">
        <v>0.864660447945651</v>
      </c>
      <c r="W362" t="s">
        <v>1211</v>
      </c>
      <c r="X362" t="s">
        <v>1212</v>
      </c>
    </row>
    <row r="363" spans="1:25" x14ac:dyDescent="0.2">
      <c r="A363" t="s">
        <v>503</v>
      </c>
      <c r="B363">
        <v>8</v>
      </c>
      <c r="C363">
        <v>37672607</v>
      </c>
      <c r="D363" t="b">
        <v>0</v>
      </c>
      <c r="E363" t="b">
        <v>0</v>
      </c>
      <c r="F363" t="b">
        <v>0</v>
      </c>
      <c r="G363" t="b">
        <v>0</v>
      </c>
      <c r="H363" t="b">
        <v>0</v>
      </c>
      <c r="I363" t="b">
        <v>1</v>
      </c>
      <c r="J363" t="b">
        <v>0</v>
      </c>
      <c r="K363" t="b">
        <v>0</v>
      </c>
      <c r="L363">
        <v>5.98</v>
      </c>
      <c r="M363">
        <v>2.84</v>
      </c>
      <c r="N363">
        <v>3.57199790979719E-2</v>
      </c>
      <c r="O363" s="4">
        <v>2.9121733330874301E-5</v>
      </c>
      <c r="P363">
        <v>2.96371501903979E-2</v>
      </c>
      <c r="Q363">
        <v>4.04</v>
      </c>
      <c r="R363">
        <v>0.9</v>
      </c>
      <c r="S363">
        <v>4.1909830878481503E-3</v>
      </c>
      <c r="T363">
        <v>0.55306143467976399</v>
      </c>
      <c r="U363">
        <v>0.79244623476503495</v>
      </c>
      <c r="V363" t="s">
        <v>1208</v>
      </c>
      <c r="W363" t="b">
        <v>1</v>
      </c>
      <c r="Y363" t="s">
        <v>504</v>
      </c>
    </row>
    <row r="364" spans="1:25" x14ac:dyDescent="0.2">
      <c r="A364" t="s">
        <v>505</v>
      </c>
      <c r="B364">
        <v>8</v>
      </c>
      <c r="C364">
        <v>41464795</v>
      </c>
      <c r="D364" t="b">
        <v>0</v>
      </c>
      <c r="E364" t="b">
        <v>0</v>
      </c>
      <c r="F364" t="b">
        <v>0</v>
      </c>
      <c r="G364" t="b">
        <v>0</v>
      </c>
      <c r="H364" t="b">
        <v>0</v>
      </c>
      <c r="I364" t="b">
        <v>0</v>
      </c>
      <c r="J364" t="b">
        <v>0</v>
      </c>
      <c r="K364" t="b">
        <v>0</v>
      </c>
      <c r="L364">
        <v>0.76</v>
      </c>
      <c r="M364">
        <v>3.9</v>
      </c>
      <c r="N364">
        <v>1.7599247959929398E-2</v>
      </c>
      <c r="O364" s="4">
        <v>4.6448873207816601E-5</v>
      </c>
      <c r="P364">
        <v>3.6202883250897003E-2</v>
      </c>
      <c r="Q364">
        <v>2.68</v>
      </c>
      <c r="R364">
        <v>5.82</v>
      </c>
      <c r="S364">
        <v>7.0399228061323003E-3</v>
      </c>
      <c r="T364">
        <v>0.12473399702030601</v>
      </c>
      <c r="U364">
        <v>0.371301200432539</v>
      </c>
      <c r="V364" t="s">
        <v>1208</v>
      </c>
      <c r="W364" t="b">
        <v>1</v>
      </c>
      <c r="Y364" t="s">
        <v>506</v>
      </c>
    </row>
    <row r="365" spans="1:25" x14ac:dyDescent="0.2">
      <c r="A365" t="s">
        <v>507</v>
      </c>
      <c r="B365">
        <v>8</v>
      </c>
      <c r="C365">
        <v>41559393</v>
      </c>
      <c r="D365" t="b">
        <v>0</v>
      </c>
      <c r="E365" t="b">
        <v>0</v>
      </c>
      <c r="F365" t="b">
        <v>0</v>
      </c>
      <c r="G365" t="b">
        <v>0</v>
      </c>
      <c r="H365" t="b">
        <v>0</v>
      </c>
      <c r="I365" t="b">
        <v>0</v>
      </c>
      <c r="J365" t="b">
        <v>0</v>
      </c>
      <c r="K365" t="b">
        <v>0</v>
      </c>
      <c r="L365">
        <v>0.7</v>
      </c>
      <c r="M365">
        <v>3.84</v>
      </c>
      <c r="N365">
        <v>1.41152817945535E-2</v>
      </c>
      <c r="O365" s="4">
        <v>8.2741350777108701E-6</v>
      </c>
      <c r="P365">
        <v>1.73364810766749E-2</v>
      </c>
      <c r="Q365">
        <v>2.12</v>
      </c>
      <c r="R365">
        <v>5.26</v>
      </c>
      <c r="S365">
        <v>4.8034385219840299E-3</v>
      </c>
      <c r="T365">
        <v>0.25175945394189603</v>
      </c>
      <c r="U365">
        <v>0.54929335405504598</v>
      </c>
      <c r="V365" t="s">
        <v>1239</v>
      </c>
      <c r="W365" t="b">
        <v>1</v>
      </c>
      <c r="X365" t="s">
        <v>1210</v>
      </c>
      <c r="Y365" t="s">
        <v>508</v>
      </c>
    </row>
    <row r="366" spans="1:25" x14ac:dyDescent="0.2">
      <c r="A366" t="s">
        <v>509</v>
      </c>
      <c r="B366">
        <v>8</v>
      </c>
      <c r="C366">
        <v>41583018</v>
      </c>
      <c r="D366" t="b">
        <v>0</v>
      </c>
      <c r="E366" t="b">
        <v>0</v>
      </c>
      <c r="F366" t="b">
        <v>0</v>
      </c>
      <c r="G366" t="b">
        <v>0</v>
      </c>
      <c r="H366" t="b">
        <v>0</v>
      </c>
      <c r="I366" t="b">
        <v>0</v>
      </c>
      <c r="J366" t="b">
        <v>0</v>
      </c>
      <c r="K366" t="b">
        <v>0</v>
      </c>
      <c r="L366">
        <v>3.9</v>
      </c>
      <c r="M366">
        <v>0.74</v>
      </c>
      <c r="N366">
        <v>3.3830703132326501E-2</v>
      </c>
      <c r="O366" s="4">
        <v>1.5614683686476099E-5</v>
      </c>
      <c r="P366">
        <v>2.2247460632483399E-2</v>
      </c>
      <c r="Q366">
        <v>4.8</v>
      </c>
      <c r="R366">
        <v>1.66</v>
      </c>
      <c r="S366">
        <v>7.8162217766254392E-3</v>
      </c>
      <c r="T366">
        <v>0.17146480396258201</v>
      </c>
      <c r="U366">
        <v>0.44189587061497598</v>
      </c>
      <c r="V366" t="s">
        <v>1239</v>
      </c>
      <c r="W366" t="s">
        <v>1211</v>
      </c>
      <c r="X366" t="s">
        <v>1219</v>
      </c>
      <c r="Y366" t="s">
        <v>508</v>
      </c>
    </row>
    <row r="367" spans="1:25" x14ac:dyDescent="0.2">
      <c r="A367" t="s">
        <v>510</v>
      </c>
      <c r="B367">
        <v>8</v>
      </c>
      <c r="C367">
        <v>41583136</v>
      </c>
      <c r="D367" t="b">
        <v>0</v>
      </c>
      <c r="E367" t="b">
        <v>0</v>
      </c>
      <c r="F367" t="b">
        <v>0</v>
      </c>
      <c r="G367" t="b">
        <v>0</v>
      </c>
      <c r="H367" t="b">
        <v>0</v>
      </c>
      <c r="I367" t="b">
        <v>0</v>
      </c>
      <c r="J367" t="b">
        <v>0</v>
      </c>
      <c r="K367" t="b">
        <v>0</v>
      </c>
      <c r="L367">
        <v>4.08</v>
      </c>
      <c r="M367">
        <v>0.94</v>
      </c>
      <c r="N367">
        <v>4.0058336496096497E-2</v>
      </c>
      <c r="O367" s="4">
        <v>1.5339208726112199E-7</v>
      </c>
      <c r="P367">
        <v>2.2987788453676999E-3</v>
      </c>
      <c r="Q367">
        <v>0.62</v>
      </c>
      <c r="R367">
        <v>3.76</v>
      </c>
      <c r="S367">
        <v>3.3631937867227299E-3</v>
      </c>
      <c r="T367">
        <v>0.78821485086159104</v>
      </c>
      <c r="U367">
        <v>0.91253778173440603</v>
      </c>
      <c r="V367" t="s">
        <v>1239</v>
      </c>
      <c r="W367" t="s">
        <v>1211</v>
      </c>
      <c r="X367" t="s">
        <v>1210</v>
      </c>
      <c r="Y367" t="s">
        <v>508</v>
      </c>
    </row>
    <row r="368" spans="1:25" x14ac:dyDescent="0.2">
      <c r="A368" t="s">
        <v>511</v>
      </c>
      <c r="B368">
        <v>8</v>
      </c>
      <c r="C368">
        <v>41583498</v>
      </c>
      <c r="D368" t="b">
        <v>0</v>
      </c>
      <c r="E368" t="b">
        <v>0</v>
      </c>
      <c r="F368" t="b">
        <v>0</v>
      </c>
      <c r="G368" t="b">
        <v>0</v>
      </c>
      <c r="H368" t="b">
        <v>0</v>
      </c>
      <c r="I368" t="b">
        <v>0</v>
      </c>
      <c r="J368" t="b">
        <v>0</v>
      </c>
      <c r="K368" t="b">
        <v>0</v>
      </c>
      <c r="L368">
        <v>4.18</v>
      </c>
      <c r="M368">
        <v>1.02</v>
      </c>
      <c r="N368">
        <v>9.7749431609337897E-2</v>
      </c>
      <c r="O368" s="4">
        <v>4.4281232407812503E-6</v>
      </c>
      <c r="P368">
        <v>1.32512108663164E-2</v>
      </c>
      <c r="Q368">
        <v>3.28</v>
      </c>
      <c r="R368">
        <v>0.14000000000000001</v>
      </c>
      <c r="S368">
        <v>1.78037438633072E-2</v>
      </c>
      <c r="T368">
        <v>0.44525130589508799</v>
      </c>
      <c r="U368">
        <v>0.71092100400712599</v>
      </c>
      <c r="V368" t="s">
        <v>1239</v>
      </c>
      <c r="W368" t="s">
        <v>1211</v>
      </c>
      <c r="X368" t="s">
        <v>1210</v>
      </c>
      <c r="Y368" t="s">
        <v>508</v>
      </c>
    </row>
    <row r="369" spans="1:25" x14ac:dyDescent="0.2">
      <c r="A369" t="s">
        <v>512</v>
      </c>
      <c r="B369">
        <v>8</v>
      </c>
      <c r="C369">
        <v>41583523</v>
      </c>
      <c r="D369" t="b">
        <v>0</v>
      </c>
      <c r="E369" t="b">
        <v>0</v>
      </c>
      <c r="F369" t="b">
        <v>0</v>
      </c>
      <c r="G369" t="b">
        <v>0</v>
      </c>
      <c r="H369" t="b">
        <v>0</v>
      </c>
      <c r="I369" t="b">
        <v>0</v>
      </c>
      <c r="J369" t="b">
        <v>0</v>
      </c>
      <c r="K369" t="b">
        <v>0</v>
      </c>
      <c r="L369">
        <v>4.0599999999999996</v>
      </c>
      <c r="M369">
        <v>0.92</v>
      </c>
      <c r="N369">
        <v>6.6771539814620098E-2</v>
      </c>
      <c r="O369" s="4">
        <v>7.4838360477803802E-8</v>
      </c>
      <c r="P369">
        <v>1.6290398540139001E-3</v>
      </c>
      <c r="Q369">
        <v>3.82</v>
      </c>
      <c r="R369">
        <v>0.68</v>
      </c>
      <c r="S369">
        <v>4.6397551388991402E-3</v>
      </c>
      <c r="T369">
        <v>0.90201853107324004</v>
      </c>
      <c r="U369">
        <v>0.96483319201148798</v>
      </c>
      <c r="V369" t="s">
        <v>1239</v>
      </c>
      <c r="W369" t="s">
        <v>1211</v>
      </c>
      <c r="X369" t="s">
        <v>1210</v>
      </c>
      <c r="Y369" t="s">
        <v>508</v>
      </c>
    </row>
    <row r="370" spans="1:25" x14ac:dyDescent="0.2">
      <c r="A370" t="s">
        <v>513</v>
      </c>
      <c r="B370">
        <v>8</v>
      </c>
      <c r="C370">
        <v>57030523</v>
      </c>
      <c r="D370" t="b">
        <v>0</v>
      </c>
      <c r="E370" t="b">
        <v>0</v>
      </c>
      <c r="F370" t="b">
        <v>0</v>
      </c>
      <c r="G370" t="b">
        <v>0</v>
      </c>
      <c r="H370" t="b">
        <v>0</v>
      </c>
      <c r="I370" t="b">
        <v>0</v>
      </c>
      <c r="J370" t="b">
        <v>0</v>
      </c>
      <c r="K370" t="b">
        <v>0</v>
      </c>
      <c r="L370">
        <v>4.28</v>
      </c>
      <c r="M370">
        <v>1.1399999999999999</v>
      </c>
      <c r="N370">
        <v>5.9282408612185901E-2</v>
      </c>
      <c r="O370" s="4">
        <v>9.0521723032095997E-5</v>
      </c>
      <c r="P370">
        <v>4.799825352434E-2</v>
      </c>
      <c r="Q370">
        <v>4.42</v>
      </c>
      <c r="R370">
        <v>1.28</v>
      </c>
      <c r="S370">
        <v>2.1918779934366899E-2</v>
      </c>
      <c r="T370">
        <v>0.27012844193382402</v>
      </c>
      <c r="U370">
        <v>0.57417442652519002</v>
      </c>
      <c r="W370" t="s">
        <v>1211</v>
      </c>
      <c r="X370" t="s">
        <v>1210</v>
      </c>
    </row>
    <row r="371" spans="1:25" x14ac:dyDescent="0.2">
      <c r="A371" t="s">
        <v>514</v>
      </c>
      <c r="B371">
        <v>8</v>
      </c>
      <c r="C371">
        <v>58906736</v>
      </c>
      <c r="D371" t="b">
        <v>0</v>
      </c>
      <c r="E371" t="b">
        <v>0</v>
      </c>
      <c r="F371" t="b">
        <v>0</v>
      </c>
      <c r="G371" t="b">
        <v>0</v>
      </c>
      <c r="H371" t="b">
        <v>0</v>
      </c>
      <c r="I371" t="b">
        <v>0</v>
      </c>
      <c r="J371" t="b">
        <v>0</v>
      </c>
      <c r="K371" t="b">
        <v>0</v>
      </c>
      <c r="L371">
        <v>4.3600000000000003</v>
      </c>
      <c r="M371">
        <v>1.2</v>
      </c>
      <c r="N371">
        <v>4.8526882638236103E-2</v>
      </c>
      <c r="O371" s="4">
        <v>1.40362124249851E-6</v>
      </c>
      <c r="P371">
        <v>6.9816526473289496E-3</v>
      </c>
      <c r="Q371">
        <v>4.2</v>
      </c>
      <c r="R371">
        <v>1.06</v>
      </c>
      <c r="S371">
        <v>1.64812506491702E-2</v>
      </c>
      <c r="T371">
        <v>0.30551358057188699</v>
      </c>
      <c r="U371">
        <v>0.61422625622829596</v>
      </c>
      <c r="V371" t="s">
        <v>1218</v>
      </c>
      <c r="W371" t="s">
        <v>1211</v>
      </c>
      <c r="X371" t="s">
        <v>1219</v>
      </c>
      <c r="Y371" t="s">
        <v>515</v>
      </c>
    </row>
    <row r="372" spans="1:25" x14ac:dyDescent="0.2">
      <c r="A372" t="s">
        <v>516</v>
      </c>
      <c r="B372">
        <v>8</v>
      </c>
      <c r="C372">
        <v>72987872</v>
      </c>
      <c r="D372" t="b">
        <v>0</v>
      </c>
      <c r="E372" t="b">
        <v>0</v>
      </c>
      <c r="F372" t="b">
        <v>0</v>
      </c>
      <c r="G372" t="b">
        <v>0</v>
      </c>
      <c r="H372" t="b">
        <v>0</v>
      </c>
      <c r="I372" t="b">
        <v>0</v>
      </c>
      <c r="J372" t="b">
        <v>0</v>
      </c>
      <c r="K372" t="b">
        <v>0</v>
      </c>
      <c r="L372">
        <v>3.98</v>
      </c>
      <c r="M372">
        <v>0.84</v>
      </c>
      <c r="N372">
        <v>9.7996666399818595E-3</v>
      </c>
      <c r="O372" s="4">
        <v>3.5516885873322998E-5</v>
      </c>
      <c r="P372">
        <v>3.2612325557887401E-2</v>
      </c>
      <c r="Q372">
        <v>3.3</v>
      </c>
      <c r="R372">
        <v>0.16</v>
      </c>
      <c r="S372">
        <v>1.80302351462343E-3</v>
      </c>
      <c r="T372">
        <v>0.61759974284556396</v>
      </c>
      <c r="U372">
        <v>0.81875734981480697</v>
      </c>
      <c r="V372" t="s">
        <v>1213</v>
      </c>
      <c r="W372" t="b">
        <v>1</v>
      </c>
      <c r="X372" t="s">
        <v>1210</v>
      </c>
      <c r="Y372" t="s">
        <v>1131</v>
      </c>
    </row>
    <row r="373" spans="1:25" x14ac:dyDescent="0.2">
      <c r="A373" t="s">
        <v>517</v>
      </c>
      <c r="B373">
        <v>8</v>
      </c>
      <c r="C373">
        <v>77596076</v>
      </c>
      <c r="D373" t="b">
        <v>0</v>
      </c>
      <c r="E373" t="b">
        <v>0</v>
      </c>
      <c r="F373" t="b">
        <v>0</v>
      </c>
      <c r="G373" t="b">
        <v>0</v>
      </c>
      <c r="H373" t="b">
        <v>0</v>
      </c>
      <c r="I373" t="b">
        <v>0</v>
      </c>
      <c r="J373" t="b">
        <v>0</v>
      </c>
      <c r="K373" t="b">
        <v>0</v>
      </c>
      <c r="L373">
        <v>2.1</v>
      </c>
      <c r="M373">
        <v>5.24</v>
      </c>
      <c r="N373">
        <v>1.38818189639856E-2</v>
      </c>
      <c r="O373" s="4">
        <v>9.7740529181474708E-6</v>
      </c>
      <c r="P373">
        <v>1.9044753423027298E-2</v>
      </c>
      <c r="Q373">
        <v>1.28</v>
      </c>
      <c r="R373">
        <v>4.42</v>
      </c>
      <c r="S373">
        <v>8.0616856304935303E-4</v>
      </c>
      <c r="T373">
        <v>0.89267041838278305</v>
      </c>
      <c r="U373">
        <v>0.96385280001612295</v>
      </c>
      <c r="V373" t="s">
        <v>1261</v>
      </c>
      <c r="W373" t="s">
        <v>1211</v>
      </c>
      <c r="X373" t="s">
        <v>1216</v>
      </c>
      <c r="Y373" t="s">
        <v>1132</v>
      </c>
    </row>
    <row r="374" spans="1:25" x14ac:dyDescent="0.2">
      <c r="A374" t="s">
        <v>1325</v>
      </c>
      <c r="B374">
        <v>8</v>
      </c>
      <c r="C374">
        <v>94372725</v>
      </c>
      <c r="D374" t="b">
        <v>0</v>
      </c>
      <c r="E374" t="b">
        <v>0</v>
      </c>
      <c r="F374" t="b">
        <v>0</v>
      </c>
      <c r="G374" t="b">
        <v>0</v>
      </c>
      <c r="H374" t="b">
        <v>0</v>
      </c>
      <c r="I374" t="b">
        <v>0</v>
      </c>
      <c r="J374" t="b">
        <v>0</v>
      </c>
      <c r="K374" t="b">
        <v>0</v>
      </c>
      <c r="L374">
        <v>5.28</v>
      </c>
      <c r="M374">
        <v>2.14</v>
      </c>
      <c r="N374">
        <v>1.6557248141787599E-2</v>
      </c>
      <c r="O374" s="4">
        <v>4.3864348831156098E-5</v>
      </c>
      <c r="P374">
        <v>3.5363510232367501E-2</v>
      </c>
      <c r="Q374">
        <v>0.54</v>
      </c>
      <c r="R374">
        <v>3.68</v>
      </c>
      <c r="S374">
        <v>2.6530582464915401E-3</v>
      </c>
      <c r="T374">
        <v>0.77475616934038505</v>
      </c>
      <c r="U374">
        <v>0.90153445159608403</v>
      </c>
      <c r="W374" t="b">
        <v>1</v>
      </c>
    </row>
    <row r="375" spans="1:25" x14ac:dyDescent="0.2">
      <c r="A375" t="s">
        <v>518</v>
      </c>
      <c r="B375">
        <v>8</v>
      </c>
      <c r="C375">
        <v>114389383</v>
      </c>
      <c r="D375" t="b">
        <v>0</v>
      </c>
      <c r="E375" t="b">
        <v>0</v>
      </c>
      <c r="F375" t="b">
        <v>0</v>
      </c>
      <c r="G375" t="b">
        <v>0</v>
      </c>
      <c r="H375" t="b">
        <v>0</v>
      </c>
      <c r="I375" t="b">
        <v>0</v>
      </c>
      <c r="J375" t="b">
        <v>0</v>
      </c>
      <c r="K375" t="b">
        <v>0</v>
      </c>
      <c r="L375">
        <v>1.2</v>
      </c>
      <c r="M375">
        <v>4.34</v>
      </c>
      <c r="N375">
        <v>2.68088946802424E-2</v>
      </c>
      <c r="O375" s="4">
        <v>4.0630394357874903E-5</v>
      </c>
      <c r="P375">
        <v>3.4462870034233498E-2</v>
      </c>
      <c r="Q375">
        <v>2.64</v>
      </c>
      <c r="R375">
        <v>5.78</v>
      </c>
      <c r="S375">
        <v>1.47534812750616E-3</v>
      </c>
      <c r="T375">
        <v>0.63489282327155505</v>
      </c>
      <c r="U375">
        <v>0.82783987822165395</v>
      </c>
      <c r="V375" t="s">
        <v>1274</v>
      </c>
      <c r="W375" t="s">
        <v>1211</v>
      </c>
      <c r="Y375" t="s">
        <v>519</v>
      </c>
    </row>
    <row r="376" spans="1:25" x14ac:dyDescent="0.2">
      <c r="A376" t="s">
        <v>520</v>
      </c>
      <c r="B376">
        <v>8</v>
      </c>
      <c r="C376">
        <v>124219725</v>
      </c>
      <c r="D376" t="b">
        <v>0</v>
      </c>
      <c r="E376" t="b">
        <v>0</v>
      </c>
      <c r="F376" t="b">
        <v>0</v>
      </c>
      <c r="G376" t="b">
        <v>0</v>
      </c>
      <c r="H376" t="b">
        <v>0</v>
      </c>
      <c r="I376" t="b">
        <v>0</v>
      </c>
      <c r="J376" t="b">
        <v>0</v>
      </c>
      <c r="K376" t="b">
        <v>0</v>
      </c>
      <c r="L376">
        <v>4.16</v>
      </c>
      <c r="M376">
        <v>1.02</v>
      </c>
      <c r="N376">
        <v>5.1054306245853602E-2</v>
      </c>
      <c r="O376" s="4">
        <v>7.3268726019640202E-6</v>
      </c>
      <c r="P376">
        <v>1.6404407209519599E-2</v>
      </c>
      <c r="Q376">
        <v>4.24</v>
      </c>
      <c r="R376">
        <v>1.1000000000000001</v>
      </c>
      <c r="S376">
        <v>3.4691890417311598E-2</v>
      </c>
      <c r="T376">
        <v>3.1625574137145998E-4</v>
      </c>
      <c r="U376">
        <v>1.0108076611450099E-2</v>
      </c>
      <c r="V376" t="s">
        <v>1207</v>
      </c>
      <c r="W376" t="s">
        <v>1211</v>
      </c>
      <c r="X376" t="s">
        <v>1210</v>
      </c>
      <c r="Y376" t="s">
        <v>32</v>
      </c>
    </row>
    <row r="377" spans="1:25" x14ac:dyDescent="0.2">
      <c r="A377" t="s">
        <v>521</v>
      </c>
      <c r="B377">
        <v>8</v>
      </c>
      <c r="C377">
        <v>142182166</v>
      </c>
      <c r="D377" t="b">
        <v>0</v>
      </c>
      <c r="E377" t="b">
        <v>0</v>
      </c>
      <c r="F377" t="b">
        <v>0</v>
      </c>
      <c r="G377" t="b">
        <v>0</v>
      </c>
      <c r="H377" t="b">
        <v>0</v>
      </c>
      <c r="I377" t="b">
        <v>0</v>
      </c>
      <c r="J377" t="b">
        <v>0</v>
      </c>
      <c r="K377" t="b">
        <v>0</v>
      </c>
      <c r="L377">
        <v>4.82</v>
      </c>
      <c r="M377">
        <v>1.68</v>
      </c>
      <c r="N377">
        <v>4.4118667130220099E-2</v>
      </c>
      <c r="O377" s="4">
        <v>2.08340596413282E-5</v>
      </c>
      <c r="P377">
        <v>2.60801157965092E-2</v>
      </c>
      <c r="Q377">
        <v>4.7</v>
      </c>
      <c r="R377">
        <v>1.56</v>
      </c>
      <c r="S377">
        <v>4.6897257092924898E-3</v>
      </c>
      <c r="T377">
        <v>0.51188961401618205</v>
      </c>
      <c r="U377">
        <v>0.76395782926689204</v>
      </c>
      <c r="V377" t="s">
        <v>1208</v>
      </c>
      <c r="W377" t="s">
        <v>1211</v>
      </c>
      <c r="X377" t="s">
        <v>1219</v>
      </c>
      <c r="Y377" t="s">
        <v>522</v>
      </c>
    </row>
    <row r="378" spans="1:25" x14ac:dyDescent="0.2">
      <c r="A378" t="s">
        <v>523</v>
      </c>
      <c r="B378">
        <v>8</v>
      </c>
      <c r="C378">
        <v>145755804</v>
      </c>
      <c r="D378" t="b">
        <v>1</v>
      </c>
      <c r="E378" t="b">
        <v>1</v>
      </c>
      <c r="F378" t="b">
        <v>0</v>
      </c>
      <c r="G378" t="b">
        <v>0</v>
      </c>
      <c r="H378" t="b">
        <v>0</v>
      </c>
      <c r="I378" t="b">
        <v>0</v>
      </c>
      <c r="J378" t="b">
        <v>0</v>
      </c>
      <c r="K378" t="b">
        <v>0</v>
      </c>
      <c r="L378">
        <v>3.6</v>
      </c>
      <c r="M378">
        <v>0.46</v>
      </c>
      <c r="N378">
        <v>5.3518994993306E-2</v>
      </c>
      <c r="O378" s="4">
        <v>1.2162423280590099E-5</v>
      </c>
      <c r="P378">
        <v>2.04523936277302E-2</v>
      </c>
      <c r="Q378">
        <v>4.5199999999999996</v>
      </c>
      <c r="R378">
        <v>1.38</v>
      </c>
      <c r="S378">
        <v>3.4086847732020899E-2</v>
      </c>
      <c r="T378">
        <v>3.2808069210864502E-2</v>
      </c>
      <c r="U378">
        <v>0.165676636187361</v>
      </c>
      <c r="V378" t="s">
        <v>1230</v>
      </c>
      <c r="W378" t="s">
        <v>1211</v>
      </c>
      <c r="X378" t="s">
        <v>1210</v>
      </c>
      <c r="Y378" t="s">
        <v>1133</v>
      </c>
    </row>
    <row r="379" spans="1:25" x14ac:dyDescent="0.2">
      <c r="A379" t="s">
        <v>524</v>
      </c>
      <c r="B379">
        <v>8</v>
      </c>
      <c r="C379">
        <v>145755974</v>
      </c>
      <c r="D379" t="b">
        <v>1</v>
      </c>
      <c r="E379" t="b">
        <v>1</v>
      </c>
      <c r="F379" t="b">
        <v>0</v>
      </c>
      <c r="G379" t="b">
        <v>0</v>
      </c>
      <c r="H379" t="b">
        <v>0</v>
      </c>
      <c r="I379" t="b">
        <v>0</v>
      </c>
      <c r="J379" t="b">
        <v>0</v>
      </c>
      <c r="K379" t="b">
        <v>0</v>
      </c>
      <c r="L379">
        <v>3.74</v>
      </c>
      <c r="M379">
        <v>0.6</v>
      </c>
      <c r="N379">
        <v>5.7711217797784799E-2</v>
      </c>
      <c r="O379" s="4">
        <v>9.3783337290604395E-6</v>
      </c>
      <c r="P379">
        <v>1.8941043565557199E-2</v>
      </c>
      <c r="Q379">
        <v>4.5999999999999996</v>
      </c>
      <c r="R379">
        <v>1.46</v>
      </c>
      <c r="S379">
        <v>5.1171210467150598E-2</v>
      </c>
      <c r="T379">
        <v>1.6299377496397201E-2</v>
      </c>
      <c r="U379">
        <v>0.10871289111103399</v>
      </c>
      <c r="V379" t="s">
        <v>1208</v>
      </c>
      <c r="W379" t="s">
        <v>1211</v>
      </c>
      <c r="X379" t="s">
        <v>1210</v>
      </c>
      <c r="Y379" t="s">
        <v>1134</v>
      </c>
    </row>
    <row r="380" spans="1:25" x14ac:dyDescent="0.2">
      <c r="A380" t="s">
        <v>525</v>
      </c>
      <c r="B380">
        <v>9</v>
      </c>
      <c r="C380">
        <v>35688020</v>
      </c>
      <c r="D380" t="b">
        <v>0</v>
      </c>
      <c r="E380" t="b">
        <v>0</v>
      </c>
      <c r="F380" t="b">
        <v>0</v>
      </c>
      <c r="G380" t="b">
        <v>0</v>
      </c>
      <c r="H380" t="b">
        <v>0</v>
      </c>
      <c r="I380" t="b">
        <v>0</v>
      </c>
      <c r="J380" t="b">
        <v>0</v>
      </c>
      <c r="K380" t="b">
        <v>0</v>
      </c>
      <c r="L380">
        <v>2.5</v>
      </c>
      <c r="M380">
        <v>5.64</v>
      </c>
      <c r="N380">
        <v>1.4619193545274099E-2</v>
      </c>
      <c r="O380" s="4">
        <v>6.57645613305407E-5</v>
      </c>
      <c r="P380">
        <v>4.28214989245762E-2</v>
      </c>
      <c r="Q380">
        <v>3.04</v>
      </c>
      <c r="R380">
        <v>6.18</v>
      </c>
      <c r="S380">
        <v>1.7578968235278901E-3</v>
      </c>
      <c r="T380">
        <v>0.83651390481780397</v>
      </c>
      <c r="U380">
        <v>0.93650536282809504</v>
      </c>
      <c r="V380" t="s">
        <v>1215</v>
      </c>
      <c r="W380" t="s">
        <v>1211</v>
      </c>
      <c r="X380" t="s">
        <v>1219</v>
      </c>
      <c r="Y380" t="s">
        <v>526</v>
      </c>
    </row>
    <row r="381" spans="1:25" x14ac:dyDescent="0.2">
      <c r="A381" t="s">
        <v>527</v>
      </c>
      <c r="B381">
        <v>9</v>
      </c>
      <c r="C381">
        <v>72374488</v>
      </c>
      <c r="D381" t="b">
        <v>0</v>
      </c>
      <c r="E381" t="b">
        <v>0</v>
      </c>
      <c r="F381" t="b">
        <v>0</v>
      </c>
      <c r="G381" t="b">
        <v>0</v>
      </c>
      <c r="H381" t="b">
        <v>0</v>
      </c>
      <c r="I381" t="b">
        <v>0</v>
      </c>
      <c r="J381" t="b">
        <v>0</v>
      </c>
      <c r="K381" t="b">
        <v>0</v>
      </c>
      <c r="L381">
        <v>5</v>
      </c>
      <c r="M381">
        <v>1.84</v>
      </c>
      <c r="N381">
        <v>7.3437044759627496E-3</v>
      </c>
      <c r="O381" s="4">
        <v>5.3217607394212301E-5</v>
      </c>
      <c r="P381">
        <v>3.81893839259266E-2</v>
      </c>
      <c r="Q381">
        <v>3.56</v>
      </c>
      <c r="R381">
        <v>0.42</v>
      </c>
      <c r="S381">
        <v>2.7835380670245E-3</v>
      </c>
      <c r="T381">
        <v>0.63991853532216703</v>
      </c>
      <c r="U381">
        <v>0.83156926417499899</v>
      </c>
      <c r="V381" t="s">
        <v>1208</v>
      </c>
      <c r="W381" t="s">
        <v>1211</v>
      </c>
      <c r="X381" t="s">
        <v>1210</v>
      </c>
      <c r="Y381" t="s">
        <v>528</v>
      </c>
    </row>
    <row r="382" spans="1:25" x14ac:dyDescent="0.2">
      <c r="A382" t="s">
        <v>529</v>
      </c>
      <c r="B382">
        <v>9</v>
      </c>
      <c r="C382">
        <v>98981433</v>
      </c>
      <c r="D382" t="b">
        <v>0</v>
      </c>
      <c r="E382" t="b">
        <v>1</v>
      </c>
      <c r="F382" t="b">
        <v>0</v>
      </c>
      <c r="G382" t="b">
        <v>0</v>
      </c>
      <c r="H382" t="b">
        <v>0</v>
      </c>
      <c r="I382" t="b">
        <v>0</v>
      </c>
      <c r="J382" t="b">
        <v>0</v>
      </c>
      <c r="K382" t="b">
        <v>0</v>
      </c>
      <c r="L382">
        <v>4.58</v>
      </c>
      <c r="M382">
        <v>1.44</v>
      </c>
      <c r="N382">
        <v>4.6496420501794401E-2</v>
      </c>
      <c r="O382" s="4">
        <v>2.5990916405692701E-6</v>
      </c>
      <c r="P382">
        <v>1.04985617737939E-2</v>
      </c>
      <c r="Q382">
        <v>4.9800000000000004</v>
      </c>
      <c r="R382">
        <v>1.84</v>
      </c>
      <c r="S382">
        <v>2.0765304996512801E-2</v>
      </c>
      <c r="T382">
        <v>7.2068943106334401E-3</v>
      </c>
      <c r="U382">
        <v>7.0148089317776399E-2</v>
      </c>
      <c r="W382" t="s">
        <v>1211</v>
      </c>
      <c r="X382" t="s">
        <v>1210</v>
      </c>
    </row>
    <row r="383" spans="1:25" x14ac:dyDescent="0.2">
      <c r="A383" t="s">
        <v>530</v>
      </c>
      <c r="B383">
        <v>9</v>
      </c>
      <c r="C383">
        <v>102058671</v>
      </c>
      <c r="D383" t="b">
        <v>0</v>
      </c>
      <c r="E383" t="b">
        <v>0</v>
      </c>
      <c r="F383" t="b">
        <v>0</v>
      </c>
      <c r="G383" t="b">
        <v>0</v>
      </c>
      <c r="H383" t="b">
        <v>0</v>
      </c>
      <c r="I383" t="b">
        <v>0</v>
      </c>
      <c r="J383" t="b">
        <v>0</v>
      </c>
      <c r="K383" t="b">
        <v>0</v>
      </c>
      <c r="L383">
        <v>4.3600000000000003</v>
      </c>
      <c r="M383">
        <v>1.22</v>
      </c>
      <c r="N383">
        <v>6.7974749117784006E-2</v>
      </c>
      <c r="O383" s="4">
        <v>7.0768494412534606E-8</v>
      </c>
      <c r="P383">
        <v>1.6290398540139001E-3</v>
      </c>
      <c r="Q383">
        <v>4.22</v>
      </c>
      <c r="R383">
        <v>1.08</v>
      </c>
      <c r="S383">
        <v>1.8330224827545899E-2</v>
      </c>
      <c r="T383">
        <v>4.6815414836598401E-2</v>
      </c>
      <c r="U383">
        <v>0.20405752244446601</v>
      </c>
      <c r="W383" t="s">
        <v>1211</v>
      </c>
      <c r="X383" t="s">
        <v>1219</v>
      </c>
    </row>
    <row r="384" spans="1:25" x14ac:dyDescent="0.2">
      <c r="A384" t="s">
        <v>531</v>
      </c>
      <c r="B384">
        <v>9</v>
      </c>
      <c r="C384">
        <v>102059051</v>
      </c>
      <c r="D384" t="b">
        <v>0</v>
      </c>
      <c r="E384" t="b">
        <v>0</v>
      </c>
      <c r="F384" t="b">
        <v>0</v>
      </c>
      <c r="G384" t="b">
        <v>0</v>
      </c>
      <c r="H384" t="b">
        <v>0</v>
      </c>
      <c r="I384" t="b">
        <v>0</v>
      </c>
      <c r="J384" t="b">
        <v>0</v>
      </c>
      <c r="K384" t="b">
        <v>0</v>
      </c>
      <c r="L384">
        <v>4.3600000000000003</v>
      </c>
      <c r="M384">
        <v>1.2</v>
      </c>
      <c r="N384">
        <v>6.4201661386407594E-2</v>
      </c>
      <c r="O384" s="4">
        <v>1.71180810138875E-8</v>
      </c>
      <c r="P384">
        <v>7.4523375493059101E-4</v>
      </c>
      <c r="Q384">
        <v>4.0599999999999996</v>
      </c>
      <c r="R384">
        <v>0.92</v>
      </c>
      <c r="S384">
        <v>3.3934708161506899E-2</v>
      </c>
      <c r="T384">
        <v>3.7150921907984301E-3</v>
      </c>
      <c r="U384">
        <v>4.7553180042219902E-2</v>
      </c>
      <c r="W384" t="s">
        <v>1211</v>
      </c>
      <c r="X384" t="s">
        <v>1210</v>
      </c>
    </row>
    <row r="385" spans="1:25" x14ac:dyDescent="0.2">
      <c r="A385" t="s">
        <v>532</v>
      </c>
      <c r="B385">
        <v>9</v>
      </c>
      <c r="C385">
        <v>113430005</v>
      </c>
      <c r="D385" t="b">
        <v>0</v>
      </c>
      <c r="E385" t="b">
        <v>0</v>
      </c>
      <c r="F385" t="b">
        <v>0</v>
      </c>
      <c r="G385" t="b">
        <v>0</v>
      </c>
      <c r="H385" t="b">
        <v>0</v>
      </c>
      <c r="I385" t="b">
        <v>0</v>
      </c>
      <c r="J385" t="b">
        <v>0</v>
      </c>
      <c r="K385" t="b">
        <v>0</v>
      </c>
      <c r="L385">
        <v>1.6</v>
      </c>
      <c r="M385">
        <v>4.74</v>
      </c>
      <c r="N385">
        <v>6.6146903087401796E-3</v>
      </c>
      <c r="O385" s="4">
        <v>1.15104396434993E-5</v>
      </c>
      <c r="P385">
        <v>2.0133711600348402E-2</v>
      </c>
      <c r="Q385">
        <v>5.0599999999999996</v>
      </c>
      <c r="R385">
        <v>1.92</v>
      </c>
      <c r="S385">
        <v>1.4003801246718101E-3</v>
      </c>
      <c r="T385">
        <v>0.87603142396836597</v>
      </c>
      <c r="U385">
        <v>0.95821385510400103</v>
      </c>
      <c r="V385" t="s">
        <v>1234</v>
      </c>
      <c r="W385" t="s">
        <v>1211</v>
      </c>
      <c r="Y385" t="s">
        <v>533</v>
      </c>
    </row>
    <row r="386" spans="1:25" x14ac:dyDescent="0.2">
      <c r="A386" t="s">
        <v>534</v>
      </c>
      <c r="B386">
        <v>9</v>
      </c>
      <c r="C386">
        <v>129697802</v>
      </c>
      <c r="D386" t="b">
        <v>0</v>
      </c>
      <c r="E386" t="b">
        <v>0</v>
      </c>
      <c r="F386" t="b">
        <v>0</v>
      </c>
      <c r="G386" t="b">
        <v>0</v>
      </c>
      <c r="H386" t="b">
        <v>0</v>
      </c>
      <c r="I386" t="b">
        <v>0</v>
      </c>
      <c r="J386" t="b">
        <v>0</v>
      </c>
      <c r="K386" t="b">
        <v>0</v>
      </c>
      <c r="L386">
        <v>5.08</v>
      </c>
      <c r="M386">
        <v>1.92</v>
      </c>
      <c r="N386">
        <v>5.5740598879900896E-3</v>
      </c>
      <c r="O386" s="4">
        <v>1.02688494609619E-8</v>
      </c>
      <c r="P386">
        <v>7.4523375493059101E-4</v>
      </c>
      <c r="Q386">
        <v>4.3600000000000003</v>
      </c>
      <c r="R386">
        <v>1.22</v>
      </c>
      <c r="S386">
        <v>7.7858306817035804E-4</v>
      </c>
      <c r="T386">
        <v>0.79223042780133002</v>
      </c>
      <c r="U386">
        <v>0.91253778173440603</v>
      </c>
      <c r="V386" t="s">
        <v>1209</v>
      </c>
      <c r="W386" t="b">
        <v>1</v>
      </c>
      <c r="Y386" t="s">
        <v>535</v>
      </c>
    </row>
    <row r="387" spans="1:25" x14ac:dyDescent="0.2">
      <c r="A387" t="s">
        <v>536</v>
      </c>
      <c r="B387">
        <v>9</v>
      </c>
      <c r="C387">
        <v>130498309</v>
      </c>
      <c r="D387" t="b">
        <v>0</v>
      </c>
      <c r="E387" t="b">
        <v>0</v>
      </c>
      <c r="F387" t="b">
        <v>0</v>
      </c>
      <c r="G387" t="b">
        <v>0</v>
      </c>
      <c r="H387" t="b">
        <v>0</v>
      </c>
      <c r="I387" t="b">
        <v>0</v>
      </c>
      <c r="J387" t="b">
        <v>0</v>
      </c>
      <c r="K387" t="b">
        <v>0</v>
      </c>
      <c r="L387">
        <v>2.2400000000000002</v>
      </c>
      <c r="M387">
        <v>5.38</v>
      </c>
      <c r="N387">
        <v>2.91764633326516E-2</v>
      </c>
      <c r="O387" s="4">
        <v>5.2833568718606402E-5</v>
      </c>
      <c r="P387">
        <v>3.8123263156375799E-2</v>
      </c>
      <c r="Q387">
        <v>0.74</v>
      </c>
      <c r="R387">
        <v>3.88</v>
      </c>
      <c r="S387">
        <v>5.1467593858736099E-3</v>
      </c>
      <c r="T387">
        <v>0.69590606553862699</v>
      </c>
      <c r="U387">
        <v>0.86175051006118997</v>
      </c>
      <c r="V387" t="s">
        <v>1273</v>
      </c>
      <c r="W387" t="s">
        <v>1211</v>
      </c>
      <c r="X387" t="s">
        <v>1216</v>
      </c>
      <c r="Y387" t="s">
        <v>537</v>
      </c>
    </row>
    <row r="388" spans="1:25" x14ac:dyDescent="0.2">
      <c r="A388" t="s">
        <v>538</v>
      </c>
      <c r="B388">
        <v>9</v>
      </c>
      <c r="C388">
        <v>130524902</v>
      </c>
      <c r="D388" t="b">
        <v>0</v>
      </c>
      <c r="E388" t="b">
        <v>0</v>
      </c>
      <c r="F388" t="b">
        <v>0</v>
      </c>
      <c r="G388" t="b">
        <v>0</v>
      </c>
      <c r="H388" t="b">
        <v>0</v>
      </c>
      <c r="I388" t="b">
        <v>1</v>
      </c>
      <c r="J388" t="b">
        <v>0</v>
      </c>
      <c r="K388" t="b">
        <v>0</v>
      </c>
      <c r="L388">
        <v>4.42</v>
      </c>
      <c r="M388">
        <v>1.28</v>
      </c>
      <c r="N388">
        <v>3.1676193845113103E-2</v>
      </c>
      <c r="O388" s="4">
        <v>7.30324552259037E-5</v>
      </c>
      <c r="P388">
        <v>4.3564259381626801E-2</v>
      </c>
      <c r="Q388">
        <v>2.14</v>
      </c>
      <c r="R388">
        <v>5.28</v>
      </c>
      <c r="S388">
        <v>1.6650499339645498E-2</v>
      </c>
      <c r="T388">
        <v>0.28650420739759003</v>
      </c>
      <c r="U388">
        <v>0.59308687676913496</v>
      </c>
      <c r="V388" t="s">
        <v>1276</v>
      </c>
      <c r="W388" t="b">
        <v>1</v>
      </c>
      <c r="Y388" t="s">
        <v>539</v>
      </c>
    </row>
    <row r="389" spans="1:25" x14ac:dyDescent="0.2">
      <c r="A389" t="s">
        <v>540</v>
      </c>
      <c r="B389">
        <v>9</v>
      </c>
      <c r="C389">
        <v>136285806</v>
      </c>
      <c r="D389" t="b">
        <v>0</v>
      </c>
      <c r="E389" t="b">
        <v>0</v>
      </c>
      <c r="F389" t="b">
        <v>0</v>
      </c>
      <c r="G389" t="b">
        <v>0</v>
      </c>
      <c r="H389" t="b">
        <v>0</v>
      </c>
      <c r="I389" t="b">
        <v>0</v>
      </c>
      <c r="J389" t="b">
        <v>0</v>
      </c>
      <c r="K389" t="b">
        <v>0</v>
      </c>
      <c r="L389">
        <v>1.8</v>
      </c>
      <c r="M389">
        <v>4.9400000000000004</v>
      </c>
      <c r="N389">
        <v>2.2976693097780301E-2</v>
      </c>
      <c r="O389" s="4">
        <v>1.0864884874399201E-5</v>
      </c>
      <c r="P389">
        <v>1.9584272169185801E-2</v>
      </c>
      <c r="Q389">
        <v>2</v>
      </c>
      <c r="R389">
        <v>5.14</v>
      </c>
      <c r="S389">
        <v>6.53495758122435E-3</v>
      </c>
      <c r="T389">
        <v>0.469141443244395</v>
      </c>
      <c r="U389">
        <v>0.731526891146563</v>
      </c>
      <c r="V389" t="s">
        <v>1277</v>
      </c>
      <c r="W389" t="s">
        <v>1211</v>
      </c>
      <c r="X389" t="s">
        <v>1226</v>
      </c>
      <c r="Y389" t="s">
        <v>541</v>
      </c>
    </row>
    <row r="390" spans="1:25" x14ac:dyDescent="0.2">
      <c r="A390" t="s">
        <v>542</v>
      </c>
      <c r="B390">
        <v>9</v>
      </c>
      <c r="C390">
        <v>140399104</v>
      </c>
      <c r="D390" t="b">
        <v>0</v>
      </c>
      <c r="E390" t="b">
        <v>0</v>
      </c>
      <c r="F390" t="b">
        <v>0</v>
      </c>
      <c r="G390" t="b">
        <v>0</v>
      </c>
      <c r="H390" t="b">
        <v>0</v>
      </c>
      <c r="I390" t="b">
        <v>0</v>
      </c>
      <c r="J390" t="b">
        <v>0</v>
      </c>
      <c r="K390" t="b">
        <v>0</v>
      </c>
      <c r="L390">
        <v>3.14</v>
      </c>
      <c r="M390">
        <v>0</v>
      </c>
      <c r="N390">
        <v>4.6327396589451704E-3</v>
      </c>
      <c r="O390" s="4">
        <v>7.0521225593351004E-5</v>
      </c>
      <c r="P390">
        <v>4.3493030493334799E-2</v>
      </c>
      <c r="Q390">
        <v>0.6</v>
      </c>
      <c r="R390">
        <v>3.74</v>
      </c>
      <c r="S390">
        <v>1.0354516612144399E-3</v>
      </c>
      <c r="T390">
        <v>0.35450563609899899</v>
      </c>
      <c r="U390">
        <v>0.64669911763427801</v>
      </c>
      <c r="V390" t="s">
        <v>1207</v>
      </c>
      <c r="W390" t="s">
        <v>1211</v>
      </c>
      <c r="X390" t="s">
        <v>1212</v>
      </c>
      <c r="Y390" t="s">
        <v>543</v>
      </c>
    </row>
    <row r="391" spans="1:25" x14ac:dyDescent="0.2">
      <c r="A391" t="s">
        <v>545</v>
      </c>
      <c r="B391">
        <v>10</v>
      </c>
      <c r="C391">
        <v>667094</v>
      </c>
      <c r="D391" t="b">
        <v>0</v>
      </c>
      <c r="E391" t="b">
        <v>0</v>
      </c>
      <c r="F391" t="b">
        <v>0</v>
      </c>
      <c r="G391" t="b">
        <v>0</v>
      </c>
      <c r="H391" t="b">
        <v>0</v>
      </c>
      <c r="I391" t="b">
        <v>0</v>
      </c>
      <c r="J391" t="b">
        <v>0</v>
      </c>
      <c r="K391" t="b">
        <v>0</v>
      </c>
      <c r="L391">
        <v>4.84</v>
      </c>
      <c r="M391">
        <v>1.7</v>
      </c>
      <c r="N391">
        <v>3.54147846932336E-2</v>
      </c>
      <c r="O391" s="4">
        <v>1.72827130670402E-5</v>
      </c>
      <c r="P391">
        <v>2.3190441567292101E-2</v>
      </c>
      <c r="Q391">
        <v>1.88</v>
      </c>
      <c r="R391">
        <v>5.0199999999999996</v>
      </c>
      <c r="S391">
        <v>9.0239626739391197E-3</v>
      </c>
      <c r="T391">
        <v>7.6224336136273996E-2</v>
      </c>
      <c r="U391">
        <v>0.28009708207013601</v>
      </c>
      <c r="V391" t="s">
        <v>1208</v>
      </c>
      <c r="W391" t="s">
        <v>1211</v>
      </c>
      <c r="X391" t="s">
        <v>1219</v>
      </c>
      <c r="Y391" t="s">
        <v>544</v>
      </c>
    </row>
    <row r="392" spans="1:25" x14ac:dyDescent="0.2">
      <c r="A392" t="s">
        <v>546</v>
      </c>
      <c r="B392">
        <v>10</v>
      </c>
      <c r="C392">
        <v>734268</v>
      </c>
      <c r="D392" t="b">
        <v>0</v>
      </c>
      <c r="E392" t="b">
        <v>0</v>
      </c>
      <c r="F392" t="b">
        <v>0</v>
      </c>
      <c r="G392" t="b">
        <v>0</v>
      </c>
      <c r="H392" t="b">
        <v>0</v>
      </c>
      <c r="I392" t="b">
        <v>0</v>
      </c>
      <c r="J392" t="b">
        <v>0</v>
      </c>
      <c r="K392" t="b">
        <v>0</v>
      </c>
      <c r="L392">
        <v>5.54</v>
      </c>
      <c r="M392">
        <v>2.38</v>
      </c>
      <c r="N392">
        <v>2.6149845611853899E-2</v>
      </c>
      <c r="O392" s="4">
        <v>5.7371569819826398E-5</v>
      </c>
      <c r="P392">
        <v>4.02849180239883E-2</v>
      </c>
      <c r="Q392">
        <v>4.34</v>
      </c>
      <c r="R392">
        <v>1.2</v>
      </c>
      <c r="S392">
        <v>3.7303956893497401E-3</v>
      </c>
      <c r="T392">
        <v>0.53095877308642003</v>
      </c>
      <c r="U392">
        <v>0.77556219861917997</v>
      </c>
      <c r="V392" t="s">
        <v>1208</v>
      </c>
      <c r="W392" t="s">
        <v>1211</v>
      </c>
      <c r="X392" t="s">
        <v>1219</v>
      </c>
      <c r="Y392" t="s">
        <v>544</v>
      </c>
    </row>
    <row r="393" spans="1:25" x14ac:dyDescent="0.2">
      <c r="A393" t="s">
        <v>547</v>
      </c>
      <c r="B393">
        <v>10</v>
      </c>
      <c r="C393">
        <v>13200437</v>
      </c>
      <c r="D393" t="b">
        <v>0</v>
      </c>
      <c r="E393" t="b">
        <v>0</v>
      </c>
      <c r="F393" t="b">
        <v>0</v>
      </c>
      <c r="G393" t="b">
        <v>0</v>
      </c>
      <c r="H393" t="b">
        <v>0</v>
      </c>
      <c r="I393" t="b">
        <v>0</v>
      </c>
      <c r="J393" t="b">
        <v>0</v>
      </c>
      <c r="K393" t="b">
        <v>0</v>
      </c>
      <c r="L393">
        <v>3.54</v>
      </c>
      <c r="M393">
        <v>0.4</v>
      </c>
      <c r="N393">
        <v>3.8339160213778298E-2</v>
      </c>
      <c r="O393" s="4">
        <v>6.0913476347086E-5</v>
      </c>
      <c r="P393">
        <v>4.1640150624303998E-2</v>
      </c>
      <c r="Q393">
        <v>4.58</v>
      </c>
      <c r="R393">
        <v>1.44</v>
      </c>
      <c r="S393">
        <v>3.35202754996103E-2</v>
      </c>
      <c r="T393">
        <v>1.03535315782873E-3</v>
      </c>
      <c r="U393">
        <v>2.4095491673104999E-2</v>
      </c>
      <c r="W393" t="s">
        <v>1211</v>
      </c>
      <c r="X393" t="s">
        <v>1212</v>
      </c>
    </row>
    <row r="394" spans="1:25" x14ac:dyDescent="0.2">
      <c r="A394" t="s">
        <v>548</v>
      </c>
      <c r="B394">
        <v>10</v>
      </c>
      <c r="C394">
        <v>13200491</v>
      </c>
      <c r="D394" t="b">
        <v>0</v>
      </c>
      <c r="E394" t="b">
        <v>0</v>
      </c>
      <c r="F394" t="b">
        <v>0</v>
      </c>
      <c r="G394" t="b">
        <v>0</v>
      </c>
      <c r="H394" t="b">
        <v>0</v>
      </c>
      <c r="I394" t="b">
        <v>0</v>
      </c>
      <c r="J394" t="b">
        <v>0</v>
      </c>
      <c r="K394" t="b">
        <v>0</v>
      </c>
      <c r="L394">
        <v>3.34</v>
      </c>
      <c r="M394">
        <v>0.2</v>
      </c>
      <c r="N394">
        <v>7.2341154889222506E-2</v>
      </c>
      <c r="O394" s="4">
        <v>3.4845941196324198E-6</v>
      </c>
      <c r="P394">
        <v>1.1806885371654301E-2</v>
      </c>
      <c r="Q394">
        <v>4.28</v>
      </c>
      <c r="R394">
        <v>1.1399999999999999</v>
      </c>
      <c r="S394">
        <v>4.85722217101704E-2</v>
      </c>
      <c r="T394">
        <v>2.0549571954494299E-2</v>
      </c>
      <c r="U394">
        <v>0.12588815544274401</v>
      </c>
      <c r="W394" t="s">
        <v>1211</v>
      </c>
      <c r="X394" t="s">
        <v>1212</v>
      </c>
    </row>
    <row r="395" spans="1:25" x14ac:dyDescent="0.2">
      <c r="A395" t="s">
        <v>549</v>
      </c>
      <c r="B395">
        <v>10</v>
      </c>
      <c r="C395">
        <v>18999228</v>
      </c>
      <c r="D395" t="b">
        <v>0</v>
      </c>
      <c r="E395" t="b">
        <v>0</v>
      </c>
      <c r="F395" t="b">
        <v>0</v>
      </c>
      <c r="G395" t="b">
        <v>0</v>
      </c>
      <c r="H395" t="b">
        <v>0</v>
      </c>
      <c r="I395" t="b">
        <v>0</v>
      </c>
      <c r="J395" t="b">
        <v>0</v>
      </c>
      <c r="K395" t="b">
        <v>0</v>
      </c>
      <c r="L395">
        <v>4.4800000000000004</v>
      </c>
      <c r="M395">
        <v>1.34</v>
      </c>
      <c r="N395">
        <v>3.4952347936211201E-2</v>
      </c>
      <c r="O395" s="4">
        <v>8.1301494770941299E-5</v>
      </c>
      <c r="P395">
        <v>4.5768769931295403E-2</v>
      </c>
      <c r="Q395">
        <v>3.8</v>
      </c>
      <c r="R395">
        <v>0.66</v>
      </c>
      <c r="S395">
        <v>3.96424877962058E-2</v>
      </c>
      <c r="T395">
        <v>4.7976200570028102E-4</v>
      </c>
      <c r="U395">
        <v>1.3646563717696901E-2</v>
      </c>
      <c r="W395" t="s">
        <v>1211</v>
      </c>
      <c r="X395" t="s">
        <v>1210</v>
      </c>
    </row>
    <row r="396" spans="1:25" x14ac:dyDescent="0.2">
      <c r="A396" t="s">
        <v>550</v>
      </c>
      <c r="B396">
        <v>10</v>
      </c>
      <c r="C396">
        <v>18999313</v>
      </c>
      <c r="D396" t="b">
        <v>0</v>
      </c>
      <c r="E396" t="b">
        <v>0</v>
      </c>
      <c r="F396" t="b">
        <v>0</v>
      </c>
      <c r="G396" t="b">
        <v>0</v>
      </c>
      <c r="H396" t="b">
        <v>0</v>
      </c>
      <c r="I396" t="b">
        <v>0</v>
      </c>
      <c r="J396" t="b">
        <v>0</v>
      </c>
      <c r="K396" t="b">
        <v>0</v>
      </c>
      <c r="L396">
        <v>4.3600000000000003</v>
      </c>
      <c r="M396">
        <v>1.22</v>
      </c>
      <c r="N396">
        <v>4.2891956378302197E-2</v>
      </c>
      <c r="O396" s="4">
        <v>2.26603114594957E-5</v>
      </c>
      <c r="P396">
        <v>2.7235052988315502E-2</v>
      </c>
      <c r="Q396">
        <v>3.72</v>
      </c>
      <c r="R396">
        <v>0.57999999999999996</v>
      </c>
      <c r="S396">
        <v>4.33698499016048E-2</v>
      </c>
      <c r="T396">
        <v>1.8284727741809401E-3</v>
      </c>
      <c r="U396">
        <v>3.12059353460214E-2</v>
      </c>
      <c r="W396" t="s">
        <v>1211</v>
      </c>
      <c r="X396" t="s">
        <v>1210</v>
      </c>
    </row>
    <row r="397" spans="1:25" x14ac:dyDescent="0.2">
      <c r="A397" t="s">
        <v>551</v>
      </c>
      <c r="B397">
        <v>10</v>
      </c>
      <c r="C397">
        <v>29431837</v>
      </c>
      <c r="D397" t="b">
        <v>0</v>
      </c>
      <c r="E397" t="b">
        <v>0</v>
      </c>
      <c r="F397" t="b">
        <v>0</v>
      </c>
      <c r="G397" t="b">
        <v>0</v>
      </c>
      <c r="H397" t="b">
        <v>0</v>
      </c>
      <c r="I397" t="b">
        <v>0</v>
      </c>
      <c r="J397" t="b">
        <v>0</v>
      </c>
      <c r="K397" t="b">
        <v>0</v>
      </c>
      <c r="L397">
        <v>4.5199999999999996</v>
      </c>
      <c r="M397">
        <v>1.38</v>
      </c>
      <c r="N397">
        <v>4.6487021403643199E-2</v>
      </c>
      <c r="O397" s="4">
        <v>5.1519177901613802E-5</v>
      </c>
      <c r="P397">
        <v>3.7730719944566199E-2</v>
      </c>
      <c r="Q397">
        <v>4.66</v>
      </c>
      <c r="R397">
        <v>1.52</v>
      </c>
      <c r="S397">
        <v>3.0850469554443101E-2</v>
      </c>
      <c r="T397">
        <v>1.2443446919267801E-3</v>
      </c>
      <c r="U397">
        <v>2.5148861142099101E-2</v>
      </c>
      <c r="W397" t="s">
        <v>1211</v>
      </c>
    </row>
    <row r="398" spans="1:25" x14ac:dyDescent="0.2">
      <c r="A398" t="s">
        <v>552</v>
      </c>
      <c r="B398">
        <v>10</v>
      </c>
      <c r="C398">
        <v>50507003</v>
      </c>
      <c r="D398" t="b">
        <v>0</v>
      </c>
      <c r="E398" t="b">
        <v>0</v>
      </c>
      <c r="F398" t="b">
        <v>0</v>
      </c>
      <c r="G398" t="b">
        <v>0</v>
      </c>
      <c r="H398" t="b">
        <v>0</v>
      </c>
      <c r="I398" t="b">
        <v>0</v>
      </c>
      <c r="J398" t="b">
        <v>0</v>
      </c>
      <c r="K398" t="b">
        <v>0</v>
      </c>
      <c r="L398">
        <v>2.1800000000000002</v>
      </c>
      <c r="M398">
        <v>5.32</v>
      </c>
      <c r="N398">
        <v>3.9558368621060797E-2</v>
      </c>
      <c r="O398" s="4">
        <v>1.47149138594543E-5</v>
      </c>
      <c r="P398">
        <v>2.1821395536703401E-2</v>
      </c>
      <c r="Q398">
        <v>0.74</v>
      </c>
      <c r="R398">
        <v>3.88</v>
      </c>
      <c r="S398">
        <v>9.8962260386619098E-3</v>
      </c>
      <c r="T398">
        <v>0.48409400856942703</v>
      </c>
      <c r="U398">
        <v>0.74104870816870805</v>
      </c>
      <c r="V398" t="s">
        <v>1225</v>
      </c>
      <c r="W398" t="s">
        <v>1211</v>
      </c>
      <c r="Y398" t="s">
        <v>1041</v>
      </c>
    </row>
    <row r="399" spans="1:25" x14ac:dyDescent="0.2">
      <c r="A399" t="s">
        <v>1326</v>
      </c>
      <c r="B399">
        <v>10</v>
      </c>
      <c r="C399">
        <v>54643889</v>
      </c>
      <c r="D399" t="b">
        <v>0</v>
      </c>
      <c r="E399" t="b">
        <v>0</v>
      </c>
      <c r="F399" t="b">
        <v>0</v>
      </c>
      <c r="G399" t="b">
        <v>0</v>
      </c>
      <c r="H399" t="b">
        <v>0</v>
      </c>
      <c r="I399" t="b">
        <v>0</v>
      </c>
      <c r="J399" t="b">
        <v>0</v>
      </c>
      <c r="K399" t="b">
        <v>0</v>
      </c>
      <c r="L399">
        <v>4.24</v>
      </c>
      <c r="M399">
        <v>1.1000000000000001</v>
      </c>
      <c r="N399">
        <v>2.2196426012204E-2</v>
      </c>
      <c r="O399" s="4">
        <v>9.6870892603690301E-5</v>
      </c>
      <c r="P399">
        <v>4.9485491414109899E-2</v>
      </c>
      <c r="Q399">
        <v>4.4800000000000004</v>
      </c>
      <c r="R399">
        <v>1.34</v>
      </c>
      <c r="S399">
        <v>2.56910027883679E-2</v>
      </c>
      <c r="T399">
        <v>9.5790679925905793E-3</v>
      </c>
      <c r="U399">
        <v>7.5068614472546605E-2</v>
      </c>
      <c r="W399" t="s">
        <v>1211</v>
      </c>
    </row>
    <row r="400" spans="1:25" x14ac:dyDescent="0.2">
      <c r="A400" t="s">
        <v>1327</v>
      </c>
      <c r="B400">
        <v>10</v>
      </c>
      <c r="C400">
        <v>71038317</v>
      </c>
      <c r="D400" t="b">
        <v>0</v>
      </c>
      <c r="E400" t="b">
        <v>0</v>
      </c>
      <c r="F400" t="b">
        <v>0</v>
      </c>
      <c r="G400" t="b">
        <v>0</v>
      </c>
      <c r="H400" t="b">
        <v>0</v>
      </c>
      <c r="I400" t="b">
        <v>1</v>
      </c>
      <c r="J400" t="b">
        <v>0</v>
      </c>
      <c r="K400" t="b">
        <v>0</v>
      </c>
      <c r="L400">
        <v>2.88</v>
      </c>
      <c r="M400">
        <v>6.02</v>
      </c>
      <c r="N400">
        <v>1.24915611818657E-2</v>
      </c>
      <c r="O400" s="4">
        <v>1.1083608487455799E-5</v>
      </c>
      <c r="P400">
        <v>1.9739604435927299E-2</v>
      </c>
      <c r="Q400">
        <v>1.42</v>
      </c>
      <c r="R400">
        <v>4.5599999999999996</v>
      </c>
      <c r="S400">
        <v>3.0930607018849802E-3</v>
      </c>
      <c r="T400">
        <v>5.7108342952094701E-2</v>
      </c>
      <c r="U400">
        <v>0.22796318295801299</v>
      </c>
      <c r="V400" t="s">
        <v>1271</v>
      </c>
      <c r="W400" t="b">
        <v>1</v>
      </c>
      <c r="Y400" t="s">
        <v>1328</v>
      </c>
    </row>
    <row r="401" spans="1:25" x14ac:dyDescent="0.2">
      <c r="A401" t="s">
        <v>553</v>
      </c>
      <c r="B401">
        <v>10</v>
      </c>
      <c r="C401">
        <v>75118319</v>
      </c>
      <c r="D401" t="b">
        <v>0</v>
      </c>
      <c r="E401" t="b">
        <v>0</v>
      </c>
      <c r="F401" t="b">
        <v>0</v>
      </c>
      <c r="G401" t="b">
        <v>0</v>
      </c>
      <c r="H401" t="b">
        <v>0</v>
      </c>
      <c r="I401" t="b">
        <v>0</v>
      </c>
      <c r="J401" t="b">
        <v>0</v>
      </c>
      <c r="K401" t="b">
        <v>0</v>
      </c>
      <c r="L401">
        <v>0.94</v>
      </c>
      <c r="M401">
        <v>4.08</v>
      </c>
      <c r="N401">
        <v>8.8334070541746801E-3</v>
      </c>
      <c r="O401" s="4">
        <v>5.11780332768379E-5</v>
      </c>
      <c r="P401">
        <v>3.76479836819845E-2</v>
      </c>
      <c r="Q401">
        <v>4.42</v>
      </c>
      <c r="R401">
        <v>1.28</v>
      </c>
      <c r="S401">
        <v>8.7276260191702904E-4</v>
      </c>
      <c r="T401">
        <v>0.72909155779302703</v>
      </c>
      <c r="U401">
        <v>0.87627905537565698</v>
      </c>
      <c r="V401" t="s">
        <v>1209</v>
      </c>
      <c r="W401" t="s">
        <v>1211</v>
      </c>
      <c r="X401" t="s">
        <v>1210</v>
      </c>
      <c r="Y401" t="s">
        <v>1042</v>
      </c>
    </row>
    <row r="402" spans="1:25" x14ac:dyDescent="0.2">
      <c r="A402" t="s">
        <v>554</v>
      </c>
      <c r="B402">
        <v>10</v>
      </c>
      <c r="C402">
        <v>75631701</v>
      </c>
      <c r="D402" t="b">
        <v>0</v>
      </c>
      <c r="E402" t="b">
        <v>0</v>
      </c>
      <c r="F402" t="b">
        <v>0</v>
      </c>
      <c r="G402" t="b">
        <v>0</v>
      </c>
      <c r="H402" t="b">
        <v>0</v>
      </c>
      <c r="I402" t="b">
        <v>0</v>
      </c>
      <c r="J402" t="b">
        <v>0</v>
      </c>
      <c r="K402" t="b">
        <v>0</v>
      </c>
      <c r="L402">
        <v>1.1000000000000001</v>
      </c>
      <c r="M402">
        <v>4.24</v>
      </c>
      <c r="N402">
        <v>1.4213575576920601E-2</v>
      </c>
      <c r="O402" s="4">
        <v>6.8774976195809805E-5</v>
      </c>
      <c r="P402">
        <v>4.3184292505104201E-2</v>
      </c>
      <c r="Q402">
        <v>3.18</v>
      </c>
      <c r="R402">
        <v>0.04</v>
      </c>
      <c r="S402">
        <v>3.9936213963049898E-3</v>
      </c>
      <c r="T402">
        <v>0.232849925924344</v>
      </c>
      <c r="U402">
        <v>0.52863310577590605</v>
      </c>
      <c r="V402" t="s">
        <v>1239</v>
      </c>
      <c r="W402" t="s">
        <v>1211</v>
      </c>
      <c r="X402" t="s">
        <v>1219</v>
      </c>
      <c r="Y402" t="s">
        <v>555</v>
      </c>
    </row>
    <row r="403" spans="1:25" x14ac:dyDescent="0.2">
      <c r="A403" t="s">
        <v>556</v>
      </c>
      <c r="B403">
        <v>10</v>
      </c>
      <c r="C403">
        <v>88022744</v>
      </c>
      <c r="D403" t="b">
        <v>0</v>
      </c>
      <c r="E403" t="b">
        <v>0</v>
      </c>
      <c r="F403" t="b">
        <v>0</v>
      </c>
      <c r="G403" t="b">
        <v>0</v>
      </c>
      <c r="H403" t="b">
        <v>0</v>
      </c>
      <c r="I403" t="b">
        <v>0</v>
      </c>
      <c r="J403" t="b">
        <v>0</v>
      </c>
      <c r="K403" t="b">
        <v>0</v>
      </c>
      <c r="L403">
        <v>4.0999999999999996</v>
      </c>
      <c r="M403">
        <v>0.96</v>
      </c>
      <c r="N403">
        <v>2.7610525023791299E-2</v>
      </c>
      <c r="O403" s="4">
        <v>4.2522288192722798E-6</v>
      </c>
      <c r="P403">
        <v>1.3118762067672001E-2</v>
      </c>
      <c r="Q403">
        <v>3.58</v>
      </c>
      <c r="R403">
        <v>0.44</v>
      </c>
      <c r="S403">
        <v>1.7041979258026401E-2</v>
      </c>
      <c r="T403">
        <v>0.183212555156399</v>
      </c>
      <c r="U403">
        <v>0.45406380141469799</v>
      </c>
      <c r="V403" t="s">
        <v>1208</v>
      </c>
      <c r="W403" t="s">
        <v>1211</v>
      </c>
      <c r="X403" t="s">
        <v>1210</v>
      </c>
      <c r="Y403" t="s">
        <v>557</v>
      </c>
    </row>
    <row r="404" spans="1:25" x14ac:dyDescent="0.2">
      <c r="A404" t="s">
        <v>558</v>
      </c>
      <c r="B404">
        <v>10</v>
      </c>
      <c r="C404">
        <v>88022859</v>
      </c>
      <c r="D404" t="b">
        <v>0</v>
      </c>
      <c r="E404" t="b">
        <v>0</v>
      </c>
      <c r="F404" t="b">
        <v>0</v>
      </c>
      <c r="G404" t="b">
        <v>0</v>
      </c>
      <c r="H404" t="b">
        <v>0</v>
      </c>
      <c r="I404" t="b">
        <v>0</v>
      </c>
      <c r="J404" t="b">
        <v>0</v>
      </c>
      <c r="K404" t="b">
        <v>0</v>
      </c>
      <c r="L404">
        <v>4</v>
      </c>
      <c r="M404">
        <v>0.86</v>
      </c>
      <c r="N404">
        <v>2.9642809494818099E-2</v>
      </c>
      <c r="O404" s="4">
        <v>9.2674983935185495E-6</v>
      </c>
      <c r="P404">
        <v>1.8814174173876E-2</v>
      </c>
      <c r="Q404">
        <v>3.96</v>
      </c>
      <c r="R404">
        <v>0.82</v>
      </c>
      <c r="S404">
        <v>1.4681482212720001E-2</v>
      </c>
      <c r="T404">
        <v>0.190963027703525</v>
      </c>
      <c r="U404">
        <v>0.46558604849621299</v>
      </c>
      <c r="V404" t="s">
        <v>1208</v>
      </c>
      <c r="W404" t="s">
        <v>1211</v>
      </c>
      <c r="X404" t="s">
        <v>1210</v>
      </c>
      <c r="Y404" t="s">
        <v>557</v>
      </c>
    </row>
    <row r="405" spans="1:25" x14ac:dyDescent="0.2">
      <c r="A405" t="s">
        <v>559</v>
      </c>
      <c r="B405">
        <v>10</v>
      </c>
      <c r="C405">
        <v>88023185</v>
      </c>
      <c r="D405" t="b">
        <v>0</v>
      </c>
      <c r="E405" t="b">
        <v>0</v>
      </c>
      <c r="F405" t="b">
        <v>0</v>
      </c>
      <c r="G405" t="b">
        <v>0</v>
      </c>
      <c r="H405" t="b">
        <v>0</v>
      </c>
      <c r="I405" t="b">
        <v>0</v>
      </c>
      <c r="J405" t="b">
        <v>0</v>
      </c>
      <c r="K405" t="b">
        <v>0</v>
      </c>
      <c r="L405">
        <v>4.0199999999999996</v>
      </c>
      <c r="M405">
        <v>0.88</v>
      </c>
      <c r="N405">
        <v>3.9558306023889503E-2</v>
      </c>
      <c r="O405" s="4">
        <v>5.6131172103471301E-5</v>
      </c>
      <c r="P405">
        <v>3.96269893090982E-2</v>
      </c>
      <c r="Q405">
        <v>3.88</v>
      </c>
      <c r="R405">
        <v>0.74</v>
      </c>
      <c r="S405">
        <v>1.9683662001460898E-2</v>
      </c>
      <c r="T405">
        <v>0.121871550629127</v>
      </c>
      <c r="U405">
        <v>0.36561465188738101</v>
      </c>
      <c r="V405" t="s">
        <v>1208</v>
      </c>
      <c r="W405" t="s">
        <v>1211</v>
      </c>
      <c r="X405" t="s">
        <v>1210</v>
      </c>
      <c r="Y405" t="s">
        <v>557</v>
      </c>
    </row>
    <row r="406" spans="1:25" x14ac:dyDescent="0.2">
      <c r="A406" t="s">
        <v>560</v>
      </c>
      <c r="B406">
        <v>10</v>
      </c>
      <c r="C406">
        <v>95256484</v>
      </c>
      <c r="D406" t="b">
        <v>0</v>
      </c>
      <c r="E406" t="b">
        <v>0</v>
      </c>
      <c r="F406" t="b">
        <v>0</v>
      </c>
      <c r="G406" t="b">
        <v>0</v>
      </c>
      <c r="H406" t="b">
        <v>0</v>
      </c>
      <c r="I406" t="b">
        <v>0</v>
      </c>
      <c r="J406" t="b">
        <v>0</v>
      </c>
      <c r="K406" t="b">
        <v>0</v>
      </c>
      <c r="L406">
        <v>4.24</v>
      </c>
      <c r="M406">
        <v>1.1000000000000001</v>
      </c>
      <c r="N406">
        <v>3.3125883490241698E-3</v>
      </c>
      <c r="O406" s="4">
        <v>1.4528458754646699E-5</v>
      </c>
      <c r="P406">
        <v>2.17269219026456E-2</v>
      </c>
      <c r="Q406">
        <v>2.2000000000000002</v>
      </c>
      <c r="R406">
        <v>5.36</v>
      </c>
      <c r="S406">
        <v>7.02585494400561E-4</v>
      </c>
      <c r="T406">
        <v>0.59507568066521599</v>
      </c>
      <c r="U406">
        <v>0.80178618026471205</v>
      </c>
      <c r="V406" t="s">
        <v>1241</v>
      </c>
      <c r="W406" t="s">
        <v>1211</v>
      </c>
      <c r="X406" t="s">
        <v>1210</v>
      </c>
      <c r="Y406" t="s">
        <v>561</v>
      </c>
    </row>
    <row r="407" spans="1:25" x14ac:dyDescent="0.2">
      <c r="A407" t="s">
        <v>1329</v>
      </c>
      <c r="B407">
        <v>10</v>
      </c>
      <c r="C407">
        <v>114574891</v>
      </c>
      <c r="D407" t="b">
        <v>0</v>
      </c>
      <c r="E407" t="b">
        <v>0</v>
      </c>
      <c r="F407" t="b">
        <v>0</v>
      </c>
      <c r="G407" t="b">
        <v>0</v>
      </c>
      <c r="H407" t="b">
        <v>0</v>
      </c>
      <c r="I407" t="b">
        <v>1</v>
      </c>
      <c r="J407" t="b">
        <v>0</v>
      </c>
      <c r="K407" t="b">
        <v>0</v>
      </c>
      <c r="L407">
        <v>0.06</v>
      </c>
      <c r="M407">
        <v>3.2</v>
      </c>
      <c r="N407">
        <v>1.9404369650613401E-2</v>
      </c>
      <c r="O407" s="4">
        <v>7.8171384234996597E-5</v>
      </c>
      <c r="P407">
        <v>4.5033878841957302E-2</v>
      </c>
      <c r="Q407">
        <v>4.8</v>
      </c>
      <c r="R407">
        <v>1.66</v>
      </c>
      <c r="S407">
        <v>8.2670062082619306E-3</v>
      </c>
      <c r="T407">
        <v>0.25337388714518599</v>
      </c>
      <c r="U407">
        <v>0.55124970347734503</v>
      </c>
      <c r="V407" t="s">
        <v>1208</v>
      </c>
      <c r="W407" t="s">
        <v>1211</v>
      </c>
      <c r="Y407" t="s">
        <v>1330</v>
      </c>
    </row>
    <row r="408" spans="1:25" x14ac:dyDescent="0.2">
      <c r="A408" t="s">
        <v>562</v>
      </c>
      <c r="B408">
        <v>10</v>
      </c>
      <c r="C408">
        <v>123951483</v>
      </c>
      <c r="D408" t="b">
        <v>0</v>
      </c>
      <c r="E408" t="b">
        <v>0</v>
      </c>
      <c r="F408" t="b">
        <v>0</v>
      </c>
      <c r="G408" t="b">
        <v>0</v>
      </c>
      <c r="H408" t="b">
        <v>0</v>
      </c>
      <c r="I408" t="b">
        <v>0</v>
      </c>
      <c r="J408" t="b">
        <v>0</v>
      </c>
      <c r="K408" t="b">
        <v>0</v>
      </c>
      <c r="L408">
        <v>4.82</v>
      </c>
      <c r="M408">
        <v>1.68</v>
      </c>
      <c r="N408">
        <v>3.11410743641055E-2</v>
      </c>
      <c r="O408" s="4">
        <v>8.8017611503088001E-5</v>
      </c>
      <c r="P408">
        <v>4.75676309427185E-2</v>
      </c>
      <c r="Q408">
        <v>5.42</v>
      </c>
      <c r="R408">
        <v>2.2799999999999998</v>
      </c>
      <c r="S408">
        <v>5.9369598987490902E-3</v>
      </c>
      <c r="T408">
        <v>0.228161761091975</v>
      </c>
      <c r="U408">
        <v>0.52289019044229701</v>
      </c>
      <c r="V408" t="s">
        <v>1231</v>
      </c>
      <c r="W408" t="b">
        <v>1</v>
      </c>
      <c r="Y408" t="s">
        <v>563</v>
      </c>
    </row>
    <row r="409" spans="1:25" x14ac:dyDescent="0.2">
      <c r="A409" t="s">
        <v>564</v>
      </c>
      <c r="B409">
        <v>10</v>
      </c>
      <c r="C409">
        <v>131477613</v>
      </c>
      <c r="D409" t="b">
        <v>0</v>
      </c>
      <c r="E409" t="b">
        <v>0</v>
      </c>
      <c r="F409" t="b">
        <v>0</v>
      </c>
      <c r="G409" t="b">
        <v>0</v>
      </c>
      <c r="H409" t="b">
        <v>0</v>
      </c>
      <c r="I409" t="b">
        <v>0</v>
      </c>
      <c r="J409" t="b">
        <v>0</v>
      </c>
      <c r="K409" t="b">
        <v>0</v>
      </c>
      <c r="L409">
        <v>4.6399999999999997</v>
      </c>
      <c r="M409">
        <v>1.5</v>
      </c>
      <c r="N409">
        <v>5.4174249151330801E-3</v>
      </c>
      <c r="O409" s="4">
        <v>5.7092159839103103E-5</v>
      </c>
      <c r="P409">
        <v>4.0160695718488897E-2</v>
      </c>
      <c r="Q409">
        <v>3.6</v>
      </c>
      <c r="R409">
        <v>0.46</v>
      </c>
      <c r="S409">
        <v>1.2798215180876999E-3</v>
      </c>
      <c r="T409">
        <v>0.59050648348180002</v>
      </c>
      <c r="U409">
        <v>0.80178618026471205</v>
      </c>
      <c r="V409" t="s">
        <v>1208</v>
      </c>
      <c r="W409" t="s">
        <v>1211</v>
      </c>
      <c r="Y409" t="s">
        <v>565</v>
      </c>
    </row>
    <row r="410" spans="1:25" x14ac:dyDescent="0.2">
      <c r="A410" t="s">
        <v>566</v>
      </c>
      <c r="B410">
        <v>10</v>
      </c>
      <c r="C410">
        <v>131650358</v>
      </c>
      <c r="D410" t="b">
        <v>0</v>
      </c>
      <c r="E410" t="b">
        <v>0</v>
      </c>
      <c r="F410" t="b">
        <v>0</v>
      </c>
      <c r="G410" t="b">
        <v>0</v>
      </c>
      <c r="H410" t="b">
        <v>0</v>
      </c>
      <c r="I410" t="b">
        <v>0</v>
      </c>
      <c r="J410" t="b">
        <v>0</v>
      </c>
      <c r="K410" t="b">
        <v>0</v>
      </c>
      <c r="L410">
        <v>4.5199999999999996</v>
      </c>
      <c r="M410">
        <v>1.36</v>
      </c>
      <c r="N410">
        <v>4.7548490935499501E-3</v>
      </c>
      <c r="O410" s="4">
        <v>7.0552466236693402E-5</v>
      </c>
      <c r="P410">
        <v>4.3493030493334799E-2</v>
      </c>
      <c r="Q410">
        <v>6.18</v>
      </c>
      <c r="R410">
        <v>3.04</v>
      </c>
      <c r="S410">
        <v>1.65935846218457E-3</v>
      </c>
      <c r="T410">
        <v>0.316975472473498</v>
      </c>
      <c r="U410">
        <v>0.62260143953873803</v>
      </c>
      <c r="V410" t="s">
        <v>1208</v>
      </c>
      <c r="W410" t="s">
        <v>1211</v>
      </c>
      <c r="Y410" t="s">
        <v>567</v>
      </c>
    </row>
    <row r="411" spans="1:25" x14ac:dyDescent="0.2">
      <c r="A411" t="s">
        <v>568</v>
      </c>
      <c r="B411">
        <v>10</v>
      </c>
      <c r="C411">
        <v>131666314</v>
      </c>
      <c r="D411" t="b">
        <v>0</v>
      </c>
      <c r="E411" t="b">
        <v>0</v>
      </c>
      <c r="F411" t="b">
        <v>0</v>
      </c>
      <c r="G411" t="b">
        <v>0</v>
      </c>
      <c r="H411" t="b">
        <v>0</v>
      </c>
      <c r="I411" t="b">
        <v>0</v>
      </c>
      <c r="J411" t="b">
        <v>0</v>
      </c>
      <c r="K411" t="b">
        <v>0</v>
      </c>
      <c r="L411">
        <v>4.78</v>
      </c>
      <c r="M411">
        <v>1.64</v>
      </c>
      <c r="N411">
        <v>6.1703484137693998E-3</v>
      </c>
      <c r="O411" s="4">
        <v>5.3060544786165199E-5</v>
      </c>
      <c r="P411">
        <v>3.8146539990544098E-2</v>
      </c>
      <c r="Q411">
        <v>6.24</v>
      </c>
      <c r="R411">
        <v>3.08</v>
      </c>
      <c r="S411">
        <v>4.8639120160354199E-4</v>
      </c>
      <c r="T411">
        <v>0.77454725916627498</v>
      </c>
      <c r="U411">
        <v>0.90153445159608403</v>
      </c>
      <c r="V411" t="s">
        <v>1208</v>
      </c>
      <c r="W411" t="s">
        <v>1211</v>
      </c>
      <c r="X411" t="s">
        <v>1210</v>
      </c>
      <c r="Y411" t="s">
        <v>567</v>
      </c>
    </row>
    <row r="412" spans="1:25" x14ac:dyDescent="0.2">
      <c r="A412" t="s">
        <v>569</v>
      </c>
      <c r="B412">
        <v>10</v>
      </c>
      <c r="C412">
        <v>131927345</v>
      </c>
      <c r="D412" t="b">
        <v>0</v>
      </c>
      <c r="E412" t="b">
        <v>0</v>
      </c>
      <c r="F412" t="b">
        <v>0</v>
      </c>
      <c r="G412" t="b">
        <v>0</v>
      </c>
      <c r="H412" t="b">
        <v>0</v>
      </c>
      <c r="I412" t="b">
        <v>0</v>
      </c>
      <c r="J412" t="b">
        <v>0</v>
      </c>
      <c r="K412" t="b">
        <v>0</v>
      </c>
      <c r="L412">
        <v>3.7</v>
      </c>
      <c r="M412">
        <v>0.56000000000000005</v>
      </c>
      <c r="N412">
        <v>6.3055941641457197E-2</v>
      </c>
      <c r="O412" s="4">
        <v>1.7156254373077299E-5</v>
      </c>
      <c r="P412">
        <v>2.3147724117220499E-2</v>
      </c>
      <c r="Q412">
        <v>3.94</v>
      </c>
      <c r="R412">
        <v>0.78</v>
      </c>
      <c r="S412">
        <v>6.3494926430690005E-2</v>
      </c>
      <c r="T412">
        <v>7.3737279012152498E-4</v>
      </c>
      <c r="U412">
        <v>1.8267816219784901E-2</v>
      </c>
      <c r="W412" t="b">
        <v>1</v>
      </c>
      <c r="X412" t="s">
        <v>1210</v>
      </c>
    </row>
    <row r="413" spans="1:25" x14ac:dyDescent="0.2">
      <c r="A413" t="s">
        <v>570</v>
      </c>
      <c r="B413">
        <v>10</v>
      </c>
      <c r="C413">
        <v>131927554</v>
      </c>
      <c r="D413" t="b">
        <v>0</v>
      </c>
      <c r="E413" t="b">
        <v>0</v>
      </c>
      <c r="F413" t="b">
        <v>0</v>
      </c>
      <c r="G413" t="b">
        <v>0</v>
      </c>
      <c r="H413" t="b">
        <v>0</v>
      </c>
      <c r="I413" t="b">
        <v>0</v>
      </c>
      <c r="J413" t="b">
        <v>0</v>
      </c>
      <c r="K413" t="b">
        <v>0</v>
      </c>
      <c r="L413">
        <v>4.04</v>
      </c>
      <c r="M413">
        <v>0.9</v>
      </c>
      <c r="N413">
        <v>4.6632750705475103E-2</v>
      </c>
      <c r="O413" s="4">
        <v>1.30062777442896E-6</v>
      </c>
      <c r="P413">
        <v>6.8865428487852503E-3</v>
      </c>
      <c r="Q413">
        <v>3.94</v>
      </c>
      <c r="R413">
        <v>0.8</v>
      </c>
      <c r="S413">
        <v>3.7275357638908997E-2</v>
      </c>
      <c r="T413" s="4">
        <v>1.6268972956933602E-5</v>
      </c>
      <c r="U413">
        <v>1.28310002098974E-3</v>
      </c>
      <c r="W413" t="b">
        <v>1</v>
      </c>
      <c r="X413" t="s">
        <v>1216</v>
      </c>
    </row>
    <row r="414" spans="1:25" x14ac:dyDescent="0.2">
      <c r="A414" t="s">
        <v>571</v>
      </c>
      <c r="B414">
        <v>10</v>
      </c>
      <c r="C414">
        <v>133251574</v>
      </c>
      <c r="D414" t="b">
        <v>0</v>
      </c>
      <c r="E414" t="b">
        <v>0</v>
      </c>
      <c r="F414" t="b">
        <v>0</v>
      </c>
      <c r="G414" t="b">
        <v>0</v>
      </c>
      <c r="H414" t="b">
        <v>0</v>
      </c>
      <c r="I414" t="b">
        <v>0</v>
      </c>
      <c r="J414" t="b">
        <v>0</v>
      </c>
      <c r="K414" t="b">
        <v>0</v>
      </c>
      <c r="L414">
        <v>4.12</v>
      </c>
      <c r="M414">
        <v>0.98</v>
      </c>
      <c r="N414">
        <v>4.8958693273302899E-2</v>
      </c>
      <c r="O414" s="4">
        <v>3.1049663537807701E-6</v>
      </c>
      <c r="P414">
        <v>1.1330376787335001E-2</v>
      </c>
      <c r="Q414">
        <v>4.1399999999999997</v>
      </c>
      <c r="R414">
        <v>1</v>
      </c>
      <c r="S414">
        <v>1.7200959233635699E-2</v>
      </c>
      <c r="T414">
        <v>0.131899493662543</v>
      </c>
      <c r="U414">
        <v>0.38370761792739799</v>
      </c>
      <c r="W414" t="b">
        <v>1</v>
      </c>
    </row>
    <row r="415" spans="1:25" x14ac:dyDescent="0.2">
      <c r="A415" t="s">
        <v>572</v>
      </c>
      <c r="B415">
        <v>10</v>
      </c>
      <c r="C415">
        <v>133251860</v>
      </c>
      <c r="D415" t="b">
        <v>0</v>
      </c>
      <c r="E415" t="b">
        <v>0</v>
      </c>
      <c r="F415" t="b">
        <v>0</v>
      </c>
      <c r="G415" t="b">
        <v>0</v>
      </c>
      <c r="H415" t="b">
        <v>0</v>
      </c>
      <c r="I415" t="b">
        <v>0</v>
      </c>
      <c r="J415" t="b">
        <v>0</v>
      </c>
      <c r="K415" t="b">
        <v>0</v>
      </c>
      <c r="L415">
        <v>4.28</v>
      </c>
      <c r="M415">
        <v>1.1399999999999999</v>
      </c>
      <c r="N415">
        <v>2.9831222982338101E-2</v>
      </c>
      <c r="O415" s="4">
        <v>8.7550379359542302E-5</v>
      </c>
      <c r="P415">
        <v>4.7460750159601703E-2</v>
      </c>
      <c r="Q415">
        <v>4.24</v>
      </c>
      <c r="R415">
        <v>1.1000000000000001</v>
      </c>
      <c r="S415">
        <v>4.2974500099871797E-2</v>
      </c>
      <c r="T415">
        <v>1.1223127074504501E-3</v>
      </c>
      <c r="U415">
        <v>2.4626747409198398E-2</v>
      </c>
      <c r="W415" t="b">
        <v>1</v>
      </c>
    </row>
    <row r="416" spans="1:25" x14ac:dyDescent="0.2">
      <c r="A416" t="s">
        <v>573</v>
      </c>
      <c r="B416">
        <v>10</v>
      </c>
      <c r="C416">
        <v>133892406</v>
      </c>
      <c r="D416" t="b">
        <v>0</v>
      </c>
      <c r="E416" t="b">
        <v>0</v>
      </c>
      <c r="F416" t="b">
        <v>1</v>
      </c>
      <c r="G416" t="b">
        <v>1</v>
      </c>
      <c r="H416" t="b">
        <v>0</v>
      </c>
      <c r="I416" t="b">
        <v>0</v>
      </c>
      <c r="J416" t="b">
        <v>0</v>
      </c>
      <c r="K416" t="b">
        <v>0</v>
      </c>
      <c r="L416">
        <v>4.28</v>
      </c>
      <c r="M416">
        <v>1.1399999999999999</v>
      </c>
      <c r="N416">
        <v>7.8412924874422807E-2</v>
      </c>
      <c r="O416" s="4">
        <v>3.5852261106706902E-5</v>
      </c>
      <c r="P416">
        <v>3.2612325557887401E-2</v>
      </c>
      <c r="Q416">
        <v>4.5199999999999996</v>
      </c>
      <c r="R416">
        <v>1.38</v>
      </c>
      <c r="S416">
        <v>1.2969616797364501E-2</v>
      </c>
      <c r="T416">
        <v>0.71104432089424596</v>
      </c>
      <c r="U416">
        <v>0.86817494188677402</v>
      </c>
      <c r="W416" t="s">
        <v>1211</v>
      </c>
    </row>
    <row r="417" spans="1:25" x14ac:dyDescent="0.2">
      <c r="A417" t="s">
        <v>574</v>
      </c>
      <c r="B417">
        <v>10</v>
      </c>
      <c r="C417">
        <v>134803718</v>
      </c>
      <c r="D417" t="b">
        <v>0</v>
      </c>
      <c r="E417" t="b">
        <v>0</v>
      </c>
      <c r="F417" t="b">
        <v>0</v>
      </c>
      <c r="G417" t="b">
        <v>0</v>
      </c>
      <c r="H417" t="b">
        <v>0</v>
      </c>
      <c r="I417" t="b">
        <v>1</v>
      </c>
      <c r="J417" t="b">
        <v>0</v>
      </c>
      <c r="K417" t="b">
        <v>0</v>
      </c>
      <c r="L417">
        <v>4.5</v>
      </c>
      <c r="M417">
        <v>1.34</v>
      </c>
      <c r="N417">
        <v>3.5790886515206698E-2</v>
      </c>
      <c r="O417" s="4">
        <v>7.8520825270206204E-5</v>
      </c>
      <c r="P417">
        <v>4.5033878841957302E-2</v>
      </c>
      <c r="Q417">
        <v>1.38</v>
      </c>
      <c r="R417">
        <v>4.5199999999999996</v>
      </c>
      <c r="S417">
        <v>1.4506403231801001E-3</v>
      </c>
      <c r="T417">
        <v>0.83063696758072003</v>
      </c>
      <c r="U417">
        <v>0.93264501623098395</v>
      </c>
      <c r="W417" t="s">
        <v>1211</v>
      </c>
      <c r="X417" t="s">
        <v>1219</v>
      </c>
    </row>
    <row r="418" spans="1:25" x14ac:dyDescent="0.2">
      <c r="A418" t="s">
        <v>575</v>
      </c>
      <c r="B418">
        <v>10</v>
      </c>
      <c r="C418">
        <v>135091431</v>
      </c>
      <c r="D418" t="b">
        <v>0</v>
      </c>
      <c r="E418" t="b">
        <v>0</v>
      </c>
      <c r="F418" t="b">
        <v>0</v>
      </c>
      <c r="G418" t="b">
        <v>0</v>
      </c>
      <c r="H418" t="b">
        <v>0</v>
      </c>
      <c r="I418" t="b">
        <v>0</v>
      </c>
      <c r="J418" t="b">
        <v>0</v>
      </c>
      <c r="K418" t="b">
        <v>0</v>
      </c>
      <c r="L418">
        <v>2.14</v>
      </c>
      <c r="M418">
        <v>5.28</v>
      </c>
      <c r="N418">
        <v>3.1428365075822501E-2</v>
      </c>
      <c r="O418" s="4">
        <v>7.1771385579842102E-6</v>
      </c>
      <c r="P418">
        <v>1.6254932756982799E-2</v>
      </c>
      <c r="Q418">
        <v>0.82</v>
      </c>
      <c r="R418">
        <v>3.96</v>
      </c>
      <c r="S418">
        <v>8.7932294224188894E-3</v>
      </c>
      <c r="T418">
        <v>0.24306223697124499</v>
      </c>
      <c r="U418">
        <v>0.53641321262619601</v>
      </c>
      <c r="V418" t="s">
        <v>1234</v>
      </c>
      <c r="W418" t="b">
        <v>1</v>
      </c>
      <c r="X418" t="s">
        <v>1216</v>
      </c>
      <c r="Y418" t="s">
        <v>576</v>
      </c>
    </row>
    <row r="419" spans="1:25" x14ac:dyDescent="0.2">
      <c r="A419" t="s">
        <v>577</v>
      </c>
      <c r="B419">
        <v>11</v>
      </c>
      <c r="C419">
        <v>453143</v>
      </c>
      <c r="D419" t="b">
        <v>0</v>
      </c>
      <c r="E419" t="b">
        <v>0</v>
      </c>
      <c r="F419" t="b">
        <v>0</v>
      </c>
      <c r="G419" t="b">
        <v>0</v>
      </c>
      <c r="H419" t="b">
        <v>0</v>
      </c>
      <c r="I419" t="b">
        <v>0</v>
      </c>
      <c r="J419" t="b">
        <v>0</v>
      </c>
      <c r="K419" t="b">
        <v>0</v>
      </c>
      <c r="L419">
        <v>4.9000000000000004</v>
      </c>
      <c r="M419">
        <v>1.76</v>
      </c>
      <c r="N419">
        <v>6.0894392242272196E-3</v>
      </c>
      <c r="O419" s="4">
        <v>6.4522827059837002E-5</v>
      </c>
      <c r="P419">
        <v>4.2726453438099901E-2</v>
      </c>
      <c r="Q419">
        <v>1.1599999999999999</v>
      </c>
      <c r="R419">
        <v>4.32</v>
      </c>
      <c r="S419">
        <v>2.4025679344137399E-3</v>
      </c>
      <c r="T419">
        <v>0.19398711889933501</v>
      </c>
      <c r="U419">
        <v>0.47119204017039501</v>
      </c>
      <c r="V419" t="s">
        <v>1208</v>
      </c>
      <c r="W419" t="s">
        <v>1211</v>
      </c>
      <c r="X419" t="s">
        <v>1216</v>
      </c>
      <c r="Y419" t="s">
        <v>578</v>
      </c>
    </row>
    <row r="420" spans="1:25" x14ac:dyDescent="0.2">
      <c r="A420" t="s">
        <v>1331</v>
      </c>
      <c r="B420">
        <v>11</v>
      </c>
      <c r="C420">
        <v>865988</v>
      </c>
      <c r="D420" t="b">
        <v>0</v>
      </c>
      <c r="E420" t="b">
        <v>0</v>
      </c>
      <c r="F420" t="b">
        <v>0</v>
      </c>
      <c r="G420" t="b">
        <v>0</v>
      </c>
      <c r="H420" t="b">
        <v>0</v>
      </c>
      <c r="I420" t="b">
        <v>0</v>
      </c>
      <c r="J420" t="b">
        <v>0</v>
      </c>
      <c r="K420" t="b">
        <v>0</v>
      </c>
      <c r="L420">
        <v>1.04</v>
      </c>
      <c r="M420">
        <v>4.18</v>
      </c>
      <c r="N420">
        <v>1.7253332353410099E-2</v>
      </c>
      <c r="O420" s="4">
        <v>7.6224566433291893E-5</v>
      </c>
      <c r="P420">
        <v>4.4377195055711499E-2</v>
      </c>
      <c r="Q420">
        <v>5.7</v>
      </c>
      <c r="R420">
        <v>2.56</v>
      </c>
      <c r="S420">
        <v>3.3131626025810798E-3</v>
      </c>
      <c r="T420">
        <v>0.88104562064265102</v>
      </c>
      <c r="U420">
        <v>0.95841789894271401</v>
      </c>
      <c r="V420" t="s">
        <v>1275</v>
      </c>
      <c r="W420" t="s">
        <v>1211</v>
      </c>
      <c r="Y420" t="s">
        <v>1332</v>
      </c>
    </row>
    <row r="421" spans="1:25" x14ac:dyDescent="0.2">
      <c r="A421" t="s">
        <v>579</v>
      </c>
      <c r="B421">
        <v>11</v>
      </c>
      <c r="C421">
        <v>977965</v>
      </c>
      <c r="D421" t="b">
        <v>0</v>
      </c>
      <c r="E421" t="b">
        <v>0</v>
      </c>
      <c r="F421" t="b">
        <v>0</v>
      </c>
      <c r="G421" t="b">
        <v>0</v>
      </c>
      <c r="H421" t="b">
        <v>0</v>
      </c>
      <c r="I421" t="b">
        <v>0</v>
      </c>
      <c r="J421" t="b">
        <v>0</v>
      </c>
      <c r="K421" t="b">
        <v>0</v>
      </c>
      <c r="L421">
        <v>5.86</v>
      </c>
      <c r="M421">
        <v>2.72</v>
      </c>
      <c r="N421">
        <v>6.8823672040293502E-3</v>
      </c>
      <c r="O421" s="4">
        <v>9.1372977563666496E-5</v>
      </c>
      <c r="P421">
        <v>4.799825352434E-2</v>
      </c>
      <c r="Q421">
        <v>1.74</v>
      </c>
      <c r="R421">
        <v>4.88</v>
      </c>
      <c r="S421">
        <v>4.8467367332771799E-4</v>
      </c>
      <c r="T421">
        <v>0.99730129631824405</v>
      </c>
      <c r="U421">
        <v>0.99754025206742802</v>
      </c>
      <c r="V421" t="s">
        <v>1208</v>
      </c>
      <c r="W421" t="s">
        <v>1211</v>
      </c>
      <c r="X421" t="s">
        <v>1216</v>
      </c>
      <c r="Y421" t="s">
        <v>580</v>
      </c>
    </row>
    <row r="422" spans="1:25" x14ac:dyDescent="0.2">
      <c r="A422" t="s">
        <v>581</v>
      </c>
      <c r="B422">
        <v>11</v>
      </c>
      <c r="C422">
        <v>2077522</v>
      </c>
      <c r="D422" t="b">
        <v>0</v>
      </c>
      <c r="E422" t="b">
        <v>0</v>
      </c>
      <c r="F422" t="b">
        <v>0</v>
      </c>
      <c r="G422" t="b">
        <v>0</v>
      </c>
      <c r="H422" t="b">
        <v>0</v>
      </c>
      <c r="I422" t="b">
        <v>0</v>
      </c>
      <c r="J422" t="b">
        <v>0</v>
      </c>
      <c r="K422" t="b">
        <v>0</v>
      </c>
      <c r="L422">
        <v>4.68</v>
      </c>
      <c r="M422">
        <v>1.54</v>
      </c>
      <c r="N422">
        <v>2.2183152813521501E-2</v>
      </c>
      <c r="O422" s="4">
        <v>1.08964236420406E-5</v>
      </c>
      <c r="P422">
        <v>1.9584272169185801E-2</v>
      </c>
      <c r="Q422">
        <v>1.62</v>
      </c>
      <c r="R422">
        <v>4.76</v>
      </c>
      <c r="S422">
        <v>7.3003036164461799E-3</v>
      </c>
      <c r="T422">
        <v>0.65880405195251501</v>
      </c>
      <c r="U422">
        <v>0.83630001966864698</v>
      </c>
      <c r="W422" t="s">
        <v>1211</v>
      </c>
    </row>
    <row r="423" spans="1:25" x14ac:dyDescent="0.2">
      <c r="A423" t="s">
        <v>582</v>
      </c>
      <c r="B423">
        <v>11</v>
      </c>
      <c r="C423">
        <v>2161079</v>
      </c>
      <c r="D423" t="b">
        <v>0</v>
      </c>
      <c r="E423" t="b">
        <v>0</v>
      </c>
      <c r="F423" t="b">
        <v>0</v>
      </c>
      <c r="G423" t="b">
        <v>0</v>
      </c>
      <c r="H423" t="b">
        <v>0</v>
      </c>
      <c r="I423" t="b">
        <v>0</v>
      </c>
      <c r="J423" t="b">
        <v>0</v>
      </c>
      <c r="K423" t="b">
        <v>0</v>
      </c>
      <c r="L423">
        <v>4.6399999999999997</v>
      </c>
      <c r="M423">
        <v>1.5</v>
      </c>
      <c r="N423">
        <v>8.3344816678217002E-3</v>
      </c>
      <c r="O423" s="4">
        <v>7.1225773519510295E-5</v>
      </c>
      <c r="P423">
        <v>4.3537059634591903E-2</v>
      </c>
      <c r="Q423">
        <v>2.66</v>
      </c>
      <c r="R423">
        <v>5.8</v>
      </c>
      <c r="S423">
        <v>2.7203679515564599E-3</v>
      </c>
      <c r="T423">
        <v>0.39521507171610698</v>
      </c>
      <c r="U423">
        <v>0.67902723731089498</v>
      </c>
      <c r="V423" t="s">
        <v>1243</v>
      </c>
      <c r="W423" t="s">
        <v>1211</v>
      </c>
      <c r="X423" t="s">
        <v>1210</v>
      </c>
      <c r="Y423" t="s">
        <v>1043</v>
      </c>
    </row>
    <row r="424" spans="1:25" x14ac:dyDescent="0.2">
      <c r="A424" t="s">
        <v>583</v>
      </c>
      <c r="B424">
        <v>11</v>
      </c>
      <c r="C424">
        <v>2417911</v>
      </c>
      <c r="D424" t="b">
        <v>0</v>
      </c>
      <c r="E424" t="b">
        <v>0</v>
      </c>
      <c r="F424" t="b">
        <v>0</v>
      </c>
      <c r="G424" t="b">
        <v>0</v>
      </c>
      <c r="H424" t="b">
        <v>0</v>
      </c>
      <c r="I424" t="b">
        <v>0</v>
      </c>
      <c r="J424" t="b">
        <v>0</v>
      </c>
      <c r="K424" t="b">
        <v>0</v>
      </c>
      <c r="L424">
        <v>4.54</v>
      </c>
      <c r="M424">
        <v>1.38</v>
      </c>
      <c r="N424">
        <v>1.2807345558350201E-2</v>
      </c>
      <c r="O424" s="4">
        <v>9.2663606626356803E-5</v>
      </c>
      <c r="P424">
        <v>4.8280449955717203E-2</v>
      </c>
      <c r="Q424">
        <v>0.38</v>
      </c>
      <c r="R424">
        <v>3.52</v>
      </c>
      <c r="S424">
        <v>1.7328117161625699E-3</v>
      </c>
      <c r="T424">
        <v>0.75023616062025</v>
      </c>
      <c r="U424">
        <v>0.88371375974900601</v>
      </c>
      <c r="V424" t="s">
        <v>1208</v>
      </c>
      <c r="W424" t="s">
        <v>1211</v>
      </c>
      <c r="X424" t="s">
        <v>1210</v>
      </c>
      <c r="Y424" t="s">
        <v>584</v>
      </c>
    </row>
    <row r="425" spans="1:25" x14ac:dyDescent="0.2">
      <c r="A425" t="s">
        <v>585</v>
      </c>
      <c r="B425">
        <v>11</v>
      </c>
      <c r="C425">
        <v>3253838</v>
      </c>
      <c r="D425" t="b">
        <v>0</v>
      </c>
      <c r="E425" t="b">
        <v>0</v>
      </c>
      <c r="F425" t="b">
        <v>0</v>
      </c>
      <c r="G425" t="b">
        <v>0</v>
      </c>
      <c r="H425" t="b">
        <v>0</v>
      </c>
      <c r="I425" t="b">
        <v>0</v>
      </c>
      <c r="J425" t="b">
        <v>0</v>
      </c>
      <c r="K425" t="b">
        <v>0</v>
      </c>
      <c r="L425">
        <v>3.9</v>
      </c>
      <c r="M425">
        <v>0.76</v>
      </c>
      <c r="N425">
        <v>3.3941694018475403E-2</v>
      </c>
      <c r="O425" s="4">
        <v>2.3049670073089201E-5</v>
      </c>
      <c r="P425">
        <v>2.7534095823223699E-2</v>
      </c>
      <c r="Q425">
        <v>3.52</v>
      </c>
      <c r="R425">
        <v>0.38</v>
      </c>
      <c r="S425">
        <v>2.3888276304857601E-2</v>
      </c>
      <c r="T425">
        <v>3.73984283270343E-2</v>
      </c>
      <c r="U425">
        <v>0.176208545737192</v>
      </c>
      <c r="V425" t="s">
        <v>1218</v>
      </c>
      <c r="W425" t="s">
        <v>1211</v>
      </c>
      <c r="X425" t="s">
        <v>1210</v>
      </c>
      <c r="Y425" t="s">
        <v>1044</v>
      </c>
    </row>
    <row r="426" spans="1:25" x14ac:dyDescent="0.2">
      <c r="A426" t="s">
        <v>586</v>
      </c>
      <c r="B426">
        <v>11</v>
      </c>
      <c r="C426">
        <v>3400651</v>
      </c>
      <c r="D426" t="b">
        <v>0</v>
      </c>
      <c r="E426" t="b">
        <v>0</v>
      </c>
      <c r="F426" t="b">
        <v>0</v>
      </c>
      <c r="G426" t="b">
        <v>0</v>
      </c>
      <c r="H426" t="b">
        <v>0</v>
      </c>
      <c r="I426" t="b">
        <v>0</v>
      </c>
      <c r="J426" t="b">
        <v>0</v>
      </c>
      <c r="K426" t="b">
        <v>0</v>
      </c>
      <c r="L426">
        <v>4.8600000000000003</v>
      </c>
      <c r="M426">
        <v>1.72</v>
      </c>
      <c r="N426">
        <v>9.5637792643613606E-3</v>
      </c>
      <c r="O426" s="4">
        <v>3.7997948566801599E-5</v>
      </c>
      <c r="P426">
        <v>3.33677606232212E-2</v>
      </c>
      <c r="Q426">
        <v>5.14</v>
      </c>
      <c r="R426">
        <v>2</v>
      </c>
      <c r="S426">
        <v>1.4985068051790601E-3</v>
      </c>
      <c r="T426">
        <v>0.72093279732968696</v>
      </c>
      <c r="U426">
        <v>0.87330660622902101</v>
      </c>
      <c r="V426" t="s">
        <v>1234</v>
      </c>
      <c r="W426" t="s">
        <v>1211</v>
      </c>
      <c r="X426" t="s">
        <v>1216</v>
      </c>
      <c r="Y426" t="s">
        <v>587</v>
      </c>
    </row>
    <row r="427" spans="1:25" x14ac:dyDescent="0.2">
      <c r="A427" t="s">
        <v>588</v>
      </c>
      <c r="B427">
        <v>11</v>
      </c>
      <c r="C427">
        <v>10590939</v>
      </c>
      <c r="D427" t="b">
        <v>0</v>
      </c>
      <c r="E427" t="b">
        <v>0</v>
      </c>
      <c r="F427" t="b">
        <v>0</v>
      </c>
      <c r="G427" t="b">
        <v>0</v>
      </c>
      <c r="H427" t="b">
        <v>0</v>
      </c>
      <c r="I427" t="b">
        <v>0</v>
      </c>
      <c r="J427" t="b">
        <v>0</v>
      </c>
      <c r="K427" t="b">
        <v>0</v>
      </c>
      <c r="L427">
        <v>5.68</v>
      </c>
      <c r="M427">
        <v>2.54</v>
      </c>
      <c r="N427">
        <v>8.3691554684057808E-3</v>
      </c>
      <c r="O427" s="4">
        <v>6.5708292295711898E-6</v>
      </c>
      <c r="P427">
        <v>1.5496304707400699E-2</v>
      </c>
      <c r="Q427">
        <v>1.62</v>
      </c>
      <c r="R427">
        <v>4.76</v>
      </c>
      <c r="S427">
        <v>1.0183653569263401E-3</v>
      </c>
      <c r="T427">
        <v>0.40367691806412698</v>
      </c>
      <c r="U427">
        <v>0.687414352712305</v>
      </c>
      <c r="V427" t="s">
        <v>1218</v>
      </c>
      <c r="W427" t="b">
        <v>1</v>
      </c>
      <c r="Y427" t="s">
        <v>1045</v>
      </c>
    </row>
    <row r="428" spans="1:25" x14ac:dyDescent="0.2">
      <c r="A428" t="s">
        <v>589</v>
      </c>
      <c r="B428">
        <v>11</v>
      </c>
      <c r="C428">
        <v>16628640</v>
      </c>
      <c r="D428" t="b">
        <v>0</v>
      </c>
      <c r="E428" t="b">
        <v>0</v>
      </c>
      <c r="F428" t="b">
        <v>0</v>
      </c>
      <c r="G428" t="b">
        <v>0</v>
      </c>
      <c r="H428" t="b">
        <v>0</v>
      </c>
      <c r="I428" t="b">
        <v>0</v>
      </c>
      <c r="J428" t="b">
        <v>0</v>
      </c>
      <c r="K428" t="b">
        <v>0</v>
      </c>
      <c r="L428">
        <v>3.62</v>
      </c>
      <c r="M428">
        <v>0.48</v>
      </c>
      <c r="N428">
        <v>3.7721111372838101E-3</v>
      </c>
      <c r="O428" s="4">
        <v>4.1634604675302798E-6</v>
      </c>
      <c r="P428">
        <v>1.2946842060515201E-2</v>
      </c>
      <c r="Q428">
        <v>3.84</v>
      </c>
      <c r="R428">
        <v>0.7</v>
      </c>
      <c r="S428">
        <v>1.8488890920771901E-3</v>
      </c>
      <c r="T428">
        <v>0.367534802361483</v>
      </c>
      <c r="U428">
        <v>0.66209104244877603</v>
      </c>
      <c r="W428" t="s">
        <v>1211</v>
      </c>
      <c r="X428" t="s">
        <v>1210</v>
      </c>
    </row>
    <row r="429" spans="1:25" x14ac:dyDescent="0.2">
      <c r="A429" t="s">
        <v>1333</v>
      </c>
      <c r="B429">
        <v>11</v>
      </c>
      <c r="C429">
        <v>31531252</v>
      </c>
      <c r="D429" t="b">
        <v>0</v>
      </c>
      <c r="E429" t="b">
        <v>0</v>
      </c>
      <c r="F429" t="b">
        <v>0</v>
      </c>
      <c r="G429" t="b">
        <v>0</v>
      </c>
      <c r="H429" t="b">
        <v>0</v>
      </c>
      <c r="I429" t="b">
        <v>0</v>
      </c>
      <c r="J429" t="b">
        <v>0</v>
      </c>
      <c r="K429" t="b">
        <v>0</v>
      </c>
      <c r="L429">
        <v>4.42</v>
      </c>
      <c r="M429">
        <v>1.26</v>
      </c>
      <c r="N429">
        <v>3.4899661784854202E-3</v>
      </c>
      <c r="O429" s="4">
        <v>1.1876006531993001E-7</v>
      </c>
      <c r="P429">
        <v>1.9529184730422201E-3</v>
      </c>
      <c r="Q429">
        <v>3.18</v>
      </c>
      <c r="R429">
        <v>0.02</v>
      </c>
      <c r="S429">
        <v>7.1626544961701799E-4</v>
      </c>
      <c r="T429">
        <v>0.44187710815409498</v>
      </c>
      <c r="U429">
        <v>0.71028519487668196</v>
      </c>
      <c r="V429" t="s">
        <v>1225</v>
      </c>
      <c r="W429" t="s">
        <v>1211</v>
      </c>
      <c r="X429" t="s">
        <v>1210</v>
      </c>
      <c r="Y429" t="s">
        <v>1334</v>
      </c>
    </row>
    <row r="430" spans="1:25" x14ac:dyDescent="0.2">
      <c r="A430" t="s">
        <v>590</v>
      </c>
      <c r="B430">
        <v>11</v>
      </c>
      <c r="C430">
        <v>33209645</v>
      </c>
      <c r="D430" t="b">
        <v>0</v>
      </c>
      <c r="E430" t="b">
        <v>0</v>
      </c>
      <c r="F430" t="b">
        <v>0</v>
      </c>
      <c r="G430" t="b">
        <v>0</v>
      </c>
      <c r="H430" t="b">
        <v>0</v>
      </c>
      <c r="I430" t="b">
        <v>0</v>
      </c>
      <c r="J430" t="b">
        <v>0</v>
      </c>
      <c r="K430" t="b">
        <v>0</v>
      </c>
      <c r="L430">
        <v>0</v>
      </c>
      <c r="M430">
        <v>3.14</v>
      </c>
      <c r="N430">
        <v>2.6588787255554601E-2</v>
      </c>
      <c r="O430" s="4">
        <v>2.56069897247422E-5</v>
      </c>
      <c r="P430">
        <v>2.8592369354267799E-2</v>
      </c>
      <c r="Q430">
        <v>4.28</v>
      </c>
      <c r="R430">
        <v>1.1399999999999999</v>
      </c>
      <c r="S430">
        <v>8.8161760822299505E-3</v>
      </c>
      <c r="T430">
        <v>0.32012665942998902</v>
      </c>
      <c r="U430">
        <v>0.624003234624953</v>
      </c>
      <c r="W430" t="b">
        <v>1</v>
      </c>
    </row>
    <row r="431" spans="1:25" x14ac:dyDescent="0.2">
      <c r="A431" t="s">
        <v>591</v>
      </c>
      <c r="B431">
        <v>11</v>
      </c>
      <c r="C431">
        <v>33890660</v>
      </c>
      <c r="D431" t="b">
        <v>0</v>
      </c>
      <c r="E431" t="b">
        <v>0</v>
      </c>
      <c r="F431" t="b">
        <v>0</v>
      </c>
      <c r="G431" t="b">
        <v>0</v>
      </c>
      <c r="H431" t="b">
        <v>0</v>
      </c>
      <c r="I431" t="b">
        <v>0</v>
      </c>
      <c r="J431" t="b">
        <v>0</v>
      </c>
      <c r="K431" t="b">
        <v>0</v>
      </c>
      <c r="L431">
        <v>2.08</v>
      </c>
      <c r="M431">
        <v>5.22</v>
      </c>
      <c r="N431">
        <v>7.3946768165774699E-3</v>
      </c>
      <c r="O431" s="4">
        <v>9.3399962873864806E-5</v>
      </c>
      <c r="P431">
        <v>4.8437945401044603E-2</v>
      </c>
      <c r="Q431">
        <v>1.7</v>
      </c>
      <c r="R431">
        <v>4.84</v>
      </c>
      <c r="S431">
        <v>3.31263175291012E-3</v>
      </c>
      <c r="T431">
        <v>0.207389105371595</v>
      </c>
      <c r="U431">
        <v>0.49007640900118499</v>
      </c>
      <c r="V431" t="s">
        <v>1215</v>
      </c>
      <c r="W431" t="s">
        <v>1211</v>
      </c>
      <c r="X431" t="s">
        <v>1210</v>
      </c>
      <c r="Y431" t="s">
        <v>592</v>
      </c>
    </row>
    <row r="432" spans="1:25" x14ac:dyDescent="0.2">
      <c r="A432" t="s">
        <v>593</v>
      </c>
      <c r="B432">
        <v>11</v>
      </c>
      <c r="C432">
        <v>47235900</v>
      </c>
      <c r="D432" t="b">
        <v>0</v>
      </c>
      <c r="E432" t="b">
        <v>0</v>
      </c>
      <c r="F432" t="b">
        <v>0</v>
      </c>
      <c r="G432" t="b">
        <v>0</v>
      </c>
      <c r="H432" t="b">
        <v>0</v>
      </c>
      <c r="I432" t="b">
        <v>0</v>
      </c>
      <c r="J432" t="b">
        <v>0</v>
      </c>
      <c r="K432" t="b">
        <v>0</v>
      </c>
      <c r="L432">
        <v>3.84</v>
      </c>
      <c r="M432">
        <v>0.7</v>
      </c>
      <c r="N432">
        <v>5.65486305174712E-2</v>
      </c>
      <c r="O432" s="4">
        <v>2.7095016343746801E-5</v>
      </c>
      <c r="P432">
        <v>2.9060747705351098E-2</v>
      </c>
      <c r="Q432">
        <v>4.42</v>
      </c>
      <c r="R432">
        <v>1.26</v>
      </c>
      <c r="S432">
        <v>5.4694661706595198E-2</v>
      </c>
      <c r="T432">
        <v>4.1908194083917397E-2</v>
      </c>
      <c r="U432">
        <v>0.19388851238824401</v>
      </c>
      <c r="V432" t="s">
        <v>1218</v>
      </c>
      <c r="W432" t="s">
        <v>1211</v>
      </c>
      <c r="X432" t="s">
        <v>1219</v>
      </c>
      <c r="Y432" t="s">
        <v>594</v>
      </c>
    </row>
    <row r="433" spans="1:25" x14ac:dyDescent="0.2">
      <c r="A433" t="s">
        <v>595</v>
      </c>
      <c r="B433">
        <v>11</v>
      </c>
      <c r="C433">
        <v>47236123</v>
      </c>
      <c r="D433" t="b">
        <v>0</v>
      </c>
      <c r="E433" t="b">
        <v>0</v>
      </c>
      <c r="F433" t="b">
        <v>0</v>
      </c>
      <c r="G433" t="b">
        <v>0</v>
      </c>
      <c r="H433" t="b">
        <v>0</v>
      </c>
      <c r="I433" t="b">
        <v>0</v>
      </c>
      <c r="J433" t="b">
        <v>0</v>
      </c>
      <c r="K433" t="b">
        <v>0</v>
      </c>
      <c r="L433">
        <v>3.96</v>
      </c>
      <c r="M433">
        <v>0.82</v>
      </c>
      <c r="N433">
        <v>3.8615951391623299E-2</v>
      </c>
      <c r="O433" s="4">
        <v>1.6983770260685701E-7</v>
      </c>
      <c r="P433">
        <v>2.2987788453676999E-3</v>
      </c>
      <c r="Q433">
        <v>3.74</v>
      </c>
      <c r="R433">
        <v>0.6</v>
      </c>
      <c r="S433">
        <v>2.5823327364235E-2</v>
      </c>
      <c r="T433">
        <v>2.07298803907346E-2</v>
      </c>
      <c r="U433">
        <v>0.12588815544274401</v>
      </c>
      <c r="V433" t="s">
        <v>1218</v>
      </c>
      <c r="W433" t="s">
        <v>1211</v>
      </c>
      <c r="X433" t="s">
        <v>1219</v>
      </c>
      <c r="Y433" t="s">
        <v>594</v>
      </c>
    </row>
    <row r="434" spans="1:25" x14ac:dyDescent="0.2">
      <c r="A434" t="s">
        <v>596</v>
      </c>
      <c r="B434">
        <v>11</v>
      </c>
      <c r="C434">
        <v>47236131</v>
      </c>
      <c r="D434" t="b">
        <v>0</v>
      </c>
      <c r="E434" t="b">
        <v>0</v>
      </c>
      <c r="F434" t="b">
        <v>0</v>
      </c>
      <c r="G434" t="b">
        <v>0</v>
      </c>
      <c r="H434" t="b">
        <v>0</v>
      </c>
      <c r="I434" t="b">
        <v>0</v>
      </c>
      <c r="J434" t="b">
        <v>0</v>
      </c>
      <c r="K434" t="b">
        <v>0</v>
      </c>
      <c r="L434">
        <v>4.0599999999999996</v>
      </c>
      <c r="M434">
        <v>0.92</v>
      </c>
      <c r="N434">
        <v>2.4371742104760199E-2</v>
      </c>
      <c r="O434" s="4">
        <v>2.7092714050451699E-5</v>
      </c>
      <c r="P434">
        <v>2.9060747705351098E-2</v>
      </c>
      <c r="Q434">
        <v>3.8</v>
      </c>
      <c r="R434">
        <v>0.66</v>
      </c>
      <c r="S434">
        <v>2.6351728774063499E-2</v>
      </c>
      <c r="T434">
        <v>5.9199594091119703E-2</v>
      </c>
      <c r="U434">
        <v>0.23315532442041001</v>
      </c>
      <c r="V434" t="s">
        <v>1218</v>
      </c>
      <c r="W434" t="s">
        <v>1211</v>
      </c>
      <c r="X434" t="s">
        <v>1219</v>
      </c>
      <c r="Y434" t="s">
        <v>594</v>
      </c>
    </row>
    <row r="435" spans="1:25" x14ac:dyDescent="0.2">
      <c r="A435" t="s">
        <v>597</v>
      </c>
      <c r="B435">
        <v>11</v>
      </c>
      <c r="C435">
        <v>57232556</v>
      </c>
      <c r="D435" t="b">
        <v>0</v>
      </c>
      <c r="E435" t="b">
        <v>0</v>
      </c>
      <c r="F435" t="b">
        <v>0</v>
      </c>
      <c r="G435" t="b">
        <v>0</v>
      </c>
      <c r="H435" t="b">
        <v>0</v>
      </c>
      <c r="I435" t="b">
        <v>0</v>
      </c>
      <c r="J435" t="b">
        <v>0</v>
      </c>
      <c r="K435" t="b">
        <v>0</v>
      </c>
      <c r="L435">
        <v>3.76</v>
      </c>
      <c r="M435">
        <v>0.62</v>
      </c>
      <c r="N435">
        <v>2.5055237824996499E-2</v>
      </c>
      <c r="O435" s="4">
        <v>1.9000781344669701E-5</v>
      </c>
      <c r="P435">
        <v>2.4733462265051201E-2</v>
      </c>
      <c r="Q435">
        <v>2.1800000000000002</v>
      </c>
      <c r="R435">
        <v>5.32</v>
      </c>
      <c r="S435">
        <v>1.19462192394637E-2</v>
      </c>
      <c r="T435">
        <v>0.11513833556071899</v>
      </c>
      <c r="U435">
        <v>0.35652269221493099</v>
      </c>
      <c r="V435" t="s">
        <v>1208</v>
      </c>
      <c r="W435" t="s">
        <v>1211</v>
      </c>
      <c r="X435" t="s">
        <v>1210</v>
      </c>
      <c r="Y435" t="s">
        <v>598</v>
      </c>
    </row>
    <row r="436" spans="1:25" x14ac:dyDescent="0.2">
      <c r="A436" t="s">
        <v>599</v>
      </c>
      <c r="B436">
        <v>11</v>
      </c>
      <c r="C436">
        <v>57408514</v>
      </c>
      <c r="D436" t="b">
        <v>0</v>
      </c>
      <c r="E436" t="b">
        <v>0</v>
      </c>
      <c r="F436" t="b">
        <v>0</v>
      </c>
      <c r="G436" t="b">
        <v>0</v>
      </c>
      <c r="H436" t="b">
        <v>0</v>
      </c>
      <c r="I436" t="b">
        <v>1</v>
      </c>
      <c r="J436" t="b">
        <v>0</v>
      </c>
      <c r="K436" t="b">
        <v>0</v>
      </c>
      <c r="L436">
        <v>1.72</v>
      </c>
      <c r="M436">
        <v>4.8600000000000003</v>
      </c>
      <c r="N436">
        <v>1.4264661877888199E-2</v>
      </c>
      <c r="O436" s="4">
        <v>5.4175108641862802E-5</v>
      </c>
      <c r="P436">
        <v>3.8734609520808101E-2</v>
      </c>
      <c r="Q436">
        <v>4.8600000000000003</v>
      </c>
      <c r="R436">
        <v>1.72</v>
      </c>
      <c r="S436">
        <v>2.4373968488325998E-3</v>
      </c>
      <c r="T436">
        <v>0.55229033663643501</v>
      </c>
      <c r="U436">
        <v>0.79244623476503495</v>
      </c>
      <c r="V436" t="s">
        <v>1213</v>
      </c>
      <c r="W436" t="s">
        <v>1211</v>
      </c>
      <c r="Y436" t="s">
        <v>1046</v>
      </c>
    </row>
    <row r="437" spans="1:25" x14ac:dyDescent="0.2">
      <c r="A437" t="s">
        <v>600</v>
      </c>
      <c r="B437">
        <v>11</v>
      </c>
      <c r="C437">
        <v>64023086</v>
      </c>
      <c r="D437" t="b">
        <v>0</v>
      </c>
      <c r="E437" t="b">
        <v>0</v>
      </c>
      <c r="F437" t="b">
        <v>0</v>
      </c>
      <c r="G437" t="b">
        <v>0</v>
      </c>
      <c r="H437" t="b">
        <v>0</v>
      </c>
      <c r="I437" t="b">
        <v>0</v>
      </c>
      <c r="J437" t="b">
        <v>0</v>
      </c>
      <c r="K437" t="b">
        <v>0</v>
      </c>
      <c r="L437">
        <v>1.82</v>
      </c>
      <c r="M437">
        <v>4.96</v>
      </c>
      <c r="N437">
        <v>2.36335323334795E-2</v>
      </c>
      <c r="O437" s="4">
        <v>3.1047304108119E-5</v>
      </c>
      <c r="P437">
        <v>3.0336080827477699E-2</v>
      </c>
      <c r="Q437">
        <v>1.64</v>
      </c>
      <c r="R437">
        <v>4.78</v>
      </c>
      <c r="S437">
        <v>9.2199096565909206E-3</v>
      </c>
      <c r="T437">
        <v>0.27512524604332</v>
      </c>
      <c r="U437">
        <v>0.57417442652519002</v>
      </c>
      <c r="V437" t="s">
        <v>1208</v>
      </c>
      <c r="W437" t="s">
        <v>1211</v>
      </c>
      <c r="X437" t="s">
        <v>1212</v>
      </c>
      <c r="Y437" t="s">
        <v>601</v>
      </c>
    </row>
    <row r="438" spans="1:25" x14ac:dyDescent="0.2">
      <c r="A438" t="s">
        <v>602</v>
      </c>
      <c r="B438">
        <v>11</v>
      </c>
      <c r="C438">
        <v>64107517</v>
      </c>
      <c r="D438" t="b">
        <v>0</v>
      </c>
      <c r="E438" t="b">
        <v>0</v>
      </c>
      <c r="F438" t="b">
        <v>0</v>
      </c>
      <c r="G438" t="b">
        <v>0</v>
      </c>
      <c r="H438" t="b">
        <v>0</v>
      </c>
      <c r="I438" t="b">
        <v>0</v>
      </c>
      <c r="J438" t="b">
        <v>0</v>
      </c>
      <c r="K438" t="b">
        <v>0</v>
      </c>
      <c r="L438">
        <v>0.06</v>
      </c>
      <c r="M438">
        <v>3.2</v>
      </c>
      <c r="N438">
        <v>1.7992789380775299E-2</v>
      </c>
      <c r="O438" s="4">
        <v>2.5759943192577401E-5</v>
      </c>
      <c r="P438">
        <v>2.8592369354267799E-2</v>
      </c>
      <c r="Q438">
        <v>0.72</v>
      </c>
      <c r="R438">
        <v>3.86</v>
      </c>
      <c r="S438">
        <v>5.5593634664218398E-3</v>
      </c>
      <c r="T438">
        <v>0.33654130138453597</v>
      </c>
      <c r="U438">
        <v>0.63504599376738002</v>
      </c>
      <c r="V438" t="s">
        <v>1213</v>
      </c>
      <c r="W438" t="s">
        <v>1211</v>
      </c>
      <c r="X438" t="s">
        <v>1212</v>
      </c>
      <c r="Y438" t="s">
        <v>603</v>
      </c>
    </row>
    <row r="439" spans="1:25" x14ac:dyDescent="0.2">
      <c r="A439" t="s">
        <v>1335</v>
      </c>
      <c r="B439">
        <v>11</v>
      </c>
      <c r="C439">
        <v>64488701</v>
      </c>
      <c r="D439" t="b">
        <v>0</v>
      </c>
      <c r="E439" t="b">
        <v>0</v>
      </c>
      <c r="F439" t="b">
        <v>0</v>
      </c>
      <c r="G439" t="b">
        <v>0</v>
      </c>
      <c r="H439" t="b">
        <v>0</v>
      </c>
      <c r="I439" t="b">
        <v>0</v>
      </c>
      <c r="J439" t="b">
        <v>0</v>
      </c>
      <c r="K439" t="b">
        <v>0</v>
      </c>
      <c r="L439">
        <v>5.5</v>
      </c>
      <c r="M439">
        <v>2.36</v>
      </c>
      <c r="N439">
        <v>2.3604583580171999E-2</v>
      </c>
      <c r="O439" s="4">
        <v>4.0130641858278201E-5</v>
      </c>
      <c r="P439">
        <v>3.4406449253959297E-2</v>
      </c>
      <c r="Q439">
        <v>5.42</v>
      </c>
      <c r="R439">
        <v>2.2799999999999998</v>
      </c>
      <c r="S439">
        <v>2.8650858226391099E-3</v>
      </c>
      <c r="T439">
        <v>0.29906828565231502</v>
      </c>
      <c r="U439">
        <v>0.60613688323780701</v>
      </c>
      <c r="V439" t="s">
        <v>1228</v>
      </c>
      <c r="W439" t="s">
        <v>1211</v>
      </c>
      <c r="X439" t="s">
        <v>1219</v>
      </c>
      <c r="Y439" t="s">
        <v>1336</v>
      </c>
    </row>
    <row r="440" spans="1:25" x14ac:dyDescent="0.2">
      <c r="A440" t="s">
        <v>604</v>
      </c>
      <c r="B440">
        <v>11</v>
      </c>
      <c r="C440">
        <v>66234348</v>
      </c>
      <c r="D440" t="b">
        <v>0</v>
      </c>
      <c r="E440" t="b">
        <v>0</v>
      </c>
      <c r="F440" t="b">
        <v>0</v>
      </c>
      <c r="G440" t="b">
        <v>0</v>
      </c>
      <c r="H440" t="b">
        <v>0</v>
      </c>
      <c r="I440" t="b">
        <v>0</v>
      </c>
      <c r="J440" t="b">
        <v>0</v>
      </c>
      <c r="K440" t="b">
        <v>0</v>
      </c>
      <c r="L440">
        <v>2.2599999999999998</v>
      </c>
      <c r="M440">
        <v>5.4</v>
      </c>
      <c r="N440">
        <v>9.7206922764080095E-4</v>
      </c>
      <c r="O440" s="4">
        <v>3.9042516931069398E-5</v>
      </c>
      <c r="P440">
        <v>3.3780353704248998E-2</v>
      </c>
      <c r="Q440">
        <v>1.54</v>
      </c>
      <c r="R440">
        <v>4.68</v>
      </c>
      <c r="S440">
        <v>2.2669531601530299E-4</v>
      </c>
      <c r="T440">
        <v>0.67856598317827299</v>
      </c>
      <c r="U440">
        <v>0.84863707163844904</v>
      </c>
      <c r="V440" t="s">
        <v>1247</v>
      </c>
      <c r="W440" t="s">
        <v>1211</v>
      </c>
      <c r="X440" t="s">
        <v>1210</v>
      </c>
      <c r="Y440" t="s">
        <v>1047</v>
      </c>
    </row>
    <row r="441" spans="1:25" x14ac:dyDescent="0.2">
      <c r="A441" t="s">
        <v>605</v>
      </c>
      <c r="B441">
        <v>11</v>
      </c>
      <c r="C441">
        <v>67049363</v>
      </c>
      <c r="D441" t="b">
        <v>0</v>
      </c>
      <c r="E441" t="b">
        <v>0</v>
      </c>
      <c r="F441" t="b">
        <v>0</v>
      </c>
      <c r="G441" t="b">
        <v>0</v>
      </c>
      <c r="H441" t="b">
        <v>0</v>
      </c>
      <c r="I441" t="b">
        <v>0</v>
      </c>
      <c r="J441" t="b">
        <v>0</v>
      </c>
      <c r="K441" t="b">
        <v>0</v>
      </c>
      <c r="L441">
        <v>1.34</v>
      </c>
      <c r="M441">
        <v>4.4800000000000004</v>
      </c>
      <c r="N441">
        <v>2.01059732230328E-2</v>
      </c>
      <c r="O441" s="4">
        <v>8.4058025099623999E-5</v>
      </c>
      <c r="P441">
        <v>4.6328483319767098E-2</v>
      </c>
      <c r="Q441">
        <v>5.24</v>
      </c>
      <c r="R441">
        <v>2.1</v>
      </c>
      <c r="S441">
        <v>2.59970786579966E-3</v>
      </c>
      <c r="T441">
        <v>0.96738627194734494</v>
      </c>
      <c r="U441">
        <v>0.98799553695489295</v>
      </c>
      <c r="V441" t="s">
        <v>1208</v>
      </c>
      <c r="W441" t="s">
        <v>1211</v>
      </c>
      <c r="X441" t="s">
        <v>1212</v>
      </c>
      <c r="Y441" t="s">
        <v>606</v>
      </c>
    </row>
    <row r="442" spans="1:25" x14ac:dyDescent="0.2">
      <c r="A442" t="s">
        <v>607</v>
      </c>
      <c r="B442">
        <v>11</v>
      </c>
      <c r="C442">
        <v>67770665</v>
      </c>
      <c r="D442" t="b">
        <v>0</v>
      </c>
      <c r="E442" t="b">
        <v>0</v>
      </c>
      <c r="F442" t="b">
        <v>0</v>
      </c>
      <c r="G442" t="b">
        <v>0</v>
      </c>
      <c r="H442" t="b">
        <v>0</v>
      </c>
      <c r="I442" t="b">
        <v>0</v>
      </c>
      <c r="J442" t="b">
        <v>0</v>
      </c>
      <c r="K442" t="b">
        <v>0</v>
      </c>
      <c r="L442">
        <v>0.18</v>
      </c>
      <c r="M442">
        <v>3.32</v>
      </c>
      <c r="N442">
        <v>2.8804551953838801E-2</v>
      </c>
      <c r="O442" s="4">
        <v>1.4870098077914E-5</v>
      </c>
      <c r="P442">
        <v>2.1821395536703401E-2</v>
      </c>
      <c r="Q442">
        <v>2.96</v>
      </c>
      <c r="R442">
        <v>6.12</v>
      </c>
      <c r="S442">
        <v>2.6519377170278698E-3</v>
      </c>
      <c r="T442">
        <v>0.47713447409217302</v>
      </c>
      <c r="U442">
        <v>0.73648529105040805</v>
      </c>
      <c r="V442" t="s">
        <v>1208</v>
      </c>
      <c r="W442" t="s">
        <v>1211</v>
      </c>
      <c r="X442" t="s">
        <v>1210</v>
      </c>
      <c r="Y442" t="s">
        <v>608</v>
      </c>
    </row>
    <row r="443" spans="1:25" x14ac:dyDescent="0.2">
      <c r="A443" t="s">
        <v>609</v>
      </c>
      <c r="B443">
        <v>11</v>
      </c>
      <c r="C443">
        <v>68451699</v>
      </c>
      <c r="D443" t="b">
        <v>0</v>
      </c>
      <c r="E443" t="b">
        <v>0</v>
      </c>
      <c r="F443" t="b">
        <v>1</v>
      </c>
      <c r="G443" t="b">
        <v>1</v>
      </c>
      <c r="H443" t="b">
        <v>0</v>
      </c>
      <c r="I443" t="b">
        <v>0</v>
      </c>
      <c r="J443" t="b">
        <v>0</v>
      </c>
      <c r="K443" t="b">
        <v>0</v>
      </c>
      <c r="L443">
        <v>4</v>
      </c>
      <c r="M443">
        <v>0.86</v>
      </c>
      <c r="N443">
        <v>3.9802470961355002E-2</v>
      </c>
      <c r="O443" s="4">
        <v>5.9206635517086E-5</v>
      </c>
      <c r="P443">
        <v>4.1058387059277099E-2</v>
      </c>
      <c r="Q443">
        <v>3.12</v>
      </c>
      <c r="R443">
        <v>0</v>
      </c>
      <c r="S443">
        <v>1.9869302676268401E-2</v>
      </c>
      <c r="T443">
        <v>0.12825465340297501</v>
      </c>
      <c r="U443">
        <v>0.37922180186743898</v>
      </c>
      <c r="V443" t="s">
        <v>1218</v>
      </c>
      <c r="W443" t="s">
        <v>1211</v>
      </c>
      <c r="X443" t="s">
        <v>1210</v>
      </c>
      <c r="Y443" t="s">
        <v>610</v>
      </c>
    </row>
    <row r="444" spans="1:25" x14ac:dyDescent="0.2">
      <c r="A444" t="s">
        <v>611</v>
      </c>
      <c r="B444">
        <v>11</v>
      </c>
      <c r="C444">
        <v>69949751</v>
      </c>
      <c r="D444" t="b">
        <v>0</v>
      </c>
      <c r="E444" t="b">
        <v>0</v>
      </c>
      <c r="F444" t="b">
        <v>0</v>
      </c>
      <c r="G444" t="b">
        <v>0</v>
      </c>
      <c r="H444" t="b">
        <v>0</v>
      </c>
      <c r="I444" t="b">
        <v>1</v>
      </c>
      <c r="J444" t="b">
        <v>0</v>
      </c>
      <c r="K444" t="b">
        <v>0</v>
      </c>
      <c r="L444">
        <v>4.3</v>
      </c>
      <c r="M444">
        <v>1.1599999999999999</v>
      </c>
      <c r="N444">
        <v>2.9216518410580501E-2</v>
      </c>
      <c r="O444" s="4">
        <v>2.5815682309078399E-6</v>
      </c>
      <c r="P444">
        <v>1.04985617737939E-2</v>
      </c>
      <c r="Q444">
        <v>4.76</v>
      </c>
      <c r="R444">
        <v>1.62</v>
      </c>
      <c r="S444">
        <v>7.1537051935008896E-3</v>
      </c>
      <c r="T444">
        <v>0.46958692361361398</v>
      </c>
      <c r="U444">
        <v>0.731526891146563</v>
      </c>
      <c r="V444" t="s">
        <v>1207</v>
      </c>
      <c r="W444" t="s">
        <v>1211</v>
      </c>
      <c r="Y444" t="s">
        <v>612</v>
      </c>
    </row>
    <row r="445" spans="1:25" x14ac:dyDescent="0.2">
      <c r="A445" t="s">
        <v>613</v>
      </c>
      <c r="B445">
        <v>11</v>
      </c>
      <c r="C445">
        <v>105948520</v>
      </c>
      <c r="D445" t="b">
        <v>0</v>
      </c>
      <c r="E445" t="b">
        <v>0</v>
      </c>
      <c r="F445" t="b">
        <v>0</v>
      </c>
      <c r="G445" t="b">
        <v>0</v>
      </c>
      <c r="H445" t="b">
        <v>0</v>
      </c>
      <c r="I445" t="b">
        <v>0</v>
      </c>
      <c r="J445" t="b">
        <v>0</v>
      </c>
      <c r="K445" t="b">
        <v>0</v>
      </c>
      <c r="L445">
        <v>0.34</v>
      </c>
      <c r="M445">
        <v>3.48</v>
      </c>
      <c r="N445">
        <v>1.3334570788783501E-2</v>
      </c>
      <c r="O445" s="4">
        <v>3.5834064793288901E-5</v>
      </c>
      <c r="P445">
        <v>3.2612325557887401E-2</v>
      </c>
      <c r="Q445">
        <v>2.2599999999999998</v>
      </c>
      <c r="R445">
        <v>5.4</v>
      </c>
      <c r="S445">
        <v>5.2041668078904001E-3</v>
      </c>
      <c r="T445">
        <v>0.29551909357150702</v>
      </c>
      <c r="U445">
        <v>0.60201237098917104</v>
      </c>
      <c r="V445" t="s">
        <v>1248</v>
      </c>
      <c r="W445" t="s">
        <v>1211</v>
      </c>
      <c r="X445" t="s">
        <v>1210</v>
      </c>
      <c r="Y445" t="s">
        <v>1048</v>
      </c>
    </row>
    <row r="446" spans="1:25" x14ac:dyDescent="0.2">
      <c r="A446" t="s">
        <v>614</v>
      </c>
      <c r="B446">
        <v>11</v>
      </c>
      <c r="C446">
        <v>106888787</v>
      </c>
      <c r="D446" t="b">
        <v>0</v>
      </c>
      <c r="E446" t="b">
        <v>0</v>
      </c>
      <c r="F446" t="b">
        <v>0</v>
      </c>
      <c r="G446" t="b">
        <v>0</v>
      </c>
      <c r="H446" t="b">
        <v>0</v>
      </c>
      <c r="I446" t="b">
        <v>0</v>
      </c>
      <c r="J446" t="b">
        <v>0</v>
      </c>
      <c r="K446" t="b">
        <v>0</v>
      </c>
      <c r="L446">
        <v>1.44</v>
      </c>
      <c r="M446">
        <v>4.58</v>
      </c>
      <c r="N446">
        <v>1.4281481982435999E-2</v>
      </c>
      <c r="O446" s="4">
        <v>1.60036128446121E-5</v>
      </c>
      <c r="P446">
        <v>2.2555537996758399E-2</v>
      </c>
      <c r="Q446">
        <v>1.76</v>
      </c>
      <c r="R446">
        <v>4.9000000000000004</v>
      </c>
      <c r="S446">
        <v>3.1286858062781501E-3</v>
      </c>
      <c r="T446">
        <v>0.86627216847722099</v>
      </c>
      <c r="U446">
        <v>0.95451510099068204</v>
      </c>
      <c r="V446" t="s">
        <v>1240</v>
      </c>
      <c r="W446" t="s">
        <v>1211</v>
      </c>
      <c r="X446" t="s">
        <v>1210</v>
      </c>
      <c r="Y446" t="s">
        <v>615</v>
      </c>
    </row>
    <row r="447" spans="1:25" x14ac:dyDescent="0.2">
      <c r="A447" t="s">
        <v>616</v>
      </c>
      <c r="B447">
        <v>11</v>
      </c>
      <c r="C447">
        <v>107779099</v>
      </c>
      <c r="D447" t="b">
        <v>0</v>
      </c>
      <c r="E447" t="b">
        <v>0</v>
      </c>
      <c r="F447" t="b">
        <v>0</v>
      </c>
      <c r="G447" t="b">
        <v>0</v>
      </c>
      <c r="H447" t="b">
        <v>0</v>
      </c>
      <c r="I447" t="b">
        <v>0</v>
      </c>
      <c r="J447" t="b">
        <v>0</v>
      </c>
      <c r="K447" t="b">
        <v>0</v>
      </c>
      <c r="L447">
        <v>4.4400000000000004</v>
      </c>
      <c r="M447">
        <v>1.3</v>
      </c>
      <c r="N447">
        <v>0.10317065180455499</v>
      </c>
      <c r="O447" s="4">
        <v>3.31933106852728E-7</v>
      </c>
      <c r="P447">
        <v>3.4225273244314399E-3</v>
      </c>
      <c r="Q447">
        <v>3.24</v>
      </c>
      <c r="R447">
        <v>0.1</v>
      </c>
      <c r="S447">
        <v>2.4251770665732801E-2</v>
      </c>
      <c r="T447">
        <v>0.57594565127557895</v>
      </c>
      <c r="U447">
        <v>0.79919820219085003</v>
      </c>
      <c r="W447" t="s">
        <v>1211</v>
      </c>
    </row>
    <row r="448" spans="1:25" x14ac:dyDescent="0.2">
      <c r="A448" t="s">
        <v>617</v>
      </c>
      <c r="B448">
        <v>11</v>
      </c>
      <c r="C448">
        <v>108368512</v>
      </c>
      <c r="D448" t="b">
        <v>0</v>
      </c>
      <c r="E448" t="b">
        <v>0</v>
      </c>
      <c r="F448" t="b">
        <v>0</v>
      </c>
      <c r="G448" t="b">
        <v>0</v>
      </c>
      <c r="H448" t="b">
        <v>0</v>
      </c>
      <c r="I448" t="b">
        <v>0</v>
      </c>
      <c r="J448" t="b">
        <v>0</v>
      </c>
      <c r="K448" t="b">
        <v>0</v>
      </c>
      <c r="L448">
        <v>4.26</v>
      </c>
      <c r="M448">
        <v>1.1200000000000001</v>
      </c>
      <c r="N448">
        <v>5.9340663718139503E-3</v>
      </c>
      <c r="O448" s="4">
        <v>7.3232274715993598E-5</v>
      </c>
      <c r="P448">
        <v>4.3564259381626801E-2</v>
      </c>
      <c r="Q448">
        <v>3.28</v>
      </c>
      <c r="R448">
        <v>0.14000000000000001</v>
      </c>
      <c r="S448">
        <v>1.03417527348604E-3</v>
      </c>
      <c r="T448">
        <v>0.41358940693823298</v>
      </c>
      <c r="U448">
        <v>0.69657163273807698</v>
      </c>
      <c r="V448" t="s">
        <v>1208</v>
      </c>
      <c r="W448" t="s">
        <v>1211</v>
      </c>
      <c r="X448" t="s">
        <v>1210</v>
      </c>
      <c r="Y448" t="s">
        <v>618</v>
      </c>
    </row>
    <row r="449" spans="1:25" x14ac:dyDescent="0.2">
      <c r="A449" t="s">
        <v>619</v>
      </c>
      <c r="B449">
        <v>11</v>
      </c>
      <c r="C449">
        <v>114760598</v>
      </c>
      <c r="D449" t="b">
        <v>0</v>
      </c>
      <c r="E449" t="b">
        <v>0</v>
      </c>
      <c r="F449" t="b">
        <v>0</v>
      </c>
      <c r="G449" t="b">
        <v>0</v>
      </c>
      <c r="H449" t="b">
        <v>0</v>
      </c>
      <c r="I449" t="b">
        <v>0</v>
      </c>
      <c r="J449" t="b">
        <v>0</v>
      </c>
      <c r="K449" t="b">
        <v>0</v>
      </c>
      <c r="L449">
        <v>4.82</v>
      </c>
      <c r="M449">
        <v>1.68</v>
      </c>
      <c r="N449">
        <v>7.9998053286813899E-3</v>
      </c>
      <c r="O449" s="4">
        <v>7.3217527594162396E-5</v>
      </c>
      <c r="P449">
        <v>4.3564259381626801E-2</v>
      </c>
      <c r="Q449">
        <v>4.42</v>
      </c>
      <c r="R449">
        <v>1.28</v>
      </c>
      <c r="S449">
        <v>5.4287881929391303E-3</v>
      </c>
      <c r="T449">
        <v>8.7866315404981493E-2</v>
      </c>
      <c r="U449">
        <v>0.308133927995552</v>
      </c>
      <c r="W449" t="b">
        <v>1</v>
      </c>
    </row>
    <row r="450" spans="1:25" x14ac:dyDescent="0.2">
      <c r="A450" t="s">
        <v>620</v>
      </c>
      <c r="B450">
        <v>11</v>
      </c>
      <c r="C450">
        <v>118505096</v>
      </c>
      <c r="D450" t="b">
        <v>0</v>
      </c>
      <c r="E450" t="b">
        <v>0</v>
      </c>
      <c r="F450" t="b">
        <v>0</v>
      </c>
      <c r="G450" t="b">
        <v>0</v>
      </c>
      <c r="H450" t="b">
        <v>0</v>
      </c>
      <c r="I450" t="b">
        <v>0</v>
      </c>
      <c r="J450" t="b">
        <v>0</v>
      </c>
      <c r="K450" t="b">
        <v>0</v>
      </c>
      <c r="L450">
        <v>2.48</v>
      </c>
      <c r="M450">
        <v>5.62</v>
      </c>
      <c r="N450">
        <v>1.7480776777230801E-2</v>
      </c>
      <c r="O450" s="4">
        <v>1.51835113562716E-5</v>
      </c>
      <c r="P450">
        <v>2.2024081566767599E-2</v>
      </c>
      <c r="Q450">
        <v>1.42</v>
      </c>
      <c r="R450">
        <v>4.5599999999999996</v>
      </c>
      <c r="S450">
        <v>1.89680780416079E-3</v>
      </c>
      <c r="T450">
        <v>0.96036311716023104</v>
      </c>
      <c r="U450">
        <v>0.98799553695489295</v>
      </c>
      <c r="V450" t="s">
        <v>1215</v>
      </c>
      <c r="W450" t="b">
        <v>1</v>
      </c>
      <c r="X450" t="s">
        <v>1219</v>
      </c>
      <c r="Y450" t="s">
        <v>621</v>
      </c>
    </row>
    <row r="451" spans="1:25" x14ac:dyDescent="0.2">
      <c r="A451" t="s">
        <v>622</v>
      </c>
      <c r="B451">
        <v>11</v>
      </c>
      <c r="C451">
        <v>118842387</v>
      </c>
      <c r="D451" t="b">
        <v>0</v>
      </c>
      <c r="E451" t="b">
        <v>1</v>
      </c>
      <c r="F451" t="b">
        <v>0</v>
      </c>
      <c r="G451" t="b">
        <v>0</v>
      </c>
      <c r="H451" t="b">
        <v>0</v>
      </c>
      <c r="I451" t="b">
        <v>0</v>
      </c>
      <c r="J451" t="b">
        <v>0</v>
      </c>
      <c r="K451" t="b">
        <v>0</v>
      </c>
      <c r="L451">
        <v>4.32</v>
      </c>
      <c r="M451">
        <v>1.18</v>
      </c>
      <c r="N451">
        <v>6.2915794889771601E-2</v>
      </c>
      <c r="O451" s="4">
        <v>2.1380233431147901E-5</v>
      </c>
      <c r="P451">
        <v>2.6370097616570502E-2</v>
      </c>
      <c r="Q451">
        <v>4.26</v>
      </c>
      <c r="R451">
        <v>1.1000000000000001</v>
      </c>
      <c r="S451">
        <v>3.5645178829866703E-2</v>
      </c>
      <c r="T451">
        <v>1.8747903988225001E-3</v>
      </c>
      <c r="U451">
        <v>3.1300848397732201E-2</v>
      </c>
      <c r="V451" t="s">
        <v>1213</v>
      </c>
      <c r="W451" t="s">
        <v>1211</v>
      </c>
      <c r="X451" t="s">
        <v>1210</v>
      </c>
      <c r="Y451" t="s">
        <v>33</v>
      </c>
    </row>
    <row r="452" spans="1:25" x14ac:dyDescent="0.2">
      <c r="A452" t="s">
        <v>623</v>
      </c>
      <c r="B452">
        <v>11</v>
      </c>
      <c r="C452">
        <v>118842392</v>
      </c>
      <c r="D452" t="b">
        <v>0</v>
      </c>
      <c r="E452" t="b">
        <v>1</v>
      </c>
      <c r="F452" t="b">
        <v>0</v>
      </c>
      <c r="G452" t="b">
        <v>0</v>
      </c>
      <c r="H452" t="b">
        <v>0</v>
      </c>
      <c r="I452" t="b">
        <v>0</v>
      </c>
      <c r="J452" t="b">
        <v>0</v>
      </c>
      <c r="K452" t="b">
        <v>0</v>
      </c>
      <c r="L452">
        <v>4.24</v>
      </c>
      <c r="M452">
        <v>1.1000000000000001</v>
      </c>
      <c r="N452">
        <v>4.3885968001353401E-2</v>
      </c>
      <c r="O452" s="4">
        <v>6.9377154368117203E-5</v>
      </c>
      <c r="P452">
        <v>4.3353971868563802E-2</v>
      </c>
      <c r="Q452">
        <v>4.24</v>
      </c>
      <c r="R452">
        <v>1.1000000000000001</v>
      </c>
      <c r="S452">
        <v>2.96973879954915E-2</v>
      </c>
      <c r="T452">
        <v>6.3966280308497703E-3</v>
      </c>
      <c r="U452">
        <v>6.6386626049900296E-2</v>
      </c>
      <c r="V452" t="s">
        <v>1213</v>
      </c>
      <c r="W452" t="s">
        <v>1211</v>
      </c>
      <c r="X452" t="s">
        <v>1210</v>
      </c>
      <c r="Y452" t="s">
        <v>33</v>
      </c>
    </row>
    <row r="453" spans="1:25" x14ac:dyDescent="0.2">
      <c r="A453" t="s">
        <v>624</v>
      </c>
      <c r="B453">
        <v>11</v>
      </c>
      <c r="C453">
        <v>118842444</v>
      </c>
      <c r="D453" t="b">
        <v>0</v>
      </c>
      <c r="E453" t="b">
        <v>1</v>
      </c>
      <c r="F453" t="b">
        <v>0</v>
      </c>
      <c r="G453" t="b">
        <v>0</v>
      </c>
      <c r="H453" t="b">
        <v>0</v>
      </c>
      <c r="I453" t="b">
        <v>0</v>
      </c>
      <c r="J453" t="b">
        <v>0</v>
      </c>
      <c r="K453" t="b">
        <v>0</v>
      </c>
      <c r="L453">
        <v>4.34</v>
      </c>
      <c r="M453">
        <v>1.2</v>
      </c>
      <c r="N453">
        <v>3.2983795433495097E-2</v>
      </c>
      <c r="O453" s="4">
        <v>1.80660699057994E-5</v>
      </c>
      <c r="P453">
        <v>2.37534869599694E-2</v>
      </c>
      <c r="Q453">
        <v>4.1399999999999997</v>
      </c>
      <c r="R453">
        <v>1</v>
      </c>
      <c r="S453">
        <v>2.0531308111901601E-2</v>
      </c>
      <c r="T453">
        <v>1.3414003448511701E-2</v>
      </c>
      <c r="U453">
        <v>9.6279949985579302E-2</v>
      </c>
      <c r="V453" t="s">
        <v>1240</v>
      </c>
      <c r="W453" t="s">
        <v>1211</v>
      </c>
      <c r="X453" t="s">
        <v>1210</v>
      </c>
      <c r="Y453" t="s">
        <v>33</v>
      </c>
    </row>
    <row r="454" spans="1:25" x14ac:dyDescent="0.2">
      <c r="A454" t="s">
        <v>625</v>
      </c>
      <c r="B454">
        <v>11</v>
      </c>
      <c r="C454">
        <v>118842484</v>
      </c>
      <c r="D454" t="b">
        <v>1</v>
      </c>
      <c r="E454" t="b">
        <v>1</v>
      </c>
      <c r="F454" t="b">
        <v>0</v>
      </c>
      <c r="G454" t="b">
        <v>0</v>
      </c>
      <c r="H454" t="b">
        <v>0</v>
      </c>
      <c r="I454" t="b">
        <v>0</v>
      </c>
      <c r="J454" t="b">
        <v>0</v>
      </c>
      <c r="K454" t="b">
        <v>0</v>
      </c>
      <c r="L454">
        <v>4.16</v>
      </c>
      <c r="M454">
        <v>1.02</v>
      </c>
      <c r="N454">
        <v>6.6272795673659707E-2</v>
      </c>
      <c r="O454" s="4">
        <v>1.85626997558979E-6</v>
      </c>
      <c r="P454">
        <v>8.16513288126724E-3</v>
      </c>
      <c r="Q454">
        <v>4</v>
      </c>
      <c r="R454">
        <v>0.86</v>
      </c>
      <c r="S454">
        <v>3.7211354038805301E-2</v>
      </c>
      <c r="T454">
        <v>9.4183269977910194E-3</v>
      </c>
      <c r="U454">
        <v>7.5068614472546605E-2</v>
      </c>
      <c r="V454" t="s">
        <v>1240</v>
      </c>
      <c r="W454" t="s">
        <v>1211</v>
      </c>
      <c r="X454" t="s">
        <v>1210</v>
      </c>
      <c r="Y454" t="s">
        <v>33</v>
      </c>
    </row>
    <row r="455" spans="1:25" x14ac:dyDescent="0.2">
      <c r="A455" t="s">
        <v>626</v>
      </c>
      <c r="B455">
        <v>11</v>
      </c>
      <c r="C455">
        <v>118842650</v>
      </c>
      <c r="D455" t="b">
        <v>0</v>
      </c>
      <c r="E455" t="b">
        <v>1</v>
      </c>
      <c r="F455" t="b">
        <v>0</v>
      </c>
      <c r="G455" t="b">
        <v>0</v>
      </c>
      <c r="H455" t="b">
        <v>0</v>
      </c>
      <c r="I455" t="b">
        <v>0</v>
      </c>
      <c r="J455" t="b">
        <v>0</v>
      </c>
      <c r="K455" t="b">
        <v>0</v>
      </c>
      <c r="L455">
        <v>4.34</v>
      </c>
      <c r="M455">
        <v>1.18</v>
      </c>
      <c r="N455">
        <v>6.0949882722407603E-2</v>
      </c>
      <c r="O455" s="4">
        <v>1.7885535909115501E-5</v>
      </c>
      <c r="P455">
        <v>2.3675011373966801E-2</v>
      </c>
      <c r="Q455">
        <v>4.1399999999999997</v>
      </c>
      <c r="R455">
        <v>1</v>
      </c>
      <c r="S455">
        <v>3.5523757888264701E-2</v>
      </c>
      <c r="T455">
        <v>2.4890312725845999E-2</v>
      </c>
      <c r="U455">
        <v>0.14055706009889499</v>
      </c>
      <c r="V455" t="s">
        <v>1223</v>
      </c>
      <c r="W455" t="s">
        <v>1211</v>
      </c>
      <c r="X455" t="s">
        <v>1210</v>
      </c>
      <c r="Y455" t="s">
        <v>33</v>
      </c>
    </row>
    <row r="456" spans="1:25" x14ac:dyDescent="0.2">
      <c r="A456" t="s">
        <v>627</v>
      </c>
      <c r="B456">
        <v>11</v>
      </c>
      <c r="C456">
        <v>123940679</v>
      </c>
      <c r="D456" t="b">
        <v>0</v>
      </c>
      <c r="E456" t="b">
        <v>0</v>
      </c>
      <c r="F456" t="b">
        <v>0</v>
      </c>
      <c r="G456" t="b">
        <v>0</v>
      </c>
      <c r="H456" t="b">
        <v>0</v>
      </c>
      <c r="I456" t="b">
        <v>0</v>
      </c>
      <c r="J456" t="b">
        <v>0</v>
      </c>
      <c r="K456" t="b">
        <v>0</v>
      </c>
      <c r="L456">
        <v>4.5</v>
      </c>
      <c r="M456">
        <v>1.36</v>
      </c>
      <c r="N456">
        <v>1.50384785545296E-2</v>
      </c>
      <c r="O456" s="4">
        <v>7.0772169381538695E-5</v>
      </c>
      <c r="P456">
        <v>4.3493030493334799E-2</v>
      </c>
      <c r="Q456">
        <v>4.38</v>
      </c>
      <c r="R456">
        <v>1.24</v>
      </c>
      <c r="S456">
        <v>7.4498639848746802E-3</v>
      </c>
      <c r="T456">
        <v>0.30049348571278001</v>
      </c>
      <c r="U456">
        <v>0.60613688323780701</v>
      </c>
      <c r="W456" t="s">
        <v>1211</v>
      </c>
    </row>
    <row r="457" spans="1:25" x14ac:dyDescent="0.2">
      <c r="A457" t="s">
        <v>628</v>
      </c>
      <c r="B457">
        <v>11</v>
      </c>
      <c r="C457">
        <v>123947230</v>
      </c>
      <c r="D457" t="b">
        <v>0</v>
      </c>
      <c r="E457" t="b">
        <v>0</v>
      </c>
      <c r="F457" t="b">
        <v>0</v>
      </c>
      <c r="G457" t="b">
        <v>0</v>
      </c>
      <c r="H457" t="b">
        <v>0</v>
      </c>
      <c r="I457" t="b">
        <v>0</v>
      </c>
      <c r="J457" t="b">
        <v>0</v>
      </c>
      <c r="K457" t="b">
        <v>0</v>
      </c>
      <c r="L457">
        <v>4.3</v>
      </c>
      <c r="M457">
        <v>1.1599999999999999</v>
      </c>
      <c r="N457">
        <v>1.36339116246714E-2</v>
      </c>
      <c r="O457" s="4">
        <v>1.0657536751880599E-7</v>
      </c>
      <c r="P457">
        <v>1.9089379602538401E-3</v>
      </c>
      <c r="Q457">
        <v>1.8</v>
      </c>
      <c r="R457">
        <v>4.9400000000000004</v>
      </c>
      <c r="S457">
        <v>1.16829744961114E-3</v>
      </c>
      <c r="T457">
        <v>0.78163788187451699</v>
      </c>
      <c r="U457">
        <v>0.90816625307054299</v>
      </c>
      <c r="W457" t="s">
        <v>1211</v>
      </c>
    </row>
    <row r="458" spans="1:25" x14ac:dyDescent="0.2">
      <c r="A458" t="s">
        <v>629</v>
      </c>
      <c r="B458">
        <v>11</v>
      </c>
      <c r="C458">
        <v>131561541</v>
      </c>
      <c r="D458" t="b">
        <v>0</v>
      </c>
      <c r="E458" t="b">
        <v>0</v>
      </c>
      <c r="F458" t="b">
        <v>1</v>
      </c>
      <c r="G458" t="b">
        <v>1</v>
      </c>
      <c r="H458" t="b">
        <v>0</v>
      </c>
      <c r="I458" t="b">
        <v>0</v>
      </c>
      <c r="J458" t="b">
        <v>0</v>
      </c>
      <c r="K458" t="b">
        <v>0</v>
      </c>
      <c r="L458">
        <v>4.2</v>
      </c>
      <c r="M458">
        <v>1.06</v>
      </c>
      <c r="N458">
        <v>3.3023166676183602E-2</v>
      </c>
      <c r="O458" s="4">
        <v>9.1495861399911406E-5</v>
      </c>
      <c r="P458">
        <v>4.799825352434E-2</v>
      </c>
      <c r="Q458">
        <v>3.52</v>
      </c>
      <c r="R458">
        <v>0.36</v>
      </c>
      <c r="S458">
        <v>2.2681770407432699E-2</v>
      </c>
      <c r="T458">
        <v>4.3820903461139697E-2</v>
      </c>
      <c r="U458">
        <v>0.197967375636208</v>
      </c>
      <c r="V458" t="s">
        <v>1208</v>
      </c>
      <c r="W458" t="s">
        <v>1211</v>
      </c>
      <c r="X458" t="s">
        <v>1210</v>
      </c>
      <c r="Y458" t="s">
        <v>630</v>
      </c>
    </row>
    <row r="459" spans="1:25" x14ac:dyDescent="0.2">
      <c r="A459" t="s">
        <v>631</v>
      </c>
      <c r="B459">
        <v>11</v>
      </c>
      <c r="C459">
        <v>131903650</v>
      </c>
      <c r="D459" t="b">
        <v>0</v>
      </c>
      <c r="E459" t="b">
        <v>0</v>
      </c>
      <c r="F459" t="b">
        <v>0</v>
      </c>
      <c r="G459" t="b">
        <v>0</v>
      </c>
      <c r="H459" t="b">
        <v>0</v>
      </c>
      <c r="I459" t="b">
        <v>0</v>
      </c>
      <c r="J459" t="b">
        <v>0</v>
      </c>
      <c r="K459" t="b">
        <v>0</v>
      </c>
      <c r="L459">
        <v>5.32</v>
      </c>
      <c r="M459">
        <v>2.1800000000000002</v>
      </c>
      <c r="N459">
        <v>2.2167736006440501E-2</v>
      </c>
      <c r="O459" s="4">
        <v>1.0131795210697701E-5</v>
      </c>
      <c r="P459">
        <v>1.9274777070548799E-2</v>
      </c>
      <c r="Q459">
        <v>3.26</v>
      </c>
      <c r="R459">
        <v>0.12</v>
      </c>
      <c r="S459">
        <v>6.8348019050179498E-4</v>
      </c>
      <c r="T459">
        <v>0.79560537317556101</v>
      </c>
      <c r="U459">
        <v>0.91253778173440603</v>
      </c>
      <c r="V459" t="s">
        <v>1231</v>
      </c>
      <c r="W459" t="b">
        <v>1</v>
      </c>
      <c r="Y459" t="s">
        <v>630</v>
      </c>
    </row>
    <row r="460" spans="1:25" x14ac:dyDescent="0.2">
      <c r="A460" t="s">
        <v>633</v>
      </c>
      <c r="B460">
        <v>11</v>
      </c>
      <c r="C460">
        <v>133789708</v>
      </c>
      <c r="D460" t="b">
        <v>0</v>
      </c>
      <c r="E460" t="b">
        <v>1</v>
      </c>
      <c r="F460" t="b">
        <v>1</v>
      </c>
      <c r="G460" t="b">
        <v>1</v>
      </c>
      <c r="H460" t="b">
        <v>1</v>
      </c>
      <c r="I460" t="b">
        <v>0</v>
      </c>
      <c r="J460" t="b">
        <v>0</v>
      </c>
      <c r="K460" t="b">
        <v>0</v>
      </c>
      <c r="L460">
        <v>3.7</v>
      </c>
      <c r="M460">
        <v>0.56000000000000005</v>
      </c>
      <c r="N460">
        <v>5.5288034075714601E-2</v>
      </c>
      <c r="O460" s="4">
        <v>1.45124490261614E-5</v>
      </c>
      <c r="P460">
        <v>2.17269219026456E-2</v>
      </c>
      <c r="Q460">
        <v>4.26</v>
      </c>
      <c r="R460">
        <v>1.1200000000000001</v>
      </c>
      <c r="S460">
        <v>4.0754431470621001E-3</v>
      </c>
      <c r="T460">
        <v>0.94770065386990898</v>
      </c>
      <c r="U460">
        <v>0.98223225664249703</v>
      </c>
      <c r="V460" t="s">
        <v>1208</v>
      </c>
      <c r="W460" t="s">
        <v>1211</v>
      </c>
      <c r="X460" t="s">
        <v>1210</v>
      </c>
      <c r="Y460" t="s">
        <v>632</v>
      </c>
    </row>
    <row r="461" spans="1:25" x14ac:dyDescent="0.2">
      <c r="A461" t="s">
        <v>634</v>
      </c>
      <c r="B461">
        <v>11</v>
      </c>
      <c r="C461">
        <v>134287719</v>
      </c>
      <c r="D461" t="b">
        <v>0</v>
      </c>
      <c r="E461" t="b">
        <v>0</v>
      </c>
      <c r="F461" t="b">
        <v>0</v>
      </c>
      <c r="G461" t="b">
        <v>0</v>
      </c>
      <c r="H461" t="b">
        <v>0</v>
      </c>
      <c r="I461" t="b">
        <v>0</v>
      </c>
      <c r="J461" t="b">
        <v>0</v>
      </c>
      <c r="K461" t="b">
        <v>0</v>
      </c>
      <c r="L461">
        <v>4.78</v>
      </c>
      <c r="M461">
        <v>1.64</v>
      </c>
      <c r="N461">
        <v>5.3709812360062097E-3</v>
      </c>
      <c r="O461" s="4">
        <v>8.7815133085797996E-5</v>
      </c>
      <c r="P461">
        <v>4.75237549100537E-2</v>
      </c>
      <c r="Q461">
        <v>1.06</v>
      </c>
      <c r="R461">
        <v>4.2</v>
      </c>
      <c r="S461">
        <v>1.88597152746672E-3</v>
      </c>
      <c r="T461">
        <v>0.27335320068393298</v>
      </c>
      <c r="U461">
        <v>0.57417442652519002</v>
      </c>
      <c r="W461" t="s">
        <v>1211</v>
      </c>
    </row>
    <row r="462" spans="1:25" x14ac:dyDescent="0.2">
      <c r="A462" t="s">
        <v>635</v>
      </c>
      <c r="B462">
        <v>12</v>
      </c>
      <c r="C462">
        <v>1973872</v>
      </c>
      <c r="D462" t="b">
        <v>0</v>
      </c>
      <c r="E462" t="b">
        <v>0</v>
      </c>
      <c r="F462" t="b">
        <v>0</v>
      </c>
      <c r="G462" t="b">
        <v>0</v>
      </c>
      <c r="H462" t="b">
        <v>0</v>
      </c>
      <c r="I462" t="b">
        <v>0</v>
      </c>
      <c r="J462" t="b">
        <v>0</v>
      </c>
      <c r="K462" t="b">
        <v>0</v>
      </c>
      <c r="L462">
        <v>4.0599999999999996</v>
      </c>
      <c r="M462">
        <v>0.92</v>
      </c>
      <c r="N462">
        <v>4.0676846975816902E-2</v>
      </c>
      <c r="O462" s="4">
        <v>4.0318766703878197E-5</v>
      </c>
      <c r="P462">
        <v>3.4462870034233498E-2</v>
      </c>
      <c r="Q462">
        <v>3.94</v>
      </c>
      <c r="R462">
        <v>0.8</v>
      </c>
      <c r="S462">
        <v>1.55503794484934E-2</v>
      </c>
      <c r="T462">
        <v>9.1693030460094308E-3</v>
      </c>
      <c r="U462">
        <v>7.5068614472546605E-2</v>
      </c>
      <c r="V462" t="s">
        <v>1208</v>
      </c>
      <c r="W462" t="s">
        <v>1211</v>
      </c>
      <c r="X462" t="s">
        <v>1210</v>
      </c>
      <c r="Y462" t="s">
        <v>636</v>
      </c>
    </row>
    <row r="463" spans="1:25" x14ac:dyDescent="0.2">
      <c r="A463" t="s">
        <v>637</v>
      </c>
      <c r="B463">
        <v>12</v>
      </c>
      <c r="C463">
        <v>1974168</v>
      </c>
      <c r="D463" t="b">
        <v>0</v>
      </c>
      <c r="E463" t="b">
        <v>0</v>
      </c>
      <c r="F463" t="b">
        <v>0</v>
      </c>
      <c r="G463" t="b">
        <v>0</v>
      </c>
      <c r="H463" t="b">
        <v>0</v>
      </c>
      <c r="I463" t="b">
        <v>0</v>
      </c>
      <c r="J463" t="b">
        <v>0</v>
      </c>
      <c r="K463" t="b">
        <v>0</v>
      </c>
      <c r="L463">
        <v>4.2</v>
      </c>
      <c r="M463">
        <v>1.06</v>
      </c>
      <c r="N463">
        <v>4.60484110004497E-2</v>
      </c>
      <c r="O463" s="4">
        <v>4.3570096565952803E-5</v>
      </c>
      <c r="P463">
        <v>3.5271433503909599E-2</v>
      </c>
      <c r="Q463">
        <v>3.72</v>
      </c>
      <c r="R463">
        <v>0.57999999999999996</v>
      </c>
      <c r="S463">
        <v>2.2734843798615099E-2</v>
      </c>
      <c r="T463">
        <v>1.8478938723626201E-2</v>
      </c>
      <c r="U463">
        <v>0.11904939253645699</v>
      </c>
      <c r="V463" t="s">
        <v>1208</v>
      </c>
      <c r="W463" t="s">
        <v>1211</v>
      </c>
      <c r="X463" t="s">
        <v>1210</v>
      </c>
      <c r="Y463" t="s">
        <v>636</v>
      </c>
    </row>
    <row r="464" spans="1:25" x14ac:dyDescent="0.2">
      <c r="A464" t="s">
        <v>638</v>
      </c>
      <c r="B464">
        <v>12</v>
      </c>
      <c r="C464">
        <v>2339439</v>
      </c>
      <c r="D464" t="b">
        <v>0</v>
      </c>
      <c r="E464" t="b">
        <v>0</v>
      </c>
      <c r="F464" t="b">
        <v>1</v>
      </c>
      <c r="G464" t="b">
        <v>1</v>
      </c>
      <c r="H464" t="b">
        <v>0</v>
      </c>
      <c r="I464" t="b">
        <v>0</v>
      </c>
      <c r="J464" t="b">
        <v>0</v>
      </c>
      <c r="K464" t="b">
        <v>0</v>
      </c>
      <c r="L464">
        <v>4.2</v>
      </c>
      <c r="M464">
        <v>1.06</v>
      </c>
      <c r="N464">
        <v>9.6471245573122297E-2</v>
      </c>
      <c r="O464" s="4">
        <v>8.3981226057478295E-9</v>
      </c>
      <c r="P464">
        <v>7.4523375493059101E-4</v>
      </c>
      <c r="Q464">
        <v>4.5999999999999996</v>
      </c>
      <c r="R464">
        <v>1.46</v>
      </c>
      <c r="S464">
        <v>2.9765083681270801E-2</v>
      </c>
      <c r="T464">
        <v>1.5829269142236198E-2</v>
      </c>
      <c r="U464">
        <v>0.108543559832477</v>
      </c>
      <c r="V464" t="s">
        <v>1221</v>
      </c>
      <c r="W464" t="s">
        <v>1211</v>
      </c>
      <c r="X464" t="s">
        <v>1210</v>
      </c>
      <c r="Y464" t="s">
        <v>639</v>
      </c>
    </row>
    <row r="465" spans="1:25" x14ac:dyDescent="0.2">
      <c r="A465" t="s">
        <v>640</v>
      </c>
      <c r="B465">
        <v>12</v>
      </c>
      <c r="C465">
        <v>2339513</v>
      </c>
      <c r="D465" t="b">
        <v>0</v>
      </c>
      <c r="E465" t="b">
        <v>0</v>
      </c>
      <c r="F465" t="b">
        <v>1</v>
      </c>
      <c r="G465" t="b">
        <v>1</v>
      </c>
      <c r="H465" t="b">
        <v>0</v>
      </c>
      <c r="I465" t="b">
        <v>0</v>
      </c>
      <c r="J465" t="b">
        <v>0</v>
      </c>
      <c r="K465" t="b">
        <v>0</v>
      </c>
      <c r="L465">
        <v>4.18</v>
      </c>
      <c r="M465">
        <v>1.04</v>
      </c>
      <c r="N465">
        <v>4.5409586777408598E-2</v>
      </c>
      <c r="O465" s="4">
        <v>4.9495327109274103E-7</v>
      </c>
      <c r="P465">
        <v>4.27624002099936E-3</v>
      </c>
      <c r="Q465">
        <v>4.8</v>
      </c>
      <c r="R465">
        <v>1.66</v>
      </c>
      <c r="S465">
        <v>1.6572640954947902E-2</v>
      </c>
      <c r="T465">
        <v>0.136456411809106</v>
      </c>
      <c r="U465">
        <v>0.39103926966191599</v>
      </c>
      <c r="V465" t="s">
        <v>1221</v>
      </c>
      <c r="W465" t="s">
        <v>1211</v>
      </c>
      <c r="X465" t="s">
        <v>1210</v>
      </c>
      <c r="Y465" t="s">
        <v>639</v>
      </c>
    </row>
    <row r="466" spans="1:25" x14ac:dyDescent="0.2">
      <c r="A466" t="s">
        <v>641</v>
      </c>
      <c r="B466">
        <v>12</v>
      </c>
      <c r="C466">
        <v>2339614</v>
      </c>
      <c r="D466" t="b">
        <v>0</v>
      </c>
      <c r="E466" t="b">
        <v>0</v>
      </c>
      <c r="F466" t="b">
        <v>1</v>
      </c>
      <c r="G466" t="b">
        <v>1</v>
      </c>
      <c r="H466" t="b">
        <v>0</v>
      </c>
      <c r="I466" t="b">
        <v>0</v>
      </c>
      <c r="J466" t="b">
        <v>0</v>
      </c>
      <c r="K466" t="b">
        <v>0</v>
      </c>
      <c r="L466">
        <v>4.18</v>
      </c>
      <c r="M466">
        <v>1.04</v>
      </c>
      <c r="N466">
        <v>5.60638717083718E-2</v>
      </c>
      <c r="O466" s="4">
        <v>1.5623784355982201E-8</v>
      </c>
      <c r="P466">
        <v>7.4523375493059101E-4</v>
      </c>
      <c r="Q466">
        <v>4.3</v>
      </c>
      <c r="R466">
        <v>1.1599999999999999</v>
      </c>
      <c r="S466">
        <v>2.7073197064124099E-2</v>
      </c>
      <c r="T466">
        <v>6.6632893189627999E-3</v>
      </c>
      <c r="U466">
        <v>6.7334292065308304E-2</v>
      </c>
      <c r="V466" t="s">
        <v>1221</v>
      </c>
      <c r="W466" t="s">
        <v>1211</v>
      </c>
      <c r="X466" t="s">
        <v>1210</v>
      </c>
      <c r="Y466" t="s">
        <v>639</v>
      </c>
    </row>
    <row r="467" spans="1:25" x14ac:dyDescent="0.2">
      <c r="A467" t="s">
        <v>642</v>
      </c>
      <c r="B467">
        <v>12</v>
      </c>
      <c r="C467">
        <v>4380586</v>
      </c>
      <c r="D467" t="b">
        <v>0</v>
      </c>
      <c r="E467" t="b">
        <v>0</v>
      </c>
      <c r="F467" t="b">
        <v>0</v>
      </c>
      <c r="G467" t="b">
        <v>0</v>
      </c>
      <c r="H467" t="b">
        <v>0</v>
      </c>
      <c r="I467" t="b">
        <v>0</v>
      </c>
      <c r="J467" t="b">
        <v>0</v>
      </c>
      <c r="K467" t="b">
        <v>0</v>
      </c>
      <c r="L467">
        <v>1.48</v>
      </c>
      <c r="M467">
        <v>4.62</v>
      </c>
      <c r="N467">
        <v>3.9276389975656297E-3</v>
      </c>
      <c r="O467" s="4">
        <v>9.0942146619760899E-5</v>
      </c>
      <c r="P467">
        <v>4.799825352434E-2</v>
      </c>
      <c r="Q467">
        <v>2.2799999999999998</v>
      </c>
      <c r="R467">
        <v>5.42</v>
      </c>
      <c r="S467">
        <v>4.8746906954602002E-4</v>
      </c>
      <c r="T467">
        <v>0.54271614011594005</v>
      </c>
      <c r="U467">
        <v>0.78364504222506604</v>
      </c>
      <c r="W467" t="s">
        <v>1211</v>
      </c>
      <c r="X467" t="s">
        <v>1210</v>
      </c>
    </row>
    <row r="468" spans="1:25" x14ac:dyDescent="0.2">
      <c r="A468" t="s">
        <v>643</v>
      </c>
      <c r="B468">
        <v>12</v>
      </c>
      <c r="C468">
        <v>5153947</v>
      </c>
      <c r="D468" t="b">
        <v>0</v>
      </c>
      <c r="E468" t="b">
        <v>0</v>
      </c>
      <c r="F468" t="b">
        <v>0</v>
      </c>
      <c r="G468" t="b">
        <v>0</v>
      </c>
      <c r="H468" t="b">
        <v>0</v>
      </c>
      <c r="I468" t="b">
        <v>0</v>
      </c>
      <c r="J468" t="b">
        <v>0</v>
      </c>
      <c r="K468" t="b">
        <v>0</v>
      </c>
      <c r="L468">
        <v>3.28</v>
      </c>
      <c r="M468">
        <v>0.14000000000000001</v>
      </c>
      <c r="N468">
        <v>3.6033585503760603E-2</v>
      </c>
      <c r="O468" s="4">
        <v>8.2602108922941104E-6</v>
      </c>
      <c r="P468">
        <v>1.73364810766749E-2</v>
      </c>
      <c r="Q468">
        <v>3.78</v>
      </c>
      <c r="R468">
        <v>0.64</v>
      </c>
      <c r="S468">
        <v>1.5290278725640399E-2</v>
      </c>
      <c r="T468">
        <v>6.5881975013309902E-3</v>
      </c>
      <c r="U468">
        <v>6.7334292065308304E-2</v>
      </c>
      <c r="V468" t="s">
        <v>1223</v>
      </c>
      <c r="W468" t="b">
        <v>1</v>
      </c>
      <c r="X468" t="s">
        <v>1210</v>
      </c>
      <c r="Y468" t="s">
        <v>644</v>
      </c>
    </row>
    <row r="469" spans="1:25" x14ac:dyDescent="0.2">
      <c r="A469" t="s">
        <v>645</v>
      </c>
      <c r="B469">
        <v>12</v>
      </c>
      <c r="C469">
        <v>10183172</v>
      </c>
      <c r="D469" t="b">
        <v>0</v>
      </c>
      <c r="E469" t="b">
        <v>0</v>
      </c>
      <c r="F469" t="b">
        <v>0</v>
      </c>
      <c r="G469" t="b">
        <v>0</v>
      </c>
      <c r="H469" t="b">
        <v>0</v>
      </c>
      <c r="I469" t="b">
        <v>0</v>
      </c>
      <c r="J469" t="b">
        <v>0</v>
      </c>
      <c r="K469" t="b">
        <v>0</v>
      </c>
      <c r="L469">
        <v>5.66</v>
      </c>
      <c r="M469">
        <v>2.52</v>
      </c>
      <c r="N469">
        <v>3.06184815387558E-2</v>
      </c>
      <c r="O469" s="4">
        <v>8.3548831941536705E-5</v>
      </c>
      <c r="P469">
        <v>4.6328483319767098E-2</v>
      </c>
      <c r="Q469">
        <v>2.06</v>
      </c>
      <c r="R469">
        <v>5.2</v>
      </c>
      <c r="S469">
        <v>1.0748700206769501E-2</v>
      </c>
      <c r="T469">
        <v>0.59424821461897304</v>
      </c>
      <c r="U469">
        <v>0.80178618026471205</v>
      </c>
      <c r="V469" t="s">
        <v>1213</v>
      </c>
      <c r="W469" t="s">
        <v>1211</v>
      </c>
      <c r="Y469" t="s">
        <v>1049</v>
      </c>
    </row>
    <row r="470" spans="1:25" x14ac:dyDescent="0.2">
      <c r="A470" t="s">
        <v>646</v>
      </c>
      <c r="B470">
        <v>12</v>
      </c>
      <c r="C470">
        <v>14716910</v>
      </c>
      <c r="D470" t="b">
        <v>0</v>
      </c>
      <c r="E470" t="b">
        <v>0</v>
      </c>
      <c r="F470" t="b">
        <v>0</v>
      </c>
      <c r="G470" t="b">
        <v>0</v>
      </c>
      <c r="H470" t="b">
        <v>0</v>
      </c>
      <c r="I470" t="b">
        <v>0</v>
      </c>
      <c r="J470" t="b">
        <v>0</v>
      </c>
      <c r="K470" t="b">
        <v>0</v>
      </c>
      <c r="L470">
        <v>6.04</v>
      </c>
      <c r="M470">
        <v>2.9</v>
      </c>
      <c r="N470">
        <v>2.90608553563402E-2</v>
      </c>
      <c r="O470" s="4">
        <v>4.26750004929347E-5</v>
      </c>
      <c r="P470">
        <v>3.5053800090437598E-2</v>
      </c>
      <c r="Q470">
        <v>3.68</v>
      </c>
      <c r="R470">
        <v>0.52</v>
      </c>
      <c r="S470">
        <v>1.198965408782E-2</v>
      </c>
      <c r="T470">
        <v>4.48983304643161E-2</v>
      </c>
      <c r="U470">
        <v>0.20033096991965901</v>
      </c>
      <c r="V470" t="s">
        <v>1208</v>
      </c>
      <c r="W470" t="s">
        <v>1211</v>
      </c>
      <c r="X470" t="s">
        <v>1212</v>
      </c>
      <c r="Y470" t="s">
        <v>647</v>
      </c>
    </row>
    <row r="471" spans="1:25" x14ac:dyDescent="0.2">
      <c r="A471" t="s">
        <v>648</v>
      </c>
      <c r="B471">
        <v>12</v>
      </c>
      <c r="C471">
        <v>19794901</v>
      </c>
      <c r="D471" t="b">
        <v>0</v>
      </c>
      <c r="E471" t="b">
        <v>0</v>
      </c>
      <c r="F471" t="b">
        <v>0</v>
      </c>
      <c r="G471" t="b">
        <v>0</v>
      </c>
      <c r="H471" t="b">
        <v>0</v>
      </c>
      <c r="I471" t="b">
        <v>0</v>
      </c>
      <c r="J471" t="b">
        <v>0</v>
      </c>
      <c r="K471" t="b">
        <v>0</v>
      </c>
      <c r="L471">
        <v>2.76</v>
      </c>
      <c r="M471">
        <v>5.9</v>
      </c>
      <c r="N471">
        <v>1.6436904550930199E-2</v>
      </c>
      <c r="O471" s="4">
        <v>1.33441776351554E-5</v>
      </c>
      <c r="P471">
        <v>2.1311137772052499E-2</v>
      </c>
      <c r="Q471">
        <v>5.0199999999999996</v>
      </c>
      <c r="R471">
        <v>1.88</v>
      </c>
      <c r="S471">
        <v>3.0222645056957602E-3</v>
      </c>
      <c r="T471">
        <v>0.57522512746351095</v>
      </c>
      <c r="U471">
        <v>0.79919820219085003</v>
      </c>
      <c r="W471" t="b">
        <v>1</v>
      </c>
    </row>
    <row r="472" spans="1:25" x14ac:dyDescent="0.2">
      <c r="A472" t="s">
        <v>1337</v>
      </c>
      <c r="B472">
        <v>12</v>
      </c>
      <c r="C472">
        <v>20700997</v>
      </c>
      <c r="D472" t="b">
        <v>0</v>
      </c>
      <c r="E472" t="b">
        <v>0</v>
      </c>
      <c r="F472" t="b">
        <v>0</v>
      </c>
      <c r="G472" t="b">
        <v>0</v>
      </c>
      <c r="H472" t="b">
        <v>0</v>
      </c>
      <c r="I472" t="b">
        <v>0</v>
      </c>
      <c r="J472" t="b">
        <v>0</v>
      </c>
      <c r="K472" t="b">
        <v>0</v>
      </c>
      <c r="L472">
        <v>2.16</v>
      </c>
      <c r="M472">
        <v>5.3</v>
      </c>
      <c r="N472">
        <v>2.0026249731606001E-2</v>
      </c>
      <c r="O472" s="4">
        <v>5.5847017221542296E-6</v>
      </c>
      <c r="P472">
        <v>1.43958178984483E-2</v>
      </c>
      <c r="Q472">
        <v>4.8600000000000003</v>
      </c>
      <c r="R472">
        <v>1.72</v>
      </c>
      <c r="S472">
        <v>2.75454326187907E-3</v>
      </c>
      <c r="T472">
        <v>0.43593884776024999</v>
      </c>
      <c r="U472">
        <v>0.71028519487668196</v>
      </c>
      <c r="V472" t="s">
        <v>1208</v>
      </c>
      <c r="W472" t="b">
        <v>1</v>
      </c>
      <c r="X472" t="s">
        <v>1212</v>
      </c>
      <c r="Y472" t="s">
        <v>1338</v>
      </c>
    </row>
    <row r="473" spans="1:25" x14ac:dyDescent="0.2">
      <c r="A473" t="s">
        <v>649</v>
      </c>
      <c r="B473">
        <v>12</v>
      </c>
      <c r="C473">
        <v>22528629</v>
      </c>
      <c r="D473" t="b">
        <v>0</v>
      </c>
      <c r="E473" t="b">
        <v>0</v>
      </c>
      <c r="F473" t="b">
        <v>0</v>
      </c>
      <c r="G473" t="b">
        <v>0</v>
      </c>
      <c r="H473" t="b">
        <v>0</v>
      </c>
      <c r="I473" t="b">
        <v>0</v>
      </c>
      <c r="J473" t="b">
        <v>0</v>
      </c>
      <c r="K473" t="b">
        <v>0</v>
      </c>
      <c r="L473">
        <v>1.76</v>
      </c>
      <c r="M473">
        <v>4.9000000000000004</v>
      </c>
      <c r="N473">
        <v>5.8603413503326403E-3</v>
      </c>
      <c r="O473" s="4">
        <v>6.0012540866649299E-8</v>
      </c>
      <c r="P473">
        <v>1.5675835791416899E-3</v>
      </c>
      <c r="Q473">
        <v>0.02</v>
      </c>
      <c r="R473">
        <v>3.16</v>
      </c>
      <c r="S473">
        <v>1.47311420184582E-3</v>
      </c>
      <c r="T473">
        <v>0.15138267172421699</v>
      </c>
      <c r="U473">
        <v>0.415221042443567</v>
      </c>
      <c r="W473" t="s">
        <v>1211</v>
      </c>
    </row>
    <row r="474" spans="1:25" x14ac:dyDescent="0.2">
      <c r="A474" t="s">
        <v>650</v>
      </c>
      <c r="B474">
        <v>12</v>
      </c>
      <c r="C474">
        <v>29650692</v>
      </c>
      <c r="D474" t="b">
        <v>0</v>
      </c>
      <c r="E474" t="b">
        <v>0</v>
      </c>
      <c r="F474" t="b">
        <v>0</v>
      </c>
      <c r="G474" t="b">
        <v>0</v>
      </c>
      <c r="H474" t="b">
        <v>0</v>
      </c>
      <c r="I474" t="b">
        <v>0</v>
      </c>
      <c r="J474" t="b">
        <v>0</v>
      </c>
      <c r="K474" t="b">
        <v>0</v>
      </c>
      <c r="L474">
        <v>4.68</v>
      </c>
      <c r="M474">
        <v>1.54</v>
      </c>
      <c r="N474">
        <v>1.46538140501741E-2</v>
      </c>
      <c r="O474" s="4">
        <v>4.87216596585688E-5</v>
      </c>
      <c r="P474">
        <v>3.6743850114285E-2</v>
      </c>
      <c r="Q474">
        <v>4.6399999999999997</v>
      </c>
      <c r="R474">
        <v>1.5</v>
      </c>
      <c r="S474">
        <v>7.3564364339164801E-3</v>
      </c>
      <c r="T474">
        <v>0.40643915788906898</v>
      </c>
      <c r="U474">
        <v>0.68906241337484497</v>
      </c>
      <c r="V474" t="s">
        <v>1213</v>
      </c>
      <c r="W474" t="s">
        <v>1211</v>
      </c>
      <c r="Y474" t="s">
        <v>651</v>
      </c>
    </row>
    <row r="475" spans="1:25" x14ac:dyDescent="0.2">
      <c r="A475" t="s">
        <v>652</v>
      </c>
      <c r="B475">
        <v>12</v>
      </c>
      <c r="C475">
        <v>30354663</v>
      </c>
      <c r="D475" t="b">
        <v>0</v>
      </c>
      <c r="E475" t="b">
        <v>0</v>
      </c>
      <c r="F475" t="b">
        <v>0</v>
      </c>
      <c r="G475" t="b">
        <v>0</v>
      </c>
      <c r="H475" t="b">
        <v>0</v>
      </c>
      <c r="I475" t="b">
        <v>0</v>
      </c>
      <c r="J475" t="b">
        <v>0</v>
      </c>
      <c r="K475" t="b">
        <v>0</v>
      </c>
      <c r="L475">
        <v>4.66</v>
      </c>
      <c r="M475">
        <v>1.52</v>
      </c>
      <c r="N475">
        <v>3.1370955845562001E-2</v>
      </c>
      <c r="O475" s="4">
        <v>7.63026310568883E-6</v>
      </c>
      <c r="P475">
        <v>1.6609132824957601E-2</v>
      </c>
      <c r="Q475">
        <v>4.4000000000000004</v>
      </c>
      <c r="R475">
        <v>1.26</v>
      </c>
      <c r="S475">
        <v>1.5103493432568E-2</v>
      </c>
      <c r="T475">
        <v>7.1056778438580201E-2</v>
      </c>
      <c r="U475">
        <v>0.26620295532111998</v>
      </c>
      <c r="W475" t="s">
        <v>1211</v>
      </c>
      <c r="X475" t="s">
        <v>1216</v>
      </c>
    </row>
    <row r="476" spans="1:25" x14ac:dyDescent="0.2">
      <c r="A476" t="s">
        <v>653</v>
      </c>
      <c r="B476">
        <v>12</v>
      </c>
      <c r="C476">
        <v>50475035</v>
      </c>
      <c r="D476" t="b">
        <v>0</v>
      </c>
      <c r="E476" t="b">
        <v>0</v>
      </c>
      <c r="F476" t="b">
        <v>1</v>
      </c>
      <c r="G476" t="b">
        <v>1</v>
      </c>
      <c r="H476" t="b">
        <v>0</v>
      </c>
      <c r="I476" t="b">
        <v>0</v>
      </c>
      <c r="J476" t="b">
        <v>0</v>
      </c>
      <c r="K476" t="b">
        <v>0</v>
      </c>
      <c r="L476">
        <v>3.82</v>
      </c>
      <c r="M476">
        <v>0.68</v>
      </c>
      <c r="N476">
        <v>5.9216859863855803E-2</v>
      </c>
      <c r="O476" s="4">
        <v>2.4595850336720299E-5</v>
      </c>
      <c r="P476">
        <v>2.8456199496208E-2</v>
      </c>
      <c r="Q476">
        <v>3.06</v>
      </c>
      <c r="R476">
        <v>6.2</v>
      </c>
      <c r="S476">
        <v>1.8428029022043501E-2</v>
      </c>
      <c r="T476">
        <v>9.1760937008800503E-2</v>
      </c>
      <c r="U476">
        <v>0.31535724383150299</v>
      </c>
      <c r="V476" t="s">
        <v>1207</v>
      </c>
      <c r="W476" t="s">
        <v>1211</v>
      </c>
      <c r="X476" t="s">
        <v>1210</v>
      </c>
      <c r="Y476" t="s">
        <v>1050</v>
      </c>
    </row>
    <row r="477" spans="1:25" x14ac:dyDescent="0.2">
      <c r="A477" t="s">
        <v>654</v>
      </c>
      <c r="B477">
        <v>12</v>
      </c>
      <c r="C477">
        <v>50475167</v>
      </c>
      <c r="D477" t="b">
        <v>0</v>
      </c>
      <c r="E477" t="b">
        <v>0</v>
      </c>
      <c r="F477" t="b">
        <v>1</v>
      </c>
      <c r="G477" t="b">
        <v>1</v>
      </c>
      <c r="H477" t="b">
        <v>0</v>
      </c>
      <c r="I477" t="b">
        <v>0</v>
      </c>
      <c r="J477" t="b">
        <v>0</v>
      </c>
      <c r="K477" t="b">
        <v>0</v>
      </c>
      <c r="L477">
        <v>3.98</v>
      </c>
      <c r="M477">
        <v>0.84</v>
      </c>
      <c r="N477">
        <v>4.0187974715098801E-2</v>
      </c>
      <c r="O477" s="4">
        <v>9.58586146624063E-6</v>
      </c>
      <c r="P477">
        <v>1.9044753423027298E-2</v>
      </c>
      <c r="Q477">
        <v>3.28</v>
      </c>
      <c r="R477">
        <v>0.14000000000000001</v>
      </c>
      <c r="S477">
        <v>9.1875190294449204E-3</v>
      </c>
      <c r="T477">
        <v>7.4817055450758396E-2</v>
      </c>
      <c r="U477">
        <v>0.27624758935664601</v>
      </c>
      <c r="V477" t="s">
        <v>1207</v>
      </c>
      <c r="W477" t="s">
        <v>1211</v>
      </c>
      <c r="X477" t="s">
        <v>1210</v>
      </c>
      <c r="Y477" t="s">
        <v>1050</v>
      </c>
    </row>
    <row r="478" spans="1:25" x14ac:dyDescent="0.2">
      <c r="A478" t="s">
        <v>655</v>
      </c>
      <c r="B478">
        <v>12</v>
      </c>
      <c r="C478">
        <v>54422350</v>
      </c>
      <c r="D478" t="b">
        <v>0</v>
      </c>
      <c r="E478" t="b">
        <v>0</v>
      </c>
      <c r="F478" t="b">
        <v>0</v>
      </c>
      <c r="G478" t="b">
        <v>0</v>
      </c>
      <c r="H478" t="b">
        <v>0</v>
      </c>
      <c r="I478" t="b">
        <v>0</v>
      </c>
      <c r="J478" t="b">
        <v>0</v>
      </c>
      <c r="K478" t="b">
        <v>0</v>
      </c>
      <c r="L478">
        <v>2</v>
      </c>
      <c r="M478">
        <v>5.14</v>
      </c>
      <c r="N478">
        <v>5.3649916065147303E-3</v>
      </c>
      <c r="O478" s="4">
        <v>1.46436269714343E-6</v>
      </c>
      <c r="P478">
        <v>6.9970464124214102E-3</v>
      </c>
      <c r="Q478">
        <v>5.12</v>
      </c>
      <c r="R478">
        <v>1.96</v>
      </c>
      <c r="S478">
        <v>7.5771494428538897E-4</v>
      </c>
      <c r="T478">
        <v>0.593236606978223</v>
      </c>
      <c r="U478">
        <v>0.80178618026471205</v>
      </c>
      <c r="V478" t="s">
        <v>1249</v>
      </c>
      <c r="W478" t="s">
        <v>1211</v>
      </c>
      <c r="X478" t="s">
        <v>1219</v>
      </c>
      <c r="Y478" t="s">
        <v>1051</v>
      </c>
    </row>
    <row r="479" spans="1:25" x14ac:dyDescent="0.2">
      <c r="A479" t="s">
        <v>656</v>
      </c>
      <c r="B479">
        <v>12</v>
      </c>
      <c r="C479">
        <v>56075321</v>
      </c>
      <c r="D479" t="b">
        <v>0</v>
      </c>
      <c r="E479" t="b">
        <v>0</v>
      </c>
      <c r="F479" t="b">
        <v>0</v>
      </c>
      <c r="G479" t="b">
        <v>0</v>
      </c>
      <c r="H479" t="b">
        <v>0</v>
      </c>
      <c r="I479" t="b">
        <v>0</v>
      </c>
      <c r="J479" t="b">
        <v>0</v>
      </c>
      <c r="K479" t="b">
        <v>0</v>
      </c>
      <c r="L479">
        <v>4.46</v>
      </c>
      <c r="M479">
        <v>1.3</v>
      </c>
      <c r="N479">
        <v>3.1622369182937503E-2</v>
      </c>
      <c r="O479" s="4">
        <v>7.8554597596206305E-5</v>
      </c>
      <c r="P479">
        <v>4.5033878841957302E-2</v>
      </c>
      <c r="Q479">
        <v>0.76</v>
      </c>
      <c r="R479">
        <v>3.9</v>
      </c>
      <c r="S479">
        <v>4.9085834433014201E-3</v>
      </c>
      <c r="T479">
        <v>0.24674337965090201</v>
      </c>
      <c r="U479">
        <v>0.542976835449549</v>
      </c>
      <c r="V479" t="s">
        <v>1213</v>
      </c>
      <c r="W479" t="b">
        <v>1</v>
      </c>
      <c r="Y479" t="s">
        <v>657</v>
      </c>
    </row>
    <row r="480" spans="1:25" x14ac:dyDescent="0.2">
      <c r="A480" t="s">
        <v>658</v>
      </c>
      <c r="B480">
        <v>12</v>
      </c>
      <c r="C480">
        <v>56617576</v>
      </c>
      <c r="D480" t="b">
        <v>0</v>
      </c>
      <c r="E480" t="b">
        <v>0</v>
      </c>
      <c r="F480" t="b">
        <v>0</v>
      </c>
      <c r="G480" t="b">
        <v>0</v>
      </c>
      <c r="H480" t="b">
        <v>0</v>
      </c>
      <c r="I480" t="b">
        <v>0</v>
      </c>
      <c r="J480" t="b">
        <v>0</v>
      </c>
      <c r="K480" t="b">
        <v>0</v>
      </c>
      <c r="L480">
        <v>4.1399999999999997</v>
      </c>
      <c r="M480">
        <v>1</v>
      </c>
      <c r="N480">
        <v>5.2286209368496497E-2</v>
      </c>
      <c r="O480" s="4">
        <v>3.9212486621774102E-5</v>
      </c>
      <c r="P480">
        <v>3.38414124079819E-2</v>
      </c>
      <c r="Q480">
        <v>5.08</v>
      </c>
      <c r="R480">
        <v>1.94</v>
      </c>
      <c r="S480">
        <v>2.3778751722313599E-2</v>
      </c>
      <c r="T480">
        <v>0.36494655541374998</v>
      </c>
      <c r="U480">
        <v>0.66103527018339603</v>
      </c>
      <c r="V480" t="s">
        <v>1218</v>
      </c>
      <c r="W480" t="s">
        <v>1211</v>
      </c>
      <c r="X480" t="s">
        <v>1219</v>
      </c>
      <c r="Y480" t="s">
        <v>1052</v>
      </c>
    </row>
    <row r="481" spans="1:25" x14ac:dyDescent="0.2">
      <c r="A481" t="s">
        <v>1339</v>
      </c>
      <c r="B481">
        <v>12</v>
      </c>
      <c r="C481">
        <v>69668318</v>
      </c>
      <c r="D481" t="b">
        <v>0</v>
      </c>
      <c r="E481" t="b">
        <v>0</v>
      </c>
      <c r="F481" t="b">
        <v>0</v>
      </c>
      <c r="G481" t="b">
        <v>0</v>
      </c>
      <c r="H481" t="b">
        <v>0</v>
      </c>
      <c r="I481" t="b">
        <v>0</v>
      </c>
      <c r="J481" t="b">
        <v>0</v>
      </c>
      <c r="K481" t="b">
        <v>0</v>
      </c>
      <c r="L481">
        <v>2.04</v>
      </c>
      <c r="M481">
        <v>5.2</v>
      </c>
      <c r="N481">
        <v>6.0586911952379401E-3</v>
      </c>
      <c r="O481" s="4">
        <v>4.8763193306214799E-5</v>
      </c>
      <c r="P481">
        <v>3.6743850114285E-2</v>
      </c>
      <c r="Q481">
        <v>2.7</v>
      </c>
      <c r="R481">
        <v>5.84</v>
      </c>
      <c r="S481">
        <v>2.2480000682983899E-3</v>
      </c>
      <c r="T481">
        <v>0.99399589729781701</v>
      </c>
      <c r="U481">
        <v>0.99754025206742802</v>
      </c>
      <c r="V481" t="s">
        <v>1218</v>
      </c>
      <c r="W481" t="s">
        <v>1211</v>
      </c>
      <c r="Y481" t="s">
        <v>1340</v>
      </c>
    </row>
    <row r="482" spans="1:25" x14ac:dyDescent="0.2">
      <c r="A482" t="s">
        <v>659</v>
      </c>
      <c r="B482">
        <v>12</v>
      </c>
      <c r="C482">
        <v>75728212</v>
      </c>
      <c r="D482" t="b">
        <v>0</v>
      </c>
      <c r="E482" t="b">
        <v>0</v>
      </c>
      <c r="F482" t="b">
        <v>0</v>
      </c>
      <c r="G482" t="b">
        <v>0</v>
      </c>
      <c r="H482" t="b">
        <v>0</v>
      </c>
      <c r="I482" t="b">
        <v>0</v>
      </c>
      <c r="J482" t="b">
        <v>0</v>
      </c>
      <c r="K482" t="b">
        <v>0</v>
      </c>
      <c r="L482">
        <v>5.26</v>
      </c>
      <c r="M482">
        <v>2.12</v>
      </c>
      <c r="N482">
        <v>7.4017518301183298E-3</v>
      </c>
      <c r="O482" s="4">
        <v>3.07851195421247E-6</v>
      </c>
      <c r="P482">
        <v>1.1330376787335001E-2</v>
      </c>
      <c r="Q482">
        <v>0.8</v>
      </c>
      <c r="R482">
        <v>3.94</v>
      </c>
      <c r="S482">
        <v>1.45935936194975E-3</v>
      </c>
      <c r="T482">
        <v>0.478807016973195</v>
      </c>
      <c r="U482">
        <v>0.736921420912653</v>
      </c>
      <c r="V482" t="s">
        <v>1218</v>
      </c>
      <c r="W482" t="s">
        <v>1211</v>
      </c>
      <c r="Y482" t="s">
        <v>1053</v>
      </c>
    </row>
    <row r="483" spans="1:25" x14ac:dyDescent="0.2">
      <c r="A483" t="s">
        <v>660</v>
      </c>
      <c r="B483">
        <v>12</v>
      </c>
      <c r="C483">
        <v>76742630</v>
      </c>
      <c r="D483" t="b">
        <v>0</v>
      </c>
      <c r="E483" t="b">
        <v>0</v>
      </c>
      <c r="F483" t="b">
        <v>0</v>
      </c>
      <c r="G483" t="b">
        <v>0</v>
      </c>
      <c r="H483" t="b">
        <v>0</v>
      </c>
      <c r="I483" t="b">
        <v>0</v>
      </c>
      <c r="J483" t="b">
        <v>0</v>
      </c>
      <c r="K483" t="b">
        <v>0</v>
      </c>
      <c r="L483">
        <v>0.92</v>
      </c>
      <c r="M483">
        <v>4.0599999999999996</v>
      </c>
      <c r="N483">
        <v>3.2460562636479201E-2</v>
      </c>
      <c r="O483" s="4">
        <v>2.7864096658968301E-5</v>
      </c>
      <c r="P483">
        <v>2.95868378545718E-2</v>
      </c>
      <c r="Q483">
        <v>5.0199999999999996</v>
      </c>
      <c r="R483">
        <v>1.88</v>
      </c>
      <c r="S483">
        <v>5.6591898380408401E-3</v>
      </c>
      <c r="T483">
        <v>0.59493451568433597</v>
      </c>
      <c r="U483">
        <v>0.80178618026471205</v>
      </c>
      <c r="V483" t="s">
        <v>1218</v>
      </c>
      <c r="W483" t="s">
        <v>1211</v>
      </c>
      <c r="X483" t="s">
        <v>1216</v>
      </c>
      <c r="Y483" t="s">
        <v>661</v>
      </c>
    </row>
    <row r="484" spans="1:25" x14ac:dyDescent="0.2">
      <c r="A484" t="s">
        <v>662</v>
      </c>
      <c r="B484">
        <v>12</v>
      </c>
      <c r="C484">
        <v>79992490</v>
      </c>
      <c r="D484" t="b">
        <v>0</v>
      </c>
      <c r="E484" t="b">
        <v>0</v>
      </c>
      <c r="F484" t="b">
        <v>0</v>
      </c>
      <c r="G484" t="b">
        <v>0</v>
      </c>
      <c r="H484" t="b">
        <v>0</v>
      </c>
      <c r="I484" t="b">
        <v>0</v>
      </c>
      <c r="J484" t="b">
        <v>0</v>
      </c>
      <c r="K484" t="b">
        <v>0</v>
      </c>
      <c r="L484">
        <v>1.38</v>
      </c>
      <c r="M484">
        <v>4.5199999999999996</v>
      </c>
      <c r="N484">
        <v>1.0043410307271799E-2</v>
      </c>
      <c r="O484" s="4">
        <v>4.5282510539922402E-5</v>
      </c>
      <c r="P484">
        <v>3.5915630738237198E-2</v>
      </c>
      <c r="Q484">
        <v>5.18</v>
      </c>
      <c r="R484">
        <v>2.04</v>
      </c>
      <c r="S484">
        <v>9.2862887232159096E-4</v>
      </c>
      <c r="T484">
        <v>0.97938341212188695</v>
      </c>
      <c r="U484">
        <v>0.992304037611622</v>
      </c>
      <c r="V484" t="s">
        <v>1208</v>
      </c>
      <c r="W484" t="b">
        <v>1</v>
      </c>
      <c r="Y484" t="s">
        <v>663</v>
      </c>
    </row>
    <row r="485" spans="1:25" x14ac:dyDescent="0.2">
      <c r="A485" t="s">
        <v>664</v>
      </c>
      <c r="B485">
        <v>12</v>
      </c>
      <c r="C485">
        <v>80907159</v>
      </c>
      <c r="D485" t="b">
        <v>0</v>
      </c>
      <c r="E485" t="b">
        <v>0</v>
      </c>
      <c r="F485" t="b">
        <v>0</v>
      </c>
      <c r="G485" t="b">
        <v>0</v>
      </c>
      <c r="H485" t="b">
        <v>0</v>
      </c>
      <c r="I485" t="b">
        <v>0</v>
      </c>
      <c r="J485" t="b">
        <v>0</v>
      </c>
      <c r="K485" t="b">
        <v>0</v>
      </c>
      <c r="L485">
        <v>4.5</v>
      </c>
      <c r="M485">
        <v>1.36</v>
      </c>
      <c r="N485">
        <v>6.5068323408147596E-2</v>
      </c>
      <c r="O485" s="4">
        <v>2.08851543129645E-8</v>
      </c>
      <c r="P485">
        <v>7.4957602537108398E-4</v>
      </c>
      <c r="Q485">
        <v>4.5199999999999996</v>
      </c>
      <c r="R485">
        <v>1.38</v>
      </c>
      <c r="S485">
        <v>3.8584476710234003E-2</v>
      </c>
      <c r="T485">
        <v>1.48606547164462E-3</v>
      </c>
      <c r="U485">
        <v>2.7009185244830598E-2</v>
      </c>
      <c r="V485" t="s">
        <v>1208</v>
      </c>
      <c r="W485" t="s">
        <v>1211</v>
      </c>
      <c r="Y485" t="s">
        <v>34</v>
      </c>
    </row>
    <row r="486" spans="1:25" x14ac:dyDescent="0.2">
      <c r="A486" t="s">
        <v>1341</v>
      </c>
      <c r="B486">
        <v>12</v>
      </c>
      <c r="C486">
        <v>93964403</v>
      </c>
      <c r="D486" t="b">
        <v>0</v>
      </c>
      <c r="E486" t="b">
        <v>0</v>
      </c>
      <c r="F486" t="b">
        <v>0</v>
      </c>
      <c r="G486" t="b">
        <v>0</v>
      </c>
      <c r="H486" t="b">
        <v>0</v>
      </c>
      <c r="I486" t="b">
        <v>0</v>
      </c>
      <c r="J486" t="b">
        <v>0</v>
      </c>
      <c r="K486" t="b">
        <v>0</v>
      </c>
      <c r="L486">
        <v>4.16</v>
      </c>
      <c r="M486">
        <v>1.02</v>
      </c>
      <c r="N486">
        <v>1.6346076716807E-2</v>
      </c>
      <c r="O486" s="4">
        <v>7.1823715035813796E-5</v>
      </c>
      <c r="P486">
        <v>4.3564259381626801E-2</v>
      </c>
      <c r="Q486">
        <v>2.56</v>
      </c>
      <c r="R486">
        <v>5.7</v>
      </c>
      <c r="S486">
        <v>9.8661866577437495E-4</v>
      </c>
      <c r="T486">
        <v>0.82722034807167399</v>
      </c>
      <c r="U486">
        <v>0.93153259137690003</v>
      </c>
      <c r="V486" t="s">
        <v>1209</v>
      </c>
      <c r="W486" t="s">
        <v>1211</v>
      </c>
      <c r="X486" t="s">
        <v>1210</v>
      </c>
      <c r="Y486" t="s">
        <v>1342</v>
      </c>
    </row>
    <row r="487" spans="1:25" x14ac:dyDescent="0.2">
      <c r="A487" t="s">
        <v>665</v>
      </c>
      <c r="B487">
        <v>12</v>
      </c>
      <c r="C487">
        <v>96389483</v>
      </c>
      <c r="D487" t="b">
        <v>0</v>
      </c>
      <c r="E487" t="b">
        <v>0</v>
      </c>
      <c r="F487" t="b">
        <v>1</v>
      </c>
      <c r="G487" t="b">
        <v>1</v>
      </c>
      <c r="H487" t="b">
        <v>0</v>
      </c>
      <c r="I487" t="b">
        <v>0</v>
      </c>
      <c r="J487" t="b">
        <v>0</v>
      </c>
      <c r="K487" t="b">
        <v>0</v>
      </c>
      <c r="L487">
        <v>0.04</v>
      </c>
      <c r="M487">
        <v>3.2</v>
      </c>
      <c r="N487">
        <v>6.8393328700473294E-2</v>
      </c>
      <c r="O487" s="4">
        <v>4.5112779655980502E-7</v>
      </c>
      <c r="P487">
        <v>4.27624002099936E-3</v>
      </c>
      <c r="Q487">
        <v>3.9</v>
      </c>
      <c r="R487">
        <v>0.76</v>
      </c>
      <c r="S487">
        <v>6.36187661935372E-3</v>
      </c>
      <c r="T487">
        <v>0.62468519380603005</v>
      </c>
      <c r="U487">
        <v>0.82150381651203996</v>
      </c>
      <c r="V487" t="s">
        <v>1208</v>
      </c>
      <c r="W487" t="s">
        <v>1211</v>
      </c>
      <c r="X487" t="s">
        <v>1210</v>
      </c>
      <c r="Y487" t="s">
        <v>1054</v>
      </c>
    </row>
    <row r="488" spans="1:25" x14ac:dyDescent="0.2">
      <c r="A488" t="s">
        <v>666</v>
      </c>
      <c r="B488">
        <v>12</v>
      </c>
      <c r="C488">
        <v>96389588</v>
      </c>
      <c r="D488" t="b">
        <v>0</v>
      </c>
      <c r="E488" t="b">
        <v>0</v>
      </c>
      <c r="F488" t="b">
        <v>1</v>
      </c>
      <c r="G488" t="b">
        <v>1</v>
      </c>
      <c r="H488" t="b">
        <v>0</v>
      </c>
      <c r="I488" t="b">
        <v>0</v>
      </c>
      <c r="J488" t="b">
        <v>0</v>
      </c>
      <c r="K488" t="b">
        <v>0</v>
      </c>
      <c r="L488">
        <v>0.08</v>
      </c>
      <c r="M488">
        <v>3.22</v>
      </c>
      <c r="N488">
        <v>5.8230838080490198E-2</v>
      </c>
      <c r="O488" s="4">
        <v>2.29570977669328E-8</v>
      </c>
      <c r="P488">
        <v>7.4957602537108398E-4</v>
      </c>
      <c r="Q488">
        <v>3.68</v>
      </c>
      <c r="R488">
        <v>0.54</v>
      </c>
      <c r="S488">
        <v>1.4947813263471699E-3</v>
      </c>
      <c r="T488">
        <v>0.83271877996085397</v>
      </c>
      <c r="U488">
        <v>0.93361755183932205</v>
      </c>
      <c r="V488" t="s">
        <v>1208</v>
      </c>
      <c r="W488" t="s">
        <v>1211</v>
      </c>
      <c r="X488" t="s">
        <v>1210</v>
      </c>
      <c r="Y488" t="s">
        <v>1054</v>
      </c>
    </row>
    <row r="489" spans="1:25" x14ac:dyDescent="0.2">
      <c r="A489" t="s">
        <v>1343</v>
      </c>
      <c r="B489">
        <v>12</v>
      </c>
      <c r="C489">
        <v>97300881</v>
      </c>
      <c r="D489" t="b">
        <v>0</v>
      </c>
      <c r="E489" t="b">
        <v>0</v>
      </c>
      <c r="F489" t="b">
        <v>0</v>
      </c>
      <c r="G489" t="b">
        <v>0</v>
      </c>
      <c r="H489" t="b">
        <v>0</v>
      </c>
      <c r="I489" t="b">
        <v>0</v>
      </c>
      <c r="J489" t="b">
        <v>0</v>
      </c>
      <c r="K489" t="b">
        <v>0</v>
      </c>
      <c r="L489">
        <v>4.4800000000000004</v>
      </c>
      <c r="M489">
        <v>1.34</v>
      </c>
      <c r="N489">
        <v>9.7744825205199407E-3</v>
      </c>
      <c r="O489" s="4">
        <v>6.7547526738202096E-5</v>
      </c>
      <c r="P489">
        <v>4.3017341637982501E-2</v>
      </c>
      <c r="Q489">
        <v>5.74</v>
      </c>
      <c r="R489">
        <v>2.6</v>
      </c>
      <c r="S489">
        <v>8.5936569354440296E-4</v>
      </c>
      <c r="T489">
        <v>0.86909331262827005</v>
      </c>
      <c r="U489">
        <v>0.95625166776291004</v>
      </c>
      <c r="V489" t="s">
        <v>1344</v>
      </c>
      <c r="W489" t="s">
        <v>1211</v>
      </c>
      <c r="X489" t="s">
        <v>1210</v>
      </c>
      <c r="Y489" t="s">
        <v>668</v>
      </c>
    </row>
    <row r="490" spans="1:25" x14ac:dyDescent="0.2">
      <c r="A490" t="s">
        <v>667</v>
      </c>
      <c r="B490">
        <v>12</v>
      </c>
      <c r="C490">
        <v>97301661</v>
      </c>
      <c r="D490" t="b">
        <v>0</v>
      </c>
      <c r="E490" t="b">
        <v>0</v>
      </c>
      <c r="F490" t="b">
        <v>0</v>
      </c>
      <c r="G490" t="b">
        <v>0</v>
      </c>
      <c r="H490" t="b">
        <v>0</v>
      </c>
      <c r="I490" t="b">
        <v>0</v>
      </c>
      <c r="J490" t="b">
        <v>0</v>
      </c>
      <c r="K490" t="b">
        <v>0</v>
      </c>
      <c r="L490">
        <v>4.72</v>
      </c>
      <c r="M490">
        <v>1.58</v>
      </c>
      <c r="N490">
        <v>2.96558690214682E-3</v>
      </c>
      <c r="O490" s="4">
        <v>2.48562262113766E-7</v>
      </c>
      <c r="P490">
        <v>2.9512173990255499E-3</v>
      </c>
      <c r="Q490">
        <v>5</v>
      </c>
      <c r="R490">
        <v>1.86</v>
      </c>
      <c r="S490">
        <v>5.69781142092853E-4</v>
      </c>
      <c r="T490">
        <v>0.61583459134752905</v>
      </c>
      <c r="U490">
        <v>0.81875734981480697</v>
      </c>
      <c r="V490" t="s">
        <v>1252</v>
      </c>
      <c r="W490" t="s">
        <v>1211</v>
      </c>
      <c r="X490" t="s">
        <v>1216</v>
      </c>
      <c r="Y490" t="s">
        <v>668</v>
      </c>
    </row>
    <row r="491" spans="1:25" x14ac:dyDescent="0.2">
      <c r="A491" t="s">
        <v>669</v>
      </c>
      <c r="B491">
        <v>12</v>
      </c>
      <c r="C491">
        <v>113549986</v>
      </c>
      <c r="D491" t="b">
        <v>0</v>
      </c>
      <c r="E491" t="b">
        <v>0</v>
      </c>
      <c r="F491" t="b">
        <v>0</v>
      </c>
      <c r="G491" t="b">
        <v>0</v>
      </c>
      <c r="H491" t="b">
        <v>0</v>
      </c>
      <c r="I491" t="b">
        <v>0</v>
      </c>
      <c r="J491" t="b">
        <v>0</v>
      </c>
      <c r="K491" t="b">
        <v>0</v>
      </c>
      <c r="L491">
        <v>3.72</v>
      </c>
      <c r="M491">
        <v>0.57999999999999996</v>
      </c>
      <c r="N491">
        <v>4.0862230443394099E-2</v>
      </c>
      <c r="O491" s="4">
        <v>9.4717277552357299E-5</v>
      </c>
      <c r="P491">
        <v>4.8766827052430101E-2</v>
      </c>
      <c r="Q491">
        <v>4.0599999999999996</v>
      </c>
      <c r="R491">
        <v>0.92</v>
      </c>
      <c r="S491">
        <v>3.8371694385245299E-2</v>
      </c>
      <c r="T491">
        <v>1.4781976584335899E-4</v>
      </c>
      <c r="U491">
        <v>5.9750305351420896E-3</v>
      </c>
      <c r="V491" t="s">
        <v>1208</v>
      </c>
      <c r="W491" t="s">
        <v>1211</v>
      </c>
      <c r="X491" t="s">
        <v>1210</v>
      </c>
      <c r="Y491" t="s">
        <v>12</v>
      </c>
    </row>
    <row r="492" spans="1:25" x14ac:dyDescent="0.2">
      <c r="A492" t="s">
        <v>670</v>
      </c>
      <c r="B492">
        <v>12</v>
      </c>
      <c r="C492">
        <v>115172502</v>
      </c>
      <c r="D492" t="b">
        <v>0</v>
      </c>
      <c r="E492" t="b">
        <v>0</v>
      </c>
      <c r="F492" t="b">
        <v>0</v>
      </c>
      <c r="G492" t="b">
        <v>0</v>
      </c>
      <c r="H492" t="b">
        <v>0</v>
      </c>
      <c r="I492" t="b">
        <v>0</v>
      </c>
      <c r="J492" t="b">
        <v>0</v>
      </c>
      <c r="K492" t="b">
        <v>0</v>
      </c>
      <c r="L492">
        <v>4.66</v>
      </c>
      <c r="M492">
        <v>1.52</v>
      </c>
      <c r="N492">
        <v>4.9549851520200097E-2</v>
      </c>
      <c r="O492" s="4">
        <v>4.66963494673221E-5</v>
      </c>
      <c r="P492">
        <v>3.6202883250897003E-2</v>
      </c>
      <c r="Q492">
        <v>4.0599999999999996</v>
      </c>
      <c r="R492">
        <v>0.92</v>
      </c>
      <c r="S492">
        <v>1.5438992789811E-2</v>
      </c>
      <c r="T492">
        <v>0.32528722387818898</v>
      </c>
      <c r="U492">
        <v>0.63086007055163895</v>
      </c>
      <c r="W492" t="b">
        <v>1</v>
      </c>
      <c r="X492" t="s">
        <v>1219</v>
      </c>
    </row>
    <row r="493" spans="1:25" x14ac:dyDescent="0.2">
      <c r="A493" t="s">
        <v>671</v>
      </c>
      <c r="B493">
        <v>12</v>
      </c>
      <c r="C493">
        <v>119594454</v>
      </c>
      <c r="D493" t="b">
        <v>1</v>
      </c>
      <c r="E493" t="b">
        <v>1</v>
      </c>
      <c r="F493" t="b">
        <v>0</v>
      </c>
      <c r="G493" t="b">
        <v>0</v>
      </c>
      <c r="H493" t="b">
        <v>0</v>
      </c>
      <c r="I493" t="b">
        <v>0</v>
      </c>
      <c r="J493" t="b">
        <v>0</v>
      </c>
      <c r="K493" t="b">
        <v>0</v>
      </c>
      <c r="L493">
        <v>4.3</v>
      </c>
      <c r="M493">
        <v>1.1599999999999999</v>
      </c>
      <c r="N493">
        <v>5.2380744414940998E-2</v>
      </c>
      <c r="O493" s="4">
        <v>1.07157150625729E-5</v>
      </c>
      <c r="P493">
        <v>1.9584272169185801E-2</v>
      </c>
      <c r="Q493">
        <v>2.46</v>
      </c>
      <c r="R493">
        <v>5.6</v>
      </c>
      <c r="S493">
        <v>2.1823032369683599E-2</v>
      </c>
      <c r="T493">
        <v>3.0718485629821199E-2</v>
      </c>
      <c r="U493">
        <v>0.16158765043632001</v>
      </c>
      <c r="V493" t="s">
        <v>1208</v>
      </c>
      <c r="W493" t="s">
        <v>1211</v>
      </c>
      <c r="X493" t="s">
        <v>1226</v>
      </c>
      <c r="Y493" t="s">
        <v>672</v>
      </c>
    </row>
    <row r="494" spans="1:25" x14ac:dyDescent="0.2">
      <c r="A494" t="s">
        <v>673</v>
      </c>
      <c r="B494">
        <v>12</v>
      </c>
      <c r="C494">
        <v>122269675</v>
      </c>
      <c r="D494" t="b">
        <v>0</v>
      </c>
      <c r="E494" t="b">
        <v>0</v>
      </c>
      <c r="F494" t="b">
        <v>0</v>
      </c>
      <c r="G494" t="b">
        <v>0</v>
      </c>
      <c r="H494" t="b">
        <v>0</v>
      </c>
      <c r="I494" t="b">
        <v>0</v>
      </c>
      <c r="J494" t="b">
        <v>0</v>
      </c>
      <c r="K494" t="b">
        <v>0</v>
      </c>
      <c r="L494">
        <v>6.2</v>
      </c>
      <c r="M494">
        <v>3.06</v>
      </c>
      <c r="N494">
        <v>3.2526970861282499E-2</v>
      </c>
      <c r="O494" s="4">
        <v>4.4981065435065903E-5</v>
      </c>
      <c r="P494">
        <v>3.5852809893482301E-2</v>
      </c>
      <c r="Q494">
        <v>3.46</v>
      </c>
      <c r="R494">
        <v>0.32</v>
      </c>
      <c r="S494">
        <v>6.0605856109755604E-3</v>
      </c>
      <c r="T494">
        <v>0.53076167299667898</v>
      </c>
      <c r="U494">
        <v>0.77556219861917997</v>
      </c>
      <c r="V494" t="s">
        <v>1217</v>
      </c>
      <c r="W494" t="s">
        <v>1211</v>
      </c>
      <c r="X494" t="s">
        <v>1226</v>
      </c>
      <c r="Y494" t="s">
        <v>674</v>
      </c>
    </row>
    <row r="495" spans="1:25" x14ac:dyDescent="0.2">
      <c r="A495" t="s">
        <v>675</v>
      </c>
      <c r="B495">
        <v>12</v>
      </c>
      <c r="C495">
        <v>123344689</v>
      </c>
      <c r="D495" t="b">
        <v>0</v>
      </c>
      <c r="E495" t="b">
        <v>0</v>
      </c>
      <c r="F495" t="b">
        <v>0</v>
      </c>
      <c r="G495" t="b">
        <v>0</v>
      </c>
      <c r="H495" t="b">
        <v>0</v>
      </c>
      <c r="I495" t="b">
        <v>0</v>
      </c>
      <c r="J495" t="b">
        <v>0</v>
      </c>
      <c r="K495" t="b">
        <v>0</v>
      </c>
      <c r="L495">
        <v>1.06</v>
      </c>
      <c r="M495">
        <v>4.2</v>
      </c>
      <c r="N495">
        <v>1.50073310198917E-2</v>
      </c>
      <c r="O495" s="4">
        <v>4.9327653325593099E-5</v>
      </c>
      <c r="P495">
        <v>3.6743850114285E-2</v>
      </c>
      <c r="Q495">
        <v>3.7</v>
      </c>
      <c r="R495">
        <v>0.56000000000000005</v>
      </c>
      <c r="S495">
        <v>1.1524815672634399E-3</v>
      </c>
      <c r="T495">
        <v>0.952888385833634</v>
      </c>
      <c r="U495">
        <v>0.98627800582241398</v>
      </c>
      <c r="V495" t="s">
        <v>1208</v>
      </c>
      <c r="W495" t="b">
        <v>1</v>
      </c>
      <c r="Y495" t="s">
        <v>676</v>
      </c>
    </row>
    <row r="496" spans="1:25" x14ac:dyDescent="0.2">
      <c r="A496" t="s">
        <v>1345</v>
      </c>
      <c r="B496">
        <v>12</v>
      </c>
      <c r="C496">
        <v>123834817</v>
      </c>
      <c r="D496" t="b">
        <v>0</v>
      </c>
      <c r="E496" t="b">
        <v>0</v>
      </c>
      <c r="F496" t="b">
        <v>0</v>
      </c>
      <c r="G496" t="b">
        <v>0</v>
      </c>
      <c r="H496" t="b">
        <v>0</v>
      </c>
      <c r="I496" t="b">
        <v>0</v>
      </c>
      <c r="J496" t="b">
        <v>0</v>
      </c>
      <c r="K496" t="b">
        <v>0</v>
      </c>
      <c r="L496">
        <v>5.28</v>
      </c>
      <c r="M496">
        <v>2.14</v>
      </c>
      <c r="N496">
        <v>5.0246829160073298E-3</v>
      </c>
      <c r="O496" s="4">
        <v>8.6983869718344005E-5</v>
      </c>
      <c r="P496">
        <v>4.7370785540821497E-2</v>
      </c>
      <c r="Q496">
        <v>5.34</v>
      </c>
      <c r="R496">
        <v>2.2000000000000002</v>
      </c>
      <c r="S496">
        <v>1.2063360521552501E-3</v>
      </c>
      <c r="T496">
        <v>0.37376615408646902</v>
      </c>
      <c r="U496">
        <v>0.66447316282038904</v>
      </c>
      <c r="V496" t="s">
        <v>1207</v>
      </c>
      <c r="W496" t="s">
        <v>1211</v>
      </c>
      <c r="Y496" t="s">
        <v>1346</v>
      </c>
    </row>
    <row r="497" spans="1:25" x14ac:dyDescent="0.2">
      <c r="A497" t="s">
        <v>677</v>
      </c>
      <c r="B497">
        <v>12</v>
      </c>
      <c r="C497">
        <v>124896614</v>
      </c>
      <c r="D497" t="b">
        <v>0</v>
      </c>
      <c r="E497" t="b">
        <v>0</v>
      </c>
      <c r="F497" t="b">
        <v>0</v>
      </c>
      <c r="G497" t="b">
        <v>0</v>
      </c>
      <c r="H497" t="b">
        <v>0</v>
      </c>
      <c r="I497" t="b">
        <v>0</v>
      </c>
      <c r="J497" t="b">
        <v>0</v>
      </c>
      <c r="K497" t="b">
        <v>0</v>
      </c>
      <c r="L497">
        <v>5.4</v>
      </c>
      <c r="M497">
        <v>2.2599999999999998</v>
      </c>
      <c r="N497">
        <v>7.4714451509709798E-3</v>
      </c>
      <c r="O497" s="4">
        <v>7.4872022183577997E-5</v>
      </c>
      <c r="P497">
        <v>4.41734427932109E-2</v>
      </c>
      <c r="Q497">
        <v>4.46</v>
      </c>
      <c r="R497">
        <v>1.32</v>
      </c>
      <c r="S497">
        <v>5.9678982138566805E-4</v>
      </c>
      <c r="T497">
        <v>0.73275052143831099</v>
      </c>
      <c r="U497">
        <v>0.87765848112068801</v>
      </c>
      <c r="V497" t="s">
        <v>1207</v>
      </c>
      <c r="W497" t="s">
        <v>1211</v>
      </c>
      <c r="Y497" t="s">
        <v>678</v>
      </c>
    </row>
    <row r="498" spans="1:25" x14ac:dyDescent="0.2">
      <c r="A498" t="s">
        <v>679</v>
      </c>
      <c r="B498">
        <v>12</v>
      </c>
      <c r="C498">
        <v>127545014</v>
      </c>
      <c r="D498" t="b">
        <v>0</v>
      </c>
      <c r="E498" t="b">
        <v>0</v>
      </c>
      <c r="F498" t="b">
        <v>0</v>
      </c>
      <c r="G498" t="b">
        <v>0</v>
      </c>
      <c r="H498" t="b">
        <v>0</v>
      </c>
      <c r="I498" t="b">
        <v>0</v>
      </c>
      <c r="J498" t="b">
        <v>0</v>
      </c>
      <c r="K498" t="b">
        <v>0</v>
      </c>
      <c r="L498">
        <v>4.12</v>
      </c>
      <c r="M498">
        <v>0.96</v>
      </c>
      <c r="N498">
        <v>2.71923068882296E-2</v>
      </c>
      <c r="O498" s="4">
        <v>1.7976450672638699E-5</v>
      </c>
      <c r="P498">
        <v>2.3715235837876301E-2</v>
      </c>
      <c r="Q498">
        <v>3.2</v>
      </c>
      <c r="R498">
        <v>0.06</v>
      </c>
      <c r="S498">
        <v>4.4909785610787196E-3</v>
      </c>
      <c r="T498">
        <v>0.72509893704900097</v>
      </c>
      <c r="U498">
        <v>0.87627905537565698</v>
      </c>
      <c r="W498" t="s">
        <v>1211</v>
      </c>
    </row>
    <row r="499" spans="1:25" x14ac:dyDescent="0.2">
      <c r="A499" t="s">
        <v>680</v>
      </c>
      <c r="B499">
        <v>12</v>
      </c>
      <c r="C499">
        <v>128866172</v>
      </c>
      <c r="D499" t="b">
        <v>0</v>
      </c>
      <c r="E499" t="b">
        <v>0</v>
      </c>
      <c r="F499" t="b">
        <v>0</v>
      </c>
      <c r="G499" t="b">
        <v>0</v>
      </c>
      <c r="H499" t="b">
        <v>0</v>
      </c>
      <c r="I499" t="b">
        <v>0</v>
      </c>
      <c r="J499" t="b">
        <v>0</v>
      </c>
      <c r="K499" t="b">
        <v>0</v>
      </c>
      <c r="L499">
        <v>5.14</v>
      </c>
      <c r="M499">
        <v>2</v>
      </c>
      <c r="N499">
        <v>4.8035468853202097E-2</v>
      </c>
      <c r="O499" s="4">
        <v>3.03328195497561E-5</v>
      </c>
      <c r="P499">
        <v>3.0088160402704098E-2</v>
      </c>
      <c r="Q499">
        <v>4.68</v>
      </c>
      <c r="R499">
        <v>1.52</v>
      </c>
      <c r="S499">
        <v>3.2571714901415298E-2</v>
      </c>
      <c r="T499">
        <v>2.3065551405453098E-3</v>
      </c>
      <c r="U499">
        <v>3.5313810877330098E-2</v>
      </c>
      <c r="V499" t="s">
        <v>1208</v>
      </c>
      <c r="W499" t="s">
        <v>1211</v>
      </c>
      <c r="Y499" t="s">
        <v>35</v>
      </c>
    </row>
    <row r="500" spans="1:25" x14ac:dyDescent="0.2">
      <c r="A500" t="s">
        <v>681</v>
      </c>
      <c r="B500">
        <v>12</v>
      </c>
      <c r="C500">
        <v>130707332</v>
      </c>
      <c r="D500" t="b">
        <v>0</v>
      </c>
      <c r="E500" t="b">
        <v>0</v>
      </c>
      <c r="F500" t="b">
        <v>1</v>
      </c>
      <c r="G500" t="b">
        <v>1</v>
      </c>
      <c r="H500" t="b">
        <v>0</v>
      </c>
      <c r="I500" t="b">
        <v>0</v>
      </c>
      <c r="J500" t="b">
        <v>0</v>
      </c>
      <c r="K500" t="b">
        <v>0</v>
      </c>
      <c r="L500">
        <v>4.88</v>
      </c>
      <c r="M500">
        <v>1.74</v>
      </c>
      <c r="N500">
        <v>8.1392417324030603E-2</v>
      </c>
      <c r="O500" s="4">
        <v>2.02604121682725E-5</v>
      </c>
      <c r="P500">
        <v>2.5823676723014301E-2</v>
      </c>
      <c r="Q500">
        <v>4.62</v>
      </c>
      <c r="R500">
        <v>1.48</v>
      </c>
      <c r="S500">
        <v>3.4453980763711999E-2</v>
      </c>
      <c r="T500">
        <v>2.9436441558450301E-2</v>
      </c>
      <c r="U500">
        <v>0.158092217600628</v>
      </c>
      <c r="W500" t="s">
        <v>1211</v>
      </c>
    </row>
    <row r="501" spans="1:25" x14ac:dyDescent="0.2">
      <c r="A501" t="s">
        <v>682</v>
      </c>
      <c r="B501">
        <v>12</v>
      </c>
      <c r="C501">
        <v>130821962</v>
      </c>
      <c r="D501" t="b">
        <v>1</v>
      </c>
      <c r="E501" t="b">
        <v>1</v>
      </c>
      <c r="F501" t="b">
        <v>0</v>
      </c>
      <c r="G501" t="b">
        <v>0</v>
      </c>
      <c r="H501" t="b">
        <v>0</v>
      </c>
      <c r="I501" t="b">
        <v>0</v>
      </c>
      <c r="J501" t="b">
        <v>0</v>
      </c>
      <c r="K501" t="b">
        <v>0</v>
      </c>
      <c r="L501">
        <v>4.4000000000000004</v>
      </c>
      <c r="M501">
        <v>1.26</v>
      </c>
      <c r="N501">
        <v>0.104637070206067</v>
      </c>
      <c r="O501" s="4">
        <v>5.4895321321407702E-5</v>
      </c>
      <c r="P501">
        <v>3.9035853771735102E-2</v>
      </c>
      <c r="Q501">
        <v>4.32</v>
      </c>
      <c r="R501">
        <v>1.18</v>
      </c>
      <c r="S501">
        <v>5.4796172429761203E-2</v>
      </c>
      <c r="T501">
        <v>4.8896319822833703E-3</v>
      </c>
      <c r="U501">
        <v>5.8675583787400398E-2</v>
      </c>
      <c r="V501" t="s">
        <v>1218</v>
      </c>
      <c r="W501" t="s">
        <v>1211</v>
      </c>
      <c r="X501" t="s">
        <v>1219</v>
      </c>
      <c r="Y501" t="s">
        <v>36</v>
      </c>
    </row>
    <row r="502" spans="1:25" x14ac:dyDescent="0.2">
      <c r="A502" t="s">
        <v>684</v>
      </c>
      <c r="B502">
        <v>12</v>
      </c>
      <c r="C502">
        <v>132512858</v>
      </c>
      <c r="D502" t="b">
        <v>0</v>
      </c>
      <c r="E502" t="b">
        <v>0</v>
      </c>
      <c r="F502" t="b">
        <v>0</v>
      </c>
      <c r="G502" t="b">
        <v>0</v>
      </c>
      <c r="H502" t="b">
        <v>0</v>
      </c>
      <c r="I502" t="b">
        <v>0</v>
      </c>
      <c r="J502" t="b">
        <v>0</v>
      </c>
      <c r="K502" t="b">
        <v>0</v>
      </c>
      <c r="L502">
        <v>5.5</v>
      </c>
      <c r="M502">
        <v>2.36</v>
      </c>
      <c r="N502">
        <v>4.7684492766967299E-3</v>
      </c>
      <c r="O502" s="4">
        <v>6.4069902388518699E-5</v>
      </c>
      <c r="P502">
        <v>4.2707796514156002E-2</v>
      </c>
      <c r="Q502">
        <v>4.78</v>
      </c>
      <c r="R502">
        <v>1.62</v>
      </c>
      <c r="S502">
        <v>2.32206721737127E-3</v>
      </c>
      <c r="T502">
        <v>0.143113504488628</v>
      </c>
      <c r="U502">
        <v>0.39822888205531298</v>
      </c>
      <c r="V502" t="s">
        <v>1208</v>
      </c>
      <c r="W502" t="s">
        <v>1211</v>
      </c>
      <c r="X502" t="s">
        <v>1219</v>
      </c>
      <c r="Y502" t="s">
        <v>683</v>
      </c>
    </row>
    <row r="503" spans="1:25" x14ac:dyDescent="0.2">
      <c r="A503" t="s">
        <v>685</v>
      </c>
      <c r="B503">
        <v>12</v>
      </c>
      <c r="C503">
        <v>133187174</v>
      </c>
      <c r="D503" t="b">
        <v>0</v>
      </c>
      <c r="E503" t="b">
        <v>0</v>
      </c>
      <c r="F503" t="b">
        <v>0</v>
      </c>
      <c r="G503" t="b">
        <v>0</v>
      </c>
      <c r="H503" t="b">
        <v>0</v>
      </c>
      <c r="I503" t="b">
        <v>0</v>
      </c>
      <c r="J503" t="b">
        <v>0</v>
      </c>
      <c r="K503" t="b">
        <v>0</v>
      </c>
      <c r="L503">
        <v>3.9</v>
      </c>
      <c r="M503">
        <v>0.76</v>
      </c>
      <c r="N503">
        <v>4.13774155753334E-2</v>
      </c>
      <c r="O503" s="4">
        <v>9.2984757644881203E-5</v>
      </c>
      <c r="P503">
        <v>4.83192703340471E-2</v>
      </c>
      <c r="Q503">
        <v>5.7</v>
      </c>
      <c r="R503">
        <v>2.56</v>
      </c>
      <c r="S503">
        <v>1.8064792875147499E-2</v>
      </c>
      <c r="T503">
        <v>0.44719472771056101</v>
      </c>
      <c r="U503">
        <v>0.71162962069069902</v>
      </c>
      <c r="W503" t="b">
        <v>1</v>
      </c>
      <c r="X503" t="s">
        <v>1216</v>
      </c>
    </row>
    <row r="504" spans="1:25" x14ac:dyDescent="0.2">
      <c r="A504" t="s">
        <v>686</v>
      </c>
      <c r="B504">
        <v>12</v>
      </c>
      <c r="C504">
        <v>133199323</v>
      </c>
      <c r="D504" t="b">
        <v>0</v>
      </c>
      <c r="E504" t="b">
        <v>0</v>
      </c>
      <c r="F504" t="b">
        <v>0</v>
      </c>
      <c r="G504" t="b">
        <v>0</v>
      </c>
      <c r="H504" t="b">
        <v>0</v>
      </c>
      <c r="I504" t="b">
        <v>0</v>
      </c>
      <c r="J504" t="b">
        <v>0</v>
      </c>
      <c r="K504" t="b">
        <v>0</v>
      </c>
      <c r="L504">
        <v>1.02</v>
      </c>
      <c r="M504">
        <v>4.16</v>
      </c>
      <c r="N504">
        <v>2.59026108147207E-2</v>
      </c>
      <c r="O504" s="4">
        <v>5.4109076272050404E-6</v>
      </c>
      <c r="P504">
        <v>1.41605286069213E-2</v>
      </c>
      <c r="Q504">
        <v>5.48</v>
      </c>
      <c r="R504">
        <v>2.34</v>
      </c>
      <c r="S504">
        <v>5.3756938409454903E-3</v>
      </c>
      <c r="T504">
        <v>0.353921362060369</v>
      </c>
      <c r="U504">
        <v>0.64669911763427801</v>
      </c>
      <c r="W504" t="b">
        <v>1</v>
      </c>
      <c r="X504" t="s">
        <v>1226</v>
      </c>
    </row>
    <row r="505" spans="1:25" x14ac:dyDescent="0.2">
      <c r="A505" t="s">
        <v>1347</v>
      </c>
      <c r="B505">
        <v>12</v>
      </c>
      <c r="C505">
        <v>133385318</v>
      </c>
      <c r="D505" t="b">
        <v>0</v>
      </c>
      <c r="E505" t="b">
        <v>0</v>
      </c>
      <c r="F505" t="b">
        <v>0</v>
      </c>
      <c r="G505" t="b">
        <v>0</v>
      </c>
      <c r="H505" t="b">
        <v>0</v>
      </c>
      <c r="I505" t="b">
        <v>0</v>
      </c>
      <c r="J505" t="b">
        <v>0</v>
      </c>
      <c r="K505" t="b">
        <v>0</v>
      </c>
      <c r="L505">
        <v>4.96</v>
      </c>
      <c r="M505">
        <v>1.82</v>
      </c>
      <c r="N505">
        <v>6.7271630194908304E-3</v>
      </c>
      <c r="O505" s="4">
        <v>5.9983703213256802E-5</v>
      </c>
      <c r="P505">
        <v>4.13775610753504E-2</v>
      </c>
      <c r="Q505">
        <v>4.5</v>
      </c>
      <c r="R505">
        <v>1.36</v>
      </c>
      <c r="S505">
        <v>1.47512341032352E-3</v>
      </c>
      <c r="T505">
        <v>0.37088472167335501</v>
      </c>
      <c r="U505">
        <v>0.66241736336078305</v>
      </c>
      <c r="V505" t="s">
        <v>1208</v>
      </c>
      <c r="W505" t="s">
        <v>1211</v>
      </c>
      <c r="Y505" t="s">
        <v>1055</v>
      </c>
    </row>
    <row r="506" spans="1:25" x14ac:dyDescent="0.2">
      <c r="A506" t="s">
        <v>687</v>
      </c>
      <c r="B506">
        <v>13</v>
      </c>
      <c r="C506">
        <v>20625618</v>
      </c>
      <c r="D506" t="b">
        <v>0</v>
      </c>
      <c r="E506" t="b">
        <v>0</v>
      </c>
      <c r="F506" t="b">
        <v>0</v>
      </c>
      <c r="G506" t="b">
        <v>0</v>
      </c>
      <c r="H506" t="b">
        <v>0</v>
      </c>
      <c r="I506" t="b">
        <v>0</v>
      </c>
      <c r="J506" t="b">
        <v>0</v>
      </c>
      <c r="K506" t="b">
        <v>0</v>
      </c>
      <c r="L506">
        <v>2.14</v>
      </c>
      <c r="M506">
        <v>5.28</v>
      </c>
      <c r="N506">
        <v>1.26392881722492E-2</v>
      </c>
      <c r="O506" s="4">
        <v>7.2643672294476995E-5</v>
      </c>
      <c r="P506">
        <v>4.3564259381626801E-2</v>
      </c>
      <c r="Q506">
        <v>4.24</v>
      </c>
      <c r="R506">
        <v>1.1000000000000001</v>
      </c>
      <c r="S506">
        <v>4.0559330450233898E-3</v>
      </c>
      <c r="T506">
        <v>0.169645016964215</v>
      </c>
      <c r="U506">
        <v>0.44016004401526099</v>
      </c>
      <c r="V506" t="s">
        <v>1207</v>
      </c>
      <c r="W506" t="s">
        <v>1211</v>
      </c>
      <c r="Y506" t="s">
        <v>688</v>
      </c>
    </row>
    <row r="507" spans="1:25" x14ac:dyDescent="0.2">
      <c r="A507" t="s">
        <v>689</v>
      </c>
      <c r="B507">
        <v>13</v>
      </c>
      <c r="C507">
        <v>20751257</v>
      </c>
      <c r="D507" t="b">
        <v>0</v>
      </c>
      <c r="E507" t="b">
        <v>0</v>
      </c>
      <c r="F507" t="b">
        <v>0</v>
      </c>
      <c r="G507" t="b">
        <v>0</v>
      </c>
      <c r="H507" t="b">
        <v>0</v>
      </c>
      <c r="I507" t="b">
        <v>0</v>
      </c>
      <c r="J507" t="b">
        <v>0</v>
      </c>
      <c r="K507" t="b">
        <v>0</v>
      </c>
      <c r="L507">
        <v>4.2</v>
      </c>
      <c r="M507">
        <v>1.06</v>
      </c>
      <c r="N507">
        <v>5.1323397613248903E-2</v>
      </c>
      <c r="O507" s="4">
        <v>1.34386920459895E-5</v>
      </c>
      <c r="P507">
        <v>2.1311137772052499E-2</v>
      </c>
      <c r="Q507">
        <v>4.0999999999999996</v>
      </c>
      <c r="R507">
        <v>0.96</v>
      </c>
      <c r="S507">
        <v>1.37591668458021E-2</v>
      </c>
      <c r="T507">
        <v>0.30985407004072801</v>
      </c>
      <c r="U507">
        <v>0.61606093101391801</v>
      </c>
      <c r="W507" t="s">
        <v>1211</v>
      </c>
      <c r="X507" t="s">
        <v>1210</v>
      </c>
    </row>
    <row r="508" spans="1:25" x14ac:dyDescent="0.2">
      <c r="A508" t="s">
        <v>690</v>
      </c>
      <c r="B508">
        <v>13</v>
      </c>
      <c r="C508">
        <v>20751679</v>
      </c>
      <c r="D508" t="b">
        <v>0</v>
      </c>
      <c r="E508" t="b">
        <v>0</v>
      </c>
      <c r="F508" t="b">
        <v>0</v>
      </c>
      <c r="G508" t="b">
        <v>0</v>
      </c>
      <c r="H508" t="b">
        <v>0</v>
      </c>
      <c r="I508" t="b">
        <v>0</v>
      </c>
      <c r="J508" t="b">
        <v>0</v>
      </c>
      <c r="K508" t="b">
        <v>0</v>
      </c>
      <c r="L508">
        <v>4.2</v>
      </c>
      <c r="M508">
        <v>1.06</v>
      </c>
      <c r="N508">
        <v>9.88212632742205E-2</v>
      </c>
      <c r="O508" s="4">
        <v>2.09707657817271E-5</v>
      </c>
      <c r="P508">
        <v>2.6084570234925799E-2</v>
      </c>
      <c r="Q508">
        <v>3.78</v>
      </c>
      <c r="R508">
        <v>0.62</v>
      </c>
      <c r="S508">
        <v>3.2078561866569502E-2</v>
      </c>
      <c r="T508">
        <v>0.11092783394621999</v>
      </c>
      <c r="U508">
        <v>0.35652269221493099</v>
      </c>
      <c r="W508" t="s">
        <v>1211</v>
      </c>
      <c r="X508" t="s">
        <v>1210</v>
      </c>
    </row>
    <row r="509" spans="1:25" x14ac:dyDescent="0.2">
      <c r="A509" t="s">
        <v>691</v>
      </c>
      <c r="B509">
        <v>13</v>
      </c>
      <c r="C509">
        <v>20751710</v>
      </c>
      <c r="D509" t="b">
        <v>0</v>
      </c>
      <c r="E509" t="b">
        <v>0</v>
      </c>
      <c r="F509" t="b">
        <v>0</v>
      </c>
      <c r="G509" t="b">
        <v>0</v>
      </c>
      <c r="H509" t="b">
        <v>0</v>
      </c>
      <c r="I509" t="b">
        <v>0</v>
      </c>
      <c r="J509" t="b">
        <v>0</v>
      </c>
      <c r="K509" t="b">
        <v>0</v>
      </c>
      <c r="L509">
        <v>4.16</v>
      </c>
      <c r="M509">
        <v>1.02</v>
      </c>
      <c r="N509">
        <v>6.2759349031473705E-2</v>
      </c>
      <c r="O509" s="4">
        <v>9.4445162250866606E-6</v>
      </c>
      <c r="P509">
        <v>1.8976890667774901E-2</v>
      </c>
      <c r="Q509">
        <v>3.92</v>
      </c>
      <c r="R509">
        <v>0.78</v>
      </c>
      <c r="S509">
        <v>2.99551311172725E-2</v>
      </c>
      <c r="T509">
        <v>2.6844817313309999E-2</v>
      </c>
      <c r="U509">
        <v>0.14939724417842101</v>
      </c>
      <c r="W509" t="s">
        <v>1211</v>
      </c>
      <c r="X509" t="s">
        <v>1210</v>
      </c>
    </row>
    <row r="510" spans="1:25" x14ac:dyDescent="0.2">
      <c r="A510" t="s">
        <v>692</v>
      </c>
      <c r="B510">
        <v>13</v>
      </c>
      <c r="C510">
        <v>20968690</v>
      </c>
      <c r="D510" t="b">
        <v>0</v>
      </c>
      <c r="E510" t="b">
        <v>0</v>
      </c>
      <c r="F510" t="b">
        <v>0</v>
      </c>
      <c r="G510" t="b">
        <v>0</v>
      </c>
      <c r="H510" t="b">
        <v>0</v>
      </c>
      <c r="I510" t="b">
        <v>0</v>
      </c>
      <c r="J510" t="b">
        <v>0</v>
      </c>
      <c r="K510" t="b">
        <v>0</v>
      </c>
      <c r="L510">
        <v>4.2</v>
      </c>
      <c r="M510">
        <v>1.06</v>
      </c>
      <c r="N510">
        <v>4.9824167934621702E-2</v>
      </c>
      <c r="O510" s="4">
        <v>1.5304556769992301E-5</v>
      </c>
      <c r="P510">
        <v>2.2024081566767599E-2</v>
      </c>
      <c r="Q510">
        <v>4.0199999999999996</v>
      </c>
      <c r="R510">
        <v>0.88</v>
      </c>
      <c r="S510">
        <v>1.8992370140172299E-2</v>
      </c>
      <c r="T510">
        <v>0.14012240599533801</v>
      </c>
      <c r="U510">
        <v>0.39522451873537101</v>
      </c>
      <c r="W510" t="s">
        <v>1211</v>
      </c>
      <c r="X510" t="s">
        <v>1219</v>
      </c>
    </row>
    <row r="511" spans="1:25" x14ac:dyDescent="0.2">
      <c r="A511" t="s">
        <v>693</v>
      </c>
      <c r="B511">
        <v>13</v>
      </c>
      <c r="C511">
        <v>21141057</v>
      </c>
      <c r="D511" t="b">
        <v>0</v>
      </c>
      <c r="E511" t="b">
        <v>0</v>
      </c>
      <c r="F511" t="b">
        <v>0</v>
      </c>
      <c r="G511" t="b">
        <v>0</v>
      </c>
      <c r="H511" t="b">
        <v>0</v>
      </c>
      <c r="I511" t="b">
        <v>0</v>
      </c>
      <c r="J511" t="b">
        <v>0</v>
      </c>
      <c r="K511" t="b">
        <v>0</v>
      </c>
      <c r="L511">
        <v>4.9000000000000004</v>
      </c>
      <c r="M511">
        <v>1.76</v>
      </c>
      <c r="N511">
        <v>6.8831036256652104E-3</v>
      </c>
      <c r="O511" s="4">
        <v>4.5227351054012499E-5</v>
      </c>
      <c r="P511">
        <v>3.5915630738237198E-2</v>
      </c>
      <c r="Q511">
        <v>5.56</v>
      </c>
      <c r="R511">
        <v>2.42</v>
      </c>
      <c r="S511">
        <v>2.1518847712249001E-3</v>
      </c>
      <c r="T511">
        <v>1.46925502021757E-2</v>
      </c>
      <c r="U511">
        <v>0.10258439509731999</v>
      </c>
      <c r="V511" t="s">
        <v>1225</v>
      </c>
      <c r="W511" t="s">
        <v>1211</v>
      </c>
      <c r="X511" t="s">
        <v>1210</v>
      </c>
      <c r="Y511" t="s">
        <v>1056</v>
      </c>
    </row>
    <row r="512" spans="1:25" x14ac:dyDescent="0.2">
      <c r="A512" t="s">
        <v>1348</v>
      </c>
      <c r="B512">
        <v>13</v>
      </c>
      <c r="C512">
        <v>22477006</v>
      </c>
      <c r="D512" t="b">
        <v>0</v>
      </c>
      <c r="E512" t="b">
        <v>0</v>
      </c>
      <c r="F512" t="b">
        <v>0</v>
      </c>
      <c r="G512" t="b">
        <v>0</v>
      </c>
      <c r="H512" t="b">
        <v>0</v>
      </c>
      <c r="I512" t="b">
        <v>1</v>
      </c>
      <c r="J512" t="b">
        <v>0</v>
      </c>
      <c r="K512" t="b">
        <v>0</v>
      </c>
      <c r="L512">
        <v>4.5199999999999996</v>
      </c>
      <c r="M512">
        <v>1.38</v>
      </c>
      <c r="N512">
        <v>4.3549321401662499E-3</v>
      </c>
      <c r="O512" s="4">
        <v>1.36590803460862E-5</v>
      </c>
      <c r="P512">
        <v>2.1311137772052499E-2</v>
      </c>
      <c r="Q512">
        <v>4.62</v>
      </c>
      <c r="R512">
        <v>1.48</v>
      </c>
      <c r="S512">
        <v>1.47348537764891E-3</v>
      </c>
      <c r="T512">
        <v>0.87208969296128303</v>
      </c>
      <c r="U512">
        <v>0.95817579999179603</v>
      </c>
      <c r="W512" t="b">
        <v>1</v>
      </c>
    </row>
    <row r="513" spans="1:25" x14ac:dyDescent="0.2">
      <c r="A513" t="s">
        <v>694</v>
      </c>
      <c r="B513">
        <v>13</v>
      </c>
      <c r="C513">
        <v>23412250</v>
      </c>
      <c r="D513" t="b">
        <v>1</v>
      </c>
      <c r="E513" t="b">
        <v>1</v>
      </c>
      <c r="F513" t="b">
        <v>0</v>
      </c>
      <c r="G513" t="b">
        <v>0</v>
      </c>
      <c r="H513" t="b">
        <v>0</v>
      </c>
      <c r="I513" t="b">
        <v>0</v>
      </c>
      <c r="J513" t="b">
        <v>0</v>
      </c>
      <c r="K513" t="b">
        <v>0</v>
      </c>
      <c r="L513">
        <v>4.78</v>
      </c>
      <c r="M513">
        <v>1.64</v>
      </c>
      <c r="N513">
        <v>0.12138296910427</v>
      </c>
      <c r="O513" s="4">
        <v>1.22604861534716E-5</v>
      </c>
      <c r="P513">
        <v>2.0462860652850801E-2</v>
      </c>
      <c r="Q513">
        <v>4.04</v>
      </c>
      <c r="R513">
        <v>0.9</v>
      </c>
      <c r="S513">
        <v>7.2815746888806807E-2</v>
      </c>
      <c r="T513">
        <v>1.6304125849342401E-2</v>
      </c>
      <c r="U513">
        <v>0.10871289111103399</v>
      </c>
      <c r="W513" t="s">
        <v>1211</v>
      </c>
      <c r="X513" t="s">
        <v>1210</v>
      </c>
    </row>
    <row r="514" spans="1:25" x14ac:dyDescent="0.2">
      <c r="A514" t="s">
        <v>695</v>
      </c>
      <c r="B514">
        <v>13</v>
      </c>
      <c r="C514">
        <v>23412409</v>
      </c>
      <c r="D514" t="b">
        <v>1</v>
      </c>
      <c r="E514" t="b">
        <v>1</v>
      </c>
      <c r="F514" t="b">
        <v>0</v>
      </c>
      <c r="G514" t="b">
        <v>0</v>
      </c>
      <c r="H514" t="b">
        <v>0</v>
      </c>
      <c r="I514" t="b">
        <v>0</v>
      </c>
      <c r="J514" t="b">
        <v>0</v>
      </c>
      <c r="K514" t="b">
        <v>0</v>
      </c>
      <c r="L514">
        <v>4.62</v>
      </c>
      <c r="M514">
        <v>1.48</v>
      </c>
      <c r="N514">
        <v>9.0281228191252394E-2</v>
      </c>
      <c r="O514" s="4">
        <v>6.4544048070130298E-5</v>
      </c>
      <c r="P514">
        <v>4.2726453438099901E-2</v>
      </c>
      <c r="Q514">
        <v>4.12</v>
      </c>
      <c r="R514">
        <v>0.98</v>
      </c>
      <c r="S514">
        <v>6.7973712060757099E-2</v>
      </c>
      <c r="T514">
        <v>8.5596009225478303E-3</v>
      </c>
      <c r="U514">
        <v>7.4957046930158394E-2</v>
      </c>
      <c r="W514" t="s">
        <v>1211</v>
      </c>
      <c r="X514" t="s">
        <v>1210</v>
      </c>
    </row>
    <row r="515" spans="1:25" x14ac:dyDescent="0.2">
      <c r="A515" t="s">
        <v>696</v>
      </c>
      <c r="B515">
        <v>13</v>
      </c>
      <c r="C515">
        <v>23412622</v>
      </c>
      <c r="D515" t="b">
        <v>0</v>
      </c>
      <c r="E515" t="b">
        <v>1</v>
      </c>
      <c r="F515" t="b">
        <v>0</v>
      </c>
      <c r="G515" t="b">
        <v>0</v>
      </c>
      <c r="H515" t="b">
        <v>0</v>
      </c>
      <c r="I515" t="b">
        <v>0</v>
      </c>
      <c r="J515" t="b">
        <v>0</v>
      </c>
      <c r="K515" t="b">
        <v>0</v>
      </c>
      <c r="L515">
        <v>4.58</v>
      </c>
      <c r="M515">
        <v>1.44</v>
      </c>
      <c r="N515">
        <v>6.4215100064574607E-2</v>
      </c>
      <c r="O515" s="4">
        <v>3.7594822770108202E-5</v>
      </c>
      <c r="P515">
        <v>3.3250965889045497E-2</v>
      </c>
      <c r="Q515">
        <v>4.34</v>
      </c>
      <c r="R515">
        <v>1.2</v>
      </c>
      <c r="S515">
        <v>4.5695179792559798E-2</v>
      </c>
      <c r="T515">
        <v>2.29284575757022E-2</v>
      </c>
      <c r="U515">
        <v>0.131410861329398</v>
      </c>
      <c r="W515" t="s">
        <v>1211</v>
      </c>
      <c r="X515" t="s">
        <v>1210</v>
      </c>
    </row>
    <row r="516" spans="1:25" x14ac:dyDescent="0.2">
      <c r="A516" t="s">
        <v>697</v>
      </c>
      <c r="B516">
        <v>13</v>
      </c>
      <c r="C516">
        <v>23501122</v>
      </c>
      <c r="D516" t="b">
        <v>0</v>
      </c>
      <c r="E516" t="b">
        <v>0</v>
      </c>
      <c r="F516" t="b">
        <v>0</v>
      </c>
      <c r="G516" t="b">
        <v>0</v>
      </c>
      <c r="H516" t="b">
        <v>0</v>
      </c>
      <c r="I516" t="b">
        <v>0</v>
      </c>
      <c r="J516" t="b">
        <v>0</v>
      </c>
      <c r="K516" t="b">
        <v>0</v>
      </c>
      <c r="L516">
        <v>3.94</v>
      </c>
      <c r="M516">
        <v>0.8</v>
      </c>
      <c r="N516">
        <v>5.9923067417902001E-2</v>
      </c>
      <c r="O516" s="4">
        <v>4.06362354479827E-5</v>
      </c>
      <c r="P516">
        <v>3.4462870034233498E-2</v>
      </c>
      <c r="Q516">
        <v>4.54</v>
      </c>
      <c r="R516">
        <v>1.4</v>
      </c>
      <c r="S516">
        <v>2.6703771967860598E-2</v>
      </c>
      <c r="T516">
        <v>5.6990881259990599E-2</v>
      </c>
      <c r="U516">
        <v>0.22796318295801299</v>
      </c>
      <c r="W516" t="s">
        <v>1211</v>
      </c>
      <c r="X516" t="s">
        <v>1210</v>
      </c>
    </row>
    <row r="517" spans="1:25" x14ac:dyDescent="0.2">
      <c r="A517" t="s">
        <v>698</v>
      </c>
      <c r="B517">
        <v>13</v>
      </c>
      <c r="C517">
        <v>27734206</v>
      </c>
      <c r="D517" t="b">
        <v>0</v>
      </c>
      <c r="E517" t="b">
        <v>0</v>
      </c>
      <c r="F517" t="b">
        <v>0</v>
      </c>
      <c r="G517" t="b">
        <v>0</v>
      </c>
      <c r="H517" t="b">
        <v>0</v>
      </c>
      <c r="I517" t="b">
        <v>0</v>
      </c>
      <c r="J517" t="b">
        <v>0</v>
      </c>
      <c r="K517" t="b">
        <v>0</v>
      </c>
      <c r="L517">
        <v>1.92</v>
      </c>
      <c r="M517">
        <v>5.0599999999999996</v>
      </c>
      <c r="N517">
        <v>1.0097920832455001E-2</v>
      </c>
      <c r="O517" s="4">
        <v>6.99026647995434E-5</v>
      </c>
      <c r="P517">
        <v>4.3405455952089202E-2</v>
      </c>
      <c r="Q517">
        <v>4.42</v>
      </c>
      <c r="R517">
        <v>1.28</v>
      </c>
      <c r="S517">
        <v>2.0507876717801299E-4</v>
      </c>
      <c r="T517">
        <v>0.794645595409744</v>
      </c>
      <c r="U517">
        <v>0.91253778173440603</v>
      </c>
      <c r="V517" t="s">
        <v>1208</v>
      </c>
      <c r="W517" t="b">
        <v>1</v>
      </c>
      <c r="Y517" t="s">
        <v>699</v>
      </c>
    </row>
    <row r="518" spans="1:25" x14ac:dyDescent="0.2">
      <c r="A518" t="s">
        <v>700</v>
      </c>
      <c r="B518">
        <v>13</v>
      </c>
      <c r="C518">
        <v>30028229</v>
      </c>
      <c r="D518" t="b">
        <v>0</v>
      </c>
      <c r="E518" t="b">
        <v>0</v>
      </c>
      <c r="F518" t="b">
        <v>0</v>
      </c>
      <c r="G518" t="b">
        <v>0</v>
      </c>
      <c r="H518" t="b">
        <v>0</v>
      </c>
      <c r="I518" t="b">
        <v>0</v>
      </c>
      <c r="J518" t="b">
        <v>0</v>
      </c>
      <c r="K518" t="b">
        <v>0</v>
      </c>
      <c r="L518">
        <v>4.46</v>
      </c>
      <c r="M518">
        <v>1.32</v>
      </c>
      <c r="N518">
        <v>6.9475958588053298E-3</v>
      </c>
      <c r="O518" s="4">
        <v>6.0153996364962302E-5</v>
      </c>
      <c r="P518">
        <v>4.1422105328192203E-2</v>
      </c>
      <c r="Q518">
        <v>3.2</v>
      </c>
      <c r="R518">
        <v>0.06</v>
      </c>
      <c r="S518">
        <v>9.2850143901868098E-4</v>
      </c>
      <c r="T518">
        <v>0.846874547090673</v>
      </c>
      <c r="U518">
        <v>0.94395777158595995</v>
      </c>
      <c r="V518" t="s">
        <v>1207</v>
      </c>
      <c r="W518" t="b">
        <v>1</v>
      </c>
      <c r="Y518" t="s">
        <v>701</v>
      </c>
    </row>
    <row r="519" spans="1:25" x14ac:dyDescent="0.2">
      <c r="A519" t="s">
        <v>702</v>
      </c>
      <c r="B519">
        <v>13</v>
      </c>
      <c r="C519">
        <v>30843564</v>
      </c>
      <c r="D519" t="b">
        <v>0</v>
      </c>
      <c r="E519" t="b">
        <v>0</v>
      </c>
      <c r="F519" t="b">
        <v>0</v>
      </c>
      <c r="G519" t="b">
        <v>0</v>
      </c>
      <c r="H519" t="b">
        <v>0</v>
      </c>
      <c r="I519" t="b">
        <v>0</v>
      </c>
      <c r="J519" t="b">
        <v>0</v>
      </c>
      <c r="K519" t="b">
        <v>0</v>
      </c>
      <c r="L519">
        <v>2</v>
      </c>
      <c r="M519">
        <v>5.14</v>
      </c>
      <c r="N519">
        <v>3.05217957793712E-2</v>
      </c>
      <c r="O519" s="4">
        <v>7.4201457914747695E-5</v>
      </c>
      <c r="P519">
        <v>4.39836157812541E-2</v>
      </c>
      <c r="Q519">
        <v>0.14000000000000001</v>
      </c>
      <c r="R519">
        <v>3.28</v>
      </c>
      <c r="S519">
        <v>4.8190985833404002E-3</v>
      </c>
      <c r="T519">
        <v>0.89859193334836496</v>
      </c>
      <c r="U519">
        <v>0.96385280001612295</v>
      </c>
      <c r="V519" t="s">
        <v>1207</v>
      </c>
      <c r="W519" t="s">
        <v>1211</v>
      </c>
      <c r="Y519" t="s">
        <v>703</v>
      </c>
    </row>
    <row r="520" spans="1:25" x14ac:dyDescent="0.2">
      <c r="A520" t="s">
        <v>704</v>
      </c>
      <c r="B520">
        <v>13</v>
      </c>
      <c r="C520">
        <v>30948122</v>
      </c>
      <c r="D520" t="b">
        <v>0</v>
      </c>
      <c r="E520" t="b">
        <v>0</v>
      </c>
      <c r="F520" t="b">
        <v>0</v>
      </c>
      <c r="G520" t="b">
        <v>0</v>
      </c>
      <c r="H520" t="b">
        <v>0</v>
      </c>
      <c r="I520" t="b">
        <v>1</v>
      </c>
      <c r="J520" t="b">
        <v>0</v>
      </c>
      <c r="K520" t="b">
        <v>0</v>
      </c>
      <c r="L520">
        <v>0.74</v>
      </c>
      <c r="M520">
        <v>3.88</v>
      </c>
      <c r="N520">
        <v>2.3532037140511702E-2</v>
      </c>
      <c r="O520" s="4">
        <v>3.3209848532040699E-5</v>
      </c>
      <c r="P520">
        <v>3.1830886559345101E-2</v>
      </c>
      <c r="Q520">
        <v>4.8</v>
      </c>
      <c r="R520">
        <v>1.66</v>
      </c>
      <c r="S520">
        <v>5.6754179683731597E-3</v>
      </c>
      <c r="T520">
        <v>0.41452892130838798</v>
      </c>
      <c r="U520">
        <v>0.69662628351168898</v>
      </c>
      <c r="V520" t="s">
        <v>1213</v>
      </c>
      <c r="W520" t="s">
        <v>1211</v>
      </c>
      <c r="Y520" t="s">
        <v>1057</v>
      </c>
    </row>
    <row r="521" spans="1:25" x14ac:dyDescent="0.2">
      <c r="A521" t="s">
        <v>705</v>
      </c>
      <c r="B521">
        <v>13</v>
      </c>
      <c r="C521">
        <v>42780042</v>
      </c>
      <c r="D521" t="b">
        <v>0</v>
      </c>
      <c r="E521" t="b">
        <v>0</v>
      </c>
      <c r="F521" t="b">
        <v>0</v>
      </c>
      <c r="G521" t="b">
        <v>0</v>
      </c>
      <c r="H521" t="b">
        <v>0</v>
      </c>
      <c r="I521" t="b">
        <v>1</v>
      </c>
      <c r="J521" t="b">
        <v>0</v>
      </c>
      <c r="K521" t="b">
        <v>0</v>
      </c>
      <c r="L521">
        <v>1.98</v>
      </c>
      <c r="M521">
        <v>5.12</v>
      </c>
      <c r="N521">
        <v>1.04064140852645E-2</v>
      </c>
      <c r="O521" s="4">
        <v>2.8186306365078699E-5</v>
      </c>
      <c r="P521">
        <v>2.96371501903979E-2</v>
      </c>
      <c r="Q521">
        <v>5.6</v>
      </c>
      <c r="R521">
        <v>2.46</v>
      </c>
      <c r="S521">
        <v>7.2892621519904399E-4</v>
      </c>
      <c r="T521">
        <v>0.84808706040926096</v>
      </c>
      <c r="U521">
        <v>0.94395777158595995</v>
      </c>
      <c r="V521" t="s">
        <v>1207</v>
      </c>
      <c r="W521" t="b">
        <v>1</v>
      </c>
      <c r="Y521" t="s">
        <v>706</v>
      </c>
    </row>
    <row r="522" spans="1:25" x14ac:dyDescent="0.2">
      <c r="A522" t="s">
        <v>1349</v>
      </c>
      <c r="B522">
        <v>13</v>
      </c>
      <c r="C522">
        <v>45992445</v>
      </c>
      <c r="D522" t="b">
        <v>0</v>
      </c>
      <c r="E522" t="b">
        <v>0</v>
      </c>
      <c r="F522" t="b">
        <v>0</v>
      </c>
      <c r="G522" t="b">
        <v>0</v>
      </c>
      <c r="H522" t="b">
        <v>0</v>
      </c>
      <c r="I522" t="b">
        <v>0</v>
      </c>
      <c r="J522" t="b">
        <v>0</v>
      </c>
      <c r="K522" t="b">
        <v>0</v>
      </c>
      <c r="L522">
        <v>4.8</v>
      </c>
      <c r="M522">
        <v>1.66</v>
      </c>
      <c r="N522">
        <v>2.1095840457928E-3</v>
      </c>
      <c r="O522" s="4">
        <v>6.3442165346794599E-5</v>
      </c>
      <c r="P522">
        <v>4.2564261255460603E-2</v>
      </c>
      <c r="Q522">
        <v>1.88</v>
      </c>
      <c r="R522">
        <v>5.0199999999999996</v>
      </c>
      <c r="S522">
        <v>6.3132744428298605E-4</v>
      </c>
      <c r="T522">
        <v>0.70711577069854104</v>
      </c>
      <c r="U522">
        <v>0.86613223587955301</v>
      </c>
      <c r="V522" t="s">
        <v>1229</v>
      </c>
      <c r="W522" t="s">
        <v>1211</v>
      </c>
      <c r="X522" t="s">
        <v>1210</v>
      </c>
      <c r="Y522" t="s">
        <v>1350</v>
      </c>
    </row>
    <row r="523" spans="1:25" x14ac:dyDescent="0.2">
      <c r="A523" t="s">
        <v>707</v>
      </c>
      <c r="B523">
        <v>13</v>
      </c>
      <c r="C523">
        <v>45995831</v>
      </c>
      <c r="D523" t="b">
        <v>0</v>
      </c>
      <c r="E523" t="b">
        <v>0</v>
      </c>
      <c r="F523" t="b">
        <v>0</v>
      </c>
      <c r="G523" t="b">
        <v>0</v>
      </c>
      <c r="H523" t="b">
        <v>0</v>
      </c>
      <c r="I523" t="b">
        <v>0</v>
      </c>
      <c r="J523" t="b">
        <v>0</v>
      </c>
      <c r="K523" t="b">
        <v>0</v>
      </c>
      <c r="L523">
        <v>1.96</v>
      </c>
      <c r="M523">
        <v>5.0999999999999996</v>
      </c>
      <c r="N523">
        <v>1.6310466770271599E-2</v>
      </c>
      <c r="O523" s="4">
        <v>1.1848098764675501E-5</v>
      </c>
      <c r="P523">
        <v>2.0183699866880699E-2</v>
      </c>
      <c r="Q523">
        <v>4.0599999999999996</v>
      </c>
      <c r="R523">
        <v>0.92</v>
      </c>
      <c r="S523">
        <v>5.0203790342312499E-3</v>
      </c>
      <c r="T523">
        <v>0.385077756099372</v>
      </c>
      <c r="U523">
        <v>0.67423348750503398</v>
      </c>
      <c r="W523" t="s">
        <v>1211</v>
      </c>
      <c r="X523" t="s">
        <v>1226</v>
      </c>
    </row>
    <row r="524" spans="1:25" x14ac:dyDescent="0.2">
      <c r="A524" t="s">
        <v>708</v>
      </c>
      <c r="B524">
        <v>13</v>
      </c>
      <c r="C524">
        <v>58204224</v>
      </c>
      <c r="D524" t="b">
        <v>0</v>
      </c>
      <c r="E524" t="b">
        <v>0</v>
      </c>
      <c r="F524" t="b">
        <v>0</v>
      </c>
      <c r="G524" t="b">
        <v>0</v>
      </c>
      <c r="H524" t="b">
        <v>0</v>
      </c>
      <c r="I524" t="b">
        <v>0</v>
      </c>
      <c r="J524" t="b">
        <v>0</v>
      </c>
      <c r="K524" t="b">
        <v>0</v>
      </c>
      <c r="L524">
        <v>4.34</v>
      </c>
      <c r="M524">
        <v>1.2</v>
      </c>
      <c r="N524">
        <v>4.2584423619346197E-3</v>
      </c>
      <c r="O524" s="4">
        <v>1.2473019358341601E-5</v>
      </c>
      <c r="P524">
        <v>2.06206903243429E-2</v>
      </c>
      <c r="Q524">
        <v>5.0599999999999996</v>
      </c>
      <c r="R524">
        <v>1.92</v>
      </c>
      <c r="S524">
        <v>6.8660687204128595E-4</v>
      </c>
      <c r="T524">
        <v>0.426718607325211</v>
      </c>
      <c r="U524">
        <v>0.71006644882286096</v>
      </c>
      <c r="W524" t="s">
        <v>1211</v>
      </c>
      <c r="X524" t="s">
        <v>1210</v>
      </c>
    </row>
    <row r="525" spans="1:25" x14ac:dyDescent="0.2">
      <c r="A525" t="s">
        <v>709</v>
      </c>
      <c r="B525">
        <v>13</v>
      </c>
      <c r="C525">
        <v>91827542</v>
      </c>
      <c r="D525" t="b">
        <v>0</v>
      </c>
      <c r="E525" t="b">
        <v>0</v>
      </c>
      <c r="F525" t="b">
        <v>0</v>
      </c>
      <c r="G525" t="b">
        <v>0</v>
      </c>
      <c r="H525" t="b">
        <v>0</v>
      </c>
      <c r="I525" t="b">
        <v>0</v>
      </c>
      <c r="J525" t="b">
        <v>0</v>
      </c>
      <c r="K525" t="b">
        <v>0</v>
      </c>
      <c r="L525">
        <v>3.82</v>
      </c>
      <c r="M525">
        <v>0.68</v>
      </c>
      <c r="N525">
        <v>5.4953837618517298E-2</v>
      </c>
      <c r="O525" s="4">
        <v>6.9528410352808905E-5</v>
      </c>
      <c r="P525">
        <v>4.3379306646457699E-2</v>
      </c>
      <c r="Q525">
        <v>4.08</v>
      </c>
      <c r="R525">
        <v>0.94</v>
      </c>
      <c r="S525">
        <v>2.3940117719561699E-2</v>
      </c>
      <c r="T525">
        <v>0.121792997860661</v>
      </c>
      <c r="U525">
        <v>0.36561465188738101</v>
      </c>
      <c r="W525" t="b">
        <v>1</v>
      </c>
      <c r="X525" t="s">
        <v>1210</v>
      </c>
    </row>
    <row r="526" spans="1:25" x14ac:dyDescent="0.2">
      <c r="A526" t="s">
        <v>710</v>
      </c>
      <c r="B526">
        <v>13</v>
      </c>
      <c r="C526">
        <v>91827600</v>
      </c>
      <c r="D526" t="b">
        <v>0</v>
      </c>
      <c r="E526" t="b">
        <v>0</v>
      </c>
      <c r="F526" t="b">
        <v>0</v>
      </c>
      <c r="G526" t="b">
        <v>0</v>
      </c>
      <c r="H526" t="b">
        <v>0</v>
      </c>
      <c r="I526" t="b">
        <v>0</v>
      </c>
      <c r="J526" t="b">
        <v>0</v>
      </c>
      <c r="K526" t="b">
        <v>0</v>
      </c>
      <c r="L526">
        <v>3.9</v>
      </c>
      <c r="M526">
        <v>0.76</v>
      </c>
      <c r="N526">
        <v>8.1327824894781395E-2</v>
      </c>
      <c r="O526" s="4">
        <v>2.4653259759429799E-5</v>
      </c>
      <c r="P526">
        <v>2.8456199496208E-2</v>
      </c>
      <c r="Q526">
        <v>4.18</v>
      </c>
      <c r="R526">
        <v>1.04</v>
      </c>
      <c r="S526">
        <v>2.7544514598277999E-2</v>
      </c>
      <c r="T526">
        <v>0.52840173648255895</v>
      </c>
      <c r="U526">
        <v>0.77556219861917997</v>
      </c>
      <c r="W526" t="b">
        <v>1</v>
      </c>
      <c r="X526" t="s">
        <v>1210</v>
      </c>
    </row>
    <row r="527" spans="1:25" x14ac:dyDescent="0.2">
      <c r="A527" t="s">
        <v>711</v>
      </c>
      <c r="B527">
        <v>13</v>
      </c>
      <c r="C527">
        <v>102069556</v>
      </c>
      <c r="D527" t="b">
        <v>0</v>
      </c>
      <c r="E527" t="b">
        <v>0</v>
      </c>
      <c r="F527" t="b">
        <v>0</v>
      </c>
      <c r="G527" t="b">
        <v>0</v>
      </c>
      <c r="H527" t="b">
        <v>0</v>
      </c>
      <c r="I527" t="b">
        <v>0</v>
      </c>
      <c r="J527" t="b">
        <v>0</v>
      </c>
      <c r="K527" t="b">
        <v>0</v>
      </c>
      <c r="L527">
        <v>5.24</v>
      </c>
      <c r="M527">
        <v>2.1</v>
      </c>
      <c r="N527">
        <v>3.6532113256747198E-2</v>
      </c>
      <c r="O527" s="4">
        <v>3.4880431576307601E-5</v>
      </c>
      <c r="P527">
        <v>3.2539622422950901E-2</v>
      </c>
      <c r="Q527">
        <v>4.5599999999999996</v>
      </c>
      <c r="R527">
        <v>1.42</v>
      </c>
      <c r="S527">
        <v>9.1172293193495495E-3</v>
      </c>
      <c r="T527">
        <v>0.33495190523903101</v>
      </c>
      <c r="U527">
        <v>0.63504599376738002</v>
      </c>
      <c r="V527" t="s">
        <v>1218</v>
      </c>
      <c r="W527" t="s">
        <v>1211</v>
      </c>
      <c r="X527" t="s">
        <v>1216</v>
      </c>
      <c r="Y527" t="s">
        <v>712</v>
      </c>
    </row>
    <row r="528" spans="1:25" x14ac:dyDescent="0.2">
      <c r="A528" t="s">
        <v>713</v>
      </c>
      <c r="B528">
        <v>13</v>
      </c>
      <c r="C528">
        <v>111719003</v>
      </c>
      <c r="D528" t="b">
        <v>0</v>
      </c>
      <c r="E528" t="b">
        <v>0</v>
      </c>
      <c r="F528" t="b">
        <v>0</v>
      </c>
      <c r="G528" t="b">
        <v>0</v>
      </c>
      <c r="H528" t="b">
        <v>0</v>
      </c>
      <c r="I528" t="b">
        <v>0</v>
      </c>
      <c r="J528" t="b">
        <v>0</v>
      </c>
      <c r="K528" t="b">
        <v>0</v>
      </c>
      <c r="L528">
        <v>4.0199999999999996</v>
      </c>
      <c r="M528">
        <v>0.88</v>
      </c>
      <c r="N528">
        <v>8.03237939273449E-2</v>
      </c>
      <c r="O528" s="4">
        <v>2.9570324229703202E-6</v>
      </c>
      <c r="P528">
        <v>1.1330376787335001E-2</v>
      </c>
      <c r="Q528">
        <v>4.2</v>
      </c>
      <c r="R528">
        <v>1.06</v>
      </c>
      <c r="S528">
        <v>4.1090869234135699E-2</v>
      </c>
      <c r="T528">
        <v>1.2556060527758201E-2</v>
      </c>
      <c r="U528">
        <v>9.1838614145888606E-2</v>
      </c>
      <c r="W528" t="s">
        <v>1211</v>
      </c>
      <c r="X528" t="s">
        <v>1219</v>
      </c>
    </row>
    <row r="529" spans="1:25" x14ac:dyDescent="0.2">
      <c r="A529" t="s">
        <v>714</v>
      </c>
      <c r="B529">
        <v>13</v>
      </c>
      <c r="C529">
        <v>113384392</v>
      </c>
      <c r="D529" t="b">
        <v>0</v>
      </c>
      <c r="E529" t="b">
        <v>0</v>
      </c>
      <c r="F529" t="b">
        <v>0</v>
      </c>
      <c r="G529" t="b">
        <v>0</v>
      </c>
      <c r="H529" t="b">
        <v>0</v>
      </c>
      <c r="I529" t="b">
        <v>0</v>
      </c>
      <c r="J529" t="b">
        <v>0</v>
      </c>
      <c r="K529" t="b">
        <v>0</v>
      </c>
      <c r="L529">
        <v>5.0999999999999996</v>
      </c>
      <c r="M529">
        <v>1.96</v>
      </c>
      <c r="N529">
        <v>3.8478811450107897E-2</v>
      </c>
      <c r="O529" s="4">
        <v>3.7830250671903003E-5</v>
      </c>
      <c r="P529">
        <v>3.33677606232212E-2</v>
      </c>
      <c r="Q529">
        <v>0.16</v>
      </c>
      <c r="R529">
        <v>3.3</v>
      </c>
      <c r="S529">
        <v>5.5271451340263003E-3</v>
      </c>
      <c r="T529">
        <v>0.124326848478089</v>
      </c>
      <c r="U529">
        <v>0.371301200432539</v>
      </c>
      <c r="V529" t="s">
        <v>1207</v>
      </c>
      <c r="W529" t="s">
        <v>1211</v>
      </c>
      <c r="X529" t="s">
        <v>1216</v>
      </c>
      <c r="Y529" t="s">
        <v>715</v>
      </c>
    </row>
    <row r="530" spans="1:25" x14ac:dyDescent="0.2">
      <c r="A530" t="s">
        <v>717</v>
      </c>
      <c r="B530">
        <v>13</v>
      </c>
      <c r="C530">
        <v>114808856</v>
      </c>
      <c r="D530" t="b">
        <v>0</v>
      </c>
      <c r="E530" t="b">
        <v>0</v>
      </c>
      <c r="F530" t="b">
        <v>1</v>
      </c>
      <c r="G530" t="b">
        <v>0</v>
      </c>
      <c r="H530" t="b">
        <v>0</v>
      </c>
      <c r="I530" t="b">
        <v>0</v>
      </c>
      <c r="J530" t="b">
        <v>0</v>
      </c>
      <c r="K530" t="b">
        <v>0</v>
      </c>
      <c r="L530">
        <v>5.36</v>
      </c>
      <c r="M530">
        <v>2.2200000000000002</v>
      </c>
      <c r="N530">
        <v>8.1687194162510801E-3</v>
      </c>
      <c r="O530" s="4">
        <v>3.7237399317245803E-5</v>
      </c>
      <c r="P530">
        <v>3.3084204934438401E-2</v>
      </c>
      <c r="Q530">
        <v>2.9</v>
      </c>
      <c r="R530">
        <v>6.04</v>
      </c>
      <c r="S530">
        <v>2.5064156229224401E-2</v>
      </c>
      <c r="T530">
        <v>0.28252874052110799</v>
      </c>
      <c r="U530">
        <v>0.58643803437894804</v>
      </c>
      <c r="V530" t="s">
        <v>1208</v>
      </c>
      <c r="W530" t="s">
        <v>1211</v>
      </c>
      <c r="X530" t="s">
        <v>1216</v>
      </c>
      <c r="Y530" t="s">
        <v>716</v>
      </c>
    </row>
    <row r="531" spans="1:25" x14ac:dyDescent="0.2">
      <c r="A531" t="s">
        <v>1351</v>
      </c>
      <c r="B531">
        <v>13</v>
      </c>
      <c r="C531">
        <v>114808934</v>
      </c>
      <c r="D531" t="b">
        <v>0</v>
      </c>
      <c r="E531" t="b">
        <v>0</v>
      </c>
      <c r="F531" t="b">
        <v>1</v>
      </c>
      <c r="G531" t="b">
        <v>0</v>
      </c>
      <c r="H531" t="b">
        <v>0</v>
      </c>
      <c r="I531" t="b">
        <v>0</v>
      </c>
      <c r="J531" t="b">
        <v>0</v>
      </c>
      <c r="K531" t="b">
        <v>0</v>
      </c>
      <c r="L531">
        <v>4.82</v>
      </c>
      <c r="M531">
        <v>1.68</v>
      </c>
      <c r="N531">
        <v>6.3291914463183803E-3</v>
      </c>
      <c r="O531" s="4">
        <v>5.2704456116846897E-6</v>
      </c>
      <c r="P531">
        <v>1.4047852904058701E-2</v>
      </c>
      <c r="Q531">
        <v>4.4400000000000004</v>
      </c>
      <c r="R531">
        <v>1.3</v>
      </c>
      <c r="S531">
        <v>1.0904112122825899E-2</v>
      </c>
      <c r="T531">
        <v>0.44176193429906602</v>
      </c>
      <c r="U531">
        <v>0.71028519487668196</v>
      </c>
      <c r="V531" t="s">
        <v>1208</v>
      </c>
      <c r="W531" t="s">
        <v>1211</v>
      </c>
      <c r="X531" t="s">
        <v>1216</v>
      </c>
      <c r="Y531" t="s">
        <v>716</v>
      </c>
    </row>
    <row r="532" spans="1:25" x14ac:dyDescent="0.2">
      <c r="A532" t="s">
        <v>718</v>
      </c>
      <c r="B532">
        <v>13</v>
      </c>
      <c r="C532">
        <v>114902156</v>
      </c>
      <c r="D532" t="b">
        <v>0</v>
      </c>
      <c r="E532" t="b">
        <v>0</v>
      </c>
      <c r="F532" t="b">
        <v>0</v>
      </c>
      <c r="G532" t="b">
        <v>0</v>
      </c>
      <c r="H532" t="b">
        <v>0</v>
      </c>
      <c r="I532" t="b">
        <v>1</v>
      </c>
      <c r="J532" t="b">
        <v>0</v>
      </c>
      <c r="K532" t="b">
        <v>0</v>
      </c>
      <c r="L532">
        <v>4.9000000000000004</v>
      </c>
      <c r="M532">
        <v>1.76</v>
      </c>
      <c r="N532">
        <v>6.5445457453565696E-3</v>
      </c>
      <c r="O532" s="4">
        <v>6.2645977227653596E-5</v>
      </c>
      <c r="P532">
        <v>4.2319949864613599E-2</v>
      </c>
      <c r="Q532">
        <v>4.24</v>
      </c>
      <c r="R532">
        <v>1.1000000000000001</v>
      </c>
      <c r="S532">
        <v>1.17957594291473E-3</v>
      </c>
      <c r="T532">
        <v>0.90557345967070302</v>
      </c>
      <c r="U532">
        <v>0.96728847987079303</v>
      </c>
      <c r="W532" t="s">
        <v>1211</v>
      </c>
      <c r="X532" t="s">
        <v>1226</v>
      </c>
    </row>
    <row r="533" spans="1:25" x14ac:dyDescent="0.2">
      <c r="A533" t="s">
        <v>719</v>
      </c>
      <c r="B533">
        <v>13</v>
      </c>
      <c r="C533">
        <v>115050921</v>
      </c>
      <c r="D533" t="b">
        <v>0</v>
      </c>
      <c r="E533" t="b">
        <v>0</v>
      </c>
      <c r="F533" t="b">
        <v>0</v>
      </c>
      <c r="G533" t="b">
        <v>0</v>
      </c>
      <c r="H533" t="b">
        <v>0</v>
      </c>
      <c r="I533" t="b">
        <v>0</v>
      </c>
      <c r="J533" t="b">
        <v>0</v>
      </c>
      <c r="K533" t="b">
        <v>0</v>
      </c>
      <c r="L533">
        <v>4.76</v>
      </c>
      <c r="M533">
        <v>1.62</v>
      </c>
      <c r="N533">
        <v>1.47629011459143E-2</v>
      </c>
      <c r="O533" s="4">
        <v>7.7622788766139702E-7</v>
      </c>
      <c r="P533">
        <v>5.2063865611895396E-3</v>
      </c>
      <c r="Q533">
        <v>5.0599999999999996</v>
      </c>
      <c r="R533">
        <v>1.92</v>
      </c>
      <c r="S533">
        <v>2.1558823892263699E-3</v>
      </c>
      <c r="T533">
        <v>0.18062507493892899</v>
      </c>
      <c r="U533">
        <v>0.45185686499380301</v>
      </c>
      <c r="V533" t="s">
        <v>1207</v>
      </c>
      <c r="W533" t="s">
        <v>1211</v>
      </c>
      <c r="X533" t="s">
        <v>1226</v>
      </c>
      <c r="Y533" t="s">
        <v>720</v>
      </c>
    </row>
    <row r="534" spans="1:25" x14ac:dyDescent="0.2">
      <c r="A534" t="s">
        <v>721</v>
      </c>
      <c r="B534">
        <v>14</v>
      </c>
      <c r="C534">
        <v>24765414</v>
      </c>
      <c r="D534" t="b">
        <v>0</v>
      </c>
      <c r="E534" t="b">
        <v>0</v>
      </c>
      <c r="F534" t="b">
        <v>0</v>
      </c>
      <c r="G534" t="b">
        <v>0</v>
      </c>
      <c r="H534" t="b">
        <v>0</v>
      </c>
      <c r="I534" t="b">
        <v>0</v>
      </c>
      <c r="J534" t="b">
        <v>0</v>
      </c>
      <c r="K534" t="b">
        <v>0</v>
      </c>
      <c r="L534">
        <v>4.78</v>
      </c>
      <c r="M534">
        <v>1.64</v>
      </c>
      <c r="N534">
        <v>5.0207679164758802E-3</v>
      </c>
      <c r="O534" s="4">
        <v>5.6673667829663303E-7</v>
      </c>
      <c r="P534">
        <v>4.5317421402064698E-3</v>
      </c>
      <c r="Q534">
        <v>5.22</v>
      </c>
      <c r="R534">
        <v>2.08</v>
      </c>
      <c r="S534">
        <v>1.11212329528587E-3</v>
      </c>
      <c r="T534">
        <v>0.50175945655040399</v>
      </c>
      <c r="U534">
        <v>0.75411205994268105</v>
      </c>
      <c r="V534" t="s">
        <v>1207</v>
      </c>
      <c r="W534" t="s">
        <v>1211</v>
      </c>
      <c r="X534" t="s">
        <v>1212</v>
      </c>
      <c r="Y534" t="s">
        <v>722</v>
      </c>
    </row>
    <row r="535" spans="1:25" x14ac:dyDescent="0.2">
      <c r="A535" t="s">
        <v>1352</v>
      </c>
      <c r="B535">
        <v>14</v>
      </c>
      <c r="C535">
        <v>39644624</v>
      </c>
      <c r="D535" t="b">
        <v>0</v>
      </c>
      <c r="E535" t="b">
        <v>0</v>
      </c>
      <c r="F535" t="b">
        <v>0</v>
      </c>
      <c r="G535" t="b">
        <v>0</v>
      </c>
      <c r="H535" t="b">
        <v>0</v>
      </c>
      <c r="I535" t="b">
        <v>0</v>
      </c>
      <c r="J535" t="b">
        <v>0</v>
      </c>
      <c r="K535" t="b">
        <v>0</v>
      </c>
      <c r="L535">
        <v>5.22</v>
      </c>
      <c r="M535">
        <v>2.08</v>
      </c>
      <c r="N535">
        <v>2.2448652838435398E-3</v>
      </c>
      <c r="O535" s="4">
        <v>7.5649109307591102E-5</v>
      </c>
      <c r="P535">
        <v>4.41734427932109E-2</v>
      </c>
      <c r="Q535">
        <v>3.26</v>
      </c>
      <c r="R535">
        <v>0.12</v>
      </c>
      <c r="S535">
        <v>7.14124734413579E-4</v>
      </c>
      <c r="T535">
        <v>0.89714074569697699</v>
      </c>
      <c r="U535">
        <v>0.96385280001612295</v>
      </c>
      <c r="V535" t="s">
        <v>1208</v>
      </c>
      <c r="W535" t="s">
        <v>1211</v>
      </c>
      <c r="X535" t="s">
        <v>1210</v>
      </c>
      <c r="Y535" t="s">
        <v>1353</v>
      </c>
    </row>
    <row r="536" spans="1:25" x14ac:dyDescent="0.2">
      <c r="A536" t="s">
        <v>1354</v>
      </c>
      <c r="B536">
        <v>14</v>
      </c>
      <c r="C536">
        <v>55093382</v>
      </c>
      <c r="D536" t="b">
        <v>0</v>
      </c>
      <c r="E536" t="b">
        <v>0</v>
      </c>
      <c r="F536" t="b">
        <v>0</v>
      </c>
      <c r="G536" t="b">
        <v>0</v>
      </c>
      <c r="H536" t="b">
        <v>0</v>
      </c>
      <c r="I536" t="b">
        <v>1</v>
      </c>
      <c r="J536" t="b">
        <v>0</v>
      </c>
      <c r="K536" t="b">
        <v>0</v>
      </c>
      <c r="L536">
        <v>4.8</v>
      </c>
      <c r="M536">
        <v>1.66</v>
      </c>
      <c r="N536">
        <v>1.2892943231041501E-2</v>
      </c>
      <c r="O536" s="4">
        <v>5.5187092388050803E-6</v>
      </c>
      <c r="P536">
        <v>1.43199174946568E-2</v>
      </c>
      <c r="Q536">
        <v>4.9000000000000004</v>
      </c>
      <c r="R536">
        <v>1.76</v>
      </c>
      <c r="S536">
        <v>5.7998792647638896E-3</v>
      </c>
      <c r="T536">
        <v>0.115991099967708</v>
      </c>
      <c r="U536">
        <v>0.35652269221493099</v>
      </c>
      <c r="V536" t="s">
        <v>1207</v>
      </c>
      <c r="W536" t="b">
        <v>1</v>
      </c>
      <c r="Y536" t="s">
        <v>1355</v>
      </c>
    </row>
    <row r="537" spans="1:25" x14ac:dyDescent="0.2">
      <c r="A537" t="s">
        <v>723</v>
      </c>
      <c r="B537">
        <v>14</v>
      </c>
      <c r="C537">
        <v>55764647</v>
      </c>
      <c r="D537" t="b">
        <v>0</v>
      </c>
      <c r="E537" t="b">
        <v>0</v>
      </c>
      <c r="F537" t="b">
        <v>0</v>
      </c>
      <c r="G537" t="b">
        <v>0</v>
      </c>
      <c r="H537" t="b">
        <v>0</v>
      </c>
      <c r="I537" t="b">
        <v>0</v>
      </c>
      <c r="J537" t="b">
        <v>0</v>
      </c>
      <c r="K537" t="b">
        <v>0</v>
      </c>
      <c r="L537">
        <v>5.6</v>
      </c>
      <c r="M537">
        <v>2.46</v>
      </c>
      <c r="N537">
        <v>6.3339090787561197E-2</v>
      </c>
      <c r="O537" s="4">
        <v>1.08130254859012E-5</v>
      </c>
      <c r="P537">
        <v>1.9584272169185801E-2</v>
      </c>
      <c r="Q537">
        <v>0.7</v>
      </c>
      <c r="R537">
        <v>3.84</v>
      </c>
      <c r="S537">
        <v>8.6025524710454694E-3</v>
      </c>
      <c r="T537">
        <v>0.63636899733624497</v>
      </c>
      <c r="U537">
        <v>0.82835828805802703</v>
      </c>
      <c r="V537" t="s">
        <v>1228</v>
      </c>
      <c r="W537" t="s">
        <v>1211</v>
      </c>
      <c r="X537" t="s">
        <v>1219</v>
      </c>
      <c r="Y537" t="s">
        <v>1058</v>
      </c>
    </row>
    <row r="538" spans="1:25" x14ac:dyDescent="0.2">
      <c r="A538" t="s">
        <v>724</v>
      </c>
      <c r="B538">
        <v>14</v>
      </c>
      <c r="C538">
        <v>73040574</v>
      </c>
      <c r="D538" t="b">
        <v>0</v>
      </c>
      <c r="E538" t="b">
        <v>0</v>
      </c>
      <c r="F538" t="b">
        <v>0</v>
      </c>
      <c r="G538" t="b">
        <v>0</v>
      </c>
      <c r="H538" t="b">
        <v>0</v>
      </c>
      <c r="I538" t="b">
        <v>0</v>
      </c>
      <c r="J538" t="b">
        <v>0</v>
      </c>
      <c r="K538" t="b">
        <v>0</v>
      </c>
      <c r="L538">
        <v>5.36</v>
      </c>
      <c r="M538">
        <v>2.2200000000000002</v>
      </c>
      <c r="N538">
        <v>2.1955403260759E-2</v>
      </c>
      <c r="O538" s="4">
        <v>4.6178708284154598E-5</v>
      </c>
      <c r="P538">
        <v>3.6186928815295498E-2</v>
      </c>
      <c r="Q538">
        <v>4.5</v>
      </c>
      <c r="R538">
        <v>1.36</v>
      </c>
      <c r="S538">
        <v>4.9376846907654998E-3</v>
      </c>
      <c r="T538">
        <v>0.110523202502238</v>
      </c>
      <c r="U538">
        <v>0.35652269221493099</v>
      </c>
      <c r="W538" t="b">
        <v>1</v>
      </c>
    </row>
    <row r="539" spans="1:25" x14ac:dyDescent="0.2">
      <c r="A539" t="s">
        <v>725</v>
      </c>
      <c r="B539">
        <v>14</v>
      </c>
      <c r="C539">
        <v>74182560</v>
      </c>
      <c r="D539" t="b">
        <v>0</v>
      </c>
      <c r="E539" t="b">
        <v>0</v>
      </c>
      <c r="F539" t="b">
        <v>0</v>
      </c>
      <c r="G539" t="b">
        <v>0</v>
      </c>
      <c r="H539" t="b">
        <v>0</v>
      </c>
      <c r="I539" t="b">
        <v>0</v>
      </c>
      <c r="J539" t="b">
        <v>0</v>
      </c>
      <c r="K539" t="b">
        <v>0</v>
      </c>
      <c r="L539">
        <v>4.82</v>
      </c>
      <c r="M539">
        <v>1.68</v>
      </c>
      <c r="N539">
        <v>1.01656443788131E-2</v>
      </c>
      <c r="O539" s="4">
        <v>3.4575662408197101E-5</v>
      </c>
      <c r="P539">
        <v>3.2435648984508E-2</v>
      </c>
      <c r="Q539">
        <v>2.04</v>
      </c>
      <c r="R539">
        <v>5.18</v>
      </c>
      <c r="S539">
        <v>1.0589417520180399E-3</v>
      </c>
      <c r="T539">
        <v>0.95761191051684302</v>
      </c>
      <c r="U539">
        <v>0.98799553695489295</v>
      </c>
      <c r="V539" t="s">
        <v>1254</v>
      </c>
      <c r="W539" t="s">
        <v>1211</v>
      </c>
      <c r="X539" t="s">
        <v>1216</v>
      </c>
      <c r="Y539" t="s">
        <v>1059</v>
      </c>
    </row>
    <row r="540" spans="1:25" x14ac:dyDescent="0.2">
      <c r="A540" t="s">
        <v>726</v>
      </c>
      <c r="B540">
        <v>14</v>
      </c>
      <c r="C540">
        <v>75122289</v>
      </c>
      <c r="D540" t="b">
        <v>0</v>
      </c>
      <c r="E540" t="b">
        <v>0</v>
      </c>
      <c r="F540" t="b">
        <v>0</v>
      </c>
      <c r="G540" t="b">
        <v>0</v>
      </c>
      <c r="H540" t="b">
        <v>0</v>
      </c>
      <c r="I540" t="b">
        <v>0</v>
      </c>
      <c r="J540" t="b">
        <v>0</v>
      </c>
      <c r="K540" t="b">
        <v>0</v>
      </c>
      <c r="L540">
        <v>0.54</v>
      </c>
      <c r="M540">
        <v>3.68</v>
      </c>
      <c r="N540">
        <v>2.4353706593854298E-2</v>
      </c>
      <c r="O540" s="4">
        <v>3.9055521824194103E-5</v>
      </c>
      <c r="P540">
        <v>3.3780353704248998E-2</v>
      </c>
      <c r="Q540">
        <v>2.86</v>
      </c>
      <c r="R540">
        <v>6</v>
      </c>
      <c r="S540">
        <v>3.9996759121031502E-3</v>
      </c>
      <c r="T540">
        <v>0.658447271474081</v>
      </c>
      <c r="U540">
        <v>0.83630001966864698</v>
      </c>
      <c r="W540" t="b">
        <v>1</v>
      </c>
    </row>
    <row r="541" spans="1:25" x14ac:dyDescent="0.2">
      <c r="A541" t="s">
        <v>727</v>
      </c>
      <c r="B541">
        <v>14</v>
      </c>
      <c r="C541">
        <v>76836781</v>
      </c>
      <c r="D541" t="b">
        <v>0</v>
      </c>
      <c r="E541" t="b">
        <v>0</v>
      </c>
      <c r="F541" t="b">
        <v>0</v>
      </c>
      <c r="G541" t="b">
        <v>0</v>
      </c>
      <c r="H541" t="b">
        <v>0</v>
      </c>
      <c r="I541" t="b">
        <v>0</v>
      </c>
      <c r="J541" t="b">
        <v>0</v>
      </c>
      <c r="K541" t="b">
        <v>0</v>
      </c>
      <c r="L541">
        <v>4.9000000000000004</v>
      </c>
      <c r="M541">
        <v>1.76</v>
      </c>
      <c r="N541">
        <v>3.1551781369424201E-2</v>
      </c>
      <c r="O541" s="4">
        <v>7.4469897442443894E-5</v>
      </c>
      <c r="P541">
        <v>4.4076054979628E-2</v>
      </c>
      <c r="Q541">
        <v>5.74</v>
      </c>
      <c r="R541">
        <v>2.6</v>
      </c>
      <c r="S541">
        <v>1.4861446826113E-2</v>
      </c>
      <c r="T541">
        <v>0.33899411861044998</v>
      </c>
      <c r="U541">
        <v>0.63595146459455998</v>
      </c>
      <c r="V541" t="s">
        <v>1218</v>
      </c>
      <c r="W541" t="s">
        <v>1211</v>
      </c>
      <c r="Y541" t="s">
        <v>728</v>
      </c>
    </row>
    <row r="542" spans="1:25" x14ac:dyDescent="0.2">
      <c r="A542" t="s">
        <v>729</v>
      </c>
      <c r="B542">
        <v>14</v>
      </c>
      <c r="C542">
        <v>77736734</v>
      </c>
      <c r="D542" t="b">
        <v>0</v>
      </c>
      <c r="E542" t="b">
        <v>0</v>
      </c>
      <c r="F542" t="b">
        <v>0</v>
      </c>
      <c r="G542" t="b">
        <v>0</v>
      </c>
      <c r="H542" t="b">
        <v>0</v>
      </c>
      <c r="I542" t="b">
        <v>0</v>
      </c>
      <c r="J542" t="b">
        <v>0</v>
      </c>
      <c r="K542" t="b">
        <v>0</v>
      </c>
      <c r="L542">
        <v>4.4800000000000004</v>
      </c>
      <c r="M542">
        <v>1.34</v>
      </c>
      <c r="N542">
        <v>2.2464039170763499E-2</v>
      </c>
      <c r="O542" s="4">
        <v>2.5327348686328902E-5</v>
      </c>
      <c r="P542">
        <v>2.8592369354267799E-2</v>
      </c>
      <c r="Q542">
        <v>3.38</v>
      </c>
      <c r="R542">
        <v>0.24</v>
      </c>
      <c r="S542">
        <v>6.5139408478554501E-3</v>
      </c>
      <c r="T542">
        <v>0.44230387994296</v>
      </c>
      <c r="U542">
        <v>0.71028519487668196</v>
      </c>
      <c r="V542" t="s">
        <v>1208</v>
      </c>
      <c r="W542" t="s">
        <v>1211</v>
      </c>
      <c r="X542" t="s">
        <v>1210</v>
      </c>
      <c r="Y542" t="s">
        <v>730</v>
      </c>
    </row>
    <row r="543" spans="1:25" x14ac:dyDescent="0.2">
      <c r="A543" t="s">
        <v>1356</v>
      </c>
      <c r="B543">
        <v>14</v>
      </c>
      <c r="C543">
        <v>78174638</v>
      </c>
      <c r="D543" t="b">
        <v>0</v>
      </c>
      <c r="E543" t="b">
        <v>0</v>
      </c>
      <c r="F543" t="b">
        <v>0</v>
      </c>
      <c r="G543" t="b">
        <v>0</v>
      </c>
      <c r="H543" t="b">
        <v>0</v>
      </c>
      <c r="I543" t="b">
        <v>0</v>
      </c>
      <c r="J543" t="b">
        <v>0</v>
      </c>
      <c r="K543" t="b">
        <v>0</v>
      </c>
      <c r="L543">
        <v>4.66</v>
      </c>
      <c r="M543">
        <v>1.52</v>
      </c>
      <c r="N543">
        <v>8.2224454997499499E-3</v>
      </c>
      <c r="O543" s="4">
        <v>4.9106338526849301E-5</v>
      </c>
      <c r="P543">
        <v>3.6743850114285E-2</v>
      </c>
      <c r="Q543">
        <v>4.46</v>
      </c>
      <c r="R543">
        <v>1.32</v>
      </c>
      <c r="S543">
        <v>5.95409708388373E-3</v>
      </c>
      <c r="T543">
        <v>0.116519786127536</v>
      </c>
      <c r="U543">
        <v>0.35652269221493099</v>
      </c>
      <c r="V543" t="s">
        <v>1236</v>
      </c>
      <c r="W543" t="s">
        <v>1211</v>
      </c>
      <c r="X543" t="s">
        <v>1216</v>
      </c>
      <c r="Y543" t="s">
        <v>1357</v>
      </c>
    </row>
    <row r="544" spans="1:25" x14ac:dyDescent="0.2">
      <c r="A544" t="s">
        <v>731</v>
      </c>
      <c r="B544">
        <v>14</v>
      </c>
      <c r="C544">
        <v>88602681</v>
      </c>
      <c r="D544" t="b">
        <v>0</v>
      </c>
      <c r="E544" t="b">
        <v>0</v>
      </c>
      <c r="F544" t="b">
        <v>0</v>
      </c>
      <c r="G544" t="b">
        <v>0</v>
      </c>
      <c r="H544" t="b">
        <v>0</v>
      </c>
      <c r="I544" t="b">
        <v>0</v>
      </c>
      <c r="J544" t="b">
        <v>0</v>
      </c>
      <c r="K544" t="b">
        <v>0</v>
      </c>
      <c r="L544">
        <v>4.84</v>
      </c>
      <c r="M544">
        <v>1.7</v>
      </c>
      <c r="N544">
        <v>7.3568208236796098E-3</v>
      </c>
      <c r="O544" s="4">
        <v>2.9768687131707301E-5</v>
      </c>
      <c r="P544">
        <v>2.9754562193425399E-2</v>
      </c>
      <c r="Q544">
        <v>2.86</v>
      </c>
      <c r="R544">
        <v>6</v>
      </c>
      <c r="S544">
        <v>8.64866510800533E-4</v>
      </c>
      <c r="T544">
        <v>0.858682692615923</v>
      </c>
      <c r="U544">
        <v>0.95024251862972497</v>
      </c>
      <c r="W544" t="s">
        <v>1211</v>
      </c>
    </row>
    <row r="545" spans="1:25" x14ac:dyDescent="0.2">
      <c r="A545" t="s">
        <v>732</v>
      </c>
      <c r="B545">
        <v>14</v>
      </c>
      <c r="C545">
        <v>95374525</v>
      </c>
      <c r="D545" t="b">
        <v>0</v>
      </c>
      <c r="E545" t="b">
        <v>0</v>
      </c>
      <c r="F545" t="b">
        <v>0</v>
      </c>
      <c r="G545" t="b">
        <v>0</v>
      </c>
      <c r="H545" t="b">
        <v>0</v>
      </c>
      <c r="I545" t="b">
        <v>0</v>
      </c>
      <c r="J545" t="b">
        <v>0</v>
      </c>
      <c r="K545" t="b">
        <v>0</v>
      </c>
      <c r="L545">
        <v>4.32</v>
      </c>
      <c r="M545">
        <v>1.18</v>
      </c>
      <c r="N545">
        <v>3.3929101067404502E-2</v>
      </c>
      <c r="O545" s="4">
        <v>7.0643177108814195E-5</v>
      </c>
      <c r="P545">
        <v>4.3493030493334799E-2</v>
      </c>
      <c r="Q545">
        <v>4.3600000000000003</v>
      </c>
      <c r="R545">
        <v>1.22</v>
      </c>
      <c r="S545">
        <v>1.19596590867025E-2</v>
      </c>
      <c r="T545">
        <v>0.20157798540812899</v>
      </c>
      <c r="U545">
        <v>0.48228003985496298</v>
      </c>
      <c r="W545" t="s">
        <v>1211</v>
      </c>
    </row>
    <row r="546" spans="1:25" x14ac:dyDescent="0.2">
      <c r="A546" t="s">
        <v>733</v>
      </c>
      <c r="B546">
        <v>14</v>
      </c>
      <c r="C546">
        <v>101121018</v>
      </c>
      <c r="D546" t="b">
        <v>0</v>
      </c>
      <c r="E546" t="b">
        <v>0</v>
      </c>
      <c r="F546" t="b">
        <v>0</v>
      </c>
      <c r="G546" t="b">
        <v>0</v>
      </c>
      <c r="H546" t="b">
        <v>0</v>
      </c>
      <c r="I546" t="b">
        <v>0</v>
      </c>
      <c r="J546" t="b">
        <v>0</v>
      </c>
      <c r="K546" t="b">
        <v>0</v>
      </c>
      <c r="L546">
        <v>3.62</v>
      </c>
      <c r="M546">
        <v>0.48</v>
      </c>
      <c r="N546">
        <v>3.3655605660516098E-2</v>
      </c>
      <c r="O546" s="4">
        <v>7.8211534099270196E-5</v>
      </c>
      <c r="P546">
        <v>4.5033878841957302E-2</v>
      </c>
      <c r="Q546">
        <v>4.1399999999999997</v>
      </c>
      <c r="R546">
        <v>1</v>
      </c>
      <c r="S546">
        <v>1.83107817022269E-2</v>
      </c>
      <c r="T546">
        <v>0.12958923152481799</v>
      </c>
      <c r="U546">
        <v>0.37922180186743898</v>
      </c>
      <c r="W546" t="s">
        <v>1211</v>
      </c>
      <c r="X546" t="s">
        <v>1210</v>
      </c>
    </row>
    <row r="547" spans="1:25" x14ac:dyDescent="0.2">
      <c r="A547" t="s">
        <v>734</v>
      </c>
      <c r="B547">
        <v>14</v>
      </c>
      <c r="C547">
        <v>101456920</v>
      </c>
      <c r="D547" t="b">
        <v>0</v>
      </c>
      <c r="E547" t="b">
        <v>0</v>
      </c>
      <c r="F547" t="b">
        <v>0</v>
      </c>
      <c r="G547" t="b">
        <v>0</v>
      </c>
      <c r="H547" t="b">
        <v>0</v>
      </c>
      <c r="I547" t="b">
        <v>1</v>
      </c>
      <c r="J547" t="b">
        <v>0</v>
      </c>
      <c r="K547" t="b">
        <v>0</v>
      </c>
      <c r="L547">
        <v>1.92</v>
      </c>
      <c r="M547">
        <v>5.0599999999999996</v>
      </c>
      <c r="N547">
        <v>1.8437512157186399E-2</v>
      </c>
      <c r="O547" s="4">
        <v>8.2890561328592902E-5</v>
      </c>
      <c r="P547">
        <v>4.6328483319767098E-2</v>
      </c>
      <c r="Q547">
        <v>1.3</v>
      </c>
      <c r="R547">
        <v>4.4400000000000004</v>
      </c>
      <c r="S547">
        <v>2.6280126122200098E-3</v>
      </c>
      <c r="T547">
        <v>0.80239145307933002</v>
      </c>
      <c r="U547">
        <v>0.91294316439248202</v>
      </c>
      <c r="V547" t="s">
        <v>1218</v>
      </c>
      <c r="W547" t="s">
        <v>1211</v>
      </c>
      <c r="Y547" t="s">
        <v>735</v>
      </c>
    </row>
    <row r="548" spans="1:25" x14ac:dyDescent="0.2">
      <c r="A548" t="s">
        <v>736</v>
      </c>
      <c r="B548">
        <v>14</v>
      </c>
      <c r="C548">
        <v>101525106</v>
      </c>
      <c r="D548" t="b">
        <v>0</v>
      </c>
      <c r="E548" t="b">
        <v>0</v>
      </c>
      <c r="F548" t="b">
        <v>0</v>
      </c>
      <c r="G548" t="b">
        <v>0</v>
      </c>
      <c r="H548" t="b">
        <v>0</v>
      </c>
      <c r="I548" t="b">
        <v>1</v>
      </c>
      <c r="J548" t="b">
        <v>0</v>
      </c>
      <c r="K548" t="b">
        <v>0</v>
      </c>
      <c r="L548">
        <v>5.42</v>
      </c>
      <c r="M548">
        <v>2.2799999999999998</v>
      </c>
      <c r="N548">
        <v>2.43270350382374E-2</v>
      </c>
      <c r="O548" s="4">
        <v>3.0785795020530499E-5</v>
      </c>
      <c r="P548">
        <v>3.0313665255973999E-2</v>
      </c>
      <c r="Q548">
        <v>4.04</v>
      </c>
      <c r="R548">
        <v>0.9</v>
      </c>
      <c r="S548">
        <v>3.9984872479186303E-3</v>
      </c>
      <c r="T548">
        <v>0.29518153962351101</v>
      </c>
      <c r="U548">
        <v>0.60201237098917104</v>
      </c>
      <c r="V548" t="s">
        <v>1218</v>
      </c>
      <c r="W548" t="s">
        <v>1211</v>
      </c>
      <c r="Y548" t="s">
        <v>737</v>
      </c>
    </row>
    <row r="549" spans="1:25" x14ac:dyDescent="0.2">
      <c r="A549" t="s">
        <v>738</v>
      </c>
      <c r="B549">
        <v>14</v>
      </c>
      <c r="C549">
        <v>101926959</v>
      </c>
      <c r="D549" t="b">
        <v>0</v>
      </c>
      <c r="E549" t="b">
        <v>0</v>
      </c>
      <c r="F549" t="b">
        <v>0</v>
      </c>
      <c r="G549" t="b">
        <v>0</v>
      </c>
      <c r="H549" t="b">
        <v>0</v>
      </c>
      <c r="I549" t="b">
        <v>1</v>
      </c>
      <c r="J549" t="b">
        <v>0</v>
      </c>
      <c r="K549" t="b">
        <v>0</v>
      </c>
      <c r="L549">
        <v>1.78</v>
      </c>
      <c r="M549">
        <v>4.92</v>
      </c>
      <c r="N549">
        <v>1.2571940606986E-2</v>
      </c>
      <c r="O549" s="4">
        <v>9.1304630852328796E-5</v>
      </c>
      <c r="P549">
        <v>4.799825352434E-2</v>
      </c>
      <c r="Q549">
        <v>4.66</v>
      </c>
      <c r="R549">
        <v>1.52</v>
      </c>
      <c r="S549">
        <v>1.36192885648534E-3</v>
      </c>
      <c r="T549">
        <v>0.80171639792771998</v>
      </c>
      <c r="U549">
        <v>0.91294316439248202</v>
      </c>
      <c r="W549" t="s">
        <v>1211</v>
      </c>
      <c r="X549" t="s">
        <v>1216</v>
      </c>
    </row>
    <row r="550" spans="1:25" x14ac:dyDescent="0.2">
      <c r="A550" t="s">
        <v>739</v>
      </c>
      <c r="B550">
        <v>14</v>
      </c>
      <c r="C550">
        <v>102050490</v>
      </c>
      <c r="D550" t="b">
        <v>0</v>
      </c>
      <c r="E550" t="b">
        <v>0</v>
      </c>
      <c r="F550" t="b">
        <v>0</v>
      </c>
      <c r="G550" t="b">
        <v>0</v>
      </c>
      <c r="H550" t="b">
        <v>0</v>
      </c>
      <c r="I550" t="b">
        <v>0</v>
      </c>
      <c r="J550" t="b">
        <v>0</v>
      </c>
      <c r="K550" t="b">
        <v>0</v>
      </c>
      <c r="L550">
        <v>4.4400000000000004</v>
      </c>
      <c r="M550">
        <v>1.3</v>
      </c>
      <c r="N550">
        <v>5.09164651643133E-2</v>
      </c>
      <c r="O550" s="4">
        <v>3.4398756129369702E-7</v>
      </c>
      <c r="P550">
        <v>3.4558754446340702E-3</v>
      </c>
      <c r="Q550">
        <v>4.6399999999999997</v>
      </c>
      <c r="R550">
        <v>1.5</v>
      </c>
      <c r="S550">
        <v>1.8852098928820001E-2</v>
      </c>
      <c r="T550">
        <v>3.4980381437298501E-2</v>
      </c>
      <c r="U550">
        <v>0.171756729376289</v>
      </c>
      <c r="W550" t="s">
        <v>1211</v>
      </c>
      <c r="X550" t="s">
        <v>1219</v>
      </c>
    </row>
    <row r="551" spans="1:25" x14ac:dyDescent="0.2">
      <c r="A551" t="s">
        <v>740</v>
      </c>
      <c r="B551">
        <v>14</v>
      </c>
      <c r="C551">
        <v>102050627</v>
      </c>
      <c r="D551" t="b">
        <v>0</v>
      </c>
      <c r="E551" t="b">
        <v>0</v>
      </c>
      <c r="F551" t="b">
        <v>0</v>
      </c>
      <c r="G551" t="b">
        <v>0</v>
      </c>
      <c r="H551" t="b">
        <v>0</v>
      </c>
      <c r="I551" t="b">
        <v>0</v>
      </c>
      <c r="J551" t="b">
        <v>0</v>
      </c>
      <c r="K551" t="b">
        <v>0</v>
      </c>
      <c r="L551">
        <v>4.54</v>
      </c>
      <c r="M551">
        <v>1.4</v>
      </c>
      <c r="N551">
        <v>6.8482402953262994E-2</v>
      </c>
      <c r="O551" s="4">
        <v>1.42494245677615E-6</v>
      </c>
      <c r="P551">
        <v>6.9816526473289496E-3</v>
      </c>
      <c r="Q551">
        <v>4.4000000000000004</v>
      </c>
      <c r="R551">
        <v>1.26</v>
      </c>
      <c r="S551">
        <v>1.7509494605809799E-2</v>
      </c>
      <c r="T551">
        <v>3.4998025788762599E-2</v>
      </c>
      <c r="U551">
        <v>0.171756729376289</v>
      </c>
      <c r="W551" t="s">
        <v>1211</v>
      </c>
      <c r="X551" t="s">
        <v>1219</v>
      </c>
    </row>
    <row r="552" spans="1:25" x14ac:dyDescent="0.2">
      <c r="A552" t="s">
        <v>1358</v>
      </c>
      <c r="B552">
        <v>14</v>
      </c>
      <c r="C552">
        <v>102050815</v>
      </c>
      <c r="D552" t="b">
        <v>0</v>
      </c>
      <c r="E552" t="b">
        <v>0</v>
      </c>
      <c r="F552" t="b">
        <v>0</v>
      </c>
      <c r="G552" t="b">
        <v>0</v>
      </c>
      <c r="H552" t="b">
        <v>0</v>
      </c>
      <c r="I552" t="b">
        <v>0</v>
      </c>
      <c r="J552" t="b">
        <v>0</v>
      </c>
      <c r="K552" t="b">
        <v>0</v>
      </c>
      <c r="L552">
        <v>4.3</v>
      </c>
      <c r="M552">
        <v>1.1599999999999999</v>
      </c>
      <c r="N552">
        <v>5.3087994152284802E-2</v>
      </c>
      <c r="O552" s="4">
        <v>1.45213096212372E-5</v>
      </c>
      <c r="P552">
        <v>2.17269219026456E-2</v>
      </c>
      <c r="Q552">
        <v>4.4800000000000004</v>
      </c>
      <c r="R552">
        <v>1.34</v>
      </c>
      <c r="S552">
        <v>1.4903522028758999E-2</v>
      </c>
      <c r="T552">
        <v>0.162522789783938</v>
      </c>
      <c r="U552">
        <v>0.434462556961414</v>
      </c>
      <c r="W552" t="s">
        <v>1211</v>
      </c>
      <c r="X552" t="s">
        <v>1210</v>
      </c>
    </row>
    <row r="553" spans="1:25" x14ac:dyDescent="0.2">
      <c r="A553" t="s">
        <v>741</v>
      </c>
      <c r="B553">
        <v>14</v>
      </c>
      <c r="C553">
        <v>102051021</v>
      </c>
      <c r="D553" t="b">
        <v>0</v>
      </c>
      <c r="E553" t="b">
        <v>0</v>
      </c>
      <c r="F553" t="b">
        <v>0</v>
      </c>
      <c r="G553" t="b">
        <v>0</v>
      </c>
      <c r="H553" t="b">
        <v>0</v>
      </c>
      <c r="I553" t="b">
        <v>0</v>
      </c>
      <c r="J553" t="b">
        <v>0</v>
      </c>
      <c r="K553" t="b">
        <v>0</v>
      </c>
      <c r="L553">
        <v>4.4800000000000004</v>
      </c>
      <c r="M553">
        <v>1.34</v>
      </c>
      <c r="N553">
        <v>5.6661034997350201E-2</v>
      </c>
      <c r="O553" s="4">
        <v>1.88629532295197E-7</v>
      </c>
      <c r="P553">
        <v>2.46358971889034E-3</v>
      </c>
      <c r="Q553">
        <v>4.58</v>
      </c>
      <c r="R553">
        <v>1.44</v>
      </c>
      <c r="S553">
        <v>1.98981931501255E-2</v>
      </c>
      <c r="T553">
        <v>9.4324251680744098E-2</v>
      </c>
      <c r="U553">
        <v>0.32053551013633402</v>
      </c>
      <c r="W553" t="s">
        <v>1211</v>
      </c>
      <c r="X553" t="s">
        <v>1210</v>
      </c>
    </row>
    <row r="554" spans="1:25" x14ac:dyDescent="0.2">
      <c r="A554" t="s">
        <v>742</v>
      </c>
      <c r="B554">
        <v>14</v>
      </c>
      <c r="C554">
        <v>102452687</v>
      </c>
      <c r="D554" t="b">
        <v>0</v>
      </c>
      <c r="E554" t="b">
        <v>0</v>
      </c>
      <c r="F554" t="b">
        <v>0</v>
      </c>
      <c r="G554" t="b">
        <v>0</v>
      </c>
      <c r="H554" t="b">
        <v>0</v>
      </c>
      <c r="I554" t="b">
        <v>0</v>
      </c>
      <c r="J554" t="b">
        <v>0</v>
      </c>
      <c r="K554" t="b">
        <v>0</v>
      </c>
      <c r="L554">
        <v>4.28</v>
      </c>
      <c r="M554">
        <v>1.1399999999999999</v>
      </c>
      <c r="N554">
        <v>5.3415497726338997E-3</v>
      </c>
      <c r="O554" s="4">
        <v>5.2224854427179298E-6</v>
      </c>
      <c r="P554">
        <v>1.4045367822484001E-2</v>
      </c>
      <c r="Q554">
        <v>4.1399999999999997</v>
      </c>
      <c r="R554">
        <v>1</v>
      </c>
      <c r="S554">
        <v>2.1065290096428102E-3</v>
      </c>
      <c r="T554">
        <v>3.1561346314247299E-2</v>
      </c>
      <c r="U554">
        <v>0.16293641987214399</v>
      </c>
      <c r="V554" t="s">
        <v>1208</v>
      </c>
      <c r="W554" t="s">
        <v>1211</v>
      </c>
      <c r="Y554" t="s">
        <v>743</v>
      </c>
    </row>
    <row r="555" spans="1:25" x14ac:dyDescent="0.2">
      <c r="A555" t="s">
        <v>744</v>
      </c>
      <c r="B555">
        <v>14</v>
      </c>
      <c r="C555">
        <v>103655773</v>
      </c>
      <c r="D555" t="b">
        <v>0</v>
      </c>
      <c r="E555" t="b">
        <v>0</v>
      </c>
      <c r="F555" t="b">
        <v>0</v>
      </c>
      <c r="G555" t="b">
        <v>0</v>
      </c>
      <c r="H555" t="b">
        <v>0</v>
      </c>
      <c r="I555" t="b">
        <v>0</v>
      </c>
      <c r="J555" t="b">
        <v>0</v>
      </c>
      <c r="K555" t="b">
        <v>0</v>
      </c>
      <c r="L555">
        <v>3.58</v>
      </c>
      <c r="M555">
        <v>0.44</v>
      </c>
      <c r="N555">
        <v>5.6672879946092197E-3</v>
      </c>
      <c r="O555" s="4">
        <v>3.61289786722227E-5</v>
      </c>
      <c r="P555">
        <v>3.2617142049489102E-2</v>
      </c>
      <c r="Q555">
        <v>1.5</v>
      </c>
      <c r="R555">
        <v>4.6399999999999997</v>
      </c>
      <c r="S555">
        <v>2.1152775369962899E-3</v>
      </c>
      <c r="T555">
        <v>0.27311444463207102</v>
      </c>
      <c r="U555">
        <v>0.57417442652519002</v>
      </c>
      <c r="W555" t="s">
        <v>1211</v>
      </c>
      <c r="X555" t="s">
        <v>1210</v>
      </c>
    </row>
    <row r="556" spans="1:25" x14ac:dyDescent="0.2">
      <c r="A556" t="s">
        <v>745</v>
      </c>
      <c r="B556">
        <v>14</v>
      </c>
      <c r="C556">
        <v>104686811</v>
      </c>
      <c r="D556" t="b">
        <v>0</v>
      </c>
      <c r="E556" t="b">
        <v>0</v>
      </c>
      <c r="F556" t="b">
        <v>0</v>
      </c>
      <c r="G556" t="b">
        <v>0</v>
      </c>
      <c r="H556" t="b">
        <v>0</v>
      </c>
      <c r="I556" t="b">
        <v>0</v>
      </c>
      <c r="J556" t="b">
        <v>0</v>
      </c>
      <c r="K556" t="b">
        <v>0</v>
      </c>
      <c r="L556">
        <v>3.92</v>
      </c>
      <c r="M556">
        <v>0.78</v>
      </c>
      <c r="N556">
        <v>2.7570531170761699E-2</v>
      </c>
      <c r="O556" s="4">
        <v>6.0934373648166698E-5</v>
      </c>
      <c r="P556">
        <v>4.1640150624303998E-2</v>
      </c>
      <c r="Q556">
        <v>5.0599999999999996</v>
      </c>
      <c r="R556">
        <v>1.92</v>
      </c>
      <c r="S556">
        <v>1.27032034112244E-2</v>
      </c>
      <c r="T556">
        <v>5.1693348747069399E-2</v>
      </c>
      <c r="U556">
        <v>0.21694257834835701</v>
      </c>
      <c r="W556" t="s">
        <v>1211</v>
      </c>
      <c r="X556" t="s">
        <v>1219</v>
      </c>
    </row>
    <row r="557" spans="1:25" x14ac:dyDescent="0.2">
      <c r="A557" t="s">
        <v>1359</v>
      </c>
      <c r="B557">
        <v>14</v>
      </c>
      <c r="C557">
        <v>105376413</v>
      </c>
      <c r="D557" t="b">
        <v>0</v>
      </c>
      <c r="E557" t="b">
        <v>0</v>
      </c>
      <c r="F557" t="b">
        <v>0</v>
      </c>
      <c r="G557" t="b">
        <v>0</v>
      </c>
      <c r="H557" t="b">
        <v>0</v>
      </c>
      <c r="I557" t="b">
        <v>0</v>
      </c>
      <c r="J557" t="b">
        <v>0</v>
      </c>
      <c r="K557" t="b">
        <v>0</v>
      </c>
      <c r="L557">
        <v>4.76</v>
      </c>
      <c r="M557">
        <v>1.62</v>
      </c>
      <c r="N557">
        <v>8.6482044566640309E-3</v>
      </c>
      <c r="O557" s="4">
        <v>1.7045991134156301E-5</v>
      </c>
      <c r="P557">
        <v>2.3147724117220499E-2</v>
      </c>
      <c r="Q557">
        <v>4.92</v>
      </c>
      <c r="R557">
        <v>1.78</v>
      </c>
      <c r="S557">
        <v>5.1889812315090199E-3</v>
      </c>
      <c r="T557">
        <v>0.489679673244999</v>
      </c>
      <c r="U557">
        <v>0.74470096842011702</v>
      </c>
      <c r="W557" t="s">
        <v>1211</v>
      </c>
      <c r="X557" t="s">
        <v>1226</v>
      </c>
    </row>
    <row r="558" spans="1:25" x14ac:dyDescent="0.2">
      <c r="A558" t="s">
        <v>746</v>
      </c>
      <c r="B558">
        <v>15</v>
      </c>
      <c r="C558">
        <v>24142935</v>
      </c>
      <c r="D558" t="b">
        <v>0</v>
      </c>
      <c r="E558" t="b">
        <v>0</v>
      </c>
      <c r="F558" t="b">
        <v>0</v>
      </c>
      <c r="G558" t="b">
        <v>0</v>
      </c>
      <c r="H558" t="b">
        <v>0</v>
      </c>
      <c r="I558" t="b">
        <v>0</v>
      </c>
      <c r="J558" t="b">
        <v>0</v>
      </c>
      <c r="K558" t="b">
        <v>1</v>
      </c>
      <c r="L558">
        <v>4.5999999999999996</v>
      </c>
      <c r="M558">
        <v>1.46</v>
      </c>
      <c r="N558">
        <v>4.1826946126129499E-2</v>
      </c>
      <c r="O558" s="4">
        <v>2.4861223003610599E-6</v>
      </c>
      <c r="P558">
        <v>1.0258474343626299E-2</v>
      </c>
      <c r="Q558">
        <v>4.62</v>
      </c>
      <c r="R558">
        <v>1.48</v>
      </c>
      <c r="S558">
        <v>1.51333895293695E-2</v>
      </c>
      <c r="T558">
        <v>2.26547458393727E-2</v>
      </c>
      <c r="U558">
        <v>0.13081838198976101</v>
      </c>
      <c r="W558" t="s">
        <v>1211</v>
      </c>
    </row>
    <row r="559" spans="1:25" x14ac:dyDescent="0.2">
      <c r="A559" t="s">
        <v>747</v>
      </c>
      <c r="B559">
        <v>15</v>
      </c>
      <c r="C559">
        <v>25203270</v>
      </c>
      <c r="D559" t="b">
        <v>0</v>
      </c>
      <c r="E559" t="b">
        <v>0</v>
      </c>
      <c r="F559" t="b">
        <v>1</v>
      </c>
      <c r="G559" t="b">
        <v>1</v>
      </c>
      <c r="H559" t="b">
        <v>1</v>
      </c>
      <c r="I559" t="b">
        <v>0</v>
      </c>
      <c r="J559" t="b">
        <v>0</v>
      </c>
      <c r="K559" t="b">
        <v>0</v>
      </c>
      <c r="L559">
        <v>5.42</v>
      </c>
      <c r="M559">
        <v>2.2799999999999998</v>
      </c>
      <c r="N559">
        <v>2.0117960829658901E-2</v>
      </c>
      <c r="O559" s="4">
        <v>9.53382626430449E-5</v>
      </c>
      <c r="P559">
        <v>4.8995672320068802E-2</v>
      </c>
      <c r="Q559">
        <v>4.76</v>
      </c>
      <c r="R559">
        <v>1.62</v>
      </c>
      <c r="S559">
        <v>2.5492132220364901E-3</v>
      </c>
      <c r="T559">
        <v>0.34752311860934898</v>
      </c>
      <c r="U559">
        <v>0.64158114204802896</v>
      </c>
      <c r="V559" t="s">
        <v>1255</v>
      </c>
      <c r="W559" t="s">
        <v>1211</v>
      </c>
      <c r="X559" t="s">
        <v>1226</v>
      </c>
      <c r="Y559" t="s">
        <v>1060</v>
      </c>
    </row>
    <row r="560" spans="1:25" x14ac:dyDescent="0.2">
      <c r="A560" t="s">
        <v>748</v>
      </c>
      <c r="B560">
        <v>15</v>
      </c>
      <c r="C560">
        <v>25941836</v>
      </c>
      <c r="D560" t="b">
        <v>0</v>
      </c>
      <c r="E560" t="b">
        <v>0</v>
      </c>
      <c r="F560" t="b">
        <v>0</v>
      </c>
      <c r="G560" t="b">
        <v>0</v>
      </c>
      <c r="H560" t="b">
        <v>0</v>
      </c>
      <c r="I560" t="b">
        <v>1</v>
      </c>
      <c r="J560" t="b">
        <v>0</v>
      </c>
      <c r="K560" t="b">
        <v>0</v>
      </c>
      <c r="L560">
        <v>2.76</v>
      </c>
      <c r="M560">
        <v>5.9</v>
      </c>
      <c r="N560">
        <v>2.0064845105435401E-2</v>
      </c>
      <c r="O560" s="4">
        <v>2.8831140716675199E-5</v>
      </c>
      <c r="P560">
        <v>2.96371501903979E-2</v>
      </c>
      <c r="Q560">
        <v>2.92</v>
      </c>
      <c r="R560">
        <v>6.06</v>
      </c>
      <c r="S560">
        <v>7.2720924361514604E-3</v>
      </c>
      <c r="T560">
        <v>0.11610360353013099</v>
      </c>
      <c r="U560">
        <v>0.35652269221493099</v>
      </c>
      <c r="V560" t="s">
        <v>1208</v>
      </c>
      <c r="W560" t="b">
        <v>1</v>
      </c>
      <c r="Y560" t="s">
        <v>749</v>
      </c>
    </row>
    <row r="561" spans="1:25" x14ac:dyDescent="0.2">
      <c r="A561" t="s">
        <v>750</v>
      </c>
      <c r="B561">
        <v>15</v>
      </c>
      <c r="C561">
        <v>26915414</v>
      </c>
      <c r="D561" t="b">
        <v>0</v>
      </c>
      <c r="E561" t="b">
        <v>0</v>
      </c>
      <c r="F561" t="b">
        <v>0</v>
      </c>
      <c r="G561" t="b">
        <v>0</v>
      </c>
      <c r="H561" t="b">
        <v>0</v>
      </c>
      <c r="I561" t="b">
        <v>0</v>
      </c>
      <c r="J561" t="b">
        <v>0</v>
      </c>
      <c r="K561" t="b">
        <v>0</v>
      </c>
      <c r="L561">
        <v>4.42</v>
      </c>
      <c r="M561">
        <v>1.28</v>
      </c>
      <c r="N561">
        <v>4.7803190622358403E-2</v>
      </c>
      <c r="O561" s="4">
        <v>1.0813220862436001E-5</v>
      </c>
      <c r="P561">
        <v>1.9584272169185801E-2</v>
      </c>
      <c r="Q561">
        <v>4.6399999999999997</v>
      </c>
      <c r="R561">
        <v>1.5</v>
      </c>
      <c r="S561">
        <v>2.6979542251606901E-2</v>
      </c>
      <c r="T561">
        <v>4.7752993957905499E-3</v>
      </c>
      <c r="U561">
        <v>5.821317358678E-2</v>
      </c>
      <c r="V561" t="s">
        <v>1207</v>
      </c>
      <c r="W561" t="s">
        <v>1211</v>
      </c>
      <c r="X561" t="s">
        <v>1210</v>
      </c>
      <c r="Y561" t="s">
        <v>13</v>
      </c>
    </row>
    <row r="562" spans="1:25" x14ac:dyDescent="0.2">
      <c r="A562" t="s">
        <v>751</v>
      </c>
      <c r="B562">
        <v>15</v>
      </c>
      <c r="C562">
        <v>29210444</v>
      </c>
      <c r="D562" t="b">
        <v>0</v>
      </c>
      <c r="E562" t="b">
        <v>0</v>
      </c>
      <c r="F562" t="b">
        <v>1</v>
      </c>
      <c r="G562" t="b">
        <v>1</v>
      </c>
      <c r="H562" t="b">
        <v>0</v>
      </c>
      <c r="I562" t="b">
        <v>0</v>
      </c>
      <c r="J562" t="b">
        <v>0</v>
      </c>
      <c r="K562" t="b">
        <v>0</v>
      </c>
      <c r="L562">
        <v>4.1399999999999997</v>
      </c>
      <c r="M562">
        <v>1</v>
      </c>
      <c r="N562">
        <v>5.4758345422387701E-2</v>
      </c>
      <c r="O562" s="4">
        <v>1.89637708758574E-6</v>
      </c>
      <c r="P562">
        <v>8.16513288126724E-3</v>
      </c>
      <c r="Q562">
        <v>3.5</v>
      </c>
      <c r="R562">
        <v>0.36</v>
      </c>
      <c r="S562">
        <v>2.7679136601945299E-2</v>
      </c>
      <c r="T562">
        <v>5.9208805054403301E-3</v>
      </c>
      <c r="U562">
        <v>6.4045580678565805E-2</v>
      </c>
      <c r="W562" t="s">
        <v>1211</v>
      </c>
    </row>
    <row r="563" spans="1:25" x14ac:dyDescent="0.2">
      <c r="A563" t="s">
        <v>752</v>
      </c>
      <c r="B563">
        <v>15</v>
      </c>
      <c r="C563">
        <v>29210460</v>
      </c>
      <c r="D563" t="b">
        <v>0</v>
      </c>
      <c r="E563" t="b">
        <v>0</v>
      </c>
      <c r="F563" t="b">
        <v>1</v>
      </c>
      <c r="G563" t="b">
        <v>1</v>
      </c>
      <c r="H563" t="b">
        <v>0</v>
      </c>
      <c r="I563" t="b">
        <v>0</v>
      </c>
      <c r="J563" t="b">
        <v>0</v>
      </c>
      <c r="K563" t="b">
        <v>0</v>
      </c>
      <c r="L563">
        <v>4.22</v>
      </c>
      <c r="M563">
        <v>1.08</v>
      </c>
      <c r="N563">
        <v>8.30491433957362E-2</v>
      </c>
      <c r="O563" s="4">
        <v>6.1512155194707599E-7</v>
      </c>
      <c r="P563">
        <v>4.7257497206782701E-3</v>
      </c>
      <c r="Q563">
        <v>3.86</v>
      </c>
      <c r="R563">
        <v>0.72</v>
      </c>
      <c r="S563">
        <v>4.3825581964781903E-2</v>
      </c>
      <c r="T563">
        <v>2.1384085535685E-2</v>
      </c>
      <c r="U563">
        <v>0.12785270671128701</v>
      </c>
      <c r="W563" t="b">
        <v>1</v>
      </c>
    </row>
    <row r="564" spans="1:25" x14ac:dyDescent="0.2">
      <c r="A564" t="s">
        <v>753</v>
      </c>
      <c r="B564">
        <v>15</v>
      </c>
      <c r="C564">
        <v>29210759</v>
      </c>
      <c r="D564" t="b">
        <v>0</v>
      </c>
      <c r="E564" t="b">
        <v>0</v>
      </c>
      <c r="F564" t="b">
        <v>1</v>
      </c>
      <c r="G564" t="b">
        <v>1</v>
      </c>
      <c r="H564" t="b">
        <v>0</v>
      </c>
      <c r="I564" t="b">
        <v>0</v>
      </c>
      <c r="J564" t="b">
        <v>0</v>
      </c>
      <c r="K564" t="b">
        <v>0</v>
      </c>
      <c r="L564">
        <v>4.26</v>
      </c>
      <c r="M564">
        <v>1.1200000000000001</v>
      </c>
      <c r="N564">
        <v>4.6977935497692601E-2</v>
      </c>
      <c r="O564" s="4">
        <v>4.3887782849696103E-6</v>
      </c>
      <c r="P564">
        <v>1.32512108663164E-2</v>
      </c>
      <c r="Q564">
        <v>4.5599999999999996</v>
      </c>
      <c r="R564">
        <v>1.42</v>
      </c>
      <c r="S564">
        <v>2.05138892815496E-2</v>
      </c>
      <c r="T564">
        <v>5.8631483395578401E-2</v>
      </c>
      <c r="U564">
        <v>0.232108140452599</v>
      </c>
      <c r="W564" t="b">
        <v>1</v>
      </c>
    </row>
    <row r="565" spans="1:25" x14ac:dyDescent="0.2">
      <c r="A565" t="s">
        <v>754</v>
      </c>
      <c r="B565">
        <v>15</v>
      </c>
      <c r="C565">
        <v>30336915</v>
      </c>
      <c r="D565" t="b">
        <v>0</v>
      </c>
      <c r="E565" t="b">
        <v>0</v>
      </c>
      <c r="F565" t="b">
        <v>0</v>
      </c>
      <c r="G565" t="b">
        <v>0</v>
      </c>
      <c r="H565" t="b">
        <v>0</v>
      </c>
      <c r="I565" t="b">
        <v>0</v>
      </c>
      <c r="J565" t="b">
        <v>0</v>
      </c>
      <c r="K565" t="b">
        <v>0</v>
      </c>
      <c r="L565">
        <v>5</v>
      </c>
      <c r="M565">
        <v>1.86</v>
      </c>
      <c r="N565">
        <v>3.3985732984941702E-2</v>
      </c>
      <c r="O565" s="4">
        <v>3.6713067836670701E-5</v>
      </c>
      <c r="P565">
        <v>3.2841767035062301E-2</v>
      </c>
      <c r="Q565">
        <v>3.98</v>
      </c>
      <c r="R565">
        <v>0.84</v>
      </c>
      <c r="S565">
        <v>1.7796740632908301E-2</v>
      </c>
      <c r="T565">
        <v>0.38154938056129101</v>
      </c>
      <c r="U565">
        <v>0.67423348750503398</v>
      </c>
      <c r="W565" t="s">
        <v>1211</v>
      </c>
      <c r="X565" t="s">
        <v>1210</v>
      </c>
    </row>
    <row r="566" spans="1:25" x14ac:dyDescent="0.2">
      <c r="A566" t="s">
        <v>755</v>
      </c>
      <c r="B566">
        <v>15</v>
      </c>
      <c r="C566">
        <v>31516127</v>
      </c>
      <c r="D566" t="b">
        <v>0</v>
      </c>
      <c r="E566" t="b">
        <v>0</v>
      </c>
      <c r="F566" t="b">
        <v>0</v>
      </c>
      <c r="G566" t="b">
        <v>0</v>
      </c>
      <c r="H566" t="b">
        <v>0</v>
      </c>
      <c r="I566" t="b">
        <v>0</v>
      </c>
      <c r="J566" t="b">
        <v>0</v>
      </c>
      <c r="K566" t="b">
        <v>0</v>
      </c>
      <c r="L566">
        <v>4.4000000000000004</v>
      </c>
      <c r="M566">
        <v>1.26</v>
      </c>
      <c r="N566">
        <v>4.37786818879402E-2</v>
      </c>
      <c r="O566" s="4">
        <v>3.5918427550705503E-5</v>
      </c>
      <c r="P566">
        <v>3.2612325557887401E-2</v>
      </c>
      <c r="Q566">
        <v>1.98</v>
      </c>
      <c r="R566">
        <v>5.12</v>
      </c>
      <c r="S566">
        <v>1.13787862061181E-2</v>
      </c>
      <c r="T566">
        <v>0.56936425372331201</v>
      </c>
      <c r="U566">
        <v>0.79794114390420401</v>
      </c>
      <c r="W566" t="b">
        <v>1</v>
      </c>
    </row>
    <row r="567" spans="1:25" x14ac:dyDescent="0.2">
      <c r="A567" t="s">
        <v>756</v>
      </c>
      <c r="B567">
        <v>15</v>
      </c>
      <c r="C567">
        <v>31625860</v>
      </c>
      <c r="D567" t="b">
        <v>0</v>
      </c>
      <c r="E567" t="b">
        <v>0</v>
      </c>
      <c r="F567" t="b">
        <v>0</v>
      </c>
      <c r="G567" t="b">
        <v>0</v>
      </c>
      <c r="H567" t="b">
        <v>0</v>
      </c>
      <c r="I567" t="b">
        <v>0</v>
      </c>
      <c r="J567" t="b">
        <v>0</v>
      </c>
      <c r="K567" t="b">
        <v>0</v>
      </c>
      <c r="L567">
        <v>4.7</v>
      </c>
      <c r="M567">
        <v>1.56</v>
      </c>
      <c r="N567">
        <v>1.44905447023449E-2</v>
      </c>
      <c r="O567" s="4">
        <v>3.4368564342115099E-6</v>
      </c>
      <c r="P567">
        <v>1.1806885371654301E-2</v>
      </c>
      <c r="Q567">
        <v>5.78</v>
      </c>
      <c r="R567">
        <v>2.64</v>
      </c>
      <c r="S567">
        <v>1.2348355535351E-3</v>
      </c>
      <c r="T567">
        <v>0.47108538058874599</v>
      </c>
      <c r="U567">
        <v>0.73237565241327296</v>
      </c>
      <c r="V567" t="s">
        <v>1208</v>
      </c>
      <c r="W567" t="b">
        <v>1</v>
      </c>
      <c r="X567" t="s">
        <v>1226</v>
      </c>
      <c r="Y567" t="s">
        <v>757</v>
      </c>
    </row>
    <row r="568" spans="1:25" x14ac:dyDescent="0.2">
      <c r="A568" t="s">
        <v>758</v>
      </c>
      <c r="B568">
        <v>15</v>
      </c>
      <c r="C568">
        <v>35086985</v>
      </c>
      <c r="D568" t="b">
        <v>0</v>
      </c>
      <c r="E568" t="b">
        <v>0</v>
      </c>
      <c r="F568" t="b">
        <v>0</v>
      </c>
      <c r="G568" t="b">
        <v>0</v>
      </c>
      <c r="H568" t="b">
        <v>0</v>
      </c>
      <c r="I568" t="b">
        <v>0</v>
      </c>
      <c r="J568" t="b">
        <v>0</v>
      </c>
      <c r="K568" t="b">
        <v>0</v>
      </c>
      <c r="L568">
        <v>4.4000000000000004</v>
      </c>
      <c r="M568">
        <v>1.26</v>
      </c>
      <c r="N568">
        <v>5.8557195639699099E-2</v>
      </c>
      <c r="O568" s="4">
        <v>3.1231163078199899E-6</v>
      </c>
      <c r="P568">
        <v>1.1330376787335001E-2</v>
      </c>
      <c r="Q568">
        <v>4</v>
      </c>
      <c r="R568">
        <v>0.86</v>
      </c>
      <c r="S568">
        <v>1.1911474171051499E-2</v>
      </c>
      <c r="T568">
        <v>0.10281143262498101</v>
      </c>
      <c r="U568">
        <v>0.33888060195701902</v>
      </c>
      <c r="V568" t="s">
        <v>1208</v>
      </c>
      <c r="W568" t="s">
        <v>1211</v>
      </c>
      <c r="Y568" t="s">
        <v>1061</v>
      </c>
    </row>
    <row r="569" spans="1:25" x14ac:dyDescent="0.2">
      <c r="A569" t="s">
        <v>759</v>
      </c>
      <c r="B569">
        <v>15</v>
      </c>
      <c r="C569">
        <v>40727743</v>
      </c>
      <c r="D569" t="b">
        <v>0</v>
      </c>
      <c r="E569" t="b">
        <v>0</v>
      </c>
      <c r="F569" t="b">
        <v>0</v>
      </c>
      <c r="G569" t="b">
        <v>0</v>
      </c>
      <c r="H569" t="b">
        <v>0</v>
      </c>
      <c r="I569" t="b">
        <v>0</v>
      </c>
      <c r="J569" t="b">
        <v>0</v>
      </c>
      <c r="K569" t="b">
        <v>0</v>
      </c>
      <c r="L569">
        <v>4.58</v>
      </c>
      <c r="M569">
        <v>1.42</v>
      </c>
      <c r="N569">
        <v>3.3622033644584798E-2</v>
      </c>
      <c r="O569" s="4">
        <v>6.0894409868789899E-5</v>
      </c>
      <c r="P569">
        <v>4.1640150624303998E-2</v>
      </c>
      <c r="Q569">
        <v>4.28</v>
      </c>
      <c r="R569">
        <v>1.1399999999999999</v>
      </c>
      <c r="S569">
        <v>3.9775812433933697E-3</v>
      </c>
      <c r="T569">
        <v>0.88045769388477702</v>
      </c>
      <c r="U569">
        <v>0.95841789894271401</v>
      </c>
      <c r="W569" t="s">
        <v>1211</v>
      </c>
      <c r="X569" t="s">
        <v>1219</v>
      </c>
    </row>
    <row r="570" spans="1:25" x14ac:dyDescent="0.2">
      <c r="A570" t="s">
        <v>760</v>
      </c>
      <c r="B570">
        <v>15</v>
      </c>
      <c r="C570">
        <v>42387287</v>
      </c>
      <c r="D570" t="b">
        <v>0</v>
      </c>
      <c r="E570" t="b">
        <v>0</v>
      </c>
      <c r="F570" t="b">
        <v>0</v>
      </c>
      <c r="G570" t="b">
        <v>0</v>
      </c>
      <c r="H570" t="b">
        <v>0</v>
      </c>
      <c r="I570" t="b">
        <v>0</v>
      </c>
      <c r="J570" t="b">
        <v>0</v>
      </c>
      <c r="K570" t="b">
        <v>0</v>
      </c>
      <c r="L570">
        <v>5.38</v>
      </c>
      <c r="M570">
        <v>2.2400000000000002</v>
      </c>
      <c r="N570">
        <v>6.4042806926375402E-3</v>
      </c>
      <c r="O570" s="4">
        <v>1.90668997150582E-5</v>
      </c>
      <c r="P570">
        <v>2.4737345181972899E-2</v>
      </c>
      <c r="Q570">
        <v>0.14000000000000001</v>
      </c>
      <c r="R570">
        <v>3.28</v>
      </c>
      <c r="S570">
        <v>1.2893721565131501E-3</v>
      </c>
      <c r="T570">
        <v>0.39318035266322199</v>
      </c>
      <c r="U570">
        <v>0.67776802838595795</v>
      </c>
      <c r="V570" t="s">
        <v>1218</v>
      </c>
      <c r="W570" t="s">
        <v>1211</v>
      </c>
      <c r="Y570" t="s">
        <v>761</v>
      </c>
    </row>
    <row r="571" spans="1:25" x14ac:dyDescent="0.2">
      <c r="A571" t="s">
        <v>762</v>
      </c>
      <c r="B571">
        <v>15</v>
      </c>
      <c r="C571">
        <v>45248878</v>
      </c>
      <c r="D571" t="b">
        <v>0</v>
      </c>
      <c r="E571" t="b">
        <v>0</v>
      </c>
      <c r="F571" t="b">
        <v>1</v>
      </c>
      <c r="G571" t="b">
        <v>1</v>
      </c>
      <c r="H571" t="b">
        <v>0</v>
      </c>
      <c r="I571" t="b">
        <v>0</v>
      </c>
      <c r="J571" t="b">
        <v>0</v>
      </c>
      <c r="K571" t="b">
        <v>0</v>
      </c>
      <c r="L571">
        <v>4.9800000000000004</v>
      </c>
      <c r="M571">
        <v>1.84</v>
      </c>
      <c r="N571">
        <v>1.3414553252336901E-2</v>
      </c>
      <c r="O571" s="4">
        <v>2.93804166851073E-5</v>
      </c>
      <c r="P571">
        <v>2.9745887811520998E-2</v>
      </c>
      <c r="Q571">
        <v>1.92</v>
      </c>
      <c r="R571">
        <v>5.0599999999999996</v>
      </c>
      <c r="S571">
        <v>3.2277187766924799E-3</v>
      </c>
      <c r="T571">
        <v>0.65603498741306598</v>
      </c>
      <c r="U571">
        <v>0.83630001966864698</v>
      </c>
      <c r="V571" t="s">
        <v>1213</v>
      </c>
      <c r="W571" t="s">
        <v>1211</v>
      </c>
      <c r="Y571" t="s">
        <v>763</v>
      </c>
    </row>
    <row r="572" spans="1:25" x14ac:dyDescent="0.2">
      <c r="A572" t="s">
        <v>764</v>
      </c>
      <c r="B572">
        <v>15</v>
      </c>
      <c r="C572">
        <v>49447897</v>
      </c>
      <c r="D572" t="b">
        <v>0</v>
      </c>
      <c r="E572" t="b">
        <v>0</v>
      </c>
      <c r="F572" t="b">
        <v>0</v>
      </c>
      <c r="G572" t="b">
        <v>0</v>
      </c>
      <c r="H572" t="b">
        <v>0</v>
      </c>
      <c r="I572" t="b">
        <v>0</v>
      </c>
      <c r="J572" t="b">
        <v>0</v>
      </c>
      <c r="K572" t="b">
        <v>0</v>
      </c>
      <c r="L572">
        <v>5.12</v>
      </c>
      <c r="M572">
        <v>1.98</v>
      </c>
      <c r="N572">
        <v>3.1011908967166E-3</v>
      </c>
      <c r="O572" s="4">
        <v>3.0946995519276001E-5</v>
      </c>
      <c r="P572">
        <v>3.0313665255973999E-2</v>
      </c>
      <c r="Q572">
        <v>4.28</v>
      </c>
      <c r="R572">
        <v>1.1399999999999999</v>
      </c>
      <c r="S572">
        <v>5.2879104184739396E-4</v>
      </c>
      <c r="T572">
        <v>0.97367300159349901</v>
      </c>
      <c r="U572">
        <v>0.99084605382902002</v>
      </c>
      <c r="V572" t="s">
        <v>1253</v>
      </c>
      <c r="W572" t="s">
        <v>1211</v>
      </c>
      <c r="X572" t="s">
        <v>1216</v>
      </c>
      <c r="Y572" t="s">
        <v>1062</v>
      </c>
    </row>
    <row r="573" spans="1:25" x14ac:dyDescent="0.2">
      <c r="A573" t="s">
        <v>765</v>
      </c>
      <c r="B573">
        <v>15</v>
      </c>
      <c r="C573">
        <v>52405133</v>
      </c>
      <c r="D573" t="b">
        <v>0</v>
      </c>
      <c r="E573" t="b">
        <v>0</v>
      </c>
      <c r="F573" t="b">
        <v>0</v>
      </c>
      <c r="G573" t="b">
        <v>0</v>
      </c>
      <c r="H573" t="b">
        <v>0</v>
      </c>
      <c r="I573" t="b">
        <v>0</v>
      </c>
      <c r="J573" t="b">
        <v>0</v>
      </c>
      <c r="K573" t="b">
        <v>0</v>
      </c>
      <c r="L573">
        <v>2.2599999999999998</v>
      </c>
      <c r="M573">
        <v>5.4</v>
      </c>
      <c r="N573">
        <v>4.4233834908452598E-3</v>
      </c>
      <c r="O573" s="4">
        <v>7.2649726179151102E-5</v>
      </c>
      <c r="P573">
        <v>4.3564259381626801E-2</v>
      </c>
      <c r="Q573">
        <v>3.78</v>
      </c>
      <c r="R573">
        <v>0.64</v>
      </c>
      <c r="S573">
        <v>2.3807712003904901E-3</v>
      </c>
      <c r="T573" s="4">
        <v>2.0987986257548799E-5</v>
      </c>
      <c r="U573">
        <v>1.4653430405270401E-3</v>
      </c>
      <c r="V573" t="s">
        <v>1213</v>
      </c>
      <c r="W573" t="s">
        <v>1211</v>
      </c>
      <c r="X573" t="s">
        <v>1216</v>
      </c>
      <c r="Y573" t="s">
        <v>14</v>
      </c>
    </row>
    <row r="574" spans="1:25" x14ac:dyDescent="0.2">
      <c r="A574" t="s">
        <v>766</v>
      </c>
      <c r="B574">
        <v>15</v>
      </c>
      <c r="C574">
        <v>64973903</v>
      </c>
      <c r="D574" t="b">
        <v>0</v>
      </c>
      <c r="E574" t="b">
        <v>0</v>
      </c>
      <c r="F574" t="b">
        <v>0</v>
      </c>
      <c r="G574" t="b">
        <v>0</v>
      </c>
      <c r="H574" t="b">
        <v>0</v>
      </c>
      <c r="I574" t="b">
        <v>0</v>
      </c>
      <c r="J574" t="b">
        <v>0</v>
      </c>
      <c r="K574" t="b">
        <v>0</v>
      </c>
      <c r="L574">
        <v>2.16</v>
      </c>
      <c r="M574">
        <v>5.3</v>
      </c>
      <c r="N574">
        <v>1.91039626580949E-2</v>
      </c>
      <c r="O574" s="4">
        <v>6.09924749806071E-5</v>
      </c>
      <c r="P574">
        <v>4.1640150624303998E-2</v>
      </c>
      <c r="Q574">
        <v>5.46</v>
      </c>
      <c r="R574">
        <v>2.3199999999999998</v>
      </c>
      <c r="S574">
        <v>5.7568832861568699E-3</v>
      </c>
      <c r="T574">
        <v>0.148085251352954</v>
      </c>
      <c r="U574">
        <v>0.41057571494248601</v>
      </c>
      <c r="V574" t="s">
        <v>1217</v>
      </c>
      <c r="W574" t="s">
        <v>1211</v>
      </c>
      <c r="Y574" t="s">
        <v>767</v>
      </c>
    </row>
    <row r="575" spans="1:25" x14ac:dyDescent="0.2">
      <c r="A575" t="s">
        <v>768</v>
      </c>
      <c r="B575">
        <v>15</v>
      </c>
      <c r="C575">
        <v>70974157</v>
      </c>
      <c r="D575" t="b">
        <v>0</v>
      </c>
      <c r="E575" t="b">
        <v>0</v>
      </c>
      <c r="F575" t="b">
        <v>0</v>
      </c>
      <c r="G575" t="b">
        <v>0</v>
      </c>
      <c r="H575" t="b">
        <v>0</v>
      </c>
      <c r="I575" t="b">
        <v>0</v>
      </c>
      <c r="J575" t="b">
        <v>0</v>
      </c>
      <c r="K575" t="b">
        <v>0</v>
      </c>
      <c r="L575">
        <v>1.82</v>
      </c>
      <c r="M575">
        <v>4.96</v>
      </c>
      <c r="N575">
        <v>1.21950045451398E-2</v>
      </c>
      <c r="O575" s="4">
        <v>7.0920119218661397E-5</v>
      </c>
      <c r="P575">
        <v>4.3493030493334799E-2</v>
      </c>
      <c r="Q575">
        <v>1.42</v>
      </c>
      <c r="R575">
        <v>4.5599999999999996</v>
      </c>
      <c r="S575">
        <v>2.3442616193110099E-3</v>
      </c>
      <c r="T575">
        <v>0.88720211382787295</v>
      </c>
      <c r="U575">
        <v>0.96238873364379396</v>
      </c>
      <c r="V575" t="s">
        <v>1207</v>
      </c>
      <c r="W575" t="b">
        <v>1</v>
      </c>
      <c r="Y575" t="s">
        <v>769</v>
      </c>
    </row>
    <row r="576" spans="1:25" x14ac:dyDescent="0.2">
      <c r="A576" t="s">
        <v>770</v>
      </c>
      <c r="B576">
        <v>15</v>
      </c>
      <c r="C576">
        <v>74528719</v>
      </c>
      <c r="D576" t="b">
        <v>0</v>
      </c>
      <c r="E576" t="b">
        <v>0</v>
      </c>
      <c r="F576" t="b">
        <v>0</v>
      </c>
      <c r="G576" t="b">
        <v>0</v>
      </c>
      <c r="H576" t="b">
        <v>0</v>
      </c>
      <c r="I576" t="b">
        <v>1</v>
      </c>
      <c r="J576" t="b">
        <v>0</v>
      </c>
      <c r="K576" t="b">
        <v>0</v>
      </c>
      <c r="L576">
        <v>1.74</v>
      </c>
      <c r="M576">
        <v>4.88</v>
      </c>
      <c r="N576">
        <v>2.72694461193927E-2</v>
      </c>
      <c r="O576" s="4">
        <v>5.3889655599357996E-7</v>
      </c>
      <c r="P576">
        <v>4.4180792216990204E-3</v>
      </c>
      <c r="Q576">
        <v>1.84</v>
      </c>
      <c r="R576">
        <v>4.9800000000000004</v>
      </c>
      <c r="S576">
        <v>2.9145248320353598E-3</v>
      </c>
      <c r="T576">
        <v>0.68067765121000601</v>
      </c>
      <c r="U576">
        <v>0.84863707163844904</v>
      </c>
      <c r="V576" t="s">
        <v>1229</v>
      </c>
      <c r="W576" t="s">
        <v>1211</v>
      </c>
      <c r="Y576" t="s">
        <v>771</v>
      </c>
    </row>
    <row r="577" spans="1:25" x14ac:dyDescent="0.2">
      <c r="A577" t="s">
        <v>772</v>
      </c>
      <c r="B577">
        <v>15</v>
      </c>
      <c r="C577">
        <v>75527631</v>
      </c>
      <c r="D577" t="b">
        <v>0</v>
      </c>
      <c r="E577" t="b">
        <v>0</v>
      </c>
      <c r="F577" t="b">
        <v>0</v>
      </c>
      <c r="G577" t="b">
        <v>0</v>
      </c>
      <c r="H577" t="b">
        <v>0</v>
      </c>
      <c r="I577" t="b">
        <v>0</v>
      </c>
      <c r="J577" t="b">
        <v>0</v>
      </c>
      <c r="K577" t="b">
        <v>0</v>
      </c>
      <c r="L577">
        <v>5.0599999999999996</v>
      </c>
      <c r="M577">
        <v>1.92</v>
      </c>
      <c r="N577">
        <v>3.5917527148629801E-2</v>
      </c>
      <c r="O577" s="4">
        <v>5.2936095728474602E-5</v>
      </c>
      <c r="P577">
        <v>3.8127028330434798E-2</v>
      </c>
      <c r="Q577">
        <v>3.14</v>
      </c>
      <c r="R577">
        <v>0</v>
      </c>
      <c r="S577">
        <v>3.65221597123255E-3</v>
      </c>
      <c r="T577">
        <v>0.46270135900105402</v>
      </c>
      <c r="U577">
        <v>0.72373654523993802</v>
      </c>
      <c r="W577" t="s">
        <v>1211</v>
      </c>
    </row>
    <row r="578" spans="1:25" x14ac:dyDescent="0.2">
      <c r="A578" t="s">
        <v>773</v>
      </c>
      <c r="B578">
        <v>15</v>
      </c>
      <c r="C578">
        <v>78110903</v>
      </c>
      <c r="D578" t="b">
        <v>0</v>
      </c>
      <c r="E578" t="b">
        <v>0</v>
      </c>
      <c r="F578" t="b">
        <v>0</v>
      </c>
      <c r="G578" t="b">
        <v>0</v>
      </c>
      <c r="H578" t="b">
        <v>0</v>
      </c>
      <c r="I578" t="b">
        <v>0</v>
      </c>
      <c r="J578" t="b">
        <v>0</v>
      </c>
      <c r="K578" t="b">
        <v>0</v>
      </c>
      <c r="L578">
        <v>3.6</v>
      </c>
      <c r="M578">
        <v>0.46</v>
      </c>
      <c r="N578">
        <v>2.7196811620687902E-2</v>
      </c>
      <c r="O578" s="4">
        <v>4.3121880845073201E-5</v>
      </c>
      <c r="P578">
        <v>3.51263131422693E-2</v>
      </c>
      <c r="Q578">
        <v>5.32</v>
      </c>
      <c r="R578">
        <v>2.1800000000000002</v>
      </c>
      <c r="S578">
        <v>9.5145763719436897E-3</v>
      </c>
      <c r="T578">
        <v>0.310679195274909</v>
      </c>
      <c r="U578">
        <v>0.61606093101391801</v>
      </c>
      <c r="W578" t="s">
        <v>1211</v>
      </c>
      <c r="X578" t="s">
        <v>1210</v>
      </c>
    </row>
    <row r="579" spans="1:25" x14ac:dyDescent="0.2">
      <c r="A579" t="s">
        <v>774</v>
      </c>
      <c r="B579">
        <v>15</v>
      </c>
      <c r="C579">
        <v>79092878</v>
      </c>
      <c r="D579" t="b">
        <v>0</v>
      </c>
      <c r="E579" t="b">
        <v>0</v>
      </c>
      <c r="F579" t="b">
        <v>0</v>
      </c>
      <c r="G579" t="b">
        <v>0</v>
      </c>
      <c r="H579" t="b">
        <v>0</v>
      </c>
      <c r="I579" t="b">
        <v>0</v>
      </c>
      <c r="J579" t="b">
        <v>0</v>
      </c>
      <c r="K579" t="b">
        <v>0</v>
      </c>
      <c r="L579">
        <v>4.1399999999999997</v>
      </c>
      <c r="M579">
        <v>1</v>
      </c>
      <c r="N579">
        <v>6.2079904492256102E-2</v>
      </c>
      <c r="O579" s="4">
        <v>3.9774140291375097E-5</v>
      </c>
      <c r="P579">
        <v>3.4175581149396603E-2</v>
      </c>
      <c r="Q579">
        <v>4.4400000000000004</v>
      </c>
      <c r="R579">
        <v>1.3</v>
      </c>
      <c r="S579">
        <v>5.8234431713819097E-2</v>
      </c>
      <c r="T579">
        <v>1.46500503470077E-2</v>
      </c>
      <c r="U579">
        <v>0.10258439509731999</v>
      </c>
      <c r="V579" t="s">
        <v>1208</v>
      </c>
      <c r="W579" t="s">
        <v>1211</v>
      </c>
      <c r="X579" t="s">
        <v>1210</v>
      </c>
      <c r="Y579" t="s">
        <v>775</v>
      </c>
    </row>
    <row r="580" spans="1:25" x14ac:dyDescent="0.2">
      <c r="A580" t="s">
        <v>776</v>
      </c>
      <c r="B580">
        <v>15</v>
      </c>
      <c r="C580">
        <v>81558344</v>
      </c>
      <c r="D580" t="b">
        <v>0</v>
      </c>
      <c r="E580" t="b">
        <v>0</v>
      </c>
      <c r="F580" t="b">
        <v>0</v>
      </c>
      <c r="G580" t="b">
        <v>0</v>
      </c>
      <c r="H580" t="b">
        <v>0</v>
      </c>
      <c r="I580" t="b">
        <v>0</v>
      </c>
      <c r="J580" t="b">
        <v>0</v>
      </c>
      <c r="K580" t="b">
        <v>0</v>
      </c>
      <c r="L580">
        <v>4.5</v>
      </c>
      <c r="M580">
        <v>1.36</v>
      </c>
      <c r="N580">
        <v>4.1784723697174302E-3</v>
      </c>
      <c r="O580" s="4">
        <v>3.0007873663522601E-6</v>
      </c>
      <c r="P580">
        <v>1.1330376787335001E-2</v>
      </c>
      <c r="Q580">
        <v>5.08</v>
      </c>
      <c r="R580">
        <v>1.94</v>
      </c>
      <c r="S580">
        <v>7.13438999315884E-4</v>
      </c>
      <c r="T580">
        <v>0.67988422317179098</v>
      </c>
      <c r="U580">
        <v>0.84863707163844904</v>
      </c>
      <c r="V580" t="s">
        <v>1208</v>
      </c>
      <c r="W580" t="b">
        <v>1</v>
      </c>
      <c r="Y580" t="s">
        <v>777</v>
      </c>
    </row>
    <row r="581" spans="1:25" x14ac:dyDescent="0.2">
      <c r="A581" t="s">
        <v>778</v>
      </c>
      <c r="B581">
        <v>15</v>
      </c>
      <c r="C581">
        <v>83954246</v>
      </c>
      <c r="D581" t="b">
        <v>0</v>
      </c>
      <c r="E581" t="b">
        <v>0</v>
      </c>
      <c r="F581" t="b">
        <v>0</v>
      </c>
      <c r="G581" t="b">
        <v>0</v>
      </c>
      <c r="H581" t="b">
        <v>0</v>
      </c>
      <c r="I581" t="b">
        <v>0</v>
      </c>
      <c r="J581" t="b">
        <v>0</v>
      </c>
      <c r="K581" t="b">
        <v>0</v>
      </c>
      <c r="L581">
        <v>4.92</v>
      </c>
      <c r="M581">
        <v>1.78</v>
      </c>
      <c r="N581">
        <v>3.5409601605015398E-2</v>
      </c>
      <c r="O581" s="4">
        <v>6.5556492262349095E-5</v>
      </c>
      <c r="P581">
        <v>4.28214989245762E-2</v>
      </c>
      <c r="Q581">
        <v>4.42</v>
      </c>
      <c r="R581">
        <v>1.28</v>
      </c>
      <c r="S581">
        <v>6.8682424529779599E-3</v>
      </c>
      <c r="T581">
        <v>0.49566519030962503</v>
      </c>
      <c r="U581">
        <v>0.75044631412875396</v>
      </c>
      <c r="V581" t="s">
        <v>1218</v>
      </c>
      <c r="W581" t="s">
        <v>1211</v>
      </c>
      <c r="X581" t="s">
        <v>1216</v>
      </c>
      <c r="Y581" t="s">
        <v>1063</v>
      </c>
    </row>
    <row r="582" spans="1:25" x14ac:dyDescent="0.2">
      <c r="A582" t="s">
        <v>1360</v>
      </c>
      <c r="B582">
        <v>15</v>
      </c>
      <c r="C582">
        <v>83954849</v>
      </c>
      <c r="D582" t="b">
        <v>0</v>
      </c>
      <c r="E582" t="b">
        <v>0</v>
      </c>
      <c r="F582" t="b">
        <v>0</v>
      </c>
      <c r="G582" t="b">
        <v>0</v>
      </c>
      <c r="H582" t="b">
        <v>0</v>
      </c>
      <c r="I582" t="b">
        <v>0</v>
      </c>
      <c r="J582" t="b">
        <v>0</v>
      </c>
      <c r="K582" t="b">
        <v>0</v>
      </c>
      <c r="L582">
        <v>4.9800000000000004</v>
      </c>
      <c r="M582">
        <v>1.84</v>
      </c>
      <c r="N582">
        <v>8.5542282006598695E-3</v>
      </c>
      <c r="O582" s="4">
        <v>2.9728420585947201E-5</v>
      </c>
      <c r="P582">
        <v>2.9754562193425399E-2</v>
      </c>
      <c r="Q582">
        <v>4.0199999999999996</v>
      </c>
      <c r="R582">
        <v>0.88</v>
      </c>
      <c r="S582">
        <v>1.32361022810412E-3</v>
      </c>
      <c r="T582">
        <v>0.55825625207037</v>
      </c>
      <c r="U582">
        <v>0.79396444738897098</v>
      </c>
      <c r="V582" t="s">
        <v>1218</v>
      </c>
      <c r="W582" t="s">
        <v>1211</v>
      </c>
      <c r="X582" t="s">
        <v>1216</v>
      </c>
      <c r="Y582" t="s">
        <v>1063</v>
      </c>
    </row>
    <row r="583" spans="1:25" x14ac:dyDescent="0.2">
      <c r="A583" t="s">
        <v>779</v>
      </c>
      <c r="B583">
        <v>15</v>
      </c>
      <c r="C583">
        <v>93652578</v>
      </c>
      <c r="D583" t="b">
        <v>0</v>
      </c>
      <c r="E583" t="b">
        <v>0</v>
      </c>
      <c r="F583" t="b">
        <v>0</v>
      </c>
      <c r="G583" t="b">
        <v>0</v>
      </c>
      <c r="H583" t="b">
        <v>0</v>
      </c>
      <c r="I583" t="b">
        <v>0</v>
      </c>
      <c r="J583" t="b">
        <v>0</v>
      </c>
      <c r="K583" t="b">
        <v>0</v>
      </c>
      <c r="L583">
        <v>4.4800000000000004</v>
      </c>
      <c r="M583">
        <v>1.34</v>
      </c>
      <c r="N583">
        <v>5.0659719471522403E-2</v>
      </c>
      <c r="O583" s="4">
        <v>3.5322874234094899E-6</v>
      </c>
      <c r="P583">
        <v>1.18290569616732E-2</v>
      </c>
      <c r="Q583">
        <v>4.28</v>
      </c>
      <c r="R583">
        <v>1.1399999999999999</v>
      </c>
      <c r="S583">
        <v>2.09109781007603E-2</v>
      </c>
      <c r="T583">
        <v>5.0679670709327503E-2</v>
      </c>
      <c r="U583">
        <v>0.21385707200419499</v>
      </c>
      <c r="W583" t="s">
        <v>1211</v>
      </c>
      <c r="X583" t="s">
        <v>1219</v>
      </c>
    </row>
    <row r="584" spans="1:25" x14ac:dyDescent="0.2">
      <c r="A584" t="s">
        <v>780</v>
      </c>
      <c r="B584">
        <v>15</v>
      </c>
      <c r="C584">
        <v>99408636</v>
      </c>
      <c r="D584" t="b">
        <v>0</v>
      </c>
      <c r="E584" t="b">
        <v>0</v>
      </c>
      <c r="F584" t="b">
        <v>1</v>
      </c>
      <c r="G584" t="b">
        <v>1</v>
      </c>
      <c r="H584" t="b">
        <v>1</v>
      </c>
      <c r="I584" t="b">
        <v>0</v>
      </c>
      <c r="J584" t="b">
        <v>0</v>
      </c>
      <c r="K584" t="b">
        <v>0</v>
      </c>
      <c r="L584">
        <v>5.04</v>
      </c>
      <c r="M584">
        <v>1.9</v>
      </c>
      <c r="N584">
        <v>6.50379635476179E-2</v>
      </c>
      <c r="O584" s="4">
        <v>7.2413829066448005E-7</v>
      </c>
      <c r="P584">
        <v>5.1709807936214302E-3</v>
      </c>
      <c r="Q584">
        <v>4.6399999999999997</v>
      </c>
      <c r="R584">
        <v>1.5</v>
      </c>
      <c r="S584">
        <v>6.0857766864035302E-2</v>
      </c>
      <c r="T584">
        <v>3.8105723430779698E-4</v>
      </c>
      <c r="U584">
        <v>1.12558444595534E-2</v>
      </c>
      <c r="V584" t="s">
        <v>1208</v>
      </c>
      <c r="W584" t="s">
        <v>1211</v>
      </c>
      <c r="Y584" t="s">
        <v>15</v>
      </c>
    </row>
    <row r="585" spans="1:25" x14ac:dyDescent="0.2">
      <c r="A585" t="s">
        <v>781</v>
      </c>
      <c r="B585">
        <v>15</v>
      </c>
      <c r="C585">
        <v>99408804</v>
      </c>
      <c r="D585" t="b">
        <v>0</v>
      </c>
      <c r="E585" t="b">
        <v>0</v>
      </c>
      <c r="F585" t="b">
        <v>1</v>
      </c>
      <c r="G585" t="b">
        <v>1</v>
      </c>
      <c r="H585" t="b">
        <v>1</v>
      </c>
      <c r="I585" t="b">
        <v>0</v>
      </c>
      <c r="J585" t="b">
        <v>0</v>
      </c>
      <c r="K585" t="b">
        <v>1</v>
      </c>
      <c r="L585">
        <v>4.78</v>
      </c>
      <c r="M585">
        <v>1.62</v>
      </c>
      <c r="N585">
        <v>6.0300758151304E-2</v>
      </c>
      <c r="O585" s="4">
        <v>1.5510981308952499E-6</v>
      </c>
      <c r="P585">
        <v>7.3221923260071301E-3</v>
      </c>
      <c r="Q585">
        <v>4.5999999999999996</v>
      </c>
      <c r="R585">
        <v>1.46</v>
      </c>
      <c r="S585">
        <v>2.4475941074111301E-2</v>
      </c>
      <c r="T585">
        <v>1.0829216431590301E-2</v>
      </c>
      <c r="U585">
        <v>8.0767437631766095E-2</v>
      </c>
      <c r="V585" t="s">
        <v>1208</v>
      </c>
      <c r="W585" t="s">
        <v>1211</v>
      </c>
      <c r="Y585" t="s">
        <v>15</v>
      </c>
    </row>
    <row r="586" spans="1:25" x14ac:dyDescent="0.2">
      <c r="A586" t="s">
        <v>782</v>
      </c>
      <c r="B586">
        <v>15</v>
      </c>
      <c r="C586">
        <v>99408958</v>
      </c>
      <c r="D586" t="b">
        <v>0</v>
      </c>
      <c r="E586" t="b">
        <v>0</v>
      </c>
      <c r="F586" t="b">
        <v>1</v>
      </c>
      <c r="G586" t="b">
        <v>1</v>
      </c>
      <c r="H586" t="b">
        <v>1</v>
      </c>
      <c r="I586" t="b">
        <v>0</v>
      </c>
      <c r="J586" t="b">
        <v>0</v>
      </c>
      <c r="K586" t="b">
        <v>1</v>
      </c>
      <c r="L586">
        <v>4.82</v>
      </c>
      <c r="M586">
        <v>1.68</v>
      </c>
      <c r="N586">
        <v>6.1178613527669401E-2</v>
      </c>
      <c r="O586" s="4">
        <v>1.24598376410153E-7</v>
      </c>
      <c r="P586">
        <v>1.9529184730422201E-3</v>
      </c>
      <c r="Q586">
        <v>4.8600000000000003</v>
      </c>
      <c r="R586">
        <v>1.72</v>
      </c>
      <c r="S586">
        <v>2.97091453809947E-2</v>
      </c>
      <c r="T586">
        <v>1.1087514748990999E-3</v>
      </c>
      <c r="U586">
        <v>2.4626747409198398E-2</v>
      </c>
      <c r="V586" t="s">
        <v>1208</v>
      </c>
      <c r="W586" t="s">
        <v>1211</v>
      </c>
      <c r="Y586" t="s">
        <v>15</v>
      </c>
    </row>
    <row r="587" spans="1:25" x14ac:dyDescent="0.2">
      <c r="A587" t="s">
        <v>783</v>
      </c>
      <c r="B587">
        <v>15</v>
      </c>
      <c r="C587">
        <v>99409194</v>
      </c>
      <c r="D587" t="b">
        <v>0</v>
      </c>
      <c r="E587" t="b">
        <v>0</v>
      </c>
      <c r="F587" t="b">
        <v>1</v>
      </c>
      <c r="G587" t="b">
        <v>1</v>
      </c>
      <c r="H587" t="b">
        <v>1</v>
      </c>
      <c r="I587" t="b">
        <v>0</v>
      </c>
      <c r="J587" t="b">
        <v>0</v>
      </c>
      <c r="K587" t="b">
        <v>1</v>
      </c>
      <c r="L587">
        <v>4.82</v>
      </c>
      <c r="M587">
        <v>1.68</v>
      </c>
      <c r="N587">
        <v>5.9327033747816199E-2</v>
      </c>
      <c r="O587" s="4">
        <v>3.8169014683958503E-6</v>
      </c>
      <c r="P587">
        <v>1.2258323212607E-2</v>
      </c>
      <c r="Q587">
        <v>4.84</v>
      </c>
      <c r="R587">
        <v>1.7</v>
      </c>
      <c r="S587">
        <v>3.2755320404551799E-2</v>
      </c>
      <c r="T587">
        <v>2.19796473177762E-3</v>
      </c>
      <c r="U587">
        <v>3.44497329388819E-2</v>
      </c>
      <c r="V587" t="s">
        <v>1208</v>
      </c>
      <c r="W587" t="s">
        <v>1211</v>
      </c>
      <c r="Y587" t="s">
        <v>15</v>
      </c>
    </row>
    <row r="588" spans="1:25" x14ac:dyDescent="0.2">
      <c r="A588" t="s">
        <v>784</v>
      </c>
      <c r="B588">
        <v>15</v>
      </c>
      <c r="C588">
        <v>99409360</v>
      </c>
      <c r="D588" t="b">
        <v>0</v>
      </c>
      <c r="E588" t="b">
        <v>0</v>
      </c>
      <c r="F588" t="b">
        <v>1</v>
      </c>
      <c r="G588" t="b">
        <v>1</v>
      </c>
      <c r="H588" t="b">
        <v>1</v>
      </c>
      <c r="I588" t="b">
        <v>0</v>
      </c>
      <c r="J588" t="b">
        <v>0</v>
      </c>
      <c r="K588" t="b">
        <v>1</v>
      </c>
      <c r="L588">
        <v>4.74</v>
      </c>
      <c r="M588">
        <v>1.6</v>
      </c>
      <c r="N588">
        <v>8.3884001875210806E-2</v>
      </c>
      <c r="O588" s="4">
        <v>9.2920537590880203E-5</v>
      </c>
      <c r="P588">
        <v>4.83192703340471E-2</v>
      </c>
      <c r="Q588">
        <v>4.74</v>
      </c>
      <c r="R588">
        <v>1.58</v>
      </c>
      <c r="S588">
        <v>5.8823416815622503E-2</v>
      </c>
      <c r="T588" s="4">
        <v>1.4661993075270601E-5</v>
      </c>
      <c r="U588">
        <v>1.28310002098974E-3</v>
      </c>
      <c r="V588" t="s">
        <v>1208</v>
      </c>
      <c r="W588" t="b">
        <v>1</v>
      </c>
      <c r="Y588" t="s">
        <v>15</v>
      </c>
    </row>
    <row r="589" spans="1:25" x14ac:dyDescent="0.2">
      <c r="A589" t="s">
        <v>785</v>
      </c>
      <c r="B589">
        <v>15</v>
      </c>
      <c r="C589">
        <v>99409411</v>
      </c>
      <c r="D589" t="b">
        <v>0</v>
      </c>
      <c r="E589" t="b">
        <v>0</v>
      </c>
      <c r="F589" t="b">
        <v>1</v>
      </c>
      <c r="G589" t="b">
        <v>1</v>
      </c>
      <c r="H589" t="b">
        <v>1</v>
      </c>
      <c r="I589" t="b">
        <v>0</v>
      </c>
      <c r="J589" t="b">
        <v>0</v>
      </c>
      <c r="K589" t="b">
        <v>1</v>
      </c>
      <c r="L589">
        <v>4.78</v>
      </c>
      <c r="M589">
        <v>1.64</v>
      </c>
      <c r="N589">
        <v>6.1559574633904997E-2</v>
      </c>
      <c r="O589" s="4">
        <v>4.0682144702624799E-6</v>
      </c>
      <c r="P589">
        <v>1.27989041358308E-2</v>
      </c>
      <c r="Q589">
        <v>4.9000000000000004</v>
      </c>
      <c r="R589">
        <v>1.76</v>
      </c>
      <c r="S589">
        <v>3.8681080578006601E-2</v>
      </c>
      <c r="T589">
        <v>2.0497252152157E-4</v>
      </c>
      <c r="U589">
        <v>7.7075938647199801E-3</v>
      </c>
      <c r="V589" t="s">
        <v>1208</v>
      </c>
      <c r="W589" t="b">
        <v>1</v>
      </c>
      <c r="Y589" t="s">
        <v>15</v>
      </c>
    </row>
    <row r="590" spans="1:25" x14ac:dyDescent="0.2">
      <c r="A590" t="s">
        <v>786</v>
      </c>
      <c r="B590">
        <v>15</v>
      </c>
      <c r="C590">
        <v>99409506</v>
      </c>
      <c r="D590" t="b">
        <v>0</v>
      </c>
      <c r="E590" t="b">
        <v>0</v>
      </c>
      <c r="F590" t="b">
        <v>1</v>
      </c>
      <c r="G590" t="b">
        <v>1</v>
      </c>
      <c r="H590" t="b">
        <v>1</v>
      </c>
      <c r="I590" t="b">
        <v>0</v>
      </c>
      <c r="J590" t="b">
        <v>0</v>
      </c>
      <c r="K590" t="b">
        <v>1</v>
      </c>
      <c r="L590">
        <v>4.84</v>
      </c>
      <c r="M590">
        <v>1.7</v>
      </c>
      <c r="N590">
        <v>7.9364877573440004E-2</v>
      </c>
      <c r="O590" s="4">
        <v>1.07185131530738E-7</v>
      </c>
      <c r="P590">
        <v>1.9089379602538401E-3</v>
      </c>
      <c r="Q590">
        <v>4.6399999999999997</v>
      </c>
      <c r="R590">
        <v>1.5</v>
      </c>
      <c r="S590">
        <v>4.6231064317865098E-2</v>
      </c>
      <c r="T590" s="4">
        <v>1.67070315233039E-5</v>
      </c>
      <c r="U590">
        <v>1.28310002098974E-3</v>
      </c>
      <c r="V590" t="s">
        <v>1208</v>
      </c>
      <c r="W590" t="b">
        <v>1</v>
      </c>
      <c r="Y590" t="s">
        <v>15</v>
      </c>
    </row>
    <row r="591" spans="1:25" x14ac:dyDescent="0.2">
      <c r="A591" t="s">
        <v>787</v>
      </c>
      <c r="B591">
        <v>16</v>
      </c>
      <c r="C591">
        <v>101260</v>
      </c>
      <c r="D591" t="b">
        <v>0</v>
      </c>
      <c r="E591" t="b">
        <v>0</v>
      </c>
      <c r="F591" t="b">
        <v>0</v>
      </c>
      <c r="G591" t="b">
        <v>0</v>
      </c>
      <c r="H591" t="b">
        <v>0</v>
      </c>
      <c r="I591" t="b">
        <v>0</v>
      </c>
      <c r="J591" t="b">
        <v>0</v>
      </c>
      <c r="K591" t="b">
        <v>0</v>
      </c>
      <c r="L591">
        <v>5.08</v>
      </c>
      <c r="M591">
        <v>1.94</v>
      </c>
      <c r="N591">
        <v>4.7468145414366596E-3</v>
      </c>
      <c r="O591" s="4">
        <v>7.9666595014719807E-5</v>
      </c>
      <c r="P591">
        <v>4.5238387332025301E-2</v>
      </c>
      <c r="Q591">
        <v>4.72</v>
      </c>
      <c r="R591">
        <v>1.58</v>
      </c>
      <c r="S591">
        <v>1.9813954233112198E-3</v>
      </c>
      <c r="T591">
        <v>3.01981277117702E-2</v>
      </c>
      <c r="U591">
        <v>0.16105668112944099</v>
      </c>
      <c r="V591" t="s">
        <v>1208</v>
      </c>
      <c r="W591" t="s">
        <v>1211</v>
      </c>
      <c r="X591" t="s">
        <v>1212</v>
      </c>
      <c r="Y591" t="s">
        <v>788</v>
      </c>
    </row>
    <row r="592" spans="1:25" x14ac:dyDescent="0.2">
      <c r="A592" t="s">
        <v>789</v>
      </c>
      <c r="B592">
        <v>16</v>
      </c>
      <c r="C592">
        <v>349062</v>
      </c>
      <c r="D592" t="b">
        <v>0</v>
      </c>
      <c r="E592" t="b">
        <v>0</v>
      </c>
      <c r="F592" t="b">
        <v>0</v>
      </c>
      <c r="G592" t="b">
        <v>0</v>
      </c>
      <c r="H592" t="b">
        <v>0</v>
      </c>
      <c r="I592" t="b">
        <v>0</v>
      </c>
      <c r="J592" t="b">
        <v>0</v>
      </c>
      <c r="K592" t="b">
        <v>0</v>
      </c>
      <c r="L592">
        <v>4.9800000000000004</v>
      </c>
      <c r="M592">
        <v>1.84</v>
      </c>
      <c r="N592">
        <v>7.8545103860299097E-3</v>
      </c>
      <c r="O592" s="4">
        <v>1.6048800815781799E-7</v>
      </c>
      <c r="P592">
        <v>2.2987788453676999E-3</v>
      </c>
      <c r="Q592">
        <v>6.18</v>
      </c>
      <c r="R592">
        <v>3.04</v>
      </c>
      <c r="S592">
        <v>8.5816399497495898E-4</v>
      </c>
      <c r="T592">
        <v>0.75275833931948299</v>
      </c>
      <c r="U592">
        <v>0.88532680642781503</v>
      </c>
      <c r="V592" t="s">
        <v>1207</v>
      </c>
      <c r="W592" t="s">
        <v>1211</v>
      </c>
      <c r="X592" t="s">
        <v>1216</v>
      </c>
      <c r="Y592" t="s">
        <v>790</v>
      </c>
    </row>
    <row r="593" spans="1:25" x14ac:dyDescent="0.2">
      <c r="A593" t="s">
        <v>791</v>
      </c>
      <c r="B593">
        <v>16</v>
      </c>
      <c r="C593">
        <v>732033</v>
      </c>
      <c r="D593" t="b">
        <v>0</v>
      </c>
      <c r="E593" t="b">
        <v>0</v>
      </c>
      <c r="F593" t="b">
        <v>0</v>
      </c>
      <c r="G593" t="b">
        <v>0</v>
      </c>
      <c r="H593" t="b">
        <v>0</v>
      </c>
      <c r="I593" t="b">
        <v>0</v>
      </c>
      <c r="J593" t="b">
        <v>0</v>
      </c>
      <c r="K593" t="b">
        <v>0</v>
      </c>
      <c r="L593">
        <v>0.84</v>
      </c>
      <c r="M593">
        <v>3.98</v>
      </c>
      <c r="N593">
        <v>1.50240425843746E-2</v>
      </c>
      <c r="O593" s="4">
        <v>5.0346567659908702E-6</v>
      </c>
      <c r="P593">
        <v>1.3861305757471101E-2</v>
      </c>
      <c r="Q593">
        <v>1.58</v>
      </c>
      <c r="R593">
        <v>4.72</v>
      </c>
      <c r="S593">
        <v>2.8627825068957601E-3</v>
      </c>
      <c r="T593">
        <v>0.74208601581814204</v>
      </c>
      <c r="U593">
        <v>0.87765848112068801</v>
      </c>
      <c r="V593" t="s">
        <v>1214</v>
      </c>
      <c r="W593" t="s">
        <v>1211</v>
      </c>
      <c r="X593" t="s">
        <v>1210</v>
      </c>
      <c r="Y593" t="s">
        <v>1064</v>
      </c>
    </row>
    <row r="594" spans="1:25" x14ac:dyDescent="0.2">
      <c r="A594" t="s">
        <v>792</v>
      </c>
      <c r="B594">
        <v>16</v>
      </c>
      <c r="C594">
        <v>1562314</v>
      </c>
      <c r="D594" t="b">
        <v>0</v>
      </c>
      <c r="E594" t="b">
        <v>0</v>
      </c>
      <c r="F594" t="b">
        <v>0</v>
      </c>
      <c r="G594" t="b">
        <v>0</v>
      </c>
      <c r="H594" t="b">
        <v>0</v>
      </c>
      <c r="I594" t="b">
        <v>0</v>
      </c>
      <c r="J594" t="b">
        <v>0</v>
      </c>
      <c r="K594" t="b">
        <v>0</v>
      </c>
      <c r="L594">
        <v>4.4800000000000004</v>
      </c>
      <c r="M594">
        <v>1.34</v>
      </c>
      <c r="N594">
        <v>2.31155102649017E-2</v>
      </c>
      <c r="O594" s="4">
        <v>1.50569502135489E-5</v>
      </c>
      <c r="P594">
        <v>2.2013148846908401E-2</v>
      </c>
      <c r="Q594">
        <v>6.24</v>
      </c>
      <c r="R594">
        <v>3.1</v>
      </c>
      <c r="S594">
        <v>2.48956535662037E-3</v>
      </c>
      <c r="T594">
        <v>9.9875069956825699E-2</v>
      </c>
      <c r="U594">
        <v>0.33193192843960401</v>
      </c>
      <c r="V594" t="s">
        <v>1208</v>
      </c>
      <c r="W594" t="s">
        <v>1211</v>
      </c>
      <c r="X594" t="s">
        <v>1226</v>
      </c>
      <c r="Y594" t="s">
        <v>1065</v>
      </c>
    </row>
    <row r="595" spans="1:25" x14ac:dyDescent="0.2">
      <c r="A595" t="s">
        <v>793</v>
      </c>
      <c r="B595">
        <v>16</v>
      </c>
      <c r="C595">
        <v>2094700</v>
      </c>
      <c r="D595" t="b">
        <v>0</v>
      </c>
      <c r="E595" t="b">
        <v>0</v>
      </c>
      <c r="F595" t="b">
        <v>0</v>
      </c>
      <c r="G595" t="b">
        <v>0</v>
      </c>
      <c r="H595" t="b">
        <v>0</v>
      </c>
      <c r="I595" t="b">
        <v>0</v>
      </c>
      <c r="J595" t="b">
        <v>0</v>
      </c>
      <c r="K595" t="b">
        <v>0</v>
      </c>
      <c r="L595">
        <v>1.34</v>
      </c>
      <c r="M595">
        <v>4.4800000000000004</v>
      </c>
      <c r="N595">
        <v>1.95504101870086E-2</v>
      </c>
      <c r="O595" s="4">
        <v>2.9037034762149698E-5</v>
      </c>
      <c r="P595">
        <v>2.96371501903979E-2</v>
      </c>
      <c r="Q595">
        <v>2.42</v>
      </c>
      <c r="R595">
        <v>5.56</v>
      </c>
      <c r="S595">
        <v>8.5456641124942393E-3</v>
      </c>
      <c r="T595">
        <v>0.54626256036938603</v>
      </c>
      <c r="U595">
        <v>0.78563604187956604</v>
      </c>
      <c r="V595" t="s">
        <v>1208</v>
      </c>
      <c r="W595" t="s">
        <v>1211</v>
      </c>
      <c r="X595" t="s">
        <v>1212</v>
      </c>
      <c r="Y595" t="s">
        <v>794</v>
      </c>
    </row>
    <row r="596" spans="1:25" x14ac:dyDescent="0.2">
      <c r="A596" t="s">
        <v>795</v>
      </c>
      <c r="B596">
        <v>16</v>
      </c>
      <c r="C596">
        <v>2867434</v>
      </c>
      <c r="D596" t="b">
        <v>0</v>
      </c>
      <c r="E596" t="b">
        <v>1</v>
      </c>
      <c r="F596" t="b">
        <v>0</v>
      </c>
      <c r="G596" t="b">
        <v>0</v>
      </c>
      <c r="H596" t="b">
        <v>0</v>
      </c>
      <c r="I596" t="b">
        <v>0</v>
      </c>
      <c r="J596" t="b">
        <v>0</v>
      </c>
      <c r="K596" t="b">
        <v>0</v>
      </c>
      <c r="L596">
        <v>3.8</v>
      </c>
      <c r="M596">
        <v>0.66</v>
      </c>
      <c r="N596">
        <v>8.8421783103443299E-2</v>
      </c>
      <c r="O596" s="4">
        <v>2.7612792766850899E-6</v>
      </c>
      <c r="P596">
        <v>1.09283624092434E-2</v>
      </c>
      <c r="Q596">
        <v>3.78</v>
      </c>
      <c r="R596">
        <v>0.64</v>
      </c>
      <c r="S596">
        <v>6.9304079229436405E-2</v>
      </c>
      <c r="T596">
        <v>3.2903895219564002E-4</v>
      </c>
      <c r="U596">
        <v>1.0108076611450099E-2</v>
      </c>
      <c r="V596" t="s">
        <v>1215</v>
      </c>
      <c r="W596" t="s">
        <v>1211</v>
      </c>
      <c r="X596" t="s">
        <v>1210</v>
      </c>
      <c r="Y596" t="s">
        <v>16</v>
      </c>
    </row>
    <row r="597" spans="1:25" x14ac:dyDescent="0.2">
      <c r="A597" t="s">
        <v>796</v>
      </c>
      <c r="B597">
        <v>16</v>
      </c>
      <c r="C597">
        <v>2867446</v>
      </c>
      <c r="D597" t="b">
        <v>1</v>
      </c>
      <c r="E597" t="b">
        <v>1</v>
      </c>
      <c r="F597" t="b">
        <v>0</v>
      </c>
      <c r="G597" t="b">
        <v>0</v>
      </c>
      <c r="H597" t="b">
        <v>0</v>
      </c>
      <c r="I597" t="b">
        <v>0</v>
      </c>
      <c r="J597" t="b">
        <v>0</v>
      </c>
      <c r="K597" t="b">
        <v>0</v>
      </c>
      <c r="L597">
        <v>3.82</v>
      </c>
      <c r="M597">
        <v>0.68</v>
      </c>
      <c r="N597">
        <v>9.5833226865305002E-2</v>
      </c>
      <c r="O597" s="4">
        <v>4.7219703177668499E-6</v>
      </c>
      <c r="P597">
        <v>1.35046283071934E-2</v>
      </c>
      <c r="Q597">
        <v>3.9</v>
      </c>
      <c r="R597">
        <v>0.76</v>
      </c>
      <c r="S597">
        <v>9.7590409123446201E-2</v>
      </c>
      <c r="T597">
        <v>1.4710841987192099E-4</v>
      </c>
      <c r="U597">
        <v>5.9750305351420896E-3</v>
      </c>
      <c r="V597" t="s">
        <v>1215</v>
      </c>
      <c r="W597" t="s">
        <v>1211</v>
      </c>
      <c r="X597" t="s">
        <v>1210</v>
      </c>
      <c r="Y597" t="s">
        <v>16</v>
      </c>
    </row>
    <row r="598" spans="1:25" x14ac:dyDescent="0.2">
      <c r="A598" t="s">
        <v>797</v>
      </c>
      <c r="B598">
        <v>16</v>
      </c>
      <c r="C598">
        <v>2867683</v>
      </c>
      <c r="D598" t="b">
        <v>0</v>
      </c>
      <c r="E598" t="b">
        <v>1</v>
      </c>
      <c r="F598" t="b">
        <v>0</v>
      </c>
      <c r="G598" t="b">
        <v>0</v>
      </c>
      <c r="H598" t="b">
        <v>0</v>
      </c>
      <c r="I598" t="b">
        <v>0</v>
      </c>
      <c r="J598" t="b">
        <v>0</v>
      </c>
      <c r="K598" t="b">
        <v>0</v>
      </c>
      <c r="L598">
        <v>3.86</v>
      </c>
      <c r="M598">
        <v>0.72</v>
      </c>
      <c r="N598">
        <v>8.7130155414615898E-2</v>
      </c>
      <c r="O598" s="4">
        <v>6.8336903889572E-5</v>
      </c>
      <c r="P598">
        <v>4.3161343366906003E-2</v>
      </c>
      <c r="Q598">
        <v>3.82</v>
      </c>
      <c r="R598">
        <v>0.68</v>
      </c>
      <c r="S598">
        <v>5.6432738653082702E-2</v>
      </c>
      <c r="T598" s="4">
        <v>1.5681835113895301E-5</v>
      </c>
      <c r="U598">
        <v>1.28310002098974E-3</v>
      </c>
      <c r="V598" t="s">
        <v>1215</v>
      </c>
      <c r="W598" t="s">
        <v>1211</v>
      </c>
      <c r="X598" t="s">
        <v>1210</v>
      </c>
      <c r="Y598" t="s">
        <v>16</v>
      </c>
    </row>
    <row r="599" spans="1:25" x14ac:dyDescent="0.2">
      <c r="A599" t="s">
        <v>798</v>
      </c>
      <c r="B599">
        <v>16</v>
      </c>
      <c r="C599">
        <v>2903392</v>
      </c>
      <c r="D599" t="b">
        <v>0</v>
      </c>
      <c r="E599" t="b">
        <v>0</v>
      </c>
      <c r="F599" t="b">
        <v>0</v>
      </c>
      <c r="G599" t="b">
        <v>0</v>
      </c>
      <c r="H599" t="b">
        <v>0</v>
      </c>
      <c r="I599" t="b">
        <v>0</v>
      </c>
      <c r="J599" t="b">
        <v>0</v>
      </c>
      <c r="K599" t="b">
        <v>0</v>
      </c>
      <c r="L599">
        <v>3.9</v>
      </c>
      <c r="M599">
        <v>0.76</v>
      </c>
      <c r="N599">
        <v>3.4822180969660901E-2</v>
      </c>
      <c r="O599" s="4">
        <v>4.6070043029428298E-5</v>
      </c>
      <c r="P599">
        <v>3.6174123926918697E-2</v>
      </c>
      <c r="Q599">
        <v>4.5199999999999996</v>
      </c>
      <c r="R599">
        <v>1.38</v>
      </c>
      <c r="S599">
        <v>2.1991672310280298E-2</v>
      </c>
      <c r="T599">
        <v>0.16871182145989599</v>
      </c>
      <c r="U599">
        <v>0.44016004401526099</v>
      </c>
      <c r="V599" t="s">
        <v>1208</v>
      </c>
      <c r="W599" t="s">
        <v>1211</v>
      </c>
      <c r="X599" t="s">
        <v>1216</v>
      </c>
      <c r="Y599" t="s">
        <v>17</v>
      </c>
    </row>
    <row r="600" spans="1:25" x14ac:dyDescent="0.2">
      <c r="A600" t="s">
        <v>799</v>
      </c>
      <c r="B600">
        <v>16</v>
      </c>
      <c r="C600">
        <v>2907819</v>
      </c>
      <c r="D600" t="b">
        <v>0</v>
      </c>
      <c r="E600" t="b">
        <v>0</v>
      </c>
      <c r="F600" t="b">
        <v>0</v>
      </c>
      <c r="G600" t="b">
        <v>0</v>
      </c>
      <c r="H600" t="b">
        <v>0</v>
      </c>
      <c r="I600" t="b">
        <v>0</v>
      </c>
      <c r="J600" t="b">
        <v>0</v>
      </c>
      <c r="K600" t="b">
        <v>0</v>
      </c>
      <c r="L600">
        <v>3.54</v>
      </c>
      <c r="M600">
        <v>0.4</v>
      </c>
      <c r="N600">
        <v>6.77568937349185E-2</v>
      </c>
      <c r="O600" s="4">
        <v>5.1491079119162602E-5</v>
      </c>
      <c r="P600">
        <v>3.7730719944566199E-2</v>
      </c>
      <c r="Q600">
        <v>3.14</v>
      </c>
      <c r="R600">
        <v>0</v>
      </c>
      <c r="S600">
        <v>6.5645727203599305E-2</v>
      </c>
      <c r="T600" s="4">
        <v>4.8934277659354597E-5</v>
      </c>
      <c r="U600">
        <v>3.1317937701986899E-3</v>
      </c>
      <c r="V600" t="s">
        <v>1208</v>
      </c>
      <c r="W600" t="s">
        <v>1211</v>
      </c>
      <c r="X600" t="s">
        <v>1210</v>
      </c>
      <c r="Y600" t="s">
        <v>17</v>
      </c>
    </row>
    <row r="601" spans="1:25" x14ac:dyDescent="0.2">
      <c r="A601" t="s">
        <v>800</v>
      </c>
      <c r="B601">
        <v>16</v>
      </c>
      <c r="C601">
        <v>2908219</v>
      </c>
      <c r="D601" t="b">
        <v>0</v>
      </c>
      <c r="E601" t="b">
        <v>0</v>
      </c>
      <c r="F601" t="b">
        <v>0</v>
      </c>
      <c r="G601" t="b">
        <v>0</v>
      </c>
      <c r="H601" t="b">
        <v>0</v>
      </c>
      <c r="I601" t="b">
        <v>0</v>
      </c>
      <c r="J601" t="b">
        <v>0</v>
      </c>
      <c r="K601" t="b">
        <v>0</v>
      </c>
      <c r="L601">
        <v>3.66</v>
      </c>
      <c r="M601">
        <v>0.52</v>
      </c>
      <c r="N601">
        <v>2.5224450649991698E-2</v>
      </c>
      <c r="O601" s="4">
        <v>3.36088719908304E-5</v>
      </c>
      <c r="P601">
        <v>3.1884810097373401E-2</v>
      </c>
      <c r="Q601">
        <v>3.14</v>
      </c>
      <c r="R601">
        <v>0</v>
      </c>
      <c r="S601">
        <v>4.1493565019209602E-2</v>
      </c>
      <c r="T601">
        <v>1.3060097976871001E-3</v>
      </c>
      <c r="U601">
        <v>2.57183467852229E-2</v>
      </c>
      <c r="V601" t="s">
        <v>1213</v>
      </c>
      <c r="W601" t="s">
        <v>1211</v>
      </c>
      <c r="X601" t="s">
        <v>1216</v>
      </c>
      <c r="Y601" t="s">
        <v>17</v>
      </c>
    </row>
    <row r="602" spans="1:25" x14ac:dyDescent="0.2">
      <c r="A602" t="s">
        <v>801</v>
      </c>
      <c r="B602">
        <v>16</v>
      </c>
      <c r="C602">
        <v>2908245</v>
      </c>
      <c r="D602" t="b">
        <v>0</v>
      </c>
      <c r="E602" t="b">
        <v>0</v>
      </c>
      <c r="F602" t="b">
        <v>0</v>
      </c>
      <c r="G602" t="b">
        <v>0</v>
      </c>
      <c r="H602" t="b">
        <v>0</v>
      </c>
      <c r="I602" t="b">
        <v>0</v>
      </c>
      <c r="J602" t="b">
        <v>0</v>
      </c>
      <c r="K602" t="b">
        <v>0</v>
      </c>
      <c r="L602">
        <v>3.56</v>
      </c>
      <c r="M602">
        <v>0.42</v>
      </c>
      <c r="N602">
        <v>2.0430060116205E-2</v>
      </c>
      <c r="O602" s="4">
        <v>4.06240275690905E-5</v>
      </c>
      <c r="P602">
        <v>3.4462870034233498E-2</v>
      </c>
      <c r="Q602">
        <v>3.1</v>
      </c>
      <c r="R602">
        <v>6.24</v>
      </c>
      <c r="S602">
        <v>1.17090599695175E-2</v>
      </c>
      <c r="T602">
        <v>9.1181032731141708E-3</v>
      </c>
      <c r="U602">
        <v>7.5068614472546605E-2</v>
      </c>
      <c r="V602" t="s">
        <v>1213</v>
      </c>
      <c r="W602" t="s">
        <v>1211</v>
      </c>
      <c r="X602" t="s">
        <v>1216</v>
      </c>
      <c r="Y602" t="s">
        <v>17</v>
      </c>
    </row>
    <row r="603" spans="1:25" x14ac:dyDescent="0.2">
      <c r="A603" t="s">
        <v>802</v>
      </c>
      <c r="B603">
        <v>16</v>
      </c>
      <c r="C603">
        <v>2908554</v>
      </c>
      <c r="D603" t="b">
        <v>0</v>
      </c>
      <c r="E603" t="b">
        <v>0</v>
      </c>
      <c r="F603" t="b">
        <v>0</v>
      </c>
      <c r="G603" t="b">
        <v>0</v>
      </c>
      <c r="H603" t="b">
        <v>0</v>
      </c>
      <c r="I603" t="b">
        <v>0</v>
      </c>
      <c r="J603" t="b">
        <v>0</v>
      </c>
      <c r="K603" t="b">
        <v>0</v>
      </c>
      <c r="L603">
        <v>3.82</v>
      </c>
      <c r="M603">
        <v>0.68</v>
      </c>
      <c r="N603">
        <v>2.4040567178930501E-2</v>
      </c>
      <c r="O603" s="4">
        <v>6.56669775038683E-5</v>
      </c>
      <c r="P603">
        <v>4.28214989245762E-2</v>
      </c>
      <c r="Q603">
        <v>3.46</v>
      </c>
      <c r="R603">
        <v>0.32</v>
      </c>
      <c r="S603">
        <v>2.98411821968954E-2</v>
      </c>
      <c r="T603">
        <v>1.3722052543187601E-3</v>
      </c>
      <c r="U603">
        <v>2.6346340882920202E-2</v>
      </c>
      <c r="V603" t="s">
        <v>1218</v>
      </c>
      <c r="W603" t="s">
        <v>1211</v>
      </c>
      <c r="X603" t="s">
        <v>1216</v>
      </c>
      <c r="Y603" t="s">
        <v>17</v>
      </c>
    </row>
    <row r="604" spans="1:25" x14ac:dyDescent="0.2">
      <c r="A604" t="s">
        <v>803</v>
      </c>
      <c r="B604">
        <v>16</v>
      </c>
      <c r="C604">
        <v>2908892</v>
      </c>
      <c r="D604" t="b">
        <v>0</v>
      </c>
      <c r="E604" t="b">
        <v>0</v>
      </c>
      <c r="F604" t="b">
        <v>0</v>
      </c>
      <c r="G604" t="b">
        <v>0</v>
      </c>
      <c r="H604" t="b">
        <v>0</v>
      </c>
      <c r="I604" t="b">
        <v>0</v>
      </c>
      <c r="J604" t="b">
        <v>0</v>
      </c>
      <c r="K604" t="b">
        <v>0</v>
      </c>
      <c r="L604">
        <v>3.78</v>
      </c>
      <c r="M604">
        <v>0.64</v>
      </c>
      <c r="N604">
        <v>4.5733567705792101E-2</v>
      </c>
      <c r="O604" s="4">
        <v>3.6017041612733602E-5</v>
      </c>
      <c r="P604">
        <v>3.2612325557887401E-2</v>
      </c>
      <c r="Q604">
        <v>3.42</v>
      </c>
      <c r="R604">
        <v>0.28000000000000003</v>
      </c>
      <c r="S604">
        <v>3.6331616508899697E-2</v>
      </c>
      <c r="T604">
        <v>2.3450577535727001E-3</v>
      </c>
      <c r="U604">
        <v>3.5313810877330098E-2</v>
      </c>
      <c r="V604" t="s">
        <v>1218</v>
      </c>
      <c r="W604" t="s">
        <v>1211</v>
      </c>
      <c r="X604" t="s">
        <v>1216</v>
      </c>
      <c r="Y604" t="s">
        <v>17</v>
      </c>
    </row>
    <row r="605" spans="1:25" x14ac:dyDescent="0.2">
      <c r="A605" t="s">
        <v>804</v>
      </c>
      <c r="B605">
        <v>16</v>
      </c>
      <c r="C605">
        <v>2908918</v>
      </c>
      <c r="D605" t="b">
        <v>0</v>
      </c>
      <c r="E605" t="b">
        <v>0</v>
      </c>
      <c r="F605" t="b">
        <v>0</v>
      </c>
      <c r="G605" t="b">
        <v>0</v>
      </c>
      <c r="H605" t="b">
        <v>0</v>
      </c>
      <c r="I605" t="b">
        <v>0</v>
      </c>
      <c r="J605" t="b">
        <v>0</v>
      </c>
      <c r="K605" t="b">
        <v>0</v>
      </c>
      <c r="L605">
        <v>3.74</v>
      </c>
      <c r="M605">
        <v>0.6</v>
      </c>
      <c r="N605">
        <v>4.5276532751948102E-2</v>
      </c>
      <c r="O605" s="4">
        <v>2.8148213586277502E-5</v>
      </c>
      <c r="P605">
        <v>2.96371501903979E-2</v>
      </c>
      <c r="Q605">
        <v>3.24</v>
      </c>
      <c r="R605">
        <v>0.08</v>
      </c>
      <c r="S605">
        <v>4.05913744087558E-2</v>
      </c>
      <c r="T605">
        <v>9.4818058861164504E-3</v>
      </c>
      <c r="U605">
        <v>7.5068614472546605E-2</v>
      </c>
      <c r="V605" t="s">
        <v>1218</v>
      </c>
      <c r="W605" t="s">
        <v>1211</v>
      </c>
      <c r="X605" t="s">
        <v>1216</v>
      </c>
      <c r="Y605" t="s">
        <v>17</v>
      </c>
    </row>
    <row r="606" spans="1:25" x14ac:dyDescent="0.2">
      <c r="A606" t="s">
        <v>805</v>
      </c>
      <c r="B606">
        <v>16</v>
      </c>
      <c r="C606">
        <v>2908934</v>
      </c>
      <c r="D606" t="b">
        <v>0</v>
      </c>
      <c r="E606" t="b">
        <v>0</v>
      </c>
      <c r="F606" t="b">
        <v>0</v>
      </c>
      <c r="G606" t="b">
        <v>0</v>
      </c>
      <c r="H606" t="b">
        <v>0</v>
      </c>
      <c r="I606" t="b">
        <v>0</v>
      </c>
      <c r="J606" t="b">
        <v>0</v>
      </c>
      <c r="K606" t="b">
        <v>0</v>
      </c>
      <c r="L606">
        <v>3.68</v>
      </c>
      <c r="M606">
        <v>0.54</v>
      </c>
      <c r="N606">
        <v>4.3396679836063101E-2</v>
      </c>
      <c r="O606" s="4">
        <v>2.49697781977569E-5</v>
      </c>
      <c r="P606">
        <v>2.8592369354267799E-2</v>
      </c>
      <c r="Q606">
        <v>3.32</v>
      </c>
      <c r="R606">
        <v>0.18</v>
      </c>
      <c r="S606">
        <v>3.20243897074481E-2</v>
      </c>
      <c r="T606">
        <v>1.92341014249341E-3</v>
      </c>
      <c r="U606">
        <v>3.1429340200743401E-2</v>
      </c>
      <c r="V606" t="s">
        <v>1218</v>
      </c>
      <c r="W606" t="s">
        <v>1211</v>
      </c>
      <c r="X606" t="s">
        <v>1216</v>
      </c>
      <c r="Y606" t="s">
        <v>17</v>
      </c>
    </row>
    <row r="607" spans="1:25" x14ac:dyDescent="0.2">
      <c r="A607" t="s">
        <v>806</v>
      </c>
      <c r="B607">
        <v>16</v>
      </c>
      <c r="C607">
        <v>7382796</v>
      </c>
      <c r="D607" t="b">
        <v>0</v>
      </c>
      <c r="E607" t="b">
        <v>0</v>
      </c>
      <c r="F607" t="b">
        <v>0</v>
      </c>
      <c r="G607" t="b">
        <v>0</v>
      </c>
      <c r="H607" t="b">
        <v>0</v>
      </c>
      <c r="I607" t="b">
        <v>0</v>
      </c>
      <c r="J607" t="b">
        <v>0</v>
      </c>
      <c r="K607" t="b">
        <v>0</v>
      </c>
      <c r="L607">
        <v>5.48</v>
      </c>
      <c r="M607">
        <v>2.34</v>
      </c>
      <c r="N607">
        <v>9.9978623518048905E-3</v>
      </c>
      <c r="O607" s="4">
        <v>9.6152276989981201E-5</v>
      </c>
      <c r="P607">
        <v>4.9305996396406801E-2</v>
      </c>
      <c r="Q607">
        <v>2</v>
      </c>
      <c r="R607">
        <v>5.14</v>
      </c>
      <c r="S607">
        <v>1.3830394145968299E-3</v>
      </c>
      <c r="T607">
        <v>0.93548483996570997</v>
      </c>
      <c r="U607">
        <v>0.98223225664249703</v>
      </c>
      <c r="V607" t="s">
        <v>1257</v>
      </c>
      <c r="W607" t="s">
        <v>1211</v>
      </c>
      <c r="Y607" t="s">
        <v>1066</v>
      </c>
    </row>
    <row r="608" spans="1:25" x14ac:dyDescent="0.2">
      <c r="A608" t="s">
        <v>807</v>
      </c>
      <c r="B608">
        <v>16</v>
      </c>
      <c r="C608">
        <v>10523485</v>
      </c>
      <c r="D608" t="b">
        <v>0</v>
      </c>
      <c r="E608" t="b">
        <v>0</v>
      </c>
      <c r="F608" t="b">
        <v>0</v>
      </c>
      <c r="G608" t="b">
        <v>0</v>
      </c>
      <c r="H608" t="b">
        <v>0</v>
      </c>
      <c r="I608" t="b">
        <v>0</v>
      </c>
      <c r="J608" t="b">
        <v>0</v>
      </c>
      <c r="K608" t="b">
        <v>0</v>
      </c>
      <c r="L608">
        <v>1.62</v>
      </c>
      <c r="M608">
        <v>4.76</v>
      </c>
      <c r="N608">
        <v>1.9046908634523001E-2</v>
      </c>
      <c r="O608" s="4">
        <v>9.7613878088904999E-8</v>
      </c>
      <c r="P608">
        <v>1.9089379602538401E-3</v>
      </c>
      <c r="Q608">
        <v>5.54</v>
      </c>
      <c r="R608">
        <v>2.4</v>
      </c>
      <c r="S608">
        <v>1.70574446016014E-3</v>
      </c>
      <c r="T608">
        <v>0.61759534507118297</v>
      </c>
      <c r="U608">
        <v>0.81875734981480697</v>
      </c>
      <c r="V608" t="s">
        <v>1209</v>
      </c>
      <c r="W608" t="s">
        <v>1211</v>
      </c>
      <c r="Y608" t="s">
        <v>808</v>
      </c>
    </row>
    <row r="609" spans="1:25" x14ac:dyDescent="0.2">
      <c r="A609" t="s">
        <v>809</v>
      </c>
      <c r="B609">
        <v>16</v>
      </c>
      <c r="C609">
        <v>19896644</v>
      </c>
      <c r="D609" t="b">
        <v>0</v>
      </c>
      <c r="E609" t="b">
        <v>0</v>
      </c>
      <c r="F609" t="b">
        <v>0</v>
      </c>
      <c r="G609" t="b">
        <v>0</v>
      </c>
      <c r="H609" t="b">
        <v>0</v>
      </c>
      <c r="I609" t="b">
        <v>0</v>
      </c>
      <c r="J609" t="b">
        <v>0</v>
      </c>
      <c r="K609" t="b">
        <v>0</v>
      </c>
      <c r="L609">
        <v>4.7</v>
      </c>
      <c r="M609">
        <v>1.56</v>
      </c>
      <c r="N609">
        <v>2.7415977853857101E-2</v>
      </c>
      <c r="O609" s="4">
        <v>3.5583605991578398E-5</v>
      </c>
      <c r="P609">
        <v>3.2612325557887401E-2</v>
      </c>
      <c r="Q609">
        <v>4.12</v>
      </c>
      <c r="R609">
        <v>0.98</v>
      </c>
      <c r="S609">
        <v>9.7995031775088594E-3</v>
      </c>
      <c r="T609">
        <v>0.54385782227338597</v>
      </c>
      <c r="U609">
        <v>0.78364504222506604</v>
      </c>
      <c r="V609" t="s">
        <v>1218</v>
      </c>
      <c r="W609" t="s">
        <v>1211</v>
      </c>
      <c r="X609" t="s">
        <v>1210</v>
      </c>
      <c r="Y609" t="s">
        <v>810</v>
      </c>
    </row>
    <row r="610" spans="1:25" x14ac:dyDescent="0.2">
      <c r="A610" t="s">
        <v>811</v>
      </c>
      <c r="B610">
        <v>16</v>
      </c>
      <c r="C610">
        <v>19897093</v>
      </c>
      <c r="D610" t="b">
        <v>0</v>
      </c>
      <c r="E610" t="b">
        <v>0</v>
      </c>
      <c r="F610" t="b">
        <v>0</v>
      </c>
      <c r="G610" t="b">
        <v>0</v>
      </c>
      <c r="H610" t="b">
        <v>0</v>
      </c>
      <c r="I610" t="b">
        <v>0</v>
      </c>
      <c r="J610" t="b">
        <v>0</v>
      </c>
      <c r="K610" t="b">
        <v>0</v>
      </c>
      <c r="L610">
        <v>4.5599999999999996</v>
      </c>
      <c r="M610">
        <v>1.42</v>
      </c>
      <c r="N610">
        <v>1.23198409053927E-2</v>
      </c>
      <c r="O610" s="4">
        <v>3.8024544781208799E-5</v>
      </c>
      <c r="P610">
        <v>3.33677606232212E-2</v>
      </c>
      <c r="Q610">
        <v>4</v>
      </c>
      <c r="R610">
        <v>0.86</v>
      </c>
      <c r="S610">
        <v>1.91732465439858E-3</v>
      </c>
      <c r="T610">
        <v>0.74280991240683203</v>
      </c>
      <c r="U610">
        <v>0.87765848112068801</v>
      </c>
      <c r="V610" t="s">
        <v>1218</v>
      </c>
      <c r="W610" t="s">
        <v>1211</v>
      </c>
      <c r="X610" t="s">
        <v>1210</v>
      </c>
      <c r="Y610" t="s">
        <v>810</v>
      </c>
    </row>
    <row r="611" spans="1:25" x14ac:dyDescent="0.2">
      <c r="A611" t="s">
        <v>812</v>
      </c>
      <c r="B611">
        <v>16</v>
      </c>
      <c r="C611">
        <v>23767194</v>
      </c>
      <c r="D611" t="b">
        <v>0</v>
      </c>
      <c r="E611" t="b">
        <v>0</v>
      </c>
      <c r="F611" t="b">
        <v>0</v>
      </c>
      <c r="G611" t="b">
        <v>0</v>
      </c>
      <c r="H611" t="b">
        <v>0</v>
      </c>
      <c r="I611" t="b">
        <v>0</v>
      </c>
      <c r="J611" t="b">
        <v>0</v>
      </c>
      <c r="K611" t="b">
        <v>0</v>
      </c>
      <c r="L611">
        <v>4.2</v>
      </c>
      <c r="M611">
        <v>1.06</v>
      </c>
      <c r="N611">
        <v>2.95033333779482E-2</v>
      </c>
      <c r="O611" s="4">
        <v>8.0000666426795197E-5</v>
      </c>
      <c r="P611">
        <v>4.5362346042472301E-2</v>
      </c>
      <c r="Q611">
        <v>3.18</v>
      </c>
      <c r="R611">
        <v>0.04</v>
      </c>
      <c r="S611">
        <v>2.1106175429363098E-2</v>
      </c>
      <c r="T611">
        <v>0.45386281592551903</v>
      </c>
      <c r="U611">
        <v>0.71574259267104401</v>
      </c>
      <c r="V611" t="s">
        <v>1208</v>
      </c>
      <c r="W611" t="s">
        <v>1211</v>
      </c>
      <c r="X611" t="s">
        <v>1216</v>
      </c>
      <c r="Y611" t="s">
        <v>1067</v>
      </c>
    </row>
    <row r="612" spans="1:25" x14ac:dyDescent="0.2">
      <c r="A612" t="s">
        <v>813</v>
      </c>
      <c r="B612">
        <v>16</v>
      </c>
      <c r="C612">
        <v>31830668</v>
      </c>
      <c r="D612" t="b">
        <v>0</v>
      </c>
      <c r="E612" t="b">
        <v>0</v>
      </c>
      <c r="F612" t="b">
        <v>0</v>
      </c>
      <c r="G612" t="b">
        <v>0</v>
      </c>
      <c r="H612" t="b">
        <v>0</v>
      </c>
      <c r="I612" t="b">
        <v>0</v>
      </c>
      <c r="J612" t="b">
        <v>0</v>
      </c>
      <c r="K612" t="b">
        <v>0</v>
      </c>
      <c r="L612">
        <v>4.5599999999999996</v>
      </c>
      <c r="M612">
        <v>1.42</v>
      </c>
      <c r="N612">
        <v>5.7460134925249297E-2</v>
      </c>
      <c r="O612" s="4">
        <v>4.2221291275516999E-5</v>
      </c>
      <c r="P612">
        <v>3.5048502160647102E-2</v>
      </c>
      <c r="Q612">
        <v>0.57999999999999996</v>
      </c>
      <c r="R612">
        <v>3.72</v>
      </c>
      <c r="S612">
        <v>1.2812706038499501E-2</v>
      </c>
      <c r="T612">
        <v>4.94765893780994E-2</v>
      </c>
      <c r="U612">
        <v>0.211224313129599</v>
      </c>
      <c r="W612" t="s">
        <v>1211</v>
      </c>
      <c r="X612" t="s">
        <v>1210</v>
      </c>
    </row>
    <row r="613" spans="1:25" x14ac:dyDescent="0.2">
      <c r="A613" t="s">
        <v>814</v>
      </c>
      <c r="B613">
        <v>16</v>
      </c>
      <c r="C613">
        <v>46878553</v>
      </c>
      <c r="D613" t="b">
        <v>0</v>
      </c>
      <c r="E613" t="b">
        <v>0</v>
      </c>
      <c r="F613" t="b">
        <v>0</v>
      </c>
      <c r="G613" t="b">
        <v>0</v>
      </c>
      <c r="H613" t="b">
        <v>0</v>
      </c>
      <c r="I613" t="b">
        <v>0</v>
      </c>
      <c r="J613" t="b">
        <v>0</v>
      </c>
      <c r="K613" t="b">
        <v>0</v>
      </c>
      <c r="L613">
        <v>4.46</v>
      </c>
      <c r="M613">
        <v>1.3</v>
      </c>
      <c r="N613">
        <v>5.70995929501334E-2</v>
      </c>
      <c r="O613" s="4">
        <v>1.87725718131726E-6</v>
      </c>
      <c r="P613">
        <v>8.16513288126724E-3</v>
      </c>
      <c r="Q613">
        <v>4.38</v>
      </c>
      <c r="R613">
        <v>1.24</v>
      </c>
      <c r="S613">
        <v>3.82421651133205E-2</v>
      </c>
      <c r="T613">
        <v>2.10754519738437E-4</v>
      </c>
      <c r="U613">
        <v>7.7075938647199801E-3</v>
      </c>
      <c r="W613" t="s">
        <v>1211</v>
      </c>
      <c r="X613" t="s">
        <v>1210</v>
      </c>
    </row>
    <row r="614" spans="1:25" x14ac:dyDescent="0.2">
      <c r="A614" t="s">
        <v>815</v>
      </c>
      <c r="B614">
        <v>16</v>
      </c>
      <c r="C614">
        <v>51909878</v>
      </c>
      <c r="D614" t="b">
        <v>0</v>
      </c>
      <c r="E614" t="b">
        <v>0</v>
      </c>
      <c r="F614" t="b">
        <v>0</v>
      </c>
      <c r="G614" t="b">
        <v>0</v>
      </c>
      <c r="H614" t="b">
        <v>0</v>
      </c>
      <c r="I614" t="b">
        <v>0</v>
      </c>
      <c r="J614" t="b">
        <v>0</v>
      </c>
      <c r="K614" t="b">
        <v>0</v>
      </c>
      <c r="L614">
        <v>4.7</v>
      </c>
      <c r="M614">
        <v>1.56</v>
      </c>
      <c r="N614">
        <v>3.3388239190703203E-2</v>
      </c>
      <c r="O614" s="4">
        <v>2.36787170366291E-5</v>
      </c>
      <c r="P614">
        <v>2.7944737460812601E-2</v>
      </c>
      <c r="Q614">
        <v>4.3600000000000003</v>
      </c>
      <c r="R614">
        <v>1.22</v>
      </c>
      <c r="S614">
        <v>3.2156813593770997E-2</v>
      </c>
      <c r="T614" s="4">
        <v>1.20276331935068E-5</v>
      </c>
      <c r="U614">
        <v>1.28310002098974E-3</v>
      </c>
      <c r="W614" t="b">
        <v>1</v>
      </c>
    </row>
    <row r="615" spans="1:25" x14ac:dyDescent="0.2">
      <c r="A615" t="s">
        <v>816</v>
      </c>
      <c r="B615">
        <v>16</v>
      </c>
      <c r="C615">
        <v>57180107</v>
      </c>
      <c r="D615" t="b">
        <v>0</v>
      </c>
      <c r="E615" t="b">
        <v>0</v>
      </c>
      <c r="F615" t="b">
        <v>0</v>
      </c>
      <c r="G615" t="b">
        <v>0</v>
      </c>
      <c r="H615" t="b">
        <v>0</v>
      </c>
      <c r="I615" t="b">
        <v>0</v>
      </c>
      <c r="J615" t="b">
        <v>0</v>
      </c>
      <c r="K615" t="b">
        <v>0</v>
      </c>
      <c r="L615">
        <v>0.32</v>
      </c>
      <c r="M615">
        <v>3.46</v>
      </c>
      <c r="N615">
        <v>4.0945296697415E-2</v>
      </c>
      <c r="O615" s="4">
        <v>3.2309384540179001E-7</v>
      </c>
      <c r="P615">
        <v>3.4214241065474902E-3</v>
      </c>
      <c r="Q615">
        <v>2.7</v>
      </c>
      <c r="R615">
        <v>5.84</v>
      </c>
      <c r="S615">
        <v>3.6217761059060801E-3</v>
      </c>
      <c r="T615">
        <v>0.82174799330199699</v>
      </c>
      <c r="U615">
        <v>0.92945870229150795</v>
      </c>
      <c r="V615" t="s">
        <v>1208</v>
      </c>
      <c r="W615" t="s">
        <v>1211</v>
      </c>
      <c r="Y615" t="s">
        <v>817</v>
      </c>
    </row>
    <row r="616" spans="1:25" x14ac:dyDescent="0.2">
      <c r="A616" t="s">
        <v>818</v>
      </c>
      <c r="B616">
        <v>16</v>
      </c>
      <c r="C616">
        <v>66955873</v>
      </c>
      <c r="D616" t="b">
        <v>0</v>
      </c>
      <c r="E616" t="b">
        <v>0</v>
      </c>
      <c r="F616" t="b">
        <v>0</v>
      </c>
      <c r="G616" t="b">
        <v>0</v>
      </c>
      <c r="H616" t="b">
        <v>0</v>
      </c>
      <c r="I616" t="b">
        <v>0</v>
      </c>
      <c r="J616" t="b">
        <v>0</v>
      </c>
      <c r="K616" t="b">
        <v>0</v>
      </c>
      <c r="L616">
        <v>4.22</v>
      </c>
      <c r="M616">
        <v>1.08</v>
      </c>
      <c r="N616">
        <v>3.1703007686777501E-2</v>
      </c>
      <c r="O616" s="4">
        <v>1.1665489262836099E-5</v>
      </c>
      <c r="P616">
        <v>2.0183699866880699E-2</v>
      </c>
      <c r="Q616">
        <v>4.38</v>
      </c>
      <c r="R616">
        <v>1.24</v>
      </c>
      <c r="S616">
        <v>9.5521268046389104E-3</v>
      </c>
      <c r="T616">
        <v>0.34292774972541701</v>
      </c>
      <c r="U616">
        <v>0.63663116482515503</v>
      </c>
      <c r="V616" t="s">
        <v>1220</v>
      </c>
      <c r="W616" t="s">
        <v>1211</v>
      </c>
      <c r="X616" t="s">
        <v>1219</v>
      </c>
      <c r="Y616" t="s">
        <v>819</v>
      </c>
    </row>
    <row r="617" spans="1:25" x14ac:dyDescent="0.2">
      <c r="A617" t="s">
        <v>820</v>
      </c>
      <c r="B617">
        <v>16</v>
      </c>
      <c r="C617">
        <v>66956122</v>
      </c>
      <c r="D617" t="b">
        <v>0</v>
      </c>
      <c r="E617" t="b">
        <v>0</v>
      </c>
      <c r="F617" t="b">
        <v>0</v>
      </c>
      <c r="G617" t="b">
        <v>0</v>
      </c>
      <c r="H617" t="b">
        <v>0</v>
      </c>
      <c r="I617" t="b">
        <v>0</v>
      </c>
      <c r="J617" t="b">
        <v>0</v>
      </c>
      <c r="K617" t="b">
        <v>0</v>
      </c>
      <c r="L617">
        <v>4.24</v>
      </c>
      <c r="M617">
        <v>1.1000000000000001</v>
      </c>
      <c r="N617">
        <v>5.2401471820040402E-2</v>
      </c>
      <c r="O617" s="4">
        <v>2.1446248492063001E-5</v>
      </c>
      <c r="P617">
        <v>2.6370097616570502E-2</v>
      </c>
      <c r="Q617">
        <v>1.54</v>
      </c>
      <c r="R617">
        <v>4.68</v>
      </c>
      <c r="S617">
        <v>6.9038814377381198E-3</v>
      </c>
      <c r="T617">
        <v>0.74216442249199599</v>
      </c>
      <c r="U617">
        <v>0.87765848112068801</v>
      </c>
      <c r="V617" t="s">
        <v>1207</v>
      </c>
      <c r="W617" t="s">
        <v>1211</v>
      </c>
      <c r="X617" t="s">
        <v>1210</v>
      </c>
      <c r="Y617" t="s">
        <v>819</v>
      </c>
    </row>
    <row r="618" spans="1:25" x14ac:dyDescent="0.2">
      <c r="A618" t="s">
        <v>821</v>
      </c>
      <c r="B618">
        <v>16</v>
      </c>
      <c r="C618">
        <v>66956240</v>
      </c>
      <c r="D618" t="b">
        <v>0</v>
      </c>
      <c r="E618" t="b">
        <v>0</v>
      </c>
      <c r="F618" t="b">
        <v>0</v>
      </c>
      <c r="G618" t="b">
        <v>0</v>
      </c>
      <c r="H618" t="b">
        <v>0</v>
      </c>
      <c r="I618" t="b">
        <v>0</v>
      </c>
      <c r="J618" t="b">
        <v>0</v>
      </c>
      <c r="K618" t="b">
        <v>0</v>
      </c>
      <c r="L618">
        <v>4.2</v>
      </c>
      <c r="M618">
        <v>1.06</v>
      </c>
      <c r="N618">
        <v>4.0865854927229397E-2</v>
      </c>
      <c r="O618" s="4">
        <v>3.0938537881546101E-5</v>
      </c>
      <c r="P618">
        <v>3.0313665255973999E-2</v>
      </c>
      <c r="Q618">
        <v>0.08</v>
      </c>
      <c r="R618">
        <v>3.22</v>
      </c>
      <c r="S618">
        <v>1.1308808886569799E-3</v>
      </c>
      <c r="T618">
        <v>0.85295201803787901</v>
      </c>
      <c r="U618">
        <v>0.94799876968609398</v>
      </c>
      <c r="V618" t="s">
        <v>1207</v>
      </c>
      <c r="W618" t="s">
        <v>1211</v>
      </c>
      <c r="X618" t="s">
        <v>1210</v>
      </c>
      <c r="Y618" t="s">
        <v>819</v>
      </c>
    </row>
    <row r="619" spans="1:25" x14ac:dyDescent="0.2">
      <c r="A619" t="s">
        <v>822</v>
      </c>
      <c r="B619">
        <v>16</v>
      </c>
      <c r="C619">
        <v>67562424</v>
      </c>
      <c r="D619" t="b">
        <v>0</v>
      </c>
      <c r="E619" t="b">
        <v>0</v>
      </c>
      <c r="F619" t="b">
        <v>0</v>
      </c>
      <c r="G619" t="b">
        <v>0</v>
      </c>
      <c r="H619" t="b">
        <v>0</v>
      </c>
      <c r="I619" t="b">
        <v>0</v>
      </c>
      <c r="J619" t="b">
        <v>0</v>
      </c>
      <c r="K619" t="b">
        <v>0</v>
      </c>
      <c r="L619">
        <v>1.24</v>
      </c>
      <c r="M619">
        <v>4.38</v>
      </c>
      <c r="N619">
        <v>1.7636652388680198E-2</v>
      </c>
      <c r="O619" s="4">
        <v>2.5373483535466301E-5</v>
      </c>
      <c r="P619">
        <v>2.8592369354267799E-2</v>
      </c>
      <c r="Q619">
        <v>4.26</v>
      </c>
      <c r="R619">
        <v>1.1200000000000001</v>
      </c>
      <c r="S619">
        <v>1.8443473654385901E-3</v>
      </c>
      <c r="T619">
        <v>0.93304660851350796</v>
      </c>
      <c r="U619">
        <v>0.98223225664249703</v>
      </c>
      <c r="V619" t="s">
        <v>1218</v>
      </c>
      <c r="W619" t="s">
        <v>1211</v>
      </c>
      <c r="X619" t="s">
        <v>1219</v>
      </c>
      <c r="Y619" t="s">
        <v>1068</v>
      </c>
    </row>
    <row r="620" spans="1:25" x14ac:dyDescent="0.2">
      <c r="A620" t="s">
        <v>1361</v>
      </c>
      <c r="B620">
        <v>16</v>
      </c>
      <c r="C620">
        <v>67695950</v>
      </c>
      <c r="D620" t="b">
        <v>0</v>
      </c>
      <c r="E620" t="b">
        <v>0</v>
      </c>
      <c r="F620" t="b">
        <v>0</v>
      </c>
      <c r="G620" t="b">
        <v>0</v>
      </c>
      <c r="H620" t="b">
        <v>0</v>
      </c>
      <c r="I620" t="b">
        <v>0</v>
      </c>
      <c r="J620" t="b">
        <v>0</v>
      </c>
      <c r="K620" t="b">
        <v>0</v>
      </c>
      <c r="L620">
        <v>1.58</v>
      </c>
      <c r="M620">
        <v>4.72</v>
      </c>
      <c r="N620">
        <v>2.0100063482712299E-2</v>
      </c>
      <c r="O620" s="4">
        <v>9.1685014175863798E-5</v>
      </c>
      <c r="P620">
        <v>4.80260322784785E-2</v>
      </c>
      <c r="Q620">
        <v>5.62</v>
      </c>
      <c r="R620">
        <v>2.48</v>
      </c>
      <c r="S620">
        <v>8.5764114635872302E-3</v>
      </c>
      <c r="T620">
        <v>0.27151211712394302</v>
      </c>
      <c r="U620">
        <v>0.57417442652519002</v>
      </c>
      <c r="V620" t="s">
        <v>1362</v>
      </c>
      <c r="W620" t="s">
        <v>1211</v>
      </c>
      <c r="X620" t="s">
        <v>1216</v>
      </c>
      <c r="Y620" t="s">
        <v>1363</v>
      </c>
    </row>
    <row r="621" spans="1:25" x14ac:dyDescent="0.2">
      <c r="A621" t="s">
        <v>823</v>
      </c>
      <c r="B621">
        <v>16</v>
      </c>
      <c r="C621">
        <v>82204046</v>
      </c>
      <c r="D621" t="b">
        <v>0</v>
      </c>
      <c r="E621" t="b">
        <v>0</v>
      </c>
      <c r="F621" t="b">
        <v>0</v>
      </c>
      <c r="G621" t="b">
        <v>0</v>
      </c>
      <c r="H621" t="b">
        <v>0</v>
      </c>
      <c r="I621" t="b">
        <v>0</v>
      </c>
      <c r="J621" t="b">
        <v>0</v>
      </c>
      <c r="K621" t="b">
        <v>0</v>
      </c>
      <c r="L621">
        <v>2.62</v>
      </c>
      <c r="M621">
        <v>5.76</v>
      </c>
      <c r="N621">
        <v>5.7516495263372899E-3</v>
      </c>
      <c r="O621" s="4">
        <v>2.38452317462252E-5</v>
      </c>
      <c r="P621">
        <v>2.80567436378843E-2</v>
      </c>
      <c r="Q621">
        <v>4.42</v>
      </c>
      <c r="R621">
        <v>1.28</v>
      </c>
      <c r="S621">
        <v>5.03220727664388E-3</v>
      </c>
      <c r="T621">
        <v>1.0087399462145199E-2</v>
      </c>
      <c r="U621">
        <v>7.8253765524520305E-2</v>
      </c>
      <c r="V621" t="s">
        <v>1218</v>
      </c>
      <c r="W621" t="s">
        <v>1211</v>
      </c>
      <c r="X621" t="s">
        <v>1210</v>
      </c>
      <c r="Y621" t="s">
        <v>1069</v>
      </c>
    </row>
    <row r="622" spans="1:25" x14ac:dyDescent="0.2">
      <c r="A622" t="s">
        <v>824</v>
      </c>
      <c r="B622">
        <v>16</v>
      </c>
      <c r="C622">
        <v>85316101</v>
      </c>
      <c r="D622" t="b">
        <v>0</v>
      </c>
      <c r="E622" t="b">
        <v>0</v>
      </c>
      <c r="F622" t="b">
        <v>0</v>
      </c>
      <c r="G622" t="b">
        <v>0</v>
      </c>
      <c r="H622" t="b">
        <v>0</v>
      </c>
      <c r="I622" t="b">
        <v>0</v>
      </c>
      <c r="J622" t="b">
        <v>0</v>
      </c>
      <c r="K622" t="b">
        <v>0</v>
      </c>
      <c r="L622">
        <v>4.58</v>
      </c>
      <c r="M622">
        <v>1.44</v>
      </c>
      <c r="N622">
        <v>6.9700652212917298E-3</v>
      </c>
      <c r="O622" s="4">
        <v>3.2003465257731503E-5</v>
      </c>
      <c r="P622">
        <v>3.1115150710900302E-2</v>
      </c>
      <c r="Q622">
        <v>5.22</v>
      </c>
      <c r="R622">
        <v>2.08</v>
      </c>
      <c r="S622">
        <v>3.3752483621521901E-3</v>
      </c>
      <c r="T622">
        <v>0.40487712635114498</v>
      </c>
      <c r="U622">
        <v>0.68793281645504301</v>
      </c>
      <c r="W622" t="s">
        <v>1211</v>
      </c>
      <c r="X622" t="s">
        <v>1219</v>
      </c>
    </row>
    <row r="623" spans="1:25" x14ac:dyDescent="0.2">
      <c r="A623" t="s">
        <v>1364</v>
      </c>
      <c r="B623">
        <v>16</v>
      </c>
      <c r="C623">
        <v>89351098</v>
      </c>
      <c r="D623" t="b">
        <v>0</v>
      </c>
      <c r="E623" t="b">
        <v>0</v>
      </c>
      <c r="F623" t="b">
        <v>0</v>
      </c>
      <c r="G623" t="b">
        <v>0</v>
      </c>
      <c r="H623" t="b">
        <v>0</v>
      </c>
      <c r="I623" t="b">
        <v>0</v>
      </c>
      <c r="J623" t="b">
        <v>0</v>
      </c>
      <c r="K623" t="b">
        <v>0</v>
      </c>
      <c r="L623">
        <v>5.34</v>
      </c>
      <c r="M623">
        <v>2.2000000000000002</v>
      </c>
      <c r="N623">
        <v>1.06700206636978E-2</v>
      </c>
      <c r="O623" s="4">
        <v>6.1214238378163997E-5</v>
      </c>
      <c r="P623">
        <v>4.1640150624303998E-2</v>
      </c>
      <c r="Q623">
        <v>3.3</v>
      </c>
      <c r="R623">
        <v>0.16</v>
      </c>
      <c r="S623">
        <v>5.1547011995077803E-3</v>
      </c>
      <c r="T623">
        <v>0.61939846385729502</v>
      </c>
      <c r="U623">
        <v>0.81875734981480697</v>
      </c>
      <c r="V623" t="s">
        <v>1208</v>
      </c>
      <c r="W623" t="s">
        <v>1211</v>
      </c>
      <c r="X623" t="s">
        <v>1219</v>
      </c>
      <c r="Y623" t="s">
        <v>1365</v>
      </c>
    </row>
    <row r="624" spans="1:25" x14ac:dyDescent="0.2">
      <c r="A624" t="s">
        <v>825</v>
      </c>
      <c r="B624">
        <v>16</v>
      </c>
      <c r="C624">
        <v>89964723</v>
      </c>
      <c r="D624" t="b">
        <v>0</v>
      </c>
      <c r="E624" t="b">
        <v>0</v>
      </c>
      <c r="F624" t="b">
        <v>0</v>
      </c>
      <c r="G624" t="b">
        <v>0</v>
      </c>
      <c r="H624" t="b">
        <v>0</v>
      </c>
      <c r="I624" t="b">
        <v>0</v>
      </c>
      <c r="J624" t="b">
        <v>0</v>
      </c>
      <c r="K624" t="b">
        <v>0</v>
      </c>
      <c r="L624">
        <v>5.14</v>
      </c>
      <c r="M624">
        <v>2</v>
      </c>
      <c r="N624">
        <v>8.4039974125585896E-3</v>
      </c>
      <c r="O624" s="4">
        <v>2.8269916568751899E-5</v>
      </c>
      <c r="P624">
        <v>2.96371501903979E-2</v>
      </c>
      <c r="Q624">
        <v>2.74</v>
      </c>
      <c r="R624">
        <v>5.88</v>
      </c>
      <c r="S624">
        <v>9.1826863181421203E-4</v>
      </c>
      <c r="T624">
        <v>0.43454524476908502</v>
      </c>
      <c r="U624">
        <v>0.71028519487668196</v>
      </c>
      <c r="V624" t="s">
        <v>1208</v>
      </c>
      <c r="W624" t="s">
        <v>1211</v>
      </c>
      <c r="Y624" t="s">
        <v>826</v>
      </c>
    </row>
    <row r="625" spans="1:25" x14ac:dyDescent="0.2">
      <c r="A625" t="s">
        <v>827</v>
      </c>
      <c r="B625">
        <v>17</v>
      </c>
      <c r="C625">
        <v>3705631</v>
      </c>
      <c r="D625" t="b">
        <v>0</v>
      </c>
      <c r="E625" t="b">
        <v>0</v>
      </c>
      <c r="F625" t="b">
        <v>0</v>
      </c>
      <c r="G625" t="b">
        <v>0</v>
      </c>
      <c r="H625" t="b">
        <v>0</v>
      </c>
      <c r="I625" t="b">
        <v>0</v>
      </c>
      <c r="J625" t="b">
        <v>0</v>
      </c>
      <c r="K625" t="b">
        <v>0</v>
      </c>
      <c r="L625">
        <v>6.08</v>
      </c>
      <c r="M625">
        <v>2.94</v>
      </c>
      <c r="N625">
        <v>2.1405665392679699E-2</v>
      </c>
      <c r="O625" s="4">
        <v>3.6461685304674698E-5</v>
      </c>
      <c r="P625">
        <v>3.27989440624014E-2</v>
      </c>
      <c r="Q625">
        <v>4.0599999999999996</v>
      </c>
      <c r="R625">
        <v>0.92</v>
      </c>
      <c r="S625">
        <v>2.5560601316096899E-3</v>
      </c>
      <c r="T625">
        <v>0.997031731895901</v>
      </c>
      <c r="U625">
        <v>0.99754025206742802</v>
      </c>
      <c r="V625" t="s">
        <v>1218</v>
      </c>
      <c r="W625" t="b">
        <v>1</v>
      </c>
      <c r="Y625" t="s">
        <v>1070</v>
      </c>
    </row>
    <row r="626" spans="1:25" x14ac:dyDescent="0.2">
      <c r="A626" t="s">
        <v>828</v>
      </c>
      <c r="B626">
        <v>17</v>
      </c>
      <c r="C626">
        <v>7518094</v>
      </c>
      <c r="D626" t="b">
        <v>0</v>
      </c>
      <c r="E626" t="b">
        <v>0</v>
      </c>
      <c r="F626" t="b">
        <v>0</v>
      </c>
      <c r="G626" t="b">
        <v>0</v>
      </c>
      <c r="H626" t="b">
        <v>0</v>
      </c>
      <c r="I626" t="b">
        <v>0</v>
      </c>
      <c r="J626" t="b">
        <v>0</v>
      </c>
      <c r="K626" t="b">
        <v>0</v>
      </c>
      <c r="L626">
        <v>3.98</v>
      </c>
      <c r="M626">
        <v>0.84</v>
      </c>
      <c r="N626">
        <v>1.2675707950145901E-2</v>
      </c>
      <c r="O626" s="4">
        <v>1.4833335070344301E-5</v>
      </c>
      <c r="P626">
        <v>2.1821395536703401E-2</v>
      </c>
      <c r="Q626">
        <v>4.66</v>
      </c>
      <c r="R626">
        <v>1.52</v>
      </c>
      <c r="S626">
        <v>6.8994050835411999E-3</v>
      </c>
      <c r="T626">
        <v>0.59424793419469901</v>
      </c>
      <c r="U626">
        <v>0.80178618026471205</v>
      </c>
      <c r="V626" t="s">
        <v>1258</v>
      </c>
      <c r="W626" t="s">
        <v>1211</v>
      </c>
      <c r="X626" t="s">
        <v>1210</v>
      </c>
      <c r="Y626" t="s">
        <v>1071</v>
      </c>
    </row>
    <row r="627" spans="1:25" x14ac:dyDescent="0.2">
      <c r="A627" t="s">
        <v>829</v>
      </c>
      <c r="B627">
        <v>17</v>
      </c>
      <c r="C627">
        <v>15169177</v>
      </c>
      <c r="D627" t="b">
        <v>0</v>
      </c>
      <c r="E627" t="b">
        <v>0</v>
      </c>
      <c r="F627" t="b">
        <v>0</v>
      </c>
      <c r="G627" t="b">
        <v>0</v>
      </c>
      <c r="H627" t="b">
        <v>0</v>
      </c>
      <c r="I627" t="b">
        <v>1</v>
      </c>
      <c r="J627" t="b">
        <v>0</v>
      </c>
      <c r="K627" t="b">
        <v>0</v>
      </c>
      <c r="L627">
        <v>4.26</v>
      </c>
      <c r="M627">
        <v>1.1200000000000001</v>
      </c>
      <c r="N627">
        <v>1.0032554796016301E-2</v>
      </c>
      <c r="O627" s="4">
        <v>5.16424340187226E-6</v>
      </c>
      <c r="P627">
        <v>1.4045367822484001E-2</v>
      </c>
      <c r="Q627">
        <v>5.08</v>
      </c>
      <c r="R627">
        <v>1.92</v>
      </c>
      <c r="S627">
        <v>3.02487454155054E-3</v>
      </c>
      <c r="T627">
        <v>0.16405487176928399</v>
      </c>
      <c r="U627">
        <v>0.434462556961414</v>
      </c>
      <c r="V627" t="s">
        <v>1218</v>
      </c>
      <c r="W627" t="s">
        <v>1211</v>
      </c>
      <c r="X627" t="s">
        <v>1226</v>
      </c>
      <c r="Y627" t="s">
        <v>830</v>
      </c>
    </row>
    <row r="628" spans="1:25" x14ac:dyDescent="0.2">
      <c r="A628" t="s">
        <v>831</v>
      </c>
      <c r="B628">
        <v>17</v>
      </c>
      <c r="C628">
        <v>16587128</v>
      </c>
      <c r="D628" t="b">
        <v>0</v>
      </c>
      <c r="E628" t="b">
        <v>0</v>
      </c>
      <c r="F628" t="b">
        <v>0</v>
      </c>
      <c r="G628" t="b">
        <v>0</v>
      </c>
      <c r="H628" t="b">
        <v>0</v>
      </c>
      <c r="I628" t="b">
        <v>0</v>
      </c>
      <c r="J628" t="b">
        <v>0</v>
      </c>
      <c r="K628" t="b">
        <v>0</v>
      </c>
      <c r="L628">
        <v>4.28</v>
      </c>
      <c r="M628">
        <v>1.1399999999999999</v>
      </c>
      <c r="N628">
        <v>7.4904992478703095E-2</v>
      </c>
      <c r="O628" s="4">
        <v>1.18000477536807E-5</v>
      </c>
      <c r="P628">
        <v>2.0183699866880699E-2</v>
      </c>
      <c r="Q628">
        <v>4.9000000000000004</v>
      </c>
      <c r="R628">
        <v>1.76</v>
      </c>
      <c r="S628">
        <v>9.7667442246259801E-3</v>
      </c>
      <c r="T628">
        <v>0.665960797766733</v>
      </c>
      <c r="U628">
        <v>0.84398992192219602</v>
      </c>
      <c r="W628" t="s">
        <v>1211</v>
      </c>
    </row>
    <row r="629" spans="1:25" x14ac:dyDescent="0.2">
      <c r="A629" t="s">
        <v>832</v>
      </c>
      <c r="B629">
        <v>17</v>
      </c>
      <c r="C629">
        <v>17124828</v>
      </c>
      <c r="D629" t="b">
        <v>0</v>
      </c>
      <c r="E629" t="b">
        <v>0</v>
      </c>
      <c r="F629" t="b">
        <v>0</v>
      </c>
      <c r="G629" t="b">
        <v>0</v>
      </c>
      <c r="H629" t="b">
        <v>0</v>
      </c>
      <c r="I629" t="b">
        <v>0</v>
      </c>
      <c r="J629" t="b">
        <v>0</v>
      </c>
      <c r="K629" t="b">
        <v>0</v>
      </c>
      <c r="L629">
        <v>4.92</v>
      </c>
      <c r="M629">
        <v>1.78</v>
      </c>
      <c r="N629">
        <v>7.36958851176772E-3</v>
      </c>
      <c r="O629" s="4">
        <v>3.65980149508349E-5</v>
      </c>
      <c r="P629">
        <v>3.2813763455255003E-2</v>
      </c>
      <c r="Q629">
        <v>5.12</v>
      </c>
      <c r="R629">
        <v>1.98</v>
      </c>
      <c r="S629">
        <v>1.4050765085984499E-3</v>
      </c>
      <c r="T629">
        <v>0.309569098419542</v>
      </c>
      <c r="U629">
        <v>0.61606093101391801</v>
      </c>
      <c r="V629" t="s">
        <v>1207</v>
      </c>
      <c r="W629" t="s">
        <v>1211</v>
      </c>
      <c r="X629" t="s">
        <v>1210</v>
      </c>
      <c r="Y629" t="s">
        <v>1072</v>
      </c>
    </row>
    <row r="630" spans="1:25" x14ac:dyDescent="0.2">
      <c r="A630" t="s">
        <v>833</v>
      </c>
      <c r="B630">
        <v>17</v>
      </c>
      <c r="C630">
        <v>17380635</v>
      </c>
      <c r="D630" t="b">
        <v>0</v>
      </c>
      <c r="E630" t="b">
        <v>0</v>
      </c>
      <c r="F630" t="b">
        <v>0</v>
      </c>
      <c r="G630" t="b">
        <v>0</v>
      </c>
      <c r="H630" t="b">
        <v>0</v>
      </c>
      <c r="I630" t="b">
        <v>0</v>
      </c>
      <c r="J630" t="b">
        <v>0</v>
      </c>
      <c r="K630" t="b">
        <v>0</v>
      </c>
      <c r="L630">
        <v>1.62</v>
      </c>
      <c r="M630">
        <v>4.76</v>
      </c>
      <c r="N630">
        <v>2.71133664836794E-3</v>
      </c>
      <c r="O630" s="4">
        <v>8.8818410833265305E-5</v>
      </c>
      <c r="P630">
        <v>4.7672197826261399E-2</v>
      </c>
      <c r="Q630">
        <v>0.18</v>
      </c>
      <c r="R630">
        <v>3.32</v>
      </c>
      <c r="S630">
        <v>9.7416193231332103E-4</v>
      </c>
      <c r="T630">
        <v>0.137307822865499</v>
      </c>
      <c r="U630">
        <v>0.392016386471016</v>
      </c>
      <c r="V630" t="s">
        <v>1208</v>
      </c>
      <c r="W630" t="s">
        <v>1211</v>
      </c>
      <c r="X630" t="s">
        <v>1216</v>
      </c>
      <c r="Y630" t="s">
        <v>834</v>
      </c>
    </row>
    <row r="631" spans="1:25" x14ac:dyDescent="0.2">
      <c r="A631" t="s">
        <v>835</v>
      </c>
      <c r="B631">
        <v>17</v>
      </c>
      <c r="C631">
        <v>19771548</v>
      </c>
      <c r="D631" t="b">
        <v>0</v>
      </c>
      <c r="E631" t="b">
        <v>0</v>
      </c>
      <c r="F631" t="b">
        <v>0</v>
      </c>
      <c r="G631" t="b">
        <v>0</v>
      </c>
      <c r="H631" t="b">
        <v>0</v>
      </c>
      <c r="I631" t="b">
        <v>0</v>
      </c>
      <c r="J631" t="b">
        <v>0</v>
      </c>
      <c r="K631" t="b">
        <v>0</v>
      </c>
      <c r="L631">
        <v>3.06</v>
      </c>
      <c r="M631">
        <v>6.2</v>
      </c>
      <c r="N631">
        <v>2.6672743319392098E-2</v>
      </c>
      <c r="O631" s="4">
        <v>9.0561899958343907E-5</v>
      </c>
      <c r="P631">
        <v>4.799825352434E-2</v>
      </c>
      <c r="Q631">
        <v>1.32</v>
      </c>
      <c r="R631">
        <v>4.46</v>
      </c>
      <c r="S631">
        <v>1.1687955993127301E-2</v>
      </c>
      <c r="T631">
        <v>7.0155041472065194E-2</v>
      </c>
      <c r="U631">
        <v>0.26411309730659799</v>
      </c>
      <c r="V631" t="s">
        <v>1224</v>
      </c>
      <c r="W631" t="s">
        <v>1211</v>
      </c>
      <c r="X631" t="s">
        <v>1219</v>
      </c>
      <c r="Y631" t="s">
        <v>1073</v>
      </c>
    </row>
    <row r="632" spans="1:25" x14ac:dyDescent="0.2">
      <c r="A632" t="s">
        <v>836</v>
      </c>
      <c r="B632">
        <v>17</v>
      </c>
      <c r="C632">
        <v>19883326</v>
      </c>
      <c r="D632" t="b">
        <v>0</v>
      </c>
      <c r="E632" t="b">
        <v>0</v>
      </c>
      <c r="F632" t="b">
        <v>0</v>
      </c>
      <c r="G632" t="b">
        <v>0</v>
      </c>
      <c r="H632" t="b">
        <v>0</v>
      </c>
      <c r="I632" t="b">
        <v>0</v>
      </c>
      <c r="J632" t="b">
        <v>0</v>
      </c>
      <c r="K632" t="b">
        <v>0</v>
      </c>
      <c r="L632">
        <v>4.62</v>
      </c>
      <c r="M632">
        <v>1.48</v>
      </c>
      <c r="N632">
        <v>2.3535991937428499E-2</v>
      </c>
      <c r="O632" s="4">
        <v>9.2035943445175101E-5</v>
      </c>
      <c r="P632">
        <v>4.8145488845164001E-2</v>
      </c>
      <c r="Q632">
        <v>5.18</v>
      </c>
      <c r="R632">
        <v>2.04</v>
      </c>
      <c r="S632">
        <v>4.8184731478094801E-3</v>
      </c>
      <c r="T632">
        <v>0.49638896819974898</v>
      </c>
      <c r="U632">
        <v>0.75044631412875396</v>
      </c>
      <c r="W632" t="s">
        <v>1211</v>
      </c>
      <c r="X632" t="s">
        <v>1210</v>
      </c>
    </row>
    <row r="633" spans="1:25" x14ac:dyDescent="0.2">
      <c r="A633" t="s">
        <v>837</v>
      </c>
      <c r="B633">
        <v>17</v>
      </c>
      <c r="C633">
        <v>19883474</v>
      </c>
      <c r="D633" t="b">
        <v>0</v>
      </c>
      <c r="E633" t="b">
        <v>0</v>
      </c>
      <c r="F633" t="b">
        <v>0</v>
      </c>
      <c r="G633" t="b">
        <v>0</v>
      </c>
      <c r="H633" t="b">
        <v>0</v>
      </c>
      <c r="I633" t="b">
        <v>0</v>
      </c>
      <c r="J633" t="b">
        <v>0</v>
      </c>
      <c r="K633" t="b">
        <v>0</v>
      </c>
      <c r="L633">
        <v>4.26</v>
      </c>
      <c r="M633">
        <v>1.1200000000000001</v>
      </c>
      <c r="N633">
        <v>5.2577849213724999E-2</v>
      </c>
      <c r="O633" s="4">
        <v>3.73306030496256E-5</v>
      </c>
      <c r="P633">
        <v>3.3091974894312197E-2</v>
      </c>
      <c r="Q633">
        <v>4.26</v>
      </c>
      <c r="R633">
        <v>1.1200000000000001</v>
      </c>
      <c r="S633">
        <v>6.3862562309253698E-3</v>
      </c>
      <c r="T633">
        <v>0.57620648703735999</v>
      </c>
      <c r="U633">
        <v>0.79919820219085003</v>
      </c>
      <c r="W633" t="s">
        <v>1211</v>
      </c>
      <c r="X633" t="s">
        <v>1210</v>
      </c>
    </row>
    <row r="634" spans="1:25" x14ac:dyDescent="0.2">
      <c r="A634" t="s">
        <v>838</v>
      </c>
      <c r="B634">
        <v>17</v>
      </c>
      <c r="C634">
        <v>19883602</v>
      </c>
      <c r="D634" t="b">
        <v>0</v>
      </c>
      <c r="E634" t="b">
        <v>0</v>
      </c>
      <c r="F634" t="b">
        <v>0</v>
      </c>
      <c r="G634" t="b">
        <v>0</v>
      </c>
      <c r="H634" t="b">
        <v>0</v>
      </c>
      <c r="I634" t="b">
        <v>0</v>
      </c>
      <c r="J634" t="b">
        <v>0</v>
      </c>
      <c r="K634" t="b">
        <v>0</v>
      </c>
      <c r="L634">
        <v>4.32</v>
      </c>
      <c r="M634">
        <v>1.18</v>
      </c>
      <c r="N634">
        <v>5.9248536705268501E-2</v>
      </c>
      <c r="O634" s="4">
        <v>5.3758206228558801E-6</v>
      </c>
      <c r="P634">
        <v>1.41605286069213E-2</v>
      </c>
      <c r="Q634">
        <v>4.8600000000000003</v>
      </c>
      <c r="R634">
        <v>1.72</v>
      </c>
      <c r="S634">
        <v>2.1691690375968499E-2</v>
      </c>
      <c r="T634">
        <v>9.1079156767069097E-2</v>
      </c>
      <c r="U634">
        <v>0.31535724383150299</v>
      </c>
      <c r="W634" t="s">
        <v>1211</v>
      </c>
      <c r="X634" t="s">
        <v>1210</v>
      </c>
    </row>
    <row r="635" spans="1:25" x14ac:dyDescent="0.2">
      <c r="A635" t="s">
        <v>839</v>
      </c>
      <c r="B635">
        <v>17</v>
      </c>
      <c r="C635">
        <v>20687481</v>
      </c>
      <c r="D635" t="b">
        <v>0</v>
      </c>
      <c r="E635" t="b">
        <v>0</v>
      </c>
      <c r="F635" t="b">
        <v>0</v>
      </c>
      <c r="G635" t="b">
        <v>0</v>
      </c>
      <c r="H635" t="b">
        <v>0</v>
      </c>
      <c r="I635" t="b">
        <v>0</v>
      </c>
      <c r="J635" t="b">
        <v>0</v>
      </c>
      <c r="K635" t="b">
        <v>0</v>
      </c>
      <c r="L635">
        <v>4.4800000000000004</v>
      </c>
      <c r="M635">
        <v>1.34</v>
      </c>
      <c r="N635">
        <v>5.4603403073056798E-2</v>
      </c>
      <c r="O635" s="4">
        <v>4.0311340994238699E-9</v>
      </c>
      <c r="P635">
        <v>5.2648492534388802E-4</v>
      </c>
      <c r="Q635">
        <v>3.94</v>
      </c>
      <c r="R635">
        <v>0.8</v>
      </c>
      <c r="S635">
        <v>2.4284600734226398E-2</v>
      </c>
      <c r="T635">
        <v>9.4302692353728096E-3</v>
      </c>
      <c r="U635">
        <v>7.5068614472546605E-2</v>
      </c>
      <c r="W635" t="s">
        <v>1211</v>
      </c>
      <c r="X635" t="s">
        <v>1219</v>
      </c>
    </row>
    <row r="636" spans="1:25" x14ac:dyDescent="0.2">
      <c r="A636" t="s">
        <v>840</v>
      </c>
      <c r="B636">
        <v>17</v>
      </c>
      <c r="C636">
        <v>21023142</v>
      </c>
      <c r="D636" t="b">
        <v>0</v>
      </c>
      <c r="E636" t="b">
        <v>0</v>
      </c>
      <c r="F636" t="b">
        <v>0</v>
      </c>
      <c r="G636" t="b">
        <v>0</v>
      </c>
      <c r="H636" t="b">
        <v>0</v>
      </c>
      <c r="I636" t="b">
        <v>0</v>
      </c>
      <c r="J636" t="b">
        <v>0</v>
      </c>
      <c r="K636" t="b">
        <v>0</v>
      </c>
      <c r="L636">
        <v>4.68</v>
      </c>
      <c r="M636">
        <v>1.54</v>
      </c>
      <c r="N636">
        <v>4.0616524080432301E-3</v>
      </c>
      <c r="O636" s="4">
        <v>1.2618364819368E-5</v>
      </c>
      <c r="P636">
        <v>2.0687405981218199E-2</v>
      </c>
      <c r="Q636">
        <v>2.5</v>
      </c>
      <c r="R636">
        <v>5.66</v>
      </c>
      <c r="S636">
        <v>1.1684412050117501E-3</v>
      </c>
      <c r="T636">
        <v>0.51815442150205104</v>
      </c>
      <c r="U636">
        <v>0.76778482471734599</v>
      </c>
      <c r="W636" t="s">
        <v>1211</v>
      </c>
    </row>
    <row r="637" spans="1:25" x14ac:dyDescent="0.2">
      <c r="A637" t="s">
        <v>841</v>
      </c>
      <c r="B637">
        <v>17</v>
      </c>
      <c r="C637">
        <v>27397005</v>
      </c>
      <c r="D637" t="b">
        <v>1</v>
      </c>
      <c r="E637" t="b">
        <v>1</v>
      </c>
      <c r="F637" t="b">
        <v>0</v>
      </c>
      <c r="G637" t="b">
        <v>0</v>
      </c>
      <c r="H637" t="b">
        <v>0</v>
      </c>
      <c r="I637" t="b">
        <v>0</v>
      </c>
      <c r="J637" t="b">
        <v>0</v>
      </c>
      <c r="K637" t="b">
        <v>0</v>
      </c>
      <c r="L637">
        <v>4.1399999999999997</v>
      </c>
      <c r="M637">
        <v>1</v>
      </c>
      <c r="N637">
        <v>5.6481275290020297E-2</v>
      </c>
      <c r="O637" s="4">
        <v>8.8317676747039499E-5</v>
      </c>
      <c r="P637">
        <v>4.7598489954559203E-2</v>
      </c>
      <c r="Q637">
        <v>4.6399999999999997</v>
      </c>
      <c r="R637">
        <v>1.5</v>
      </c>
      <c r="S637">
        <v>1.09092028998802E-2</v>
      </c>
      <c r="T637">
        <v>0.84707718086602701</v>
      </c>
      <c r="U637">
        <v>0.94395777158595995</v>
      </c>
      <c r="W637" t="s">
        <v>1211</v>
      </c>
    </row>
    <row r="638" spans="1:25" x14ac:dyDescent="0.2">
      <c r="A638" t="s">
        <v>842</v>
      </c>
      <c r="B638">
        <v>17</v>
      </c>
      <c r="C638">
        <v>27717641</v>
      </c>
      <c r="D638" t="b">
        <v>0</v>
      </c>
      <c r="E638" t="b">
        <v>0</v>
      </c>
      <c r="F638" t="b">
        <v>0</v>
      </c>
      <c r="G638" t="b">
        <v>0</v>
      </c>
      <c r="H638" t="b">
        <v>0</v>
      </c>
      <c r="I638" t="b">
        <v>0</v>
      </c>
      <c r="J638" t="b">
        <v>0</v>
      </c>
      <c r="K638" t="b">
        <v>0</v>
      </c>
      <c r="L638">
        <v>3.94</v>
      </c>
      <c r="M638">
        <v>0.8</v>
      </c>
      <c r="N638">
        <v>4.8571001843397497E-3</v>
      </c>
      <c r="O638" s="4">
        <v>2.61040466243232E-5</v>
      </c>
      <c r="P638">
        <v>2.86496664539568E-2</v>
      </c>
      <c r="Q638">
        <v>4.76</v>
      </c>
      <c r="R638">
        <v>1.62</v>
      </c>
      <c r="S638">
        <v>2.8664838258753199E-3</v>
      </c>
      <c r="T638">
        <v>0.32010345245934402</v>
      </c>
      <c r="U638">
        <v>0.624003234624953</v>
      </c>
      <c r="V638" t="s">
        <v>1218</v>
      </c>
      <c r="W638" t="s">
        <v>1211</v>
      </c>
      <c r="X638" t="s">
        <v>1210</v>
      </c>
      <c r="Y638" t="s">
        <v>18</v>
      </c>
    </row>
    <row r="639" spans="1:25" x14ac:dyDescent="0.2">
      <c r="A639" t="s">
        <v>843</v>
      </c>
      <c r="B639">
        <v>17</v>
      </c>
      <c r="C639">
        <v>33759986</v>
      </c>
      <c r="D639" t="b">
        <v>0</v>
      </c>
      <c r="E639" t="b">
        <v>1</v>
      </c>
      <c r="F639" t="b">
        <v>0</v>
      </c>
      <c r="G639" t="b">
        <v>0</v>
      </c>
      <c r="H639" t="b">
        <v>0</v>
      </c>
      <c r="I639" t="b">
        <v>0</v>
      </c>
      <c r="J639" t="b">
        <v>0</v>
      </c>
      <c r="K639" t="b">
        <v>0</v>
      </c>
      <c r="L639">
        <v>3.84</v>
      </c>
      <c r="M639">
        <v>0.7</v>
      </c>
      <c r="N639">
        <v>1.2756159343272899E-2</v>
      </c>
      <c r="O639" s="4">
        <v>9.4057825723749397E-5</v>
      </c>
      <c r="P639">
        <v>4.86189616466031E-2</v>
      </c>
      <c r="Q639">
        <v>4.46</v>
      </c>
      <c r="R639">
        <v>1.32</v>
      </c>
      <c r="S639">
        <v>1.2894998720486999E-2</v>
      </c>
      <c r="T639">
        <v>0.30892247919139698</v>
      </c>
      <c r="U639">
        <v>0.61606093101391801</v>
      </c>
      <c r="V639" t="s">
        <v>1218</v>
      </c>
      <c r="W639" t="s">
        <v>1211</v>
      </c>
      <c r="Y639" t="s">
        <v>844</v>
      </c>
    </row>
    <row r="640" spans="1:25" x14ac:dyDescent="0.2">
      <c r="A640" t="s">
        <v>845</v>
      </c>
      <c r="B640">
        <v>17</v>
      </c>
      <c r="C640">
        <v>37093398</v>
      </c>
      <c r="D640" t="b">
        <v>0</v>
      </c>
      <c r="E640" t="b">
        <v>0</v>
      </c>
      <c r="F640" t="b">
        <v>0</v>
      </c>
      <c r="G640" t="b">
        <v>0</v>
      </c>
      <c r="H640" t="b">
        <v>0</v>
      </c>
      <c r="I640" t="b">
        <v>0</v>
      </c>
      <c r="J640" t="b">
        <v>0</v>
      </c>
      <c r="K640" t="b">
        <v>0</v>
      </c>
      <c r="L640">
        <v>1.1399999999999999</v>
      </c>
      <c r="M640">
        <v>4.28</v>
      </c>
      <c r="N640">
        <v>8.6828420068200095E-3</v>
      </c>
      <c r="O640" s="4">
        <v>1.1428885779170999E-5</v>
      </c>
      <c r="P640">
        <v>2.01122181204638E-2</v>
      </c>
      <c r="Q640">
        <v>4.08</v>
      </c>
      <c r="R640">
        <v>0.92</v>
      </c>
      <c r="S640">
        <v>1.6186257816159799E-3</v>
      </c>
      <c r="T640">
        <v>0.71504580770107096</v>
      </c>
      <c r="U640">
        <v>0.871212315332211</v>
      </c>
      <c r="V640" t="s">
        <v>1217</v>
      </c>
      <c r="W640" t="s">
        <v>1211</v>
      </c>
      <c r="Y640" t="s">
        <v>846</v>
      </c>
    </row>
    <row r="641" spans="1:25" x14ac:dyDescent="0.2">
      <c r="A641" t="s">
        <v>847</v>
      </c>
      <c r="B641">
        <v>17</v>
      </c>
      <c r="C641">
        <v>38176064</v>
      </c>
      <c r="D641" t="b">
        <v>0</v>
      </c>
      <c r="E641" t="b">
        <v>0</v>
      </c>
      <c r="F641" t="b">
        <v>0</v>
      </c>
      <c r="G641" t="b">
        <v>0</v>
      </c>
      <c r="H641" t="b">
        <v>0</v>
      </c>
      <c r="I641" t="b">
        <v>0</v>
      </c>
      <c r="J641" t="b">
        <v>0</v>
      </c>
      <c r="K641" t="b">
        <v>0</v>
      </c>
      <c r="L641">
        <v>5.8</v>
      </c>
      <c r="M641">
        <v>2.64</v>
      </c>
      <c r="N641">
        <v>3.7997200256093398E-2</v>
      </c>
      <c r="O641" s="4">
        <v>9.1215058596437896E-5</v>
      </c>
      <c r="P641">
        <v>4.799825352434E-2</v>
      </c>
      <c r="Q641">
        <v>0.6</v>
      </c>
      <c r="R641">
        <v>3.76</v>
      </c>
      <c r="S641">
        <v>2.0080037910005198E-3</v>
      </c>
      <c r="T641">
        <v>0.67021866279174203</v>
      </c>
      <c r="U641">
        <v>0.84520186046643297</v>
      </c>
      <c r="V641" t="s">
        <v>1207</v>
      </c>
      <c r="W641" t="b">
        <v>1</v>
      </c>
      <c r="Y641" t="s">
        <v>848</v>
      </c>
    </row>
    <row r="642" spans="1:25" x14ac:dyDescent="0.2">
      <c r="A642" t="s">
        <v>849</v>
      </c>
      <c r="B642">
        <v>17</v>
      </c>
      <c r="C642">
        <v>42075116</v>
      </c>
      <c r="D642" t="b">
        <v>0</v>
      </c>
      <c r="E642" t="b">
        <v>0</v>
      </c>
      <c r="F642" t="b">
        <v>0</v>
      </c>
      <c r="G642" t="b">
        <v>0</v>
      </c>
      <c r="H642" t="b">
        <v>0</v>
      </c>
      <c r="I642" t="b">
        <v>0</v>
      </c>
      <c r="J642" t="b">
        <v>0</v>
      </c>
      <c r="K642" t="b">
        <v>0</v>
      </c>
      <c r="L642">
        <v>1.38</v>
      </c>
      <c r="M642">
        <v>4.5199999999999996</v>
      </c>
      <c r="N642">
        <v>4.98482354157328E-2</v>
      </c>
      <c r="O642" s="4">
        <v>8.2223079868023104E-7</v>
      </c>
      <c r="P642">
        <v>5.2063865611895396E-3</v>
      </c>
      <c r="Q642">
        <v>0.66</v>
      </c>
      <c r="R642">
        <v>3.8</v>
      </c>
      <c r="S642">
        <v>1.0257103423297401E-2</v>
      </c>
      <c r="T642">
        <v>0.34200136749615201</v>
      </c>
      <c r="U642">
        <v>0.63663116482515503</v>
      </c>
      <c r="V642" t="s">
        <v>1209</v>
      </c>
      <c r="W642" t="s">
        <v>1211</v>
      </c>
      <c r="X642" t="s">
        <v>1226</v>
      </c>
      <c r="Y642" t="s">
        <v>850</v>
      </c>
    </row>
    <row r="643" spans="1:25" x14ac:dyDescent="0.2">
      <c r="A643" t="s">
        <v>851</v>
      </c>
      <c r="B643">
        <v>17</v>
      </c>
      <c r="C643">
        <v>43037114</v>
      </c>
      <c r="D643" t="b">
        <v>0</v>
      </c>
      <c r="E643" t="b">
        <v>0</v>
      </c>
      <c r="F643" t="b">
        <v>0</v>
      </c>
      <c r="G643" t="b">
        <v>0</v>
      </c>
      <c r="H643" t="b">
        <v>0</v>
      </c>
      <c r="I643" t="b">
        <v>0</v>
      </c>
      <c r="J643" t="b">
        <v>0</v>
      </c>
      <c r="K643" t="b">
        <v>0</v>
      </c>
      <c r="L643">
        <v>3.82</v>
      </c>
      <c r="M643">
        <v>0.68</v>
      </c>
      <c r="N643">
        <v>2.3312110173558401E-2</v>
      </c>
      <c r="O643" s="4">
        <v>5.9513110992052E-5</v>
      </c>
      <c r="P643">
        <v>4.1125344039223702E-2</v>
      </c>
      <c r="Q643">
        <v>3.98</v>
      </c>
      <c r="R643">
        <v>0.82</v>
      </c>
      <c r="S643">
        <v>5.2337146266178396E-3</v>
      </c>
      <c r="T643">
        <v>0.48525567610779602</v>
      </c>
      <c r="U643">
        <v>0.74104870816870805</v>
      </c>
      <c r="V643" t="s">
        <v>1217</v>
      </c>
      <c r="W643" t="b">
        <v>1</v>
      </c>
      <c r="X643" t="s">
        <v>1219</v>
      </c>
      <c r="Y643" t="s">
        <v>852</v>
      </c>
    </row>
    <row r="644" spans="1:25" x14ac:dyDescent="0.2">
      <c r="A644" t="s">
        <v>853</v>
      </c>
      <c r="B644">
        <v>17</v>
      </c>
      <c r="C644">
        <v>43198423</v>
      </c>
      <c r="D644" t="b">
        <v>0</v>
      </c>
      <c r="E644" t="b">
        <v>0</v>
      </c>
      <c r="F644" t="b">
        <v>0</v>
      </c>
      <c r="G644" t="b">
        <v>0</v>
      </c>
      <c r="H644" t="b">
        <v>0</v>
      </c>
      <c r="I644" t="b">
        <v>0</v>
      </c>
      <c r="J644" t="b">
        <v>0</v>
      </c>
      <c r="K644" t="b">
        <v>0</v>
      </c>
      <c r="L644">
        <v>3.88</v>
      </c>
      <c r="M644">
        <v>0.74</v>
      </c>
      <c r="N644">
        <v>7.3377069947340307E-2</v>
      </c>
      <c r="O644" s="4">
        <v>9.7951920584908806E-7</v>
      </c>
      <c r="P644">
        <v>5.9044513557008401E-3</v>
      </c>
      <c r="Q644">
        <v>4.62</v>
      </c>
      <c r="R644">
        <v>1.48</v>
      </c>
      <c r="S644">
        <v>2.83535719356546E-2</v>
      </c>
      <c r="T644">
        <v>2.7174073779002899E-3</v>
      </c>
      <c r="U644">
        <v>3.9376771060894801E-2</v>
      </c>
      <c r="V644" t="s">
        <v>1208</v>
      </c>
      <c r="W644" t="s">
        <v>1211</v>
      </c>
      <c r="X644" t="s">
        <v>1210</v>
      </c>
      <c r="Y644" t="s">
        <v>19</v>
      </c>
    </row>
    <row r="645" spans="1:25" x14ac:dyDescent="0.2">
      <c r="A645" t="s">
        <v>854</v>
      </c>
      <c r="B645">
        <v>17</v>
      </c>
      <c r="C645">
        <v>46508097</v>
      </c>
      <c r="D645" t="b">
        <v>0</v>
      </c>
      <c r="E645" t="b">
        <v>0</v>
      </c>
      <c r="F645" t="b">
        <v>0</v>
      </c>
      <c r="G645" t="b">
        <v>0</v>
      </c>
      <c r="H645" t="b">
        <v>0</v>
      </c>
      <c r="I645" t="b">
        <v>0</v>
      </c>
      <c r="J645" t="b">
        <v>0</v>
      </c>
      <c r="K645" t="b">
        <v>0</v>
      </c>
      <c r="L645">
        <v>3.74</v>
      </c>
      <c r="M645">
        <v>0.6</v>
      </c>
      <c r="N645">
        <v>2.18716369234804E-2</v>
      </c>
      <c r="O645" s="4">
        <v>1.8927410073528299E-5</v>
      </c>
      <c r="P645">
        <v>2.47200808351647E-2</v>
      </c>
      <c r="Q645">
        <v>4.42</v>
      </c>
      <c r="R645">
        <v>1.28</v>
      </c>
      <c r="S645">
        <v>1.56997207673156E-2</v>
      </c>
      <c r="T645">
        <v>8.5888282940806502E-3</v>
      </c>
      <c r="U645">
        <v>7.4957046930158394E-2</v>
      </c>
      <c r="V645" t="s">
        <v>1224</v>
      </c>
      <c r="W645" t="s">
        <v>1211</v>
      </c>
      <c r="X645" t="s">
        <v>1216</v>
      </c>
      <c r="Y645" t="s">
        <v>37</v>
      </c>
    </row>
    <row r="646" spans="1:25" x14ac:dyDescent="0.2">
      <c r="A646" t="s">
        <v>855</v>
      </c>
      <c r="B646">
        <v>17</v>
      </c>
      <c r="C646">
        <v>46669113</v>
      </c>
      <c r="D646" t="b">
        <v>0</v>
      </c>
      <c r="E646" t="b">
        <v>0</v>
      </c>
      <c r="F646" t="b">
        <v>0</v>
      </c>
      <c r="G646" t="b">
        <v>0</v>
      </c>
      <c r="H646" t="b">
        <v>0</v>
      </c>
      <c r="I646" t="b">
        <v>0</v>
      </c>
      <c r="J646" t="b">
        <v>0</v>
      </c>
      <c r="K646" t="b">
        <v>0</v>
      </c>
      <c r="L646">
        <v>5.12</v>
      </c>
      <c r="M646">
        <v>1.98</v>
      </c>
      <c r="N646">
        <v>1.2003596674518901E-2</v>
      </c>
      <c r="O646" s="4">
        <v>4.2870122885393799E-6</v>
      </c>
      <c r="P646">
        <v>1.31227455689201E-2</v>
      </c>
      <c r="Q646">
        <v>4.16</v>
      </c>
      <c r="R646">
        <v>1.02</v>
      </c>
      <c r="S646">
        <v>2.5549141406486799E-3</v>
      </c>
      <c r="T646">
        <v>0.45004182155982497</v>
      </c>
      <c r="U646">
        <v>0.71411594826021796</v>
      </c>
      <c r="V646" t="s">
        <v>1259</v>
      </c>
      <c r="W646" t="s">
        <v>1211</v>
      </c>
      <c r="X646" t="s">
        <v>1219</v>
      </c>
      <c r="Y646" t="s">
        <v>1074</v>
      </c>
    </row>
    <row r="647" spans="1:25" x14ac:dyDescent="0.2">
      <c r="A647" t="s">
        <v>856</v>
      </c>
      <c r="B647">
        <v>17</v>
      </c>
      <c r="C647">
        <v>47983346</v>
      </c>
      <c r="D647" t="b">
        <v>0</v>
      </c>
      <c r="E647" t="b">
        <v>0</v>
      </c>
      <c r="F647" t="b">
        <v>0</v>
      </c>
      <c r="G647" t="b">
        <v>0</v>
      </c>
      <c r="H647" t="b">
        <v>0</v>
      </c>
      <c r="I647" t="b">
        <v>1</v>
      </c>
      <c r="J647" t="b">
        <v>0</v>
      </c>
      <c r="K647" t="b">
        <v>0</v>
      </c>
      <c r="L647">
        <v>4.7</v>
      </c>
      <c r="M647">
        <v>1.56</v>
      </c>
      <c r="N647">
        <v>1.93877774780793E-2</v>
      </c>
      <c r="O647" s="4">
        <v>5.8779474868627901E-5</v>
      </c>
      <c r="P647">
        <v>4.0906964771184003E-2</v>
      </c>
      <c r="Q647">
        <v>4.24</v>
      </c>
      <c r="R647">
        <v>1.1000000000000001</v>
      </c>
      <c r="S647">
        <v>1.82396690482843E-2</v>
      </c>
      <c r="T647">
        <v>4.4085956918477102E-2</v>
      </c>
      <c r="U647">
        <v>0.19800008721280901</v>
      </c>
      <c r="W647" t="s">
        <v>1211</v>
      </c>
      <c r="X647" t="s">
        <v>1226</v>
      </c>
    </row>
    <row r="648" spans="1:25" x14ac:dyDescent="0.2">
      <c r="A648" t="s">
        <v>857</v>
      </c>
      <c r="B648">
        <v>17</v>
      </c>
      <c r="C648">
        <v>48250505</v>
      </c>
      <c r="D648" t="b">
        <v>0</v>
      </c>
      <c r="E648" t="b">
        <v>0</v>
      </c>
      <c r="F648" t="b">
        <v>0</v>
      </c>
      <c r="G648" t="b">
        <v>0</v>
      </c>
      <c r="H648" t="b">
        <v>0</v>
      </c>
      <c r="I648" t="b">
        <v>1</v>
      </c>
      <c r="J648" t="b">
        <v>0</v>
      </c>
      <c r="K648" t="b">
        <v>0</v>
      </c>
      <c r="L648">
        <v>5.2</v>
      </c>
      <c r="M648">
        <v>2.06</v>
      </c>
      <c r="N648">
        <v>1.2267151131204201E-2</v>
      </c>
      <c r="O648" s="4">
        <v>2.4872900474319401E-6</v>
      </c>
      <c r="P648">
        <v>1.0258474343626299E-2</v>
      </c>
      <c r="Q648">
        <v>4.92</v>
      </c>
      <c r="R648">
        <v>1.76</v>
      </c>
      <c r="S648">
        <v>4.4095471956383499E-3</v>
      </c>
      <c r="T648">
        <v>0.59235490943827696</v>
      </c>
      <c r="U648">
        <v>0.80178618026471205</v>
      </c>
      <c r="V648" t="s">
        <v>1260</v>
      </c>
      <c r="W648" t="b">
        <v>1</v>
      </c>
      <c r="Y648" t="s">
        <v>1075</v>
      </c>
    </row>
    <row r="649" spans="1:25" x14ac:dyDescent="0.2">
      <c r="A649" t="s">
        <v>1366</v>
      </c>
      <c r="B649">
        <v>17</v>
      </c>
      <c r="C649">
        <v>48250645</v>
      </c>
      <c r="D649" t="b">
        <v>0</v>
      </c>
      <c r="E649" t="b">
        <v>0</v>
      </c>
      <c r="F649" t="b">
        <v>0</v>
      </c>
      <c r="G649" t="b">
        <v>0</v>
      </c>
      <c r="H649" t="b">
        <v>0</v>
      </c>
      <c r="I649" t="b">
        <v>1</v>
      </c>
      <c r="J649" t="b">
        <v>0</v>
      </c>
      <c r="K649" t="b">
        <v>0</v>
      </c>
      <c r="L649">
        <v>5.14</v>
      </c>
      <c r="M649">
        <v>2</v>
      </c>
      <c r="N649">
        <v>8.1044840807000806E-3</v>
      </c>
      <c r="O649" s="4">
        <v>5.0589481828581101E-6</v>
      </c>
      <c r="P649">
        <v>1.3861305757471101E-2</v>
      </c>
      <c r="Q649">
        <v>0.94</v>
      </c>
      <c r="R649">
        <v>4.08</v>
      </c>
      <c r="S649">
        <v>1.6942347050347101E-3</v>
      </c>
      <c r="T649">
        <v>0.31201196887177601</v>
      </c>
      <c r="U649">
        <v>0.61606093101391801</v>
      </c>
      <c r="V649" t="s">
        <v>1260</v>
      </c>
      <c r="W649" t="b">
        <v>1</v>
      </c>
      <c r="Y649" t="s">
        <v>1075</v>
      </c>
    </row>
    <row r="650" spans="1:25" x14ac:dyDescent="0.2">
      <c r="A650" t="s">
        <v>858</v>
      </c>
      <c r="B650">
        <v>17</v>
      </c>
      <c r="C650">
        <v>48797403</v>
      </c>
      <c r="D650" t="b">
        <v>0</v>
      </c>
      <c r="E650" t="b">
        <v>0</v>
      </c>
      <c r="F650" t="b">
        <v>0</v>
      </c>
      <c r="G650" t="b">
        <v>0</v>
      </c>
      <c r="H650" t="b">
        <v>0</v>
      </c>
      <c r="I650" t="b">
        <v>0</v>
      </c>
      <c r="J650" t="b">
        <v>0</v>
      </c>
      <c r="K650" t="b">
        <v>0</v>
      </c>
      <c r="L650">
        <v>1.8</v>
      </c>
      <c r="M650">
        <v>4.9400000000000004</v>
      </c>
      <c r="N650">
        <v>9.4061429845776895E-3</v>
      </c>
      <c r="O650" s="4">
        <v>3.0262324179036199E-6</v>
      </c>
      <c r="P650">
        <v>1.1330376787335001E-2</v>
      </c>
      <c r="Q650">
        <v>0.38</v>
      </c>
      <c r="R650">
        <v>3.52</v>
      </c>
      <c r="S650">
        <v>1.5103051964575299E-3</v>
      </c>
      <c r="T650">
        <v>0.79640190817200995</v>
      </c>
      <c r="U650">
        <v>0.91253778173440603</v>
      </c>
      <c r="V650" t="s">
        <v>1207</v>
      </c>
      <c r="W650" t="s">
        <v>1211</v>
      </c>
      <c r="X650" t="s">
        <v>1216</v>
      </c>
      <c r="Y650" t="s">
        <v>859</v>
      </c>
    </row>
    <row r="651" spans="1:25" x14ac:dyDescent="0.2">
      <c r="A651" t="s">
        <v>860</v>
      </c>
      <c r="B651">
        <v>17</v>
      </c>
      <c r="C651">
        <v>55822272</v>
      </c>
      <c r="D651" t="b">
        <v>0</v>
      </c>
      <c r="E651" t="b">
        <v>0</v>
      </c>
      <c r="F651" t="b">
        <v>0</v>
      </c>
      <c r="G651" t="b">
        <v>0</v>
      </c>
      <c r="H651" t="b">
        <v>0</v>
      </c>
      <c r="I651" t="b">
        <v>0</v>
      </c>
      <c r="J651" t="b">
        <v>0</v>
      </c>
      <c r="K651" t="b">
        <v>0</v>
      </c>
      <c r="L651">
        <v>0.22</v>
      </c>
      <c r="M651">
        <v>3.36</v>
      </c>
      <c r="N651">
        <v>4.1315761869966799E-2</v>
      </c>
      <c r="O651" s="4">
        <v>7.5329907313109298E-5</v>
      </c>
      <c r="P651">
        <v>4.41734427932109E-2</v>
      </c>
      <c r="Q651">
        <v>5.42</v>
      </c>
      <c r="R651">
        <v>2.2799999999999998</v>
      </c>
      <c r="S651">
        <v>1.44198566366587E-2</v>
      </c>
      <c r="T651">
        <v>0.30070071941875598</v>
      </c>
      <c r="U651">
        <v>0.60613688323780701</v>
      </c>
      <c r="W651" t="s">
        <v>1211</v>
      </c>
    </row>
    <row r="652" spans="1:25" x14ac:dyDescent="0.2">
      <c r="A652" t="s">
        <v>861</v>
      </c>
      <c r="B652">
        <v>17</v>
      </c>
      <c r="C652">
        <v>56564855</v>
      </c>
      <c r="D652" t="b">
        <v>0</v>
      </c>
      <c r="E652" t="b">
        <v>0</v>
      </c>
      <c r="F652" t="b">
        <v>0</v>
      </c>
      <c r="G652" t="b">
        <v>0</v>
      </c>
      <c r="H652" t="b">
        <v>0</v>
      </c>
      <c r="I652" t="b">
        <v>0</v>
      </c>
      <c r="J652" t="b">
        <v>0</v>
      </c>
      <c r="K652" t="b">
        <v>0</v>
      </c>
      <c r="L652">
        <v>4.62</v>
      </c>
      <c r="M652">
        <v>1.48</v>
      </c>
      <c r="N652">
        <v>3.7285264864320898E-2</v>
      </c>
      <c r="O652" s="4">
        <v>8.0342392697659002E-5</v>
      </c>
      <c r="P652">
        <v>4.5490280711619299E-2</v>
      </c>
      <c r="Q652">
        <v>4.9800000000000004</v>
      </c>
      <c r="R652">
        <v>1.84</v>
      </c>
      <c r="S652">
        <v>2.6252451291496899E-2</v>
      </c>
      <c r="T652">
        <v>3.7125895924968299E-3</v>
      </c>
      <c r="U652">
        <v>4.7553180042219902E-2</v>
      </c>
      <c r="V652" t="s">
        <v>1208</v>
      </c>
      <c r="W652" t="s">
        <v>1211</v>
      </c>
      <c r="X652" t="s">
        <v>1210</v>
      </c>
      <c r="Y652" t="s">
        <v>20</v>
      </c>
    </row>
    <row r="653" spans="1:25" x14ac:dyDescent="0.2">
      <c r="A653" t="s">
        <v>862</v>
      </c>
      <c r="B653">
        <v>17</v>
      </c>
      <c r="C653">
        <v>56744332</v>
      </c>
      <c r="D653" t="b">
        <v>0</v>
      </c>
      <c r="E653" t="b">
        <v>0</v>
      </c>
      <c r="F653" t="b">
        <v>1</v>
      </c>
      <c r="G653" t="b">
        <v>1</v>
      </c>
      <c r="H653" t="b">
        <v>0</v>
      </c>
      <c r="I653" t="b">
        <v>0</v>
      </c>
      <c r="J653" t="b">
        <v>0</v>
      </c>
      <c r="K653" t="b">
        <v>0</v>
      </c>
      <c r="L653">
        <v>4.78</v>
      </c>
      <c r="M653">
        <v>1.64</v>
      </c>
      <c r="N653">
        <v>4.6065518538760598E-2</v>
      </c>
      <c r="O653" s="4">
        <v>3.28377562150181E-5</v>
      </c>
      <c r="P653">
        <v>3.1620744554030598E-2</v>
      </c>
      <c r="Q653">
        <v>4.26</v>
      </c>
      <c r="R653">
        <v>1.1200000000000001</v>
      </c>
      <c r="S653">
        <v>2.27979549027723E-2</v>
      </c>
      <c r="T653">
        <v>7.2551060298621697E-2</v>
      </c>
      <c r="U653">
        <v>0.269174948354307</v>
      </c>
      <c r="V653" t="s">
        <v>1228</v>
      </c>
      <c r="W653" t="s">
        <v>1211</v>
      </c>
      <c r="Y653" t="s">
        <v>1076</v>
      </c>
    </row>
    <row r="654" spans="1:25" x14ac:dyDescent="0.2">
      <c r="A654" t="s">
        <v>863</v>
      </c>
      <c r="B654">
        <v>17</v>
      </c>
      <c r="C654">
        <v>56744413</v>
      </c>
      <c r="D654" t="b">
        <v>0</v>
      </c>
      <c r="E654" t="b">
        <v>0</v>
      </c>
      <c r="F654" t="b">
        <v>1</v>
      </c>
      <c r="G654" t="b">
        <v>1</v>
      </c>
      <c r="H654" t="b">
        <v>0</v>
      </c>
      <c r="I654" t="b">
        <v>0</v>
      </c>
      <c r="J654" t="b">
        <v>0</v>
      </c>
      <c r="K654" t="b">
        <v>0</v>
      </c>
      <c r="L654">
        <v>4.96</v>
      </c>
      <c r="M654">
        <v>1.82</v>
      </c>
      <c r="N654">
        <v>5.6490099323224997E-2</v>
      </c>
      <c r="O654" s="4">
        <v>2.4146075636455099E-5</v>
      </c>
      <c r="P654">
        <v>2.8325660118030001E-2</v>
      </c>
      <c r="Q654">
        <v>4.3600000000000003</v>
      </c>
      <c r="R654">
        <v>1.22</v>
      </c>
      <c r="S654">
        <v>3.0086301432973001E-2</v>
      </c>
      <c r="T654">
        <v>5.3974167055240302E-2</v>
      </c>
      <c r="U654">
        <v>0.22166930640868701</v>
      </c>
      <c r="V654" t="s">
        <v>1228</v>
      </c>
      <c r="W654" t="b">
        <v>1</v>
      </c>
      <c r="Y654" t="s">
        <v>1076</v>
      </c>
    </row>
    <row r="655" spans="1:25" x14ac:dyDescent="0.2">
      <c r="A655" t="s">
        <v>864</v>
      </c>
      <c r="B655">
        <v>17</v>
      </c>
      <c r="C655">
        <v>62503014</v>
      </c>
      <c r="D655" t="b">
        <v>0</v>
      </c>
      <c r="E655" t="b">
        <v>0</v>
      </c>
      <c r="F655" t="b">
        <v>0</v>
      </c>
      <c r="G655" t="b">
        <v>0</v>
      </c>
      <c r="H655" t="b">
        <v>0</v>
      </c>
      <c r="I655" t="b">
        <v>0</v>
      </c>
      <c r="J655" t="b">
        <v>0</v>
      </c>
      <c r="K655" t="b">
        <v>0</v>
      </c>
      <c r="L655">
        <v>4.38</v>
      </c>
      <c r="M655">
        <v>1.24</v>
      </c>
      <c r="N655">
        <v>3.3442535439966998E-3</v>
      </c>
      <c r="O655" s="4">
        <v>1.9911383919458199E-5</v>
      </c>
      <c r="P655">
        <v>2.5597492666096601E-2</v>
      </c>
      <c r="Q655">
        <v>5.56</v>
      </c>
      <c r="R655">
        <v>2.42</v>
      </c>
      <c r="S655">
        <v>1.8256064620614501E-3</v>
      </c>
      <c r="T655">
        <v>0.57650495314287897</v>
      </c>
      <c r="U655">
        <v>0.79919820219085003</v>
      </c>
      <c r="V655" t="s">
        <v>1251</v>
      </c>
      <c r="W655" t="s">
        <v>1211</v>
      </c>
      <c r="X655" t="s">
        <v>1210</v>
      </c>
      <c r="Y655" t="s">
        <v>1077</v>
      </c>
    </row>
    <row r="656" spans="1:25" x14ac:dyDescent="0.2">
      <c r="A656" t="s">
        <v>865</v>
      </c>
      <c r="B656">
        <v>17</v>
      </c>
      <c r="C656">
        <v>66356057</v>
      </c>
      <c r="D656" t="b">
        <v>0</v>
      </c>
      <c r="E656" t="b">
        <v>0</v>
      </c>
      <c r="F656" t="b">
        <v>0</v>
      </c>
      <c r="G656" t="b">
        <v>0</v>
      </c>
      <c r="H656" t="b">
        <v>0</v>
      </c>
      <c r="I656" t="b">
        <v>0</v>
      </c>
      <c r="J656" t="b">
        <v>0</v>
      </c>
      <c r="K656" t="b">
        <v>0</v>
      </c>
      <c r="L656">
        <v>5.28</v>
      </c>
      <c r="M656">
        <v>2.14</v>
      </c>
      <c r="N656">
        <v>3.2633404683554502E-2</v>
      </c>
      <c r="O656" s="4">
        <v>6.53377354165554E-5</v>
      </c>
      <c r="P656">
        <v>4.28214989245762E-2</v>
      </c>
      <c r="Q656">
        <v>2.68</v>
      </c>
      <c r="R656">
        <v>5.82</v>
      </c>
      <c r="S656">
        <v>1.0522862258032501E-2</v>
      </c>
      <c r="T656">
        <v>0.53207302888535701</v>
      </c>
      <c r="U656">
        <v>0.77556219861917997</v>
      </c>
      <c r="V656" t="s">
        <v>1208</v>
      </c>
      <c r="W656" t="b">
        <v>1</v>
      </c>
      <c r="Y656" t="s">
        <v>866</v>
      </c>
    </row>
    <row r="657" spans="1:25" x14ac:dyDescent="0.2">
      <c r="A657" t="s">
        <v>867</v>
      </c>
      <c r="B657">
        <v>17</v>
      </c>
      <c r="C657">
        <v>67312052</v>
      </c>
      <c r="D657" t="b">
        <v>0</v>
      </c>
      <c r="E657" t="b">
        <v>0</v>
      </c>
      <c r="F657" t="b">
        <v>0</v>
      </c>
      <c r="G657" t="b">
        <v>0</v>
      </c>
      <c r="H657" t="b">
        <v>0</v>
      </c>
      <c r="I657" t="b">
        <v>0</v>
      </c>
      <c r="J657" t="b">
        <v>0</v>
      </c>
      <c r="K657" t="b">
        <v>0</v>
      </c>
      <c r="L657">
        <v>2.2000000000000002</v>
      </c>
      <c r="M657">
        <v>5.34</v>
      </c>
      <c r="N657">
        <v>1.2207607672914299E-2</v>
      </c>
      <c r="O657" s="4">
        <v>8.62957646535454E-6</v>
      </c>
      <c r="P657">
        <v>1.7795730911560101E-2</v>
      </c>
      <c r="Q657">
        <v>6</v>
      </c>
      <c r="R657">
        <v>2.86</v>
      </c>
      <c r="S657">
        <v>3.6985193965744E-4</v>
      </c>
      <c r="T657">
        <v>0.96251548510579898</v>
      </c>
      <c r="U657">
        <v>0.98799553695489295</v>
      </c>
      <c r="V657" t="s">
        <v>1261</v>
      </c>
      <c r="W657" t="s">
        <v>1211</v>
      </c>
      <c r="Y657" t="s">
        <v>868</v>
      </c>
    </row>
    <row r="658" spans="1:25" x14ac:dyDescent="0.2">
      <c r="A658" t="s">
        <v>869</v>
      </c>
      <c r="B658">
        <v>17</v>
      </c>
      <c r="C658">
        <v>67312371</v>
      </c>
      <c r="D658" t="b">
        <v>0</v>
      </c>
      <c r="E658" t="b">
        <v>0</v>
      </c>
      <c r="F658" t="b">
        <v>0</v>
      </c>
      <c r="G658" t="b">
        <v>0</v>
      </c>
      <c r="H658" t="b">
        <v>0</v>
      </c>
      <c r="I658" t="b">
        <v>0</v>
      </c>
      <c r="J658" t="b">
        <v>0</v>
      </c>
      <c r="K658" t="b">
        <v>0</v>
      </c>
      <c r="L658">
        <v>2.2000000000000002</v>
      </c>
      <c r="M658">
        <v>5.34</v>
      </c>
      <c r="N658">
        <v>1.2916789362606301E-2</v>
      </c>
      <c r="O658" s="4">
        <v>2.4338953437411399E-5</v>
      </c>
      <c r="P658">
        <v>2.8381972327755699E-2</v>
      </c>
      <c r="Q658">
        <v>5.94</v>
      </c>
      <c r="R658">
        <v>2.8</v>
      </c>
      <c r="S658">
        <v>2.81692630791153E-3</v>
      </c>
      <c r="T658">
        <v>0.66836282248589995</v>
      </c>
      <c r="U658">
        <v>0.84520186046643297</v>
      </c>
      <c r="V658" t="s">
        <v>1261</v>
      </c>
      <c r="W658" t="s">
        <v>1211</v>
      </c>
      <c r="Y658" t="s">
        <v>868</v>
      </c>
    </row>
    <row r="659" spans="1:25" x14ac:dyDescent="0.2">
      <c r="A659" t="s">
        <v>870</v>
      </c>
      <c r="B659">
        <v>17</v>
      </c>
      <c r="C659">
        <v>72919391</v>
      </c>
      <c r="D659" t="b">
        <v>0</v>
      </c>
      <c r="E659" t="b">
        <v>0</v>
      </c>
      <c r="F659" t="b">
        <v>0</v>
      </c>
      <c r="G659" t="b">
        <v>0</v>
      </c>
      <c r="H659" t="b">
        <v>0</v>
      </c>
      <c r="I659" t="b">
        <v>0</v>
      </c>
      <c r="J659" t="b">
        <v>0</v>
      </c>
      <c r="K659" t="b">
        <v>0</v>
      </c>
      <c r="L659">
        <v>4.26</v>
      </c>
      <c r="M659">
        <v>1.1200000000000001</v>
      </c>
      <c r="N659">
        <v>1.6146202761210801E-2</v>
      </c>
      <c r="O659" s="4">
        <v>1.67232053235611E-6</v>
      </c>
      <c r="P659">
        <v>7.7086893772303202E-3</v>
      </c>
      <c r="Q659">
        <v>3.72</v>
      </c>
      <c r="R659">
        <v>0.57999999999999996</v>
      </c>
      <c r="S659">
        <v>1.7737524657600301E-4</v>
      </c>
      <c r="T659">
        <v>0.86036470606850102</v>
      </c>
      <c r="U659">
        <v>0.95073394857641502</v>
      </c>
      <c r="V659" t="s">
        <v>1262</v>
      </c>
      <c r="W659" t="b">
        <v>1</v>
      </c>
      <c r="X659" t="s">
        <v>1210</v>
      </c>
      <c r="Y659" t="s">
        <v>1078</v>
      </c>
    </row>
    <row r="660" spans="1:25" x14ac:dyDescent="0.2">
      <c r="A660" t="s">
        <v>871</v>
      </c>
      <c r="B660">
        <v>17</v>
      </c>
      <c r="C660">
        <v>74075092</v>
      </c>
      <c r="D660" t="b">
        <v>0</v>
      </c>
      <c r="E660" t="b">
        <v>0</v>
      </c>
      <c r="F660" t="b">
        <v>0</v>
      </c>
      <c r="G660" t="b">
        <v>0</v>
      </c>
      <c r="H660" t="b">
        <v>0</v>
      </c>
      <c r="I660" t="b">
        <v>1</v>
      </c>
      <c r="J660" t="b">
        <v>0</v>
      </c>
      <c r="K660" t="b">
        <v>0</v>
      </c>
      <c r="L660">
        <v>5.0199999999999996</v>
      </c>
      <c r="M660">
        <v>1.88</v>
      </c>
      <c r="N660">
        <v>3.1742319388897697E-2</v>
      </c>
      <c r="O660" s="4">
        <v>1.3989075840509201E-5</v>
      </c>
      <c r="P660">
        <v>2.1579195910918399E-2</v>
      </c>
      <c r="Q660">
        <v>4.42</v>
      </c>
      <c r="R660">
        <v>1.28</v>
      </c>
      <c r="S660">
        <v>9.6310299224728908E-3</v>
      </c>
      <c r="T660">
        <v>0.199786310065073</v>
      </c>
      <c r="U660">
        <v>0.480330544014614</v>
      </c>
      <c r="V660" t="s">
        <v>1213</v>
      </c>
      <c r="W660" t="s">
        <v>1211</v>
      </c>
      <c r="X660" t="s">
        <v>1216</v>
      </c>
      <c r="Y660" t="s">
        <v>872</v>
      </c>
    </row>
    <row r="661" spans="1:25" x14ac:dyDescent="0.2">
      <c r="A661" t="s">
        <v>873</v>
      </c>
      <c r="B661">
        <v>17</v>
      </c>
      <c r="C661">
        <v>76128906</v>
      </c>
      <c r="D661" t="b">
        <v>0</v>
      </c>
      <c r="E661" t="b">
        <v>0</v>
      </c>
      <c r="F661" t="b">
        <v>0</v>
      </c>
      <c r="G661" t="b">
        <v>0</v>
      </c>
      <c r="H661" t="b">
        <v>0</v>
      </c>
      <c r="I661" t="b">
        <v>1</v>
      </c>
      <c r="J661" t="b">
        <v>0</v>
      </c>
      <c r="K661" t="b">
        <v>0</v>
      </c>
      <c r="L661">
        <v>6.24</v>
      </c>
      <c r="M661">
        <v>3.1</v>
      </c>
      <c r="N661">
        <v>2.0938259187682599E-2</v>
      </c>
      <c r="O661" s="4">
        <v>8.85365775317452E-5</v>
      </c>
      <c r="P661">
        <v>4.76509211387681E-2</v>
      </c>
      <c r="Q661">
        <v>2.36</v>
      </c>
      <c r="R661">
        <v>5.5</v>
      </c>
      <c r="S661">
        <v>3.95373610461713E-4</v>
      </c>
      <c r="T661">
        <v>0.93689652684327995</v>
      </c>
      <c r="U661">
        <v>0.98223225664249703</v>
      </c>
      <c r="V661" t="s">
        <v>1245</v>
      </c>
      <c r="W661" t="s">
        <v>1211</v>
      </c>
      <c r="X661" t="s">
        <v>1216</v>
      </c>
      <c r="Y661" t="s">
        <v>1079</v>
      </c>
    </row>
    <row r="662" spans="1:25" x14ac:dyDescent="0.2">
      <c r="A662" t="s">
        <v>874</v>
      </c>
      <c r="B662">
        <v>17</v>
      </c>
      <c r="C662">
        <v>77100082</v>
      </c>
      <c r="D662" t="b">
        <v>0</v>
      </c>
      <c r="E662" t="b">
        <v>0</v>
      </c>
      <c r="F662" t="b">
        <v>0</v>
      </c>
      <c r="G662" t="b">
        <v>0</v>
      </c>
      <c r="H662" t="b">
        <v>0</v>
      </c>
      <c r="I662" t="b">
        <v>0</v>
      </c>
      <c r="J662" t="b">
        <v>0</v>
      </c>
      <c r="K662" t="b">
        <v>0</v>
      </c>
      <c r="L662">
        <v>3.3</v>
      </c>
      <c r="M662">
        <v>0.16</v>
      </c>
      <c r="N662">
        <v>5.0957261286342502E-2</v>
      </c>
      <c r="O662" s="4">
        <v>8.3656701155940505E-5</v>
      </c>
      <c r="P662">
        <v>4.6328483319767098E-2</v>
      </c>
      <c r="Q662">
        <v>4.18</v>
      </c>
      <c r="R662">
        <v>1.04</v>
      </c>
      <c r="S662">
        <v>1.36233399337903E-2</v>
      </c>
      <c r="T662">
        <v>0.110980823490097</v>
      </c>
      <c r="U662">
        <v>0.35652269221493099</v>
      </c>
      <c r="V662" t="s">
        <v>1208</v>
      </c>
      <c r="W662" t="b">
        <v>1</v>
      </c>
      <c r="X662" t="s">
        <v>1210</v>
      </c>
      <c r="Y662" t="s">
        <v>1080</v>
      </c>
    </row>
    <row r="663" spans="1:25" x14ac:dyDescent="0.2">
      <c r="A663" t="s">
        <v>876</v>
      </c>
      <c r="B663">
        <v>17</v>
      </c>
      <c r="C663">
        <v>78856246</v>
      </c>
      <c r="D663" t="b">
        <v>0</v>
      </c>
      <c r="E663" t="b">
        <v>0</v>
      </c>
      <c r="F663" t="b">
        <v>0</v>
      </c>
      <c r="G663" t="b">
        <v>0</v>
      </c>
      <c r="H663" t="b">
        <v>0</v>
      </c>
      <c r="I663" t="b">
        <v>0</v>
      </c>
      <c r="J663" t="b">
        <v>0</v>
      </c>
      <c r="K663" t="b">
        <v>0</v>
      </c>
      <c r="L663">
        <v>5</v>
      </c>
      <c r="M663">
        <v>1.86</v>
      </c>
      <c r="N663">
        <v>7.0468929721574404E-3</v>
      </c>
      <c r="O663" s="4">
        <v>1.1386811266714599E-5</v>
      </c>
      <c r="P663">
        <v>2.01122181204638E-2</v>
      </c>
      <c r="Q663">
        <v>1.46</v>
      </c>
      <c r="R663">
        <v>4.5999999999999996</v>
      </c>
      <c r="S663">
        <v>3.5728297705250899E-4</v>
      </c>
      <c r="T663">
        <v>0.89519620260324095</v>
      </c>
      <c r="U663">
        <v>0.96385280001612295</v>
      </c>
      <c r="V663" t="s">
        <v>1207</v>
      </c>
      <c r="W663" t="s">
        <v>1211</v>
      </c>
      <c r="X663" t="s">
        <v>1219</v>
      </c>
      <c r="Y663" t="s">
        <v>875</v>
      </c>
    </row>
    <row r="664" spans="1:25" x14ac:dyDescent="0.2">
      <c r="A664" t="s">
        <v>878</v>
      </c>
      <c r="B664">
        <v>17</v>
      </c>
      <c r="C664">
        <v>79038712</v>
      </c>
      <c r="D664" t="b">
        <v>0</v>
      </c>
      <c r="E664" t="b">
        <v>0</v>
      </c>
      <c r="F664" t="b">
        <v>0</v>
      </c>
      <c r="G664" t="b">
        <v>0</v>
      </c>
      <c r="H664" t="b">
        <v>0</v>
      </c>
      <c r="I664" t="b">
        <v>0</v>
      </c>
      <c r="J664" t="b">
        <v>0</v>
      </c>
      <c r="K664" t="b">
        <v>0</v>
      </c>
      <c r="L664">
        <v>5.04</v>
      </c>
      <c r="M664">
        <v>1.9</v>
      </c>
      <c r="N664">
        <v>4.1152156668718999E-3</v>
      </c>
      <c r="O664" s="4">
        <v>8.0534668491050504E-5</v>
      </c>
      <c r="P664">
        <v>4.54928504467473E-2</v>
      </c>
      <c r="Q664">
        <v>4.82</v>
      </c>
      <c r="R664">
        <v>1.68</v>
      </c>
      <c r="S664">
        <v>1.0971904941882199E-3</v>
      </c>
      <c r="T664">
        <v>0.35056999358008401</v>
      </c>
      <c r="U664">
        <v>0.64329261375736302</v>
      </c>
      <c r="V664" t="s">
        <v>1231</v>
      </c>
      <c r="W664" t="b">
        <v>1</v>
      </c>
      <c r="Y664" t="s">
        <v>877</v>
      </c>
    </row>
    <row r="665" spans="1:25" x14ac:dyDescent="0.2">
      <c r="A665" t="s">
        <v>879</v>
      </c>
      <c r="B665">
        <v>17</v>
      </c>
      <c r="C665">
        <v>79138873</v>
      </c>
      <c r="D665" t="b">
        <v>0</v>
      </c>
      <c r="E665" t="b">
        <v>0</v>
      </c>
      <c r="F665" t="b">
        <v>0</v>
      </c>
      <c r="G665" t="b">
        <v>0</v>
      </c>
      <c r="H665" t="b">
        <v>0</v>
      </c>
      <c r="I665" t="b">
        <v>1</v>
      </c>
      <c r="J665" t="b">
        <v>0</v>
      </c>
      <c r="K665" t="b">
        <v>0</v>
      </c>
      <c r="L665">
        <v>1.26</v>
      </c>
      <c r="M665">
        <v>4.4000000000000004</v>
      </c>
      <c r="N665">
        <v>1.9726338574955499E-2</v>
      </c>
      <c r="O665" s="4">
        <v>4.8712796655988503E-6</v>
      </c>
      <c r="P665">
        <v>1.3731191157532E-2</v>
      </c>
      <c r="Q665">
        <v>5.56</v>
      </c>
      <c r="R665">
        <v>2.42</v>
      </c>
      <c r="S665">
        <v>3.5454839047865901E-3</v>
      </c>
      <c r="T665">
        <v>0.93932329063804698</v>
      </c>
      <c r="U665">
        <v>0.98223225664249703</v>
      </c>
      <c r="V665" t="s">
        <v>1236</v>
      </c>
      <c r="W665" t="s">
        <v>1211</v>
      </c>
      <c r="X665" t="s">
        <v>1219</v>
      </c>
      <c r="Y665" t="s">
        <v>1081</v>
      </c>
    </row>
    <row r="666" spans="1:25" x14ac:dyDescent="0.2">
      <c r="A666" t="s">
        <v>880</v>
      </c>
      <c r="B666">
        <v>17</v>
      </c>
      <c r="C666">
        <v>79339278</v>
      </c>
      <c r="D666" t="b">
        <v>0</v>
      </c>
      <c r="E666" t="b">
        <v>0</v>
      </c>
      <c r="F666" t="b">
        <v>0</v>
      </c>
      <c r="G666" t="b">
        <v>0</v>
      </c>
      <c r="H666" t="b">
        <v>0</v>
      </c>
      <c r="I666" t="b">
        <v>1</v>
      </c>
      <c r="J666" t="b">
        <v>0</v>
      </c>
      <c r="K666" t="b">
        <v>0</v>
      </c>
      <c r="L666">
        <v>4.28</v>
      </c>
      <c r="M666">
        <v>1.1399999999999999</v>
      </c>
      <c r="N666">
        <v>4.3799179073486502E-2</v>
      </c>
      <c r="O666" s="4">
        <v>9.3460383557478099E-5</v>
      </c>
      <c r="P666">
        <v>4.8437945401044603E-2</v>
      </c>
      <c r="Q666">
        <v>4.0599999999999996</v>
      </c>
      <c r="R666">
        <v>0.92</v>
      </c>
      <c r="S666">
        <v>2.8846497312398599E-2</v>
      </c>
      <c r="T666">
        <v>4.36124302282608E-2</v>
      </c>
      <c r="U666">
        <v>0.197967375636208</v>
      </c>
      <c r="W666" t="b">
        <v>1</v>
      </c>
    </row>
    <row r="667" spans="1:25" x14ac:dyDescent="0.2">
      <c r="A667" t="s">
        <v>881</v>
      </c>
      <c r="B667">
        <v>17</v>
      </c>
      <c r="C667">
        <v>79339342</v>
      </c>
      <c r="D667" t="b">
        <v>0</v>
      </c>
      <c r="E667" t="b">
        <v>0</v>
      </c>
      <c r="F667" t="b">
        <v>0</v>
      </c>
      <c r="G667" t="b">
        <v>0</v>
      </c>
      <c r="H667" t="b">
        <v>0</v>
      </c>
      <c r="I667" t="b">
        <v>1</v>
      </c>
      <c r="J667" t="b">
        <v>0</v>
      </c>
      <c r="K667" t="b">
        <v>0</v>
      </c>
      <c r="L667">
        <v>4.26</v>
      </c>
      <c r="M667">
        <v>1.1200000000000001</v>
      </c>
      <c r="N667">
        <v>3.2122748935825202E-2</v>
      </c>
      <c r="O667" s="4">
        <v>7.3271621056144104E-5</v>
      </c>
      <c r="P667">
        <v>4.3564259381626801E-2</v>
      </c>
      <c r="Q667">
        <v>4.16</v>
      </c>
      <c r="R667">
        <v>1.02</v>
      </c>
      <c r="S667">
        <v>1.97973677907009E-2</v>
      </c>
      <c r="T667">
        <v>0.17500196709312901</v>
      </c>
      <c r="U667">
        <v>0.44356774548966099</v>
      </c>
      <c r="W667" t="b">
        <v>1</v>
      </c>
    </row>
    <row r="668" spans="1:25" x14ac:dyDescent="0.2">
      <c r="A668" t="s">
        <v>883</v>
      </c>
      <c r="B668">
        <v>17</v>
      </c>
      <c r="C668">
        <v>79495335</v>
      </c>
      <c r="D668" t="b">
        <v>0</v>
      </c>
      <c r="E668" t="b">
        <v>0</v>
      </c>
      <c r="F668" t="b">
        <v>0</v>
      </c>
      <c r="G668" t="b">
        <v>0</v>
      </c>
      <c r="H668" t="b">
        <v>0</v>
      </c>
      <c r="I668" t="b">
        <v>0</v>
      </c>
      <c r="J668" t="b">
        <v>0</v>
      </c>
      <c r="K668" t="b">
        <v>0</v>
      </c>
      <c r="L668">
        <v>4.18</v>
      </c>
      <c r="M668">
        <v>1.04</v>
      </c>
      <c r="N668">
        <v>3.8984904164148099E-2</v>
      </c>
      <c r="O668" s="4">
        <v>4.8626353100599302E-5</v>
      </c>
      <c r="P668">
        <v>3.6743850114285E-2</v>
      </c>
      <c r="Q668">
        <v>4.62</v>
      </c>
      <c r="R668">
        <v>1.48</v>
      </c>
      <c r="S668">
        <v>2.4525649080868499E-2</v>
      </c>
      <c r="T668">
        <v>0.121242347023391</v>
      </c>
      <c r="U668">
        <v>0.36561465188738101</v>
      </c>
      <c r="V668" t="s">
        <v>1225</v>
      </c>
      <c r="W668" t="s">
        <v>1211</v>
      </c>
      <c r="X668" t="s">
        <v>1210</v>
      </c>
      <c r="Y668" t="s">
        <v>882</v>
      </c>
    </row>
    <row r="669" spans="1:25" x14ac:dyDescent="0.2">
      <c r="A669" t="s">
        <v>884</v>
      </c>
      <c r="B669">
        <v>17</v>
      </c>
      <c r="C669">
        <v>80201887</v>
      </c>
      <c r="D669" t="b">
        <v>0</v>
      </c>
      <c r="E669" t="b">
        <v>0</v>
      </c>
      <c r="F669" t="b">
        <v>0</v>
      </c>
      <c r="G669" t="b">
        <v>0</v>
      </c>
      <c r="H669" t="b">
        <v>0</v>
      </c>
      <c r="I669" t="b">
        <v>0</v>
      </c>
      <c r="J669" t="b">
        <v>0</v>
      </c>
      <c r="K669" t="b">
        <v>0</v>
      </c>
      <c r="L669">
        <v>5.08</v>
      </c>
      <c r="M669">
        <v>1.94</v>
      </c>
      <c r="N669">
        <v>5.8021739632764203E-3</v>
      </c>
      <c r="O669" s="4">
        <v>7.9729418023085099E-6</v>
      </c>
      <c r="P669">
        <v>1.6977772931139699E-2</v>
      </c>
      <c r="Q669">
        <v>0.64</v>
      </c>
      <c r="R669">
        <v>3.78</v>
      </c>
      <c r="S669" s="4">
        <v>8.0734314068742194E-5</v>
      </c>
      <c r="T669">
        <v>0.63213124835078305</v>
      </c>
      <c r="U669">
        <v>0.82704735729710599</v>
      </c>
      <c r="W669" t="s">
        <v>1211</v>
      </c>
      <c r="X669" t="s">
        <v>1219</v>
      </c>
    </row>
    <row r="670" spans="1:25" x14ac:dyDescent="0.2">
      <c r="A670" t="s">
        <v>885</v>
      </c>
      <c r="B670">
        <v>17</v>
      </c>
      <c r="C670">
        <v>80328714</v>
      </c>
      <c r="D670" t="b">
        <v>0</v>
      </c>
      <c r="E670" t="b">
        <v>0</v>
      </c>
      <c r="F670" t="b">
        <v>0</v>
      </c>
      <c r="G670" t="b">
        <v>0</v>
      </c>
      <c r="H670" t="b">
        <v>0</v>
      </c>
      <c r="I670" t="b">
        <v>0</v>
      </c>
      <c r="J670" t="b">
        <v>0</v>
      </c>
      <c r="K670" t="b">
        <v>0</v>
      </c>
      <c r="L670">
        <v>5.26</v>
      </c>
      <c r="M670">
        <v>2.12</v>
      </c>
      <c r="N670">
        <v>3.1147990134983199E-2</v>
      </c>
      <c r="O670" s="4">
        <v>4.2803933465924902E-5</v>
      </c>
      <c r="P670">
        <v>3.5086151437275899E-2</v>
      </c>
      <c r="Q670">
        <v>4.72</v>
      </c>
      <c r="R670">
        <v>1.58</v>
      </c>
      <c r="S670">
        <v>1.2708264695954E-2</v>
      </c>
      <c r="T670">
        <v>0.48585196739860098</v>
      </c>
      <c r="U670">
        <v>0.74104870816870805</v>
      </c>
      <c r="W670" t="b">
        <v>1</v>
      </c>
      <c r="X670" t="s">
        <v>1219</v>
      </c>
    </row>
    <row r="671" spans="1:25" x14ac:dyDescent="0.2">
      <c r="A671" t="s">
        <v>886</v>
      </c>
      <c r="B671">
        <v>17</v>
      </c>
      <c r="C671">
        <v>80681317</v>
      </c>
      <c r="D671" t="b">
        <v>0</v>
      </c>
      <c r="E671" t="b">
        <v>0</v>
      </c>
      <c r="F671" t="b">
        <v>0</v>
      </c>
      <c r="G671" t="b">
        <v>0</v>
      </c>
      <c r="H671" t="b">
        <v>0</v>
      </c>
      <c r="I671" t="b">
        <v>0</v>
      </c>
      <c r="J671" t="b">
        <v>0</v>
      </c>
      <c r="K671" t="b">
        <v>0</v>
      </c>
      <c r="L671">
        <v>5.4</v>
      </c>
      <c r="M671">
        <v>2.2599999999999998</v>
      </c>
      <c r="N671">
        <v>3.1893481681876001E-2</v>
      </c>
      <c r="O671" s="4">
        <v>1.26342691366703E-5</v>
      </c>
      <c r="P671">
        <v>2.0687405981218199E-2</v>
      </c>
      <c r="Q671">
        <v>4.72</v>
      </c>
      <c r="R671">
        <v>1.58</v>
      </c>
      <c r="S671">
        <v>2.0579672450716799E-3</v>
      </c>
      <c r="T671">
        <v>0.76763471124419902</v>
      </c>
      <c r="U671">
        <v>0.89732642044984001</v>
      </c>
      <c r="V671" t="s">
        <v>1208</v>
      </c>
      <c r="W671" t="s">
        <v>1211</v>
      </c>
      <c r="Y671" t="s">
        <v>887</v>
      </c>
    </row>
    <row r="672" spans="1:25" x14ac:dyDescent="0.2">
      <c r="A672" t="s">
        <v>888</v>
      </c>
      <c r="B672">
        <v>17</v>
      </c>
      <c r="C672">
        <v>80685570</v>
      </c>
      <c r="D672" t="b">
        <v>0</v>
      </c>
      <c r="E672" t="b">
        <v>0</v>
      </c>
      <c r="F672" t="b">
        <v>0</v>
      </c>
      <c r="G672" t="b">
        <v>0</v>
      </c>
      <c r="H672" t="b">
        <v>0</v>
      </c>
      <c r="I672" t="b">
        <v>0</v>
      </c>
      <c r="J672" t="b">
        <v>0</v>
      </c>
      <c r="K672" t="b">
        <v>0</v>
      </c>
      <c r="L672">
        <v>4.4400000000000004</v>
      </c>
      <c r="M672">
        <v>1.3</v>
      </c>
      <c r="N672">
        <v>9.5318762621183807E-3</v>
      </c>
      <c r="O672" s="4">
        <v>7.2124446455029998E-5</v>
      </c>
      <c r="P672">
        <v>4.3564259381626801E-2</v>
      </c>
      <c r="Q672">
        <v>2.02</v>
      </c>
      <c r="R672">
        <v>5.16</v>
      </c>
      <c r="S672">
        <v>1.01647066007471E-3</v>
      </c>
      <c r="T672">
        <v>0.84350014951814001</v>
      </c>
      <c r="U672">
        <v>0.94295213221241803</v>
      </c>
      <c r="V672" t="s">
        <v>1217</v>
      </c>
      <c r="W672" t="s">
        <v>1211</v>
      </c>
      <c r="X672" t="s">
        <v>1219</v>
      </c>
      <c r="Y672" t="s">
        <v>887</v>
      </c>
    </row>
    <row r="673" spans="1:25" x14ac:dyDescent="0.2">
      <c r="A673" t="s">
        <v>889</v>
      </c>
      <c r="B673">
        <v>17</v>
      </c>
      <c r="C673">
        <v>80925103</v>
      </c>
      <c r="D673" t="b">
        <v>0</v>
      </c>
      <c r="E673" t="b">
        <v>0</v>
      </c>
      <c r="F673" t="b">
        <v>0</v>
      </c>
      <c r="G673" t="b">
        <v>0</v>
      </c>
      <c r="H673" t="b">
        <v>0</v>
      </c>
      <c r="I673" t="b">
        <v>0</v>
      </c>
      <c r="J673" t="b">
        <v>0</v>
      </c>
      <c r="K673" t="b">
        <v>0</v>
      </c>
      <c r="L673">
        <v>1.4</v>
      </c>
      <c r="M673">
        <v>4.54</v>
      </c>
      <c r="N673">
        <v>3.3103778599388303E-2</v>
      </c>
      <c r="O673" s="4">
        <v>4.6680080577446899E-7</v>
      </c>
      <c r="P673">
        <v>4.27624002099936E-3</v>
      </c>
      <c r="Q673">
        <v>0.8</v>
      </c>
      <c r="R673">
        <v>3.94</v>
      </c>
      <c r="S673">
        <v>1.37796942635282E-3</v>
      </c>
      <c r="T673">
        <v>0.94339709430488605</v>
      </c>
      <c r="U673">
        <v>0.98223225664249703</v>
      </c>
      <c r="V673" t="s">
        <v>1208</v>
      </c>
      <c r="W673" t="s">
        <v>1211</v>
      </c>
      <c r="X673" t="s">
        <v>1212</v>
      </c>
      <c r="Y673" t="s">
        <v>21</v>
      </c>
    </row>
    <row r="674" spans="1:25" x14ac:dyDescent="0.2">
      <c r="A674" t="s">
        <v>890</v>
      </c>
      <c r="B674">
        <v>17</v>
      </c>
      <c r="C674">
        <v>80986552</v>
      </c>
      <c r="D674" t="b">
        <v>0</v>
      </c>
      <c r="E674" t="b">
        <v>0</v>
      </c>
      <c r="F674" t="b">
        <v>0</v>
      </c>
      <c r="G674" t="b">
        <v>0</v>
      </c>
      <c r="H674" t="b">
        <v>0</v>
      </c>
      <c r="I674" t="b">
        <v>0</v>
      </c>
      <c r="J674" t="b">
        <v>0</v>
      </c>
      <c r="K674" t="b">
        <v>0</v>
      </c>
      <c r="L674">
        <v>5.42</v>
      </c>
      <c r="M674">
        <v>2.2799999999999998</v>
      </c>
      <c r="N674">
        <v>1.9593241276242301E-2</v>
      </c>
      <c r="O674" s="4">
        <v>8.6979493852411895E-5</v>
      </c>
      <c r="P674">
        <v>4.7370785540821497E-2</v>
      </c>
      <c r="Q674">
        <v>4.9400000000000004</v>
      </c>
      <c r="R674">
        <v>1.8</v>
      </c>
      <c r="S674">
        <v>2.4460739780796098E-4</v>
      </c>
      <c r="T674">
        <v>0.94705192077092104</v>
      </c>
      <c r="U674">
        <v>0.98223225664249703</v>
      </c>
      <c r="V674" t="s">
        <v>1208</v>
      </c>
      <c r="W674" t="s">
        <v>1211</v>
      </c>
      <c r="X674" t="s">
        <v>1212</v>
      </c>
      <c r="Y674" t="s">
        <v>21</v>
      </c>
    </row>
    <row r="675" spans="1:25" x14ac:dyDescent="0.2">
      <c r="A675" t="s">
        <v>891</v>
      </c>
      <c r="B675">
        <v>17</v>
      </c>
      <c r="C675">
        <v>81021770</v>
      </c>
      <c r="D675" t="b">
        <v>0</v>
      </c>
      <c r="E675" t="b">
        <v>0</v>
      </c>
      <c r="F675" t="b">
        <v>0</v>
      </c>
      <c r="G675" t="b">
        <v>0</v>
      </c>
      <c r="H675" t="b">
        <v>0</v>
      </c>
      <c r="I675" t="b">
        <v>1</v>
      </c>
      <c r="J675" t="b">
        <v>0</v>
      </c>
      <c r="K675" t="b">
        <v>0</v>
      </c>
      <c r="L675">
        <v>1.5</v>
      </c>
      <c r="M675">
        <v>4.6399999999999997</v>
      </c>
      <c r="N675">
        <v>1.5573414064882701E-2</v>
      </c>
      <c r="O675" s="4">
        <v>7.2043843576551699E-5</v>
      </c>
      <c r="P675">
        <v>4.3564259381626801E-2</v>
      </c>
      <c r="Q675">
        <v>3.36</v>
      </c>
      <c r="R675">
        <v>0.2</v>
      </c>
      <c r="S675">
        <v>4.0313383597910804E-3</v>
      </c>
      <c r="T675">
        <v>0.39344899807584099</v>
      </c>
      <c r="U675">
        <v>0.67776802838595795</v>
      </c>
      <c r="W675" t="s">
        <v>1211</v>
      </c>
      <c r="X675" t="s">
        <v>1212</v>
      </c>
    </row>
    <row r="676" spans="1:25" x14ac:dyDescent="0.2">
      <c r="A676" t="s">
        <v>893</v>
      </c>
      <c r="B676">
        <v>18</v>
      </c>
      <c r="C676">
        <v>3412088</v>
      </c>
      <c r="D676" t="b">
        <v>0</v>
      </c>
      <c r="E676" t="b">
        <v>0</v>
      </c>
      <c r="F676" t="b">
        <v>0</v>
      </c>
      <c r="G676" t="b">
        <v>0</v>
      </c>
      <c r="H676" t="b">
        <v>0</v>
      </c>
      <c r="I676" t="b">
        <v>0</v>
      </c>
      <c r="J676" t="b">
        <v>0</v>
      </c>
      <c r="K676" t="b">
        <v>0</v>
      </c>
      <c r="L676">
        <v>4.32</v>
      </c>
      <c r="M676">
        <v>1.18</v>
      </c>
      <c r="N676">
        <v>3.95431636913905E-2</v>
      </c>
      <c r="O676" s="4">
        <v>4.6441862357462399E-6</v>
      </c>
      <c r="P676">
        <v>1.34789421168346E-2</v>
      </c>
      <c r="Q676">
        <v>3.94</v>
      </c>
      <c r="R676">
        <v>0.8</v>
      </c>
      <c r="S676">
        <v>1.7994339480109301E-2</v>
      </c>
      <c r="T676">
        <v>3.8719171877807601E-2</v>
      </c>
      <c r="U676">
        <v>0.180220145467614</v>
      </c>
      <c r="V676" t="s">
        <v>1240</v>
      </c>
      <c r="W676" t="s">
        <v>1211</v>
      </c>
      <c r="Y676" t="s">
        <v>892</v>
      </c>
    </row>
    <row r="677" spans="1:25" x14ac:dyDescent="0.2">
      <c r="A677" t="s">
        <v>894</v>
      </c>
      <c r="B677">
        <v>18</v>
      </c>
      <c r="C677">
        <v>5891602</v>
      </c>
      <c r="D677" t="b">
        <v>0</v>
      </c>
      <c r="E677" t="b">
        <v>0</v>
      </c>
      <c r="F677" t="b">
        <v>0</v>
      </c>
      <c r="G677" t="b">
        <v>0</v>
      </c>
      <c r="H677" t="b">
        <v>0</v>
      </c>
      <c r="I677" t="b">
        <v>0</v>
      </c>
      <c r="J677" t="b">
        <v>0</v>
      </c>
      <c r="K677" t="b">
        <v>0</v>
      </c>
      <c r="L677">
        <v>4.3</v>
      </c>
      <c r="M677">
        <v>1.1599999999999999</v>
      </c>
      <c r="N677">
        <v>5.3490972819813201E-2</v>
      </c>
      <c r="O677" s="4">
        <v>2.8418856191458401E-5</v>
      </c>
      <c r="P677">
        <v>2.96371501903979E-2</v>
      </c>
      <c r="Q677">
        <v>4.9800000000000004</v>
      </c>
      <c r="R677">
        <v>1.84</v>
      </c>
      <c r="S677">
        <v>1.7247674593428599E-2</v>
      </c>
      <c r="T677">
        <v>6.8011367218942007E-2</v>
      </c>
      <c r="U677">
        <v>0.261163650120737</v>
      </c>
      <c r="V677" t="s">
        <v>1223</v>
      </c>
      <c r="W677" t="s">
        <v>1211</v>
      </c>
      <c r="X677" t="s">
        <v>1210</v>
      </c>
      <c r="Y677" t="s">
        <v>22</v>
      </c>
    </row>
    <row r="678" spans="1:25" x14ac:dyDescent="0.2">
      <c r="A678" t="s">
        <v>895</v>
      </c>
      <c r="B678">
        <v>18</v>
      </c>
      <c r="C678">
        <v>5892119</v>
      </c>
      <c r="D678" t="b">
        <v>0</v>
      </c>
      <c r="E678" t="b">
        <v>0</v>
      </c>
      <c r="F678" t="b">
        <v>0</v>
      </c>
      <c r="G678" t="b">
        <v>0</v>
      </c>
      <c r="H678" t="b">
        <v>0</v>
      </c>
      <c r="I678" t="b">
        <v>0</v>
      </c>
      <c r="J678" t="b">
        <v>0</v>
      </c>
      <c r="K678" t="b">
        <v>0</v>
      </c>
      <c r="L678">
        <v>4.32</v>
      </c>
      <c r="M678">
        <v>1.18</v>
      </c>
      <c r="N678">
        <v>6.9133073277200405E-2</v>
      </c>
      <c r="O678" s="4">
        <v>9.6687927004050807E-6</v>
      </c>
      <c r="P678">
        <v>1.9044753423027298E-2</v>
      </c>
      <c r="Q678">
        <v>4.8600000000000003</v>
      </c>
      <c r="R678">
        <v>1.72</v>
      </c>
      <c r="S678">
        <v>3.1680055956605703E-2</v>
      </c>
      <c r="T678">
        <v>9.5513988491844407E-3</v>
      </c>
      <c r="U678">
        <v>7.5068614472546605E-2</v>
      </c>
      <c r="V678" t="s">
        <v>1213</v>
      </c>
      <c r="W678" t="s">
        <v>1211</v>
      </c>
      <c r="X678" t="s">
        <v>1216</v>
      </c>
      <c r="Y678" t="s">
        <v>22</v>
      </c>
    </row>
    <row r="679" spans="1:25" x14ac:dyDescent="0.2">
      <c r="A679" t="s">
        <v>896</v>
      </c>
      <c r="B679">
        <v>18</v>
      </c>
      <c r="C679">
        <v>5892213</v>
      </c>
      <c r="D679" t="b">
        <v>0</v>
      </c>
      <c r="E679" t="b">
        <v>0</v>
      </c>
      <c r="F679" t="b">
        <v>0</v>
      </c>
      <c r="G679" t="b">
        <v>0</v>
      </c>
      <c r="H679" t="b">
        <v>0</v>
      </c>
      <c r="I679" t="b">
        <v>0</v>
      </c>
      <c r="J679" t="b">
        <v>0</v>
      </c>
      <c r="K679" t="b">
        <v>0</v>
      </c>
      <c r="L679">
        <v>4.3600000000000003</v>
      </c>
      <c r="M679">
        <v>1.22</v>
      </c>
      <c r="N679">
        <v>6.0366929257951597E-2</v>
      </c>
      <c r="O679" s="4">
        <v>1.54189318193708E-5</v>
      </c>
      <c r="P679">
        <v>2.20487348608575E-2</v>
      </c>
      <c r="Q679">
        <v>4.76</v>
      </c>
      <c r="R679">
        <v>1.62</v>
      </c>
      <c r="S679">
        <v>2.8251073805744899E-2</v>
      </c>
      <c r="T679">
        <v>8.2783797454347304E-4</v>
      </c>
      <c r="U679">
        <v>1.9868111389043399E-2</v>
      </c>
      <c r="V679" t="s">
        <v>1213</v>
      </c>
      <c r="W679" t="s">
        <v>1211</v>
      </c>
      <c r="X679" t="s">
        <v>1216</v>
      </c>
      <c r="Y679" t="s">
        <v>22</v>
      </c>
    </row>
    <row r="680" spans="1:25" x14ac:dyDescent="0.2">
      <c r="A680" t="s">
        <v>897</v>
      </c>
      <c r="B680">
        <v>18</v>
      </c>
      <c r="C680">
        <v>5892245</v>
      </c>
      <c r="D680" t="b">
        <v>0</v>
      </c>
      <c r="E680" t="b">
        <v>0</v>
      </c>
      <c r="F680" t="b">
        <v>0</v>
      </c>
      <c r="G680" t="b">
        <v>0</v>
      </c>
      <c r="H680" t="b">
        <v>0</v>
      </c>
      <c r="I680" t="b">
        <v>0</v>
      </c>
      <c r="J680" t="b">
        <v>0</v>
      </c>
      <c r="K680" t="b">
        <v>0</v>
      </c>
      <c r="L680">
        <v>4.16</v>
      </c>
      <c r="M680">
        <v>1.02</v>
      </c>
      <c r="N680">
        <v>7.2778959807802801E-2</v>
      </c>
      <c r="O680" s="4">
        <v>5.2336662346997997E-6</v>
      </c>
      <c r="P680">
        <v>1.4045367822484001E-2</v>
      </c>
      <c r="Q680">
        <v>4.78</v>
      </c>
      <c r="R680">
        <v>1.64</v>
      </c>
      <c r="S680">
        <v>1.4259162588450801E-2</v>
      </c>
      <c r="T680">
        <v>7.9587887926322196E-2</v>
      </c>
      <c r="U680">
        <v>0.28696477900195</v>
      </c>
      <c r="V680" t="s">
        <v>1213</v>
      </c>
      <c r="W680" t="s">
        <v>1211</v>
      </c>
      <c r="X680" t="s">
        <v>1216</v>
      </c>
      <c r="Y680" t="s">
        <v>22</v>
      </c>
    </row>
    <row r="681" spans="1:25" x14ac:dyDescent="0.2">
      <c r="A681" t="s">
        <v>898</v>
      </c>
      <c r="B681">
        <v>18</v>
      </c>
      <c r="C681">
        <v>24443729</v>
      </c>
      <c r="D681" t="b">
        <v>0</v>
      </c>
      <c r="E681" t="b">
        <v>0</v>
      </c>
      <c r="F681" t="b">
        <v>0</v>
      </c>
      <c r="G681" t="b">
        <v>0</v>
      </c>
      <c r="H681" t="b">
        <v>0</v>
      </c>
      <c r="I681" t="b">
        <v>0</v>
      </c>
      <c r="J681" t="b">
        <v>0</v>
      </c>
      <c r="K681" t="b">
        <v>0</v>
      </c>
      <c r="L681">
        <v>4.38</v>
      </c>
      <c r="M681">
        <v>1.24</v>
      </c>
      <c r="N681">
        <v>1.77283299619444E-2</v>
      </c>
      <c r="O681" s="4">
        <v>5.2797343315457398E-5</v>
      </c>
      <c r="P681">
        <v>3.8123263156375799E-2</v>
      </c>
      <c r="Q681">
        <v>4.1399999999999997</v>
      </c>
      <c r="R681">
        <v>1</v>
      </c>
      <c r="S681">
        <v>1.0822473393579401E-2</v>
      </c>
      <c r="T681">
        <v>1.61863699455553E-2</v>
      </c>
      <c r="U681">
        <v>0.10871289111103399</v>
      </c>
      <c r="V681" t="s">
        <v>1236</v>
      </c>
      <c r="W681" t="b">
        <v>1</v>
      </c>
      <c r="X681" t="s">
        <v>1216</v>
      </c>
      <c r="Y681" t="s">
        <v>1082</v>
      </c>
    </row>
    <row r="682" spans="1:25" x14ac:dyDescent="0.2">
      <c r="A682" t="s">
        <v>899</v>
      </c>
      <c r="B682">
        <v>18</v>
      </c>
      <c r="C682">
        <v>45275452</v>
      </c>
      <c r="D682" t="b">
        <v>0</v>
      </c>
      <c r="E682" t="b">
        <v>0</v>
      </c>
      <c r="F682" t="b">
        <v>0</v>
      </c>
      <c r="G682" t="b">
        <v>0</v>
      </c>
      <c r="H682" t="b">
        <v>0</v>
      </c>
      <c r="I682" t="b">
        <v>0</v>
      </c>
      <c r="J682" t="b">
        <v>0</v>
      </c>
      <c r="K682" t="b">
        <v>0</v>
      </c>
      <c r="L682">
        <v>4.26</v>
      </c>
      <c r="M682">
        <v>1.1200000000000001</v>
      </c>
      <c r="N682">
        <v>3.5542365906754803E-2</v>
      </c>
      <c r="O682" s="4">
        <v>2.0600647293283399E-5</v>
      </c>
      <c r="P682">
        <v>2.59646186202682E-2</v>
      </c>
      <c r="Q682">
        <v>4.5999999999999996</v>
      </c>
      <c r="R682">
        <v>1.46</v>
      </c>
      <c r="S682">
        <v>2.1282753428665101E-2</v>
      </c>
      <c r="T682">
        <v>3.4098365022960601E-3</v>
      </c>
      <c r="U682">
        <v>4.5943060241462698E-2</v>
      </c>
      <c r="W682" t="s">
        <v>1211</v>
      </c>
      <c r="X682" t="s">
        <v>1210</v>
      </c>
    </row>
    <row r="683" spans="1:25" x14ac:dyDescent="0.2">
      <c r="A683" t="s">
        <v>900</v>
      </c>
      <c r="B683">
        <v>18</v>
      </c>
      <c r="C683">
        <v>47723894</v>
      </c>
      <c r="D683" t="b">
        <v>0</v>
      </c>
      <c r="E683" t="b">
        <v>0</v>
      </c>
      <c r="F683" t="b">
        <v>0</v>
      </c>
      <c r="G683" t="b">
        <v>0</v>
      </c>
      <c r="H683" t="b">
        <v>0</v>
      </c>
      <c r="I683" t="b">
        <v>0</v>
      </c>
      <c r="J683" t="b">
        <v>0</v>
      </c>
      <c r="K683" t="b">
        <v>0</v>
      </c>
      <c r="L683">
        <v>2.84</v>
      </c>
      <c r="M683">
        <v>5.98</v>
      </c>
      <c r="N683">
        <v>1.7773524222270399E-2</v>
      </c>
      <c r="O683" s="4">
        <v>5.9997817655666298E-6</v>
      </c>
      <c r="P683">
        <v>1.5069221107011E-2</v>
      </c>
      <c r="Q683">
        <v>3.64</v>
      </c>
      <c r="R683">
        <v>0.5</v>
      </c>
      <c r="S683">
        <v>7.8359253053210693E-3</v>
      </c>
      <c r="T683">
        <v>2.5248175834187099E-2</v>
      </c>
      <c r="U683">
        <v>0.14153721927485899</v>
      </c>
      <c r="W683" t="s">
        <v>1211</v>
      </c>
      <c r="X683" t="s">
        <v>1226</v>
      </c>
    </row>
    <row r="684" spans="1:25" x14ac:dyDescent="0.2">
      <c r="A684" t="s">
        <v>901</v>
      </c>
      <c r="B684">
        <v>18</v>
      </c>
      <c r="C684">
        <v>48255506</v>
      </c>
      <c r="D684" t="b">
        <v>0</v>
      </c>
      <c r="E684" t="b">
        <v>0</v>
      </c>
      <c r="F684" t="b">
        <v>0</v>
      </c>
      <c r="G684" t="b">
        <v>0</v>
      </c>
      <c r="H684" t="b">
        <v>0</v>
      </c>
      <c r="I684" t="b">
        <v>0</v>
      </c>
      <c r="J684" t="b">
        <v>0</v>
      </c>
      <c r="K684" t="b">
        <v>0</v>
      </c>
      <c r="L684">
        <v>4.34</v>
      </c>
      <c r="M684">
        <v>1.2</v>
      </c>
      <c r="N684">
        <v>4.5597476935142003E-2</v>
      </c>
      <c r="O684" s="4">
        <v>5.1823512572933101E-5</v>
      </c>
      <c r="P684">
        <v>3.7812249078680103E-2</v>
      </c>
      <c r="Q684">
        <v>4.18</v>
      </c>
      <c r="R684">
        <v>1.02</v>
      </c>
      <c r="S684">
        <v>4.0150437489330199E-2</v>
      </c>
      <c r="T684">
        <v>5.6821316935776797E-3</v>
      </c>
      <c r="U684">
        <v>6.32445962415603E-2</v>
      </c>
      <c r="V684" t="s">
        <v>1208</v>
      </c>
      <c r="W684" t="s">
        <v>1211</v>
      </c>
      <c r="X684" t="s">
        <v>1219</v>
      </c>
      <c r="Y684" t="s">
        <v>38</v>
      </c>
    </row>
    <row r="685" spans="1:25" x14ac:dyDescent="0.2">
      <c r="A685" t="s">
        <v>902</v>
      </c>
      <c r="B685">
        <v>18</v>
      </c>
      <c r="C685">
        <v>61669940</v>
      </c>
      <c r="D685" t="b">
        <v>0</v>
      </c>
      <c r="E685" t="b">
        <v>0</v>
      </c>
      <c r="F685" t="b">
        <v>0</v>
      </c>
      <c r="G685" t="b">
        <v>0</v>
      </c>
      <c r="H685" t="b">
        <v>0</v>
      </c>
      <c r="I685" t="b">
        <v>0</v>
      </c>
      <c r="J685" t="b">
        <v>0</v>
      </c>
      <c r="K685" t="b">
        <v>0</v>
      </c>
      <c r="L685">
        <v>4.04</v>
      </c>
      <c r="M685">
        <v>0.9</v>
      </c>
      <c r="N685">
        <v>5.7969071683337897E-2</v>
      </c>
      <c r="O685" s="4">
        <v>1.8672000431638501E-9</v>
      </c>
      <c r="P685">
        <v>3.6579755885610002E-4</v>
      </c>
      <c r="Q685">
        <v>4.42</v>
      </c>
      <c r="R685">
        <v>1.28</v>
      </c>
      <c r="S685">
        <v>3.3316454134036902E-2</v>
      </c>
      <c r="T685" s="4">
        <v>9.8827280073789997E-6</v>
      </c>
      <c r="U685">
        <v>1.28310002098974E-3</v>
      </c>
      <c r="W685" t="s">
        <v>1211</v>
      </c>
      <c r="X685" t="s">
        <v>1210</v>
      </c>
    </row>
    <row r="686" spans="1:25" x14ac:dyDescent="0.2">
      <c r="A686" t="s">
        <v>903</v>
      </c>
      <c r="B686">
        <v>18</v>
      </c>
      <c r="C686">
        <v>61670207</v>
      </c>
      <c r="D686" t="b">
        <v>0</v>
      </c>
      <c r="E686" t="b">
        <v>0</v>
      </c>
      <c r="F686" t="b">
        <v>0</v>
      </c>
      <c r="G686" t="b">
        <v>0</v>
      </c>
      <c r="H686" t="b">
        <v>0</v>
      </c>
      <c r="I686" t="b">
        <v>0</v>
      </c>
      <c r="J686" t="b">
        <v>0</v>
      </c>
      <c r="K686" t="b">
        <v>0</v>
      </c>
      <c r="L686">
        <v>3.92</v>
      </c>
      <c r="M686">
        <v>0.78</v>
      </c>
      <c r="N686">
        <v>4.3623735166671597E-2</v>
      </c>
      <c r="O686" s="4">
        <v>5.0204188968737903E-7</v>
      </c>
      <c r="P686">
        <v>4.27624002099936E-3</v>
      </c>
      <c r="Q686">
        <v>4.28</v>
      </c>
      <c r="R686">
        <v>1.1399999999999999</v>
      </c>
      <c r="S686">
        <v>2.10805816489422E-2</v>
      </c>
      <c r="T686">
        <v>7.4897699532000799E-3</v>
      </c>
      <c r="U686">
        <v>7.0148089317776399E-2</v>
      </c>
      <c r="W686" t="s">
        <v>1211</v>
      </c>
      <c r="X686" t="s">
        <v>1210</v>
      </c>
    </row>
    <row r="687" spans="1:25" x14ac:dyDescent="0.2">
      <c r="A687" t="s">
        <v>904</v>
      </c>
      <c r="B687">
        <v>18</v>
      </c>
      <c r="C687">
        <v>77518229</v>
      </c>
      <c r="D687" t="b">
        <v>0</v>
      </c>
      <c r="E687" t="b">
        <v>0</v>
      </c>
      <c r="F687" t="b">
        <v>0</v>
      </c>
      <c r="G687" t="b">
        <v>0</v>
      </c>
      <c r="H687" t="b">
        <v>0</v>
      </c>
      <c r="I687" t="b">
        <v>0</v>
      </c>
      <c r="J687" t="b">
        <v>0</v>
      </c>
      <c r="K687" t="b">
        <v>0</v>
      </c>
      <c r="L687">
        <v>5.22</v>
      </c>
      <c r="M687">
        <v>2.08</v>
      </c>
      <c r="N687">
        <v>7.0026137059431299E-3</v>
      </c>
      <c r="O687" s="4">
        <v>5.4506517967372697E-5</v>
      </c>
      <c r="P687">
        <v>3.8829848783396702E-2</v>
      </c>
      <c r="Q687">
        <v>5.98</v>
      </c>
      <c r="R687">
        <v>2.84</v>
      </c>
      <c r="S687">
        <v>7.4060718821200599E-4</v>
      </c>
      <c r="T687">
        <v>0.99470250359495305</v>
      </c>
      <c r="U687">
        <v>0.99754025206742802</v>
      </c>
      <c r="W687" t="s">
        <v>1211</v>
      </c>
      <c r="X687" t="s">
        <v>1226</v>
      </c>
    </row>
    <row r="688" spans="1:25" x14ac:dyDescent="0.2">
      <c r="A688" t="s">
        <v>905</v>
      </c>
      <c r="B688">
        <v>18</v>
      </c>
      <c r="C688">
        <v>77794300</v>
      </c>
      <c r="D688" t="b">
        <v>0</v>
      </c>
      <c r="E688" t="b">
        <v>0</v>
      </c>
      <c r="F688" t="b">
        <v>0</v>
      </c>
      <c r="G688" t="b">
        <v>0</v>
      </c>
      <c r="H688" t="b">
        <v>0</v>
      </c>
      <c r="I688" t="b">
        <v>0</v>
      </c>
      <c r="J688" t="b">
        <v>0</v>
      </c>
      <c r="K688" t="b">
        <v>0</v>
      </c>
      <c r="L688">
        <v>2.08</v>
      </c>
      <c r="M688">
        <v>5.22</v>
      </c>
      <c r="N688">
        <v>6.6122048619350303E-3</v>
      </c>
      <c r="O688" s="4">
        <v>2.3522122657679399E-5</v>
      </c>
      <c r="P688">
        <v>2.7944737460812601E-2</v>
      </c>
      <c r="Q688">
        <v>2.08</v>
      </c>
      <c r="R688">
        <v>5.22</v>
      </c>
      <c r="S688">
        <v>1.5415498450554201E-3</v>
      </c>
      <c r="T688">
        <v>0.98648455606304597</v>
      </c>
      <c r="U688">
        <v>0.99555865841842195</v>
      </c>
      <c r="V688" t="s">
        <v>1213</v>
      </c>
      <c r="W688" t="s">
        <v>1211</v>
      </c>
      <c r="X688" t="s">
        <v>1219</v>
      </c>
      <c r="Y688" t="s">
        <v>1083</v>
      </c>
    </row>
    <row r="689" spans="1:25" x14ac:dyDescent="0.2">
      <c r="A689" t="s">
        <v>1367</v>
      </c>
      <c r="B689">
        <v>18</v>
      </c>
      <c r="C689">
        <v>77905751</v>
      </c>
      <c r="D689" t="b">
        <v>0</v>
      </c>
      <c r="E689" t="b">
        <v>0</v>
      </c>
      <c r="F689" t="b">
        <v>1</v>
      </c>
      <c r="G689" t="b">
        <v>1</v>
      </c>
      <c r="H689" t="b">
        <v>1</v>
      </c>
      <c r="I689" t="b">
        <v>0</v>
      </c>
      <c r="J689" t="b">
        <v>0</v>
      </c>
      <c r="K689" t="b">
        <v>1</v>
      </c>
      <c r="L689">
        <v>4.6399999999999997</v>
      </c>
      <c r="M689">
        <v>1.5</v>
      </c>
      <c r="N689">
        <v>6.3935004929052505E-2</v>
      </c>
      <c r="O689" s="4">
        <v>1.5947552506259299E-5</v>
      </c>
      <c r="P689">
        <v>2.2555537996758399E-2</v>
      </c>
      <c r="Q689">
        <v>4.3</v>
      </c>
      <c r="R689">
        <v>1.1599999999999999</v>
      </c>
      <c r="S689">
        <v>4.3252003240377597E-2</v>
      </c>
      <c r="T689">
        <v>7.4823941181728203E-3</v>
      </c>
      <c r="U689">
        <v>7.0148089317776399E-2</v>
      </c>
      <c r="V689" t="s">
        <v>1225</v>
      </c>
      <c r="W689" t="s">
        <v>1211</v>
      </c>
      <c r="X689" t="s">
        <v>1216</v>
      </c>
      <c r="Y689" t="s">
        <v>1084</v>
      </c>
    </row>
    <row r="690" spans="1:25" x14ac:dyDescent="0.2">
      <c r="A690" t="s">
        <v>1368</v>
      </c>
      <c r="B690">
        <v>19</v>
      </c>
      <c r="C690">
        <v>519035</v>
      </c>
      <c r="D690" t="b">
        <v>0</v>
      </c>
      <c r="E690" t="b">
        <v>0</v>
      </c>
      <c r="F690" t="b">
        <v>0</v>
      </c>
      <c r="G690" t="b">
        <v>0</v>
      </c>
      <c r="H690" t="b">
        <v>0</v>
      </c>
      <c r="I690" t="b">
        <v>0</v>
      </c>
      <c r="J690" t="b">
        <v>0</v>
      </c>
      <c r="K690" t="b">
        <v>0</v>
      </c>
      <c r="L690">
        <v>3.68</v>
      </c>
      <c r="M690">
        <v>0.54</v>
      </c>
      <c r="N690">
        <v>4.9390414688185801E-2</v>
      </c>
      <c r="O690" s="4">
        <v>7.9266943396073998E-5</v>
      </c>
      <c r="P690">
        <v>4.5142293836903102E-2</v>
      </c>
      <c r="Q690">
        <v>5.2</v>
      </c>
      <c r="R690">
        <v>2.06</v>
      </c>
      <c r="S690">
        <v>1.8397403679649201E-2</v>
      </c>
      <c r="T690">
        <v>0.20712712472455899</v>
      </c>
      <c r="U690">
        <v>0.49007640900118499</v>
      </c>
      <c r="V690" t="s">
        <v>1208</v>
      </c>
      <c r="W690" t="b">
        <v>1</v>
      </c>
      <c r="X690" t="s">
        <v>1210</v>
      </c>
      <c r="Y690" t="s">
        <v>1369</v>
      </c>
    </row>
    <row r="691" spans="1:25" x14ac:dyDescent="0.2">
      <c r="A691" t="s">
        <v>906</v>
      </c>
      <c r="B691">
        <v>19</v>
      </c>
      <c r="C691">
        <v>846354</v>
      </c>
      <c r="D691" t="b">
        <v>0</v>
      </c>
      <c r="E691" t="b">
        <v>0</v>
      </c>
      <c r="F691" t="b">
        <v>0</v>
      </c>
      <c r="G691" t="b">
        <v>0</v>
      </c>
      <c r="H691" t="b">
        <v>0</v>
      </c>
      <c r="I691" t="b">
        <v>1</v>
      </c>
      <c r="J691" t="b">
        <v>0</v>
      </c>
      <c r="K691" t="b">
        <v>0</v>
      </c>
      <c r="L691">
        <v>5.68</v>
      </c>
      <c r="M691">
        <v>2.54</v>
      </c>
      <c r="N691">
        <v>3.6897220427852602E-2</v>
      </c>
      <c r="O691" s="4">
        <v>7.7956944111540503E-5</v>
      </c>
      <c r="P691">
        <v>4.5033878841957302E-2</v>
      </c>
      <c r="Q691">
        <v>5.68</v>
      </c>
      <c r="R691">
        <v>2.54</v>
      </c>
      <c r="S691">
        <v>8.3560165068580199E-3</v>
      </c>
      <c r="T691">
        <v>0.474786139471367</v>
      </c>
      <c r="U691">
        <v>0.735152732084697</v>
      </c>
      <c r="V691" t="s">
        <v>1208</v>
      </c>
      <c r="W691" t="s">
        <v>1211</v>
      </c>
      <c r="X691" t="s">
        <v>1210</v>
      </c>
      <c r="Y691" t="s">
        <v>907</v>
      </c>
    </row>
    <row r="692" spans="1:25" x14ac:dyDescent="0.2">
      <c r="A692" t="s">
        <v>908</v>
      </c>
      <c r="B692">
        <v>19</v>
      </c>
      <c r="C692">
        <v>1789460</v>
      </c>
      <c r="D692" t="b">
        <v>0</v>
      </c>
      <c r="E692" t="b">
        <v>0</v>
      </c>
      <c r="F692" t="b">
        <v>0</v>
      </c>
      <c r="G692" t="b">
        <v>0</v>
      </c>
      <c r="H692" t="b">
        <v>0</v>
      </c>
      <c r="I692" t="b">
        <v>0</v>
      </c>
      <c r="J692" t="b">
        <v>0</v>
      </c>
      <c r="K692" t="b">
        <v>0</v>
      </c>
      <c r="L692">
        <v>4.4800000000000004</v>
      </c>
      <c r="M692">
        <v>1.34</v>
      </c>
      <c r="N692">
        <v>3.7383504802428198E-2</v>
      </c>
      <c r="O692" s="4">
        <v>2.6432389127114201E-6</v>
      </c>
      <c r="P692">
        <v>1.0567938891276701E-2</v>
      </c>
      <c r="Q692">
        <v>4.88</v>
      </c>
      <c r="R692">
        <v>1.74</v>
      </c>
      <c r="S692">
        <v>1.53171450541478E-2</v>
      </c>
      <c r="T692">
        <v>8.2505455858779497E-2</v>
      </c>
      <c r="U692">
        <v>0.29471716325368702</v>
      </c>
      <c r="V692" t="s">
        <v>1208</v>
      </c>
      <c r="W692" t="b">
        <v>1</v>
      </c>
      <c r="X692" t="s">
        <v>1210</v>
      </c>
      <c r="Y692" t="s">
        <v>909</v>
      </c>
    </row>
    <row r="693" spans="1:25" x14ac:dyDescent="0.2">
      <c r="A693" t="s">
        <v>910</v>
      </c>
      <c r="B693">
        <v>19</v>
      </c>
      <c r="C693">
        <v>1789618</v>
      </c>
      <c r="D693" t="b">
        <v>0</v>
      </c>
      <c r="E693" t="b">
        <v>0</v>
      </c>
      <c r="F693" t="b">
        <v>0</v>
      </c>
      <c r="G693" t="b">
        <v>0</v>
      </c>
      <c r="H693" t="b">
        <v>0</v>
      </c>
      <c r="I693" t="b">
        <v>0</v>
      </c>
      <c r="J693" t="b">
        <v>0</v>
      </c>
      <c r="K693" t="b">
        <v>0</v>
      </c>
      <c r="L693">
        <v>4.4400000000000004</v>
      </c>
      <c r="M693">
        <v>1.3</v>
      </c>
      <c r="N693">
        <v>5.3639696993938703E-2</v>
      </c>
      <c r="O693" s="4">
        <v>3.6808038750815398E-6</v>
      </c>
      <c r="P693">
        <v>1.21969924181677E-2</v>
      </c>
      <c r="Q693">
        <v>5.0599999999999996</v>
      </c>
      <c r="R693">
        <v>1.92</v>
      </c>
      <c r="S693">
        <v>2.2265070774635999E-2</v>
      </c>
      <c r="T693">
        <v>3.2999790122654103E-2</v>
      </c>
      <c r="U693">
        <v>0.165676636187361</v>
      </c>
      <c r="V693" t="s">
        <v>1208</v>
      </c>
      <c r="W693" t="b">
        <v>1</v>
      </c>
      <c r="X693" t="s">
        <v>1210</v>
      </c>
      <c r="Y693" t="s">
        <v>909</v>
      </c>
    </row>
    <row r="694" spans="1:25" x14ac:dyDescent="0.2">
      <c r="A694" t="s">
        <v>911</v>
      </c>
      <c r="B694">
        <v>19</v>
      </c>
      <c r="C694">
        <v>1994824</v>
      </c>
      <c r="D694" t="b">
        <v>0</v>
      </c>
      <c r="E694" t="b">
        <v>0</v>
      </c>
      <c r="F694" t="b">
        <v>0</v>
      </c>
      <c r="G694" t="b">
        <v>0</v>
      </c>
      <c r="H694" t="b">
        <v>0</v>
      </c>
      <c r="I694" t="b">
        <v>0</v>
      </c>
      <c r="J694" t="b">
        <v>0</v>
      </c>
      <c r="K694" t="b">
        <v>0</v>
      </c>
      <c r="L694">
        <v>5</v>
      </c>
      <c r="M694">
        <v>1.86</v>
      </c>
      <c r="N694">
        <v>1.1940624314522599E-2</v>
      </c>
      <c r="O694" s="4">
        <v>1.6730056056403901E-5</v>
      </c>
      <c r="P694">
        <v>2.2919825817076401E-2</v>
      </c>
      <c r="Q694">
        <v>5.94</v>
      </c>
      <c r="R694">
        <v>2.8</v>
      </c>
      <c r="S694">
        <v>1.56664138772511E-3</v>
      </c>
      <c r="T694">
        <v>0.35064092834303801</v>
      </c>
      <c r="U694">
        <v>0.64329261375736302</v>
      </c>
      <c r="V694" t="s">
        <v>1208</v>
      </c>
      <c r="W694" t="s">
        <v>1211</v>
      </c>
      <c r="X694" t="s">
        <v>1216</v>
      </c>
      <c r="Y694" t="s">
        <v>912</v>
      </c>
    </row>
    <row r="695" spans="1:25" x14ac:dyDescent="0.2">
      <c r="A695" t="s">
        <v>913</v>
      </c>
      <c r="B695">
        <v>19</v>
      </c>
      <c r="C695">
        <v>4769653</v>
      </c>
      <c r="D695" t="b">
        <v>0</v>
      </c>
      <c r="E695" t="b">
        <v>0</v>
      </c>
      <c r="F695" t="b">
        <v>0</v>
      </c>
      <c r="G695" t="b">
        <v>0</v>
      </c>
      <c r="H695" t="b">
        <v>0</v>
      </c>
      <c r="I695" t="b">
        <v>0</v>
      </c>
      <c r="J695" t="b">
        <v>0</v>
      </c>
      <c r="K695" t="b">
        <v>0</v>
      </c>
      <c r="L695">
        <v>3</v>
      </c>
      <c r="M695">
        <v>6.14</v>
      </c>
      <c r="N695">
        <v>2.4467246234248E-3</v>
      </c>
      <c r="O695" s="4">
        <v>4.92585537166817E-5</v>
      </c>
      <c r="P695">
        <v>3.6743850114285E-2</v>
      </c>
      <c r="Q695">
        <v>0.76</v>
      </c>
      <c r="R695">
        <v>3.92</v>
      </c>
      <c r="S695">
        <v>2.5694541053916702E-4</v>
      </c>
      <c r="T695">
        <v>0.44391527358550797</v>
      </c>
      <c r="U695">
        <v>0.71028519487668196</v>
      </c>
      <c r="V695" t="s">
        <v>1236</v>
      </c>
      <c r="W695" t="s">
        <v>1211</v>
      </c>
      <c r="Y695" t="s">
        <v>1085</v>
      </c>
    </row>
    <row r="696" spans="1:25" x14ac:dyDescent="0.2">
      <c r="A696" t="s">
        <v>914</v>
      </c>
      <c r="B696">
        <v>19</v>
      </c>
      <c r="C696">
        <v>11468272</v>
      </c>
      <c r="D696" t="b">
        <v>0</v>
      </c>
      <c r="E696" t="b">
        <v>0</v>
      </c>
      <c r="F696" t="b">
        <v>0</v>
      </c>
      <c r="G696" t="b">
        <v>0</v>
      </c>
      <c r="H696" t="b">
        <v>0</v>
      </c>
      <c r="I696" t="b">
        <v>0</v>
      </c>
      <c r="J696" t="b">
        <v>0</v>
      </c>
      <c r="K696" t="b">
        <v>0</v>
      </c>
      <c r="L696">
        <v>1.04</v>
      </c>
      <c r="M696">
        <v>4.18</v>
      </c>
      <c r="N696">
        <v>2.7116726979595999E-2</v>
      </c>
      <c r="O696" s="4">
        <v>1.64613692871028E-5</v>
      </c>
      <c r="P696">
        <v>2.2790794861685101E-2</v>
      </c>
      <c r="Q696">
        <v>1.04</v>
      </c>
      <c r="R696">
        <v>4.18</v>
      </c>
      <c r="S696">
        <v>1.4312019469405499E-2</v>
      </c>
      <c r="T696">
        <v>2.87300394987504E-3</v>
      </c>
      <c r="U696">
        <v>4.0860500620445002E-2</v>
      </c>
      <c r="V696" t="s">
        <v>1228</v>
      </c>
      <c r="W696" t="s">
        <v>1211</v>
      </c>
      <c r="X696" t="s">
        <v>1216</v>
      </c>
      <c r="Y696" t="s">
        <v>23</v>
      </c>
    </row>
    <row r="697" spans="1:25" x14ac:dyDescent="0.2">
      <c r="A697" t="s">
        <v>915</v>
      </c>
      <c r="B697">
        <v>19</v>
      </c>
      <c r="C697">
        <v>12865609</v>
      </c>
      <c r="D697" t="b">
        <v>0</v>
      </c>
      <c r="E697" t="b">
        <v>0</v>
      </c>
      <c r="F697" t="b">
        <v>0</v>
      </c>
      <c r="G697" t="b">
        <v>0</v>
      </c>
      <c r="H697" t="b">
        <v>0</v>
      </c>
      <c r="I697" t="b">
        <v>0</v>
      </c>
      <c r="J697" t="b">
        <v>0</v>
      </c>
      <c r="K697" t="b">
        <v>0</v>
      </c>
      <c r="L697">
        <v>4.22</v>
      </c>
      <c r="M697">
        <v>1.08</v>
      </c>
      <c r="N697">
        <v>4.0736317647224997E-2</v>
      </c>
      <c r="O697" s="4">
        <v>4.4784867416494898E-5</v>
      </c>
      <c r="P697">
        <v>3.5852809893482301E-2</v>
      </c>
      <c r="Q697">
        <v>4.7</v>
      </c>
      <c r="R697">
        <v>1.56</v>
      </c>
      <c r="S697">
        <v>2.4929781072458902E-2</v>
      </c>
      <c r="T697">
        <v>4.9509989495545199E-2</v>
      </c>
      <c r="U697">
        <v>0.211224313129599</v>
      </c>
      <c r="V697" t="s">
        <v>1208</v>
      </c>
      <c r="W697" t="s">
        <v>1211</v>
      </c>
      <c r="X697" t="s">
        <v>1210</v>
      </c>
      <c r="Y697" t="s">
        <v>916</v>
      </c>
    </row>
    <row r="698" spans="1:25" x14ac:dyDescent="0.2">
      <c r="A698" t="s">
        <v>917</v>
      </c>
      <c r="B698">
        <v>19</v>
      </c>
      <c r="C698">
        <v>14937541</v>
      </c>
      <c r="D698" t="b">
        <v>0</v>
      </c>
      <c r="E698" t="b">
        <v>0</v>
      </c>
      <c r="F698" t="b">
        <v>0</v>
      </c>
      <c r="G698" t="b">
        <v>0</v>
      </c>
      <c r="H698" t="b">
        <v>0</v>
      </c>
      <c r="I698" t="b">
        <v>1</v>
      </c>
      <c r="J698" t="b">
        <v>0</v>
      </c>
      <c r="K698" t="b">
        <v>0</v>
      </c>
      <c r="L698">
        <v>5.58</v>
      </c>
      <c r="M698">
        <v>2.44</v>
      </c>
      <c r="N698">
        <v>7.4599985926466798E-3</v>
      </c>
      <c r="O698" s="4">
        <v>3.4955328372949799E-6</v>
      </c>
      <c r="P698">
        <v>1.1806885371654301E-2</v>
      </c>
      <c r="Q698">
        <v>4.34</v>
      </c>
      <c r="R698">
        <v>1.2</v>
      </c>
      <c r="S698">
        <v>1.7357831017489301E-3</v>
      </c>
      <c r="T698">
        <v>0.33025327690652201</v>
      </c>
      <c r="U698">
        <v>0.63504599376738002</v>
      </c>
      <c r="V698" t="s">
        <v>1263</v>
      </c>
      <c r="W698" t="s">
        <v>1211</v>
      </c>
      <c r="Y698" t="s">
        <v>918</v>
      </c>
    </row>
    <row r="699" spans="1:25" x14ac:dyDescent="0.2">
      <c r="A699" t="s">
        <v>919</v>
      </c>
      <c r="B699">
        <v>19</v>
      </c>
      <c r="C699">
        <v>16243834</v>
      </c>
      <c r="D699" t="b">
        <v>0</v>
      </c>
      <c r="E699" t="b">
        <v>0</v>
      </c>
      <c r="F699" t="b">
        <v>0</v>
      </c>
      <c r="G699" t="b">
        <v>0</v>
      </c>
      <c r="H699" t="b">
        <v>0</v>
      </c>
      <c r="I699" t="b">
        <v>0</v>
      </c>
      <c r="J699" t="b">
        <v>0</v>
      </c>
      <c r="K699" t="b">
        <v>0</v>
      </c>
      <c r="L699">
        <v>0.98</v>
      </c>
      <c r="M699">
        <v>4.12</v>
      </c>
      <c r="N699">
        <v>1.45433813009671E-2</v>
      </c>
      <c r="O699" s="4">
        <v>1.01019562474022E-5</v>
      </c>
      <c r="P699">
        <v>1.9274777070548799E-2</v>
      </c>
      <c r="Q699">
        <v>2.2799999999999998</v>
      </c>
      <c r="R699">
        <v>5.42</v>
      </c>
      <c r="S699">
        <v>1.4292222227401801E-2</v>
      </c>
      <c r="T699">
        <v>0.19448942283074899</v>
      </c>
      <c r="U699">
        <v>0.47119204017039501</v>
      </c>
      <c r="V699" t="s">
        <v>1230</v>
      </c>
      <c r="W699" t="s">
        <v>1211</v>
      </c>
      <c r="Y699" t="s">
        <v>1086</v>
      </c>
    </row>
    <row r="700" spans="1:25" x14ac:dyDescent="0.2">
      <c r="A700" t="s">
        <v>920</v>
      </c>
      <c r="B700">
        <v>19</v>
      </c>
      <c r="C700">
        <v>18896581</v>
      </c>
      <c r="D700" t="b">
        <v>0</v>
      </c>
      <c r="E700" t="b">
        <v>0</v>
      </c>
      <c r="F700" t="b">
        <v>0</v>
      </c>
      <c r="G700" t="b">
        <v>0</v>
      </c>
      <c r="H700" t="b">
        <v>0</v>
      </c>
      <c r="I700" t="b">
        <v>0</v>
      </c>
      <c r="J700" t="b">
        <v>0</v>
      </c>
      <c r="K700" t="b">
        <v>0</v>
      </c>
      <c r="L700">
        <v>4.7</v>
      </c>
      <c r="M700">
        <v>1.56</v>
      </c>
      <c r="N700">
        <v>3.4837022313734103E-2</v>
      </c>
      <c r="O700" s="4">
        <v>3.32891954061483E-5</v>
      </c>
      <c r="P700">
        <v>3.1830886559345101E-2</v>
      </c>
      <c r="Q700">
        <v>4.82</v>
      </c>
      <c r="R700">
        <v>1.68</v>
      </c>
      <c r="S700">
        <v>9.1414262810011193E-3</v>
      </c>
      <c r="T700">
        <v>0.494490266295531</v>
      </c>
      <c r="U700">
        <v>0.75044631412875396</v>
      </c>
      <c r="V700" t="s">
        <v>1208</v>
      </c>
      <c r="W700" t="s">
        <v>1211</v>
      </c>
      <c r="X700" t="s">
        <v>1210</v>
      </c>
      <c r="Y700" t="s">
        <v>921</v>
      </c>
    </row>
    <row r="701" spans="1:25" x14ac:dyDescent="0.2">
      <c r="A701" t="s">
        <v>922</v>
      </c>
      <c r="B701">
        <v>19</v>
      </c>
      <c r="C701">
        <v>19976638</v>
      </c>
      <c r="D701" t="b">
        <v>0</v>
      </c>
      <c r="E701" t="b">
        <v>0</v>
      </c>
      <c r="F701" t="b">
        <v>0</v>
      </c>
      <c r="G701" t="b">
        <v>0</v>
      </c>
      <c r="H701" t="b">
        <v>0</v>
      </c>
      <c r="I701" t="b">
        <v>0</v>
      </c>
      <c r="J701" t="b">
        <v>0</v>
      </c>
      <c r="K701" t="b">
        <v>0</v>
      </c>
      <c r="L701">
        <v>4.28</v>
      </c>
      <c r="M701">
        <v>1.1399999999999999</v>
      </c>
      <c r="N701">
        <v>6.0845603192850699E-3</v>
      </c>
      <c r="O701" s="4">
        <v>4.9330898602430302E-6</v>
      </c>
      <c r="P701">
        <v>1.3806097646437599E-2</v>
      </c>
      <c r="Q701">
        <v>5.56</v>
      </c>
      <c r="R701">
        <v>2.42</v>
      </c>
      <c r="S701">
        <v>2.27653754676137E-3</v>
      </c>
      <c r="T701">
        <v>0.115388060795166</v>
      </c>
      <c r="U701">
        <v>0.35652269221493099</v>
      </c>
      <c r="V701" t="s">
        <v>1213</v>
      </c>
      <c r="W701" t="s">
        <v>1211</v>
      </c>
      <c r="Y701" t="s">
        <v>923</v>
      </c>
    </row>
    <row r="702" spans="1:25" x14ac:dyDescent="0.2">
      <c r="A702" t="s">
        <v>924</v>
      </c>
      <c r="B702">
        <v>19</v>
      </c>
      <c r="C702">
        <v>20011538</v>
      </c>
      <c r="D702" t="b">
        <v>0</v>
      </c>
      <c r="E702" t="b">
        <v>0</v>
      </c>
      <c r="F702" t="b">
        <v>0</v>
      </c>
      <c r="G702" t="b">
        <v>0</v>
      </c>
      <c r="H702" t="b">
        <v>0</v>
      </c>
      <c r="I702" t="b">
        <v>0</v>
      </c>
      <c r="J702" t="b">
        <v>0</v>
      </c>
      <c r="K702" t="b">
        <v>0</v>
      </c>
      <c r="L702">
        <v>4.4000000000000004</v>
      </c>
      <c r="M702">
        <v>1.26</v>
      </c>
      <c r="N702">
        <v>1.48620022221915E-2</v>
      </c>
      <c r="O702" s="4">
        <v>4.4304405240431597E-6</v>
      </c>
      <c r="P702">
        <v>1.32512108663164E-2</v>
      </c>
      <c r="Q702">
        <v>2.46</v>
      </c>
      <c r="R702">
        <v>5.6</v>
      </c>
      <c r="S702">
        <v>1.93522487034063E-3</v>
      </c>
      <c r="T702">
        <v>0.94428432241987004</v>
      </c>
      <c r="U702">
        <v>0.98223225664249703</v>
      </c>
      <c r="V702" t="s">
        <v>1213</v>
      </c>
      <c r="W702" t="s">
        <v>1211</v>
      </c>
      <c r="X702" t="s">
        <v>1219</v>
      </c>
      <c r="Y702" t="s">
        <v>1087</v>
      </c>
    </row>
    <row r="703" spans="1:25" x14ac:dyDescent="0.2">
      <c r="A703" t="s">
        <v>925</v>
      </c>
      <c r="B703">
        <v>19</v>
      </c>
      <c r="C703">
        <v>20149684</v>
      </c>
      <c r="D703" t="b">
        <v>0</v>
      </c>
      <c r="E703" t="b">
        <v>0</v>
      </c>
      <c r="F703" t="b">
        <v>0</v>
      </c>
      <c r="G703" t="b">
        <v>0</v>
      </c>
      <c r="H703" t="b">
        <v>0</v>
      </c>
      <c r="I703" t="b">
        <v>0</v>
      </c>
      <c r="J703" t="b">
        <v>0</v>
      </c>
      <c r="K703" t="b">
        <v>0</v>
      </c>
      <c r="L703">
        <v>4.26</v>
      </c>
      <c r="M703">
        <v>1.1200000000000001</v>
      </c>
      <c r="N703">
        <v>6.6453223419927401E-3</v>
      </c>
      <c r="O703" s="4">
        <v>2.1505539909214299E-5</v>
      </c>
      <c r="P703">
        <v>2.6370097616570502E-2</v>
      </c>
      <c r="Q703">
        <v>3.94</v>
      </c>
      <c r="R703">
        <v>0.8</v>
      </c>
      <c r="S703">
        <v>2.0924058160230602E-3</v>
      </c>
      <c r="T703">
        <v>0.33950533917157499</v>
      </c>
      <c r="U703">
        <v>0.63595146459455998</v>
      </c>
      <c r="V703" t="s">
        <v>1264</v>
      </c>
      <c r="W703" t="s">
        <v>1211</v>
      </c>
      <c r="X703" t="s">
        <v>1219</v>
      </c>
      <c r="Y703" t="s">
        <v>926</v>
      </c>
    </row>
    <row r="704" spans="1:25" x14ac:dyDescent="0.2">
      <c r="A704" t="s">
        <v>927</v>
      </c>
      <c r="B704">
        <v>19</v>
      </c>
      <c r="C704">
        <v>21541537</v>
      </c>
      <c r="D704" t="b">
        <v>0</v>
      </c>
      <c r="E704" t="b">
        <v>0</v>
      </c>
      <c r="F704" t="b">
        <v>0</v>
      </c>
      <c r="G704" t="b">
        <v>0</v>
      </c>
      <c r="H704" t="b">
        <v>0</v>
      </c>
      <c r="I704" t="b">
        <v>0</v>
      </c>
      <c r="J704" t="b">
        <v>0</v>
      </c>
      <c r="K704" t="b">
        <v>0</v>
      </c>
      <c r="L704">
        <v>4.4400000000000004</v>
      </c>
      <c r="M704">
        <v>1.3</v>
      </c>
      <c r="N704">
        <v>2.89392436477818E-2</v>
      </c>
      <c r="O704" s="4">
        <v>5.2434510954207303E-5</v>
      </c>
      <c r="P704">
        <v>3.8031938899891003E-2</v>
      </c>
      <c r="Q704">
        <v>2.96</v>
      </c>
      <c r="R704">
        <v>6.1</v>
      </c>
      <c r="S704">
        <v>2.7921160317576602E-3</v>
      </c>
      <c r="T704">
        <v>0.71580074345654299</v>
      </c>
      <c r="U704">
        <v>0.871212315332211</v>
      </c>
      <c r="V704" t="s">
        <v>1213</v>
      </c>
      <c r="W704" t="s">
        <v>1211</v>
      </c>
      <c r="Y704" t="s">
        <v>928</v>
      </c>
    </row>
    <row r="705" spans="1:25" x14ac:dyDescent="0.2">
      <c r="A705" t="s">
        <v>929</v>
      </c>
      <c r="B705">
        <v>19</v>
      </c>
      <c r="C705">
        <v>22800629</v>
      </c>
      <c r="D705" t="b">
        <v>0</v>
      </c>
      <c r="E705" t="b">
        <v>0</v>
      </c>
      <c r="F705" t="b">
        <v>0</v>
      </c>
      <c r="G705" t="b">
        <v>0</v>
      </c>
      <c r="H705" t="b">
        <v>0</v>
      </c>
      <c r="I705" t="b">
        <v>0</v>
      </c>
      <c r="J705" t="b">
        <v>0</v>
      </c>
      <c r="K705" t="b">
        <v>0</v>
      </c>
      <c r="L705">
        <v>4.58</v>
      </c>
      <c r="M705">
        <v>1.44</v>
      </c>
      <c r="N705">
        <v>5.0060087615937901E-2</v>
      </c>
      <c r="O705" s="4">
        <v>7.1030943644774599E-6</v>
      </c>
      <c r="P705">
        <v>1.61807663681591E-2</v>
      </c>
      <c r="Q705">
        <v>4.9000000000000004</v>
      </c>
      <c r="R705">
        <v>1.76</v>
      </c>
      <c r="S705">
        <v>2.09085597212618E-2</v>
      </c>
      <c r="T705">
        <v>4.61894369183165E-2</v>
      </c>
      <c r="U705">
        <v>0.20387061812222501</v>
      </c>
      <c r="W705" t="s">
        <v>1211</v>
      </c>
      <c r="X705" t="s">
        <v>1219</v>
      </c>
    </row>
    <row r="706" spans="1:25" x14ac:dyDescent="0.2">
      <c r="A706" t="s">
        <v>930</v>
      </c>
      <c r="B706">
        <v>19</v>
      </c>
      <c r="C706">
        <v>22801034</v>
      </c>
      <c r="D706" t="b">
        <v>0</v>
      </c>
      <c r="E706" t="b">
        <v>0</v>
      </c>
      <c r="F706" t="b">
        <v>0</v>
      </c>
      <c r="G706" t="b">
        <v>0</v>
      </c>
      <c r="H706" t="b">
        <v>0</v>
      </c>
      <c r="I706" t="b">
        <v>0</v>
      </c>
      <c r="J706" t="b">
        <v>0</v>
      </c>
      <c r="K706" t="b">
        <v>0</v>
      </c>
      <c r="L706">
        <v>4.74</v>
      </c>
      <c r="M706">
        <v>1.6</v>
      </c>
      <c r="N706">
        <v>4.9810769748202498E-2</v>
      </c>
      <c r="O706" s="4">
        <v>1.30758674664131E-5</v>
      </c>
      <c r="P706">
        <v>2.1170693948285899E-2</v>
      </c>
      <c r="Q706">
        <v>4.62</v>
      </c>
      <c r="R706">
        <v>1.48</v>
      </c>
      <c r="S706">
        <v>1.3652774362034201E-2</v>
      </c>
      <c r="T706">
        <v>0.78353005280993604</v>
      </c>
      <c r="U706">
        <v>0.90898954767074203</v>
      </c>
      <c r="W706" t="s">
        <v>1211</v>
      </c>
      <c r="X706" t="s">
        <v>1210</v>
      </c>
    </row>
    <row r="707" spans="1:25" x14ac:dyDescent="0.2">
      <c r="A707" t="s">
        <v>931</v>
      </c>
      <c r="B707">
        <v>19</v>
      </c>
      <c r="C707">
        <v>22891978</v>
      </c>
      <c r="D707" t="b">
        <v>0</v>
      </c>
      <c r="E707" t="b">
        <v>0</v>
      </c>
      <c r="F707" t="b">
        <v>0</v>
      </c>
      <c r="G707" t="b">
        <v>0</v>
      </c>
      <c r="H707" t="b">
        <v>0</v>
      </c>
      <c r="I707" t="b">
        <v>0</v>
      </c>
      <c r="J707" t="b">
        <v>0</v>
      </c>
      <c r="K707" t="b">
        <v>0</v>
      </c>
      <c r="L707">
        <v>4.0599999999999996</v>
      </c>
      <c r="M707">
        <v>0.92</v>
      </c>
      <c r="N707">
        <v>5.06747455266097E-2</v>
      </c>
      <c r="O707" s="4">
        <v>4.5679636558230702E-5</v>
      </c>
      <c r="P707">
        <v>3.5977142810877799E-2</v>
      </c>
      <c r="Q707">
        <v>4.5199999999999996</v>
      </c>
      <c r="R707">
        <v>1.38</v>
      </c>
      <c r="S707">
        <v>2.61712511230975E-2</v>
      </c>
      <c r="T707">
        <v>2.06911896623115E-2</v>
      </c>
      <c r="U707">
        <v>0.12588815544274401</v>
      </c>
      <c r="W707" t="s">
        <v>1211</v>
      </c>
      <c r="X707" t="s">
        <v>1210</v>
      </c>
    </row>
    <row r="708" spans="1:25" x14ac:dyDescent="0.2">
      <c r="A708" t="s">
        <v>932</v>
      </c>
      <c r="B708">
        <v>19</v>
      </c>
      <c r="C708">
        <v>22990066</v>
      </c>
      <c r="D708" t="b">
        <v>0</v>
      </c>
      <c r="E708" t="b">
        <v>0</v>
      </c>
      <c r="F708" t="b">
        <v>0</v>
      </c>
      <c r="G708" t="b">
        <v>0</v>
      </c>
      <c r="H708" t="b">
        <v>0</v>
      </c>
      <c r="I708" t="b">
        <v>0</v>
      </c>
      <c r="J708" t="b">
        <v>0</v>
      </c>
      <c r="K708" t="b">
        <v>0</v>
      </c>
      <c r="L708">
        <v>3.82</v>
      </c>
      <c r="M708">
        <v>0.68</v>
      </c>
      <c r="N708">
        <v>4.5749689860487802E-2</v>
      </c>
      <c r="O708" s="4">
        <v>1.6119891105648299E-5</v>
      </c>
      <c r="P708">
        <v>2.2637989296302799E-2</v>
      </c>
      <c r="Q708">
        <v>4.4800000000000004</v>
      </c>
      <c r="R708">
        <v>1.34</v>
      </c>
      <c r="S708">
        <v>1.4430662043963901E-2</v>
      </c>
      <c r="T708">
        <v>0.19079913876491</v>
      </c>
      <c r="U708">
        <v>0.46558604849621299</v>
      </c>
      <c r="W708" t="s">
        <v>1211</v>
      </c>
      <c r="X708" t="s">
        <v>1210</v>
      </c>
    </row>
    <row r="709" spans="1:25" x14ac:dyDescent="0.2">
      <c r="A709" t="s">
        <v>933</v>
      </c>
      <c r="B709">
        <v>19</v>
      </c>
      <c r="C709">
        <v>34662636</v>
      </c>
      <c r="D709" t="b">
        <v>0</v>
      </c>
      <c r="E709" t="b">
        <v>0</v>
      </c>
      <c r="F709" t="b">
        <v>0</v>
      </c>
      <c r="G709" t="b">
        <v>0</v>
      </c>
      <c r="H709" t="b">
        <v>0</v>
      </c>
      <c r="I709" t="b">
        <v>0</v>
      </c>
      <c r="J709" t="b">
        <v>0</v>
      </c>
      <c r="K709" t="b">
        <v>0</v>
      </c>
      <c r="L709">
        <v>1.24</v>
      </c>
      <c r="M709">
        <v>4.38</v>
      </c>
      <c r="N709">
        <v>2.0220906228827801E-2</v>
      </c>
      <c r="O709" s="4">
        <v>1.4768665707250401E-5</v>
      </c>
      <c r="P709">
        <v>2.1821395536703401E-2</v>
      </c>
      <c r="Q709">
        <v>5.3</v>
      </c>
      <c r="R709">
        <v>2.16</v>
      </c>
      <c r="S709">
        <v>7.6966611169395601E-3</v>
      </c>
      <c r="T709">
        <v>0.51885458857851896</v>
      </c>
      <c r="U709">
        <v>0.76778482471734599</v>
      </c>
      <c r="V709" t="s">
        <v>1224</v>
      </c>
      <c r="W709" t="s">
        <v>1211</v>
      </c>
      <c r="X709" t="s">
        <v>1219</v>
      </c>
      <c r="Y709" t="s">
        <v>934</v>
      </c>
    </row>
    <row r="710" spans="1:25" x14ac:dyDescent="0.2">
      <c r="A710" t="s">
        <v>935</v>
      </c>
      <c r="B710">
        <v>19</v>
      </c>
      <c r="C710">
        <v>36507004</v>
      </c>
      <c r="D710" t="b">
        <v>0</v>
      </c>
      <c r="E710" t="b">
        <v>0</v>
      </c>
      <c r="F710" t="b">
        <v>0</v>
      </c>
      <c r="G710" t="b">
        <v>0</v>
      </c>
      <c r="H710" t="b">
        <v>0</v>
      </c>
      <c r="I710" t="b">
        <v>0</v>
      </c>
      <c r="J710" t="b">
        <v>0</v>
      </c>
      <c r="K710" t="b">
        <v>0</v>
      </c>
      <c r="L710">
        <v>5.0599999999999996</v>
      </c>
      <c r="M710">
        <v>1.92</v>
      </c>
      <c r="N710">
        <v>7.0192412148906104E-3</v>
      </c>
      <c r="O710" s="4">
        <v>3.5835568866663998E-5</v>
      </c>
      <c r="P710">
        <v>3.2612325557887401E-2</v>
      </c>
      <c r="Q710">
        <v>4.3600000000000003</v>
      </c>
      <c r="R710">
        <v>1.22</v>
      </c>
      <c r="S710">
        <v>7.2912138679093197E-4</v>
      </c>
      <c r="T710">
        <v>0.89349526944957802</v>
      </c>
      <c r="U710">
        <v>0.96385280001612295</v>
      </c>
      <c r="V710" t="s">
        <v>1217</v>
      </c>
      <c r="W710" t="s">
        <v>1211</v>
      </c>
      <c r="X710" t="s">
        <v>1216</v>
      </c>
      <c r="Y710" t="s">
        <v>1088</v>
      </c>
    </row>
    <row r="711" spans="1:25" x14ac:dyDescent="0.2">
      <c r="A711" t="s">
        <v>936</v>
      </c>
      <c r="B711">
        <v>19</v>
      </c>
      <c r="C711">
        <v>40729274</v>
      </c>
      <c r="D711" t="b">
        <v>1</v>
      </c>
      <c r="E711" t="b">
        <v>1</v>
      </c>
      <c r="F711" t="b">
        <v>0</v>
      </c>
      <c r="G711" t="b">
        <v>0</v>
      </c>
      <c r="H711" t="b">
        <v>0</v>
      </c>
      <c r="I711" t="b">
        <v>0</v>
      </c>
      <c r="J711" t="b">
        <v>0</v>
      </c>
      <c r="K711" t="b">
        <v>0</v>
      </c>
      <c r="L711">
        <v>4.5599999999999996</v>
      </c>
      <c r="M711">
        <v>1.4</v>
      </c>
      <c r="N711">
        <v>4.7830469945948903E-2</v>
      </c>
      <c r="O711" s="4">
        <v>3.6497776014146998E-5</v>
      </c>
      <c r="P711">
        <v>3.27989440624014E-2</v>
      </c>
      <c r="Q711">
        <v>5.44</v>
      </c>
      <c r="R711">
        <v>2.2999999999999998</v>
      </c>
      <c r="S711">
        <v>7.6262936874200403E-3</v>
      </c>
      <c r="T711">
        <v>0.17419274104947</v>
      </c>
      <c r="U711">
        <v>0.44356774548966099</v>
      </c>
      <c r="V711" t="s">
        <v>1208</v>
      </c>
      <c r="W711" t="b">
        <v>1</v>
      </c>
      <c r="X711" t="s">
        <v>1210</v>
      </c>
      <c r="Y711" t="s">
        <v>937</v>
      </c>
    </row>
    <row r="712" spans="1:25" x14ac:dyDescent="0.2">
      <c r="A712" t="s">
        <v>938</v>
      </c>
      <c r="B712">
        <v>19</v>
      </c>
      <c r="C712">
        <v>40730425</v>
      </c>
      <c r="D712" t="b">
        <v>0</v>
      </c>
      <c r="E712" t="b">
        <v>0</v>
      </c>
      <c r="F712" t="b">
        <v>0</v>
      </c>
      <c r="G712" t="b">
        <v>0</v>
      </c>
      <c r="H712" t="b">
        <v>0</v>
      </c>
      <c r="I712" t="b">
        <v>0</v>
      </c>
      <c r="J712" t="b">
        <v>0</v>
      </c>
      <c r="K712" t="b">
        <v>0</v>
      </c>
      <c r="L712">
        <v>4.72</v>
      </c>
      <c r="M712">
        <v>1.58</v>
      </c>
      <c r="N712">
        <v>5.47112935139977E-2</v>
      </c>
      <c r="O712" s="4">
        <v>2.1380928728575901E-8</v>
      </c>
      <c r="P712">
        <v>7.4957602537108398E-4</v>
      </c>
      <c r="Q712">
        <v>4.66</v>
      </c>
      <c r="R712">
        <v>1.52</v>
      </c>
      <c r="S712">
        <v>1.8363656828875901E-2</v>
      </c>
      <c r="T712">
        <v>0.59343826269520905</v>
      </c>
      <c r="U712">
        <v>0.80178618026471205</v>
      </c>
      <c r="V712" t="s">
        <v>1208</v>
      </c>
      <c r="W712" t="s">
        <v>1211</v>
      </c>
      <c r="X712" t="s">
        <v>1210</v>
      </c>
      <c r="Y712" t="s">
        <v>937</v>
      </c>
    </row>
    <row r="713" spans="1:25" x14ac:dyDescent="0.2">
      <c r="A713" t="s">
        <v>939</v>
      </c>
      <c r="B713">
        <v>19</v>
      </c>
      <c r="C713">
        <v>40730628</v>
      </c>
      <c r="D713" t="b">
        <v>0</v>
      </c>
      <c r="E713" t="b">
        <v>0</v>
      </c>
      <c r="F713" t="b">
        <v>0</v>
      </c>
      <c r="G713" t="b">
        <v>0</v>
      </c>
      <c r="H713" t="b">
        <v>0</v>
      </c>
      <c r="I713" t="b">
        <v>0</v>
      </c>
      <c r="J713" t="b">
        <v>0</v>
      </c>
      <c r="K713" t="b">
        <v>0</v>
      </c>
      <c r="L713">
        <v>4.5199999999999996</v>
      </c>
      <c r="M713">
        <v>1.36</v>
      </c>
      <c r="N713">
        <v>5.4032695375922299E-2</v>
      </c>
      <c r="O713" s="4">
        <v>1.70465279903617E-5</v>
      </c>
      <c r="P713">
        <v>2.3147724117220499E-2</v>
      </c>
      <c r="Q713">
        <v>4.82</v>
      </c>
      <c r="R713">
        <v>1.68</v>
      </c>
      <c r="S713">
        <v>1.5513820668420599E-2</v>
      </c>
      <c r="T713">
        <v>0.35096302755772801</v>
      </c>
      <c r="U713">
        <v>0.64329261375736302</v>
      </c>
      <c r="V713" t="s">
        <v>1208</v>
      </c>
      <c r="W713" t="s">
        <v>1211</v>
      </c>
      <c r="X713" t="s">
        <v>1210</v>
      </c>
      <c r="Y713" t="s">
        <v>937</v>
      </c>
    </row>
    <row r="714" spans="1:25" x14ac:dyDescent="0.2">
      <c r="A714" t="s">
        <v>940</v>
      </c>
      <c r="B714">
        <v>19</v>
      </c>
      <c r="C714">
        <v>40904691</v>
      </c>
      <c r="D714" t="b">
        <v>1</v>
      </c>
      <c r="E714" t="b">
        <v>1</v>
      </c>
      <c r="F714" t="b">
        <v>1</v>
      </c>
      <c r="G714" t="b">
        <v>1</v>
      </c>
      <c r="H714" t="b">
        <v>1</v>
      </c>
      <c r="I714" t="b">
        <v>0</v>
      </c>
      <c r="J714" t="b">
        <v>0</v>
      </c>
      <c r="K714" t="b">
        <v>0</v>
      </c>
      <c r="L714">
        <v>4.46</v>
      </c>
      <c r="M714">
        <v>1.32</v>
      </c>
      <c r="N714">
        <v>7.4121362842627006E-2</v>
      </c>
      <c r="O714" s="4">
        <v>6.2703086354575901E-6</v>
      </c>
      <c r="P714">
        <v>1.5366431948036901E-2</v>
      </c>
      <c r="Q714">
        <v>3.92</v>
      </c>
      <c r="R714">
        <v>0.78</v>
      </c>
      <c r="S714">
        <v>1.4639247430208099E-2</v>
      </c>
      <c r="T714">
        <v>0.23838303207579001</v>
      </c>
      <c r="U714">
        <v>0.531156307161607</v>
      </c>
      <c r="V714" t="s">
        <v>1207</v>
      </c>
      <c r="W714" t="s">
        <v>1211</v>
      </c>
      <c r="X714" t="s">
        <v>1210</v>
      </c>
      <c r="Y714" t="s">
        <v>941</v>
      </c>
    </row>
    <row r="715" spans="1:25" x14ac:dyDescent="0.2">
      <c r="A715" t="s">
        <v>942</v>
      </c>
      <c r="B715">
        <v>19</v>
      </c>
      <c r="C715">
        <v>40904851</v>
      </c>
      <c r="D715" t="b">
        <v>0</v>
      </c>
      <c r="E715" t="b">
        <v>1</v>
      </c>
      <c r="F715" t="b">
        <v>1</v>
      </c>
      <c r="G715" t="b">
        <v>1</v>
      </c>
      <c r="H715" t="b">
        <v>1</v>
      </c>
      <c r="I715" t="b">
        <v>0</v>
      </c>
      <c r="J715" t="b">
        <v>0</v>
      </c>
      <c r="K715" t="b">
        <v>0</v>
      </c>
      <c r="L715">
        <v>4.04</v>
      </c>
      <c r="M715">
        <v>0.9</v>
      </c>
      <c r="N715">
        <v>8.5119996130375103E-2</v>
      </c>
      <c r="O715" s="4">
        <v>7.8026969893929797E-7</v>
      </c>
      <c r="P715">
        <v>5.2063865611895396E-3</v>
      </c>
      <c r="Q715">
        <v>3.9</v>
      </c>
      <c r="R715">
        <v>0.76</v>
      </c>
      <c r="S715">
        <v>1.52827362032418E-2</v>
      </c>
      <c r="T715">
        <v>0.36897782053134898</v>
      </c>
      <c r="U715">
        <v>0.66209104244877603</v>
      </c>
      <c r="V715" t="s">
        <v>1207</v>
      </c>
      <c r="W715" t="s">
        <v>1211</v>
      </c>
      <c r="X715" t="s">
        <v>1210</v>
      </c>
      <c r="Y715" t="s">
        <v>941</v>
      </c>
    </row>
    <row r="716" spans="1:25" x14ac:dyDescent="0.2">
      <c r="A716" t="s">
        <v>943</v>
      </c>
      <c r="B716">
        <v>19</v>
      </c>
      <c r="C716">
        <v>41767669</v>
      </c>
      <c r="D716" t="b">
        <v>0</v>
      </c>
      <c r="E716" t="b">
        <v>0</v>
      </c>
      <c r="F716" t="b">
        <v>0</v>
      </c>
      <c r="G716" t="b">
        <v>0</v>
      </c>
      <c r="H716" t="b">
        <v>0</v>
      </c>
      <c r="I716" t="b">
        <v>0</v>
      </c>
      <c r="J716" t="b">
        <v>0</v>
      </c>
      <c r="K716" t="b">
        <v>0</v>
      </c>
      <c r="L716">
        <v>1.46</v>
      </c>
      <c r="M716">
        <v>4.5999999999999996</v>
      </c>
      <c r="N716">
        <v>1.9750288241721099E-2</v>
      </c>
      <c r="O716" s="4">
        <v>4.5954450267842201E-6</v>
      </c>
      <c r="P716">
        <v>1.34789421168346E-2</v>
      </c>
      <c r="Q716">
        <v>5.9</v>
      </c>
      <c r="R716">
        <v>2.74</v>
      </c>
      <c r="S716">
        <v>6.5544426411194802E-3</v>
      </c>
      <c r="T716">
        <v>0.220330506782284</v>
      </c>
      <c r="U716">
        <v>0.50814963726364604</v>
      </c>
      <c r="V716" t="s">
        <v>1254</v>
      </c>
      <c r="W716" t="s">
        <v>1211</v>
      </c>
      <c r="X716" t="s">
        <v>1219</v>
      </c>
      <c r="Y716" t="s">
        <v>1089</v>
      </c>
    </row>
    <row r="717" spans="1:25" x14ac:dyDescent="0.2">
      <c r="A717" t="s">
        <v>944</v>
      </c>
      <c r="B717">
        <v>19</v>
      </c>
      <c r="C717">
        <v>42749952</v>
      </c>
      <c r="D717" t="b">
        <v>0</v>
      </c>
      <c r="E717" t="b">
        <v>0</v>
      </c>
      <c r="F717" t="b">
        <v>0</v>
      </c>
      <c r="G717" t="b">
        <v>0</v>
      </c>
      <c r="H717" t="b">
        <v>0</v>
      </c>
      <c r="I717" t="b">
        <v>0</v>
      </c>
      <c r="J717" t="b">
        <v>0</v>
      </c>
      <c r="K717" t="b">
        <v>0</v>
      </c>
      <c r="L717">
        <v>1.28</v>
      </c>
      <c r="M717">
        <v>4.4400000000000004</v>
      </c>
      <c r="N717">
        <v>1.59377222352108E-2</v>
      </c>
      <c r="O717" s="4">
        <v>1.44810125544568E-5</v>
      </c>
      <c r="P717">
        <v>2.17269219026456E-2</v>
      </c>
      <c r="Q717">
        <v>5.7</v>
      </c>
      <c r="R717">
        <v>2.56</v>
      </c>
      <c r="S717">
        <v>1.2776846393593999E-3</v>
      </c>
      <c r="T717">
        <v>0.93966522124040996</v>
      </c>
      <c r="U717">
        <v>0.98223225664249703</v>
      </c>
      <c r="W717" t="b">
        <v>1</v>
      </c>
      <c r="X717" t="s">
        <v>1216</v>
      </c>
    </row>
    <row r="718" spans="1:25" x14ac:dyDescent="0.2">
      <c r="A718" t="s">
        <v>945</v>
      </c>
      <c r="B718">
        <v>19</v>
      </c>
      <c r="C718">
        <v>43912227</v>
      </c>
      <c r="D718" t="b">
        <v>0</v>
      </c>
      <c r="E718" t="b">
        <v>0</v>
      </c>
      <c r="F718" t="b">
        <v>1</v>
      </c>
      <c r="G718" t="b">
        <v>1</v>
      </c>
      <c r="H718" t="b">
        <v>0</v>
      </c>
      <c r="I718" t="b">
        <v>0</v>
      </c>
      <c r="J718" t="b">
        <v>0</v>
      </c>
      <c r="K718" t="b">
        <v>0</v>
      </c>
      <c r="L718">
        <v>4.08</v>
      </c>
      <c r="M718">
        <v>0.94</v>
      </c>
      <c r="N718">
        <v>7.7011179707757699E-2</v>
      </c>
      <c r="O718" s="4">
        <v>3.7529179653301399E-6</v>
      </c>
      <c r="P718">
        <v>1.21969924181677E-2</v>
      </c>
      <c r="Q718">
        <v>4.42</v>
      </c>
      <c r="R718">
        <v>1.28</v>
      </c>
      <c r="S718">
        <v>1.9977893614061101E-2</v>
      </c>
      <c r="T718">
        <v>0.30053224487003599</v>
      </c>
      <c r="U718">
        <v>0.60613688323780701</v>
      </c>
      <c r="V718" t="s">
        <v>1208</v>
      </c>
      <c r="W718" t="s">
        <v>1211</v>
      </c>
      <c r="X718" t="s">
        <v>1210</v>
      </c>
      <c r="Y718" t="s">
        <v>946</v>
      </c>
    </row>
    <row r="719" spans="1:25" x14ac:dyDescent="0.2">
      <c r="A719" t="s">
        <v>947</v>
      </c>
      <c r="B719">
        <v>19</v>
      </c>
      <c r="C719">
        <v>46525566</v>
      </c>
      <c r="D719" t="b">
        <v>0</v>
      </c>
      <c r="E719" t="b">
        <v>1</v>
      </c>
      <c r="F719" t="b">
        <v>1</v>
      </c>
      <c r="G719" t="b">
        <v>1</v>
      </c>
      <c r="H719" t="b">
        <v>0</v>
      </c>
      <c r="I719" t="b">
        <v>0</v>
      </c>
      <c r="J719" t="b">
        <v>0</v>
      </c>
      <c r="K719" t="b">
        <v>0</v>
      </c>
      <c r="L719">
        <v>4.4000000000000004</v>
      </c>
      <c r="M719">
        <v>1.26</v>
      </c>
      <c r="N719">
        <v>4.97873738742972E-2</v>
      </c>
      <c r="O719" s="4">
        <v>2.9919975322530298E-5</v>
      </c>
      <c r="P719">
        <v>2.9829682470793598E-2</v>
      </c>
      <c r="Q719">
        <v>3.88</v>
      </c>
      <c r="R719">
        <v>0.74</v>
      </c>
      <c r="S719">
        <v>3.4449959993363997E-2</v>
      </c>
      <c r="T719" s="4">
        <v>7.7214580818592003E-5</v>
      </c>
      <c r="U719">
        <v>3.4882822393340401E-3</v>
      </c>
      <c r="V719" t="s">
        <v>1208</v>
      </c>
      <c r="W719" t="b">
        <v>1</v>
      </c>
      <c r="X719" t="s">
        <v>1219</v>
      </c>
      <c r="Y719" t="s">
        <v>24</v>
      </c>
    </row>
    <row r="720" spans="1:25" x14ac:dyDescent="0.2">
      <c r="A720" t="s">
        <v>948</v>
      </c>
      <c r="B720">
        <v>19</v>
      </c>
      <c r="C720">
        <v>49244571</v>
      </c>
      <c r="D720" t="b">
        <v>0</v>
      </c>
      <c r="E720" t="b">
        <v>0</v>
      </c>
      <c r="F720" t="b">
        <v>0</v>
      </c>
      <c r="G720" t="b">
        <v>0</v>
      </c>
      <c r="H720" t="b">
        <v>0</v>
      </c>
      <c r="I720" t="b">
        <v>0</v>
      </c>
      <c r="J720" t="b">
        <v>0</v>
      </c>
      <c r="K720" t="b">
        <v>0</v>
      </c>
      <c r="L720">
        <v>3.76</v>
      </c>
      <c r="M720">
        <v>0.62</v>
      </c>
      <c r="N720">
        <v>4.1730446031716703E-2</v>
      </c>
      <c r="O720" s="4">
        <v>7.5388933599801299E-5</v>
      </c>
      <c r="P720">
        <v>4.41734427932109E-2</v>
      </c>
      <c r="Q720">
        <v>5.46</v>
      </c>
      <c r="R720">
        <v>2.3199999999999998</v>
      </c>
      <c r="S720">
        <v>1.1775736691788099E-2</v>
      </c>
      <c r="T720">
        <v>0.51074758612211901</v>
      </c>
      <c r="U720">
        <v>0.76395782926689204</v>
      </c>
      <c r="V720" t="s">
        <v>1245</v>
      </c>
      <c r="W720" t="s">
        <v>1211</v>
      </c>
      <c r="X720" t="s">
        <v>1216</v>
      </c>
      <c r="Y720" t="s">
        <v>1090</v>
      </c>
    </row>
    <row r="721" spans="1:25" x14ac:dyDescent="0.2">
      <c r="A721" t="s">
        <v>949</v>
      </c>
      <c r="B721">
        <v>19</v>
      </c>
      <c r="C721">
        <v>49244592</v>
      </c>
      <c r="D721" t="b">
        <v>0</v>
      </c>
      <c r="E721" t="b">
        <v>0</v>
      </c>
      <c r="F721" t="b">
        <v>0</v>
      </c>
      <c r="G721" t="b">
        <v>0</v>
      </c>
      <c r="H721" t="b">
        <v>0</v>
      </c>
      <c r="I721" t="b">
        <v>0</v>
      </c>
      <c r="J721" t="b">
        <v>0</v>
      </c>
      <c r="K721" t="b">
        <v>0</v>
      </c>
      <c r="L721">
        <v>3.76</v>
      </c>
      <c r="M721">
        <v>0.62</v>
      </c>
      <c r="N721">
        <v>4.86623137275169E-2</v>
      </c>
      <c r="O721" s="4">
        <v>4.5613500612280401E-5</v>
      </c>
      <c r="P721">
        <v>3.5977142810877799E-2</v>
      </c>
      <c r="Q721">
        <v>5.36</v>
      </c>
      <c r="R721">
        <v>2.2200000000000002</v>
      </c>
      <c r="S721">
        <v>9.4007322827539506E-3</v>
      </c>
      <c r="T721">
        <v>0.757977296675443</v>
      </c>
      <c r="U721">
        <v>0.88874284556754202</v>
      </c>
      <c r="V721" t="s">
        <v>1245</v>
      </c>
      <c r="W721" t="s">
        <v>1211</v>
      </c>
      <c r="X721" t="s">
        <v>1216</v>
      </c>
      <c r="Y721" t="s">
        <v>1090</v>
      </c>
    </row>
    <row r="722" spans="1:25" x14ac:dyDescent="0.2">
      <c r="A722" t="s">
        <v>1370</v>
      </c>
      <c r="B722">
        <v>19</v>
      </c>
      <c r="C722">
        <v>49494771</v>
      </c>
      <c r="D722" t="b">
        <v>0</v>
      </c>
      <c r="E722" t="b">
        <v>0</v>
      </c>
      <c r="F722" t="b">
        <v>0</v>
      </c>
      <c r="G722" t="b">
        <v>0</v>
      </c>
      <c r="H722" t="b">
        <v>0</v>
      </c>
      <c r="I722" t="b">
        <v>0</v>
      </c>
      <c r="J722" t="b">
        <v>0</v>
      </c>
      <c r="K722" t="b">
        <v>0</v>
      </c>
      <c r="L722">
        <v>5.84</v>
      </c>
      <c r="M722">
        <v>2.7</v>
      </c>
      <c r="N722">
        <v>1.4068489347506199E-2</v>
      </c>
      <c r="O722" s="4">
        <v>3.5480843209691299E-5</v>
      </c>
      <c r="P722">
        <v>3.2612325557887401E-2</v>
      </c>
      <c r="Q722">
        <v>2.88</v>
      </c>
      <c r="R722">
        <v>6.02</v>
      </c>
      <c r="S722">
        <v>1.31069774666082E-3</v>
      </c>
      <c r="T722">
        <v>0.42714934812000199</v>
      </c>
      <c r="U722">
        <v>0.71006644882286096</v>
      </c>
      <c r="V722" t="s">
        <v>1215</v>
      </c>
      <c r="W722" t="s">
        <v>1211</v>
      </c>
      <c r="X722" t="s">
        <v>1219</v>
      </c>
      <c r="Y722" t="s">
        <v>1371</v>
      </c>
    </row>
    <row r="723" spans="1:25" x14ac:dyDescent="0.2">
      <c r="A723" t="s">
        <v>950</v>
      </c>
      <c r="B723">
        <v>19</v>
      </c>
      <c r="C723">
        <v>49522954</v>
      </c>
      <c r="D723" t="b">
        <v>1</v>
      </c>
      <c r="E723" t="b">
        <v>1</v>
      </c>
      <c r="F723" t="b">
        <v>0</v>
      </c>
      <c r="G723" t="b">
        <v>0</v>
      </c>
      <c r="H723" t="b">
        <v>0</v>
      </c>
      <c r="I723" t="b">
        <v>0</v>
      </c>
      <c r="J723" t="b">
        <v>0</v>
      </c>
      <c r="K723" t="b">
        <v>0</v>
      </c>
      <c r="L723">
        <v>3.94</v>
      </c>
      <c r="M723">
        <v>0.8</v>
      </c>
      <c r="N723">
        <v>7.6468290102999603E-2</v>
      </c>
      <c r="O723" s="4">
        <v>3.7109058352386799E-6</v>
      </c>
      <c r="P723">
        <v>1.21969924181677E-2</v>
      </c>
      <c r="Q723">
        <v>4.0599999999999996</v>
      </c>
      <c r="R723">
        <v>0.92</v>
      </c>
      <c r="S723">
        <v>4.8405283765798598E-2</v>
      </c>
      <c r="T723">
        <v>4.9277460791955399E-2</v>
      </c>
      <c r="U723">
        <v>0.211224313129599</v>
      </c>
      <c r="W723" t="b">
        <v>1</v>
      </c>
      <c r="X723" t="s">
        <v>1210</v>
      </c>
    </row>
    <row r="724" spans="1:25" x14ac:dyDescent="0.2">
      <c r="A724" t="s">
        <v>951</v>
      </c>
      <c r="B724">
        <v>19</v>
      </c>
      <c r="C724">
        <v>49934577</v>
      </c>
      <c r="D724" t="b">
        <v>0</v>
      </c>
      <c r="E724" t="b">
        <v>0</v>
      </c>
      <c r="F724" t="b">
        <v>0</v>
      </c>
      <c r="G724" t="b">
        <v>0</v>
      </c>
      <c r="H724" t="b">
        <v>0</v>
      </c>
      <c r="I724" t="b">
        <v>0</v>
      </c>
      <c r="J724" t="b">
        <v>0</v>
      </c>
      <c r="K724" t="b">
        <v>0</v>
      </c>
      <c r="L724">
        <v>4.2</v>
      </c>
      <c r="M724">
        <v>1.04</v>
      </c>
      <c r="N724">
        <v>3.73112231314928E-2</v>
      </c>
      <c r="O724" s="4">
        <v>2.6887737222443301E-5</v>
      </c>
      <c r="P724">
        <v>2.9060747705351098E-2</v>
      </c>
      <c r="Q724">
        <v>3.48</v>
      </c>
      <c r="R724">
        <v>0.34</v>
      </c>
      <c r="S724">
        <v>1.1974004680423599E-2</v>
      </c>
      <c r="T724">
        <v>8.8537381479816796E-2</v>
      </c>
      <c r="U724">
        <v>0.30907594989317899</v>
      </c>
      <c r="V724" t="s">
        <v>1208</v>
      </c>
      <c r="W724" t="s">
        <v>1211</v>
      </c>
      <c r="X724" t="s">
        <v>1210</v>
      </c>
      <c r="Y724" t="s">
        <v>952</v>
      </c>
    </row>
    <row r="725" spans="1:25" x14ac:dyDescent="0.2">
      <c r="A725" t="s">
        <v>953</v>
      </c>
      <c r="B725">
        <v>19</v>
      </c>
      <c r="C725">
        <v>49940062</v>
      </c>
      <c r="D725" t="b">
        <v>0</v>
      </c>
      <c r="E725" t="b">
        <v>0</v>
      </c>
      <c r="F725" t="b">
        <v>0</v>
      </c>
      <c r="G725" t="b">
        <v>0</v>
      </c>
      <c r="H725" t="b">
        <v>0</v>
      </c>
      <c r="I725" t="b">
        <v>0</v>
      </c>
      <c r="J725" t="b">
        <v>0</v>
      </c>
      <c r="K725" t="b">
        <v>0</v>
      </c>
      <c r="L725">
        <v>4.12</v>
      </c>
      <c r="M725">
        <v>0.98</v>
      </c>
      <c r="N725">
        <v>2.9047462404810199E-2</v>
      </c>
      <c r="O725" s="4">
        <v>6.73144238705811E-6</v>
      </c>
      <c r="P725">
        <v>1.5606351286643699E-2</v>
      </c>
      <c r="Q725">
        <v>4.58</v>
      </c>
      <c r="R725">
        <v>1.44</v>
      </c>
      <c r="S725">
        <v>1.9119170879875198E-2</v>
      </c>
      <c r="T725">
        <v>3.8441008380278598E-3</v>
      </c>
      <c r="U725">
        <v>4.8397859731235997E-2</v>
      </c>
      <c r="V725" t="s">
        <v>1208</v>
      </c>
      <c r="W725" t="s">
        <v>1211</v>
      </c>
      <c r="X725" t="s">
        <v>1216</v>
      </c>
      <c r="Y725" t="s">
        <v>952</v>
      </c>
    </row>
    <row r="726" spans="1:25" x14ac:dyDescent="0.2">
      <c r="A726" t="s">
        <v>954</v>
      </c>
      <c r="B726">
        <v>19</v>
      </c>
      <c r="C726">
        <v>50147644</v>
      </c>
      <c r="D726" t="b">
        <v>0</v>
      </c>
      <c r="E726" t="b">
        <v>0</v>
      </c>
      <c r="F726" t="b">
        <v>0</v>
      </c>
      <c r="G726" t="b">
        <v>0</v>
      </c>
      <c r="H726" t="b">
        <v>0</v>
      </c>
      <c r="I726" t="b">
        <v>0</v>
      </c>
      <c r="J726" t="b">
        <v>0</v>
      </c>
      <c r="K726" t="b">
        <v>0</v>
      </c>
      <c r="L726">
        <v>4.84</v>
      </c>
      <c r="M726">
        <v>1.7</v>
      </c>
      <c r="N726">
        <v>3.6517836971666599E-2</v>
      </c>
      <c r="O726" s="4">
        <v>1.01830941559097E-5</v>
      </c>
      <c r="P726">
        <v>1.9274777070548799E-2</v>
      </c>
      <c r="Q726">
        <v>0.34</v>
      </c>
      <c r="R726">
        <v>3.5</v>
      </c>
      <c r="S726">
        <v>1.87418461700972E-2</v>
      </c>
      <c r="T726">
        <v>4.7028882125873098E-2</v>
      </c>
      <c r="U726">
        <v>0.20405752244446601</v>
      </c>
      <c r="V726" t="s">
        <v>1209</v>
      </c>
      <c r="W726" t="s">
        <v>1211</v>
      </c>
      <c r="X726" t="s">
        <v>1216</v>
      </c>
      <c r="Y726" t="s">
        <v>955</v>
      </c>
    </row>
    <row r="727" spans="1:25" x14ac:dyDescent="0.2">
      <c r="A727" t="s">
        <v>956</v>
      </c>
      <c r="B727">
        <v>19</v>
      </c>
      <c r="C727">
        <v>50733985</v>
      </c>
      <c r="D727" t="b">
        <v>0</v>
      </c>
      <c r="E727" t="b">
        <v>0</v>
      </c>
      <c r="F727" t="b">
        <v>1</v>
      </c>
      <c r="G727" t="b">
        <v>1</v>
      </c>
      <c r="H727" t="b">
        <v>0</v>
      </c>
      <c r="I727" t="b">
        <v>0</v>
      </c>
      <c r="J727" t="b">
        <v>0</v>
      </c>
      <c r="K727" t="b">
        <v>0</v>
      </c>
      <c r="L727">
        <v>4.5999999999999996</v>
      </c>
      <c r="M727">
        <v>1.46</v>
      </c>
      <c r="N727">
        <v>6.7621670049481802E-2</v>
      </c>
      <c r="O727" s="4">
        <v>6.9770180980612901E-6</v>
      </c>
      <c r="P727">
        <v>1.59865109302561E-2</v>
      </c>
      <c r="Q727">
        <v>3.28</v>
      </c>
      <c r="R727">
        <v>0.14000000000000001</v>
      </c>
      <c r="S727">
        <v>2.9383109849113201E-2</v>
      </c>
      <c r="T727">
        <v>6.6127914450201594E-2</v>
      </c>
      <c r="U727">
        <v>0.256496153018964</v>
      </c>
      <c r="V727" t="s">
        <v>1215</v>
      </c>
      <c r="W727" t="s">
        <v>1211</v>
      </c>
      <c r="X727" t="s">
        <v>1210</v>
      </c>
      <c r="Y727" t="s">
        <v>957</v>
      </c>
    </row>
    <row r="728" spans="1:25" x14ac:dyDescent="0.2">
      <c r="A728" t="s">
        <v>958</v>
      </c>
      <c r="B728">
        <v>19</v>
      </c>
      <c r="C728">
        <v>50734272</v>
      </c>
      <c r="D728" t="b">
        <v>0</v>
      </c>
      <c r="E728" t="b">
        <v>0</v>
      </c>
      <c r="F728" t="b">
        <v>1</v>
      </c>
      <c r="G728" t="b">
        <v>1</v>
      </c>
      <c r="H728" t="b">
        <v>0</v>
      </c>
      <c r="I728" t="b">
        <v>0</v>
      </c>
      <c r="J728" t="b">
        <v>0</v>
      </c>
      <c r="K728" t="b">
        <v>0</v>
      </c>
      <c r="L728">
        <v>4.58</v>
      </c>
      <c r="M728">
        <v>1.44</v>
      </c>
      <c r="N728">
        <v>5.37154644588443E-2</v>
      </c>
      <c r="O728" s="4">
        <v>6.7103885617147797E-5</v>
      </c>
      <c r="P728">
        <v>4.2891095985639699E-2</v>
      </c>
      <c r="Q728">
        <v>2.54</v>
      </c>
      <c r="R728">
        <v>5.68</v>
      </c>
      <c r="S728">
        <v>2.1519373584168399E-2</v>
      </c>
      <c r="T728">
        <v>0.18061439369146601</v>
      </c>
      <c r="U728">
        <v>0.45185686499380301</v>
      </c>
      <c r="V728" t="s">
        <v>1215</v>
      </c>
      <c r="W728" t="s">
        <v>1211</v>
      </c>
      <c r="X728" t="s">
        <v>1210</v>
      </c>
      <c r="Y728" t="s">
        <v>957</v>
      </c>
    </row>
    <row r="729" spans="1:25" x14ac:dyDescent="0.2">
      <c r="A729" t="s">
        <v>959</v>
      </c>
      <c r="B729">
        <v>19</v>
      </c>
      <c r="C729">
        <v>50734287</v>
      </c>
      <c r="D729" t="b">
        <v>0</v>
      </c>
      <c r="E729" t="b">
        <v>0</v>
      </c>
      <c r="F729" t="b">
        <v>1</v>
      </c>
      <c r="G729" t="b">
        <v>1</v>
      </c>
      <c r="H729" t="b">
        <v>0</v>
      </c>
      <c r="I729" t="b">
        <v>0</v>
      </c>
      <c r="J729" t="b">
        <v>0</v>
      </c>
      <c r="K729" t="b">
        <v>0</v>
      </c>
      <c r="L729">
        <v>4.5199999999999996</v>
      </c>
      <c r="M729">
        <v>1.38</v>
      </c>
      <c r="N729">
        <v>7.6918361232787197E-2</v>
      </c>
      <c r="O729" s="4">
        <v>7.3022463313793697E-6</v>
      </c>
      <c r="P729">
        <v>1.6404407209519599E-2</v>
      </c>
      <c r="Q729">
        <v>3.1</v>
      </c>
      <c r="R729">
        <v>6.24</v>
      </c>
      <c r="S729">
        <v>3.1571301066500197E-2</v>
      </c>
      <c r="T729">
        <v>5.7287622800646601E-2</v>
      </c>
      <c r="U729">
        <v>0.22796318295801299</v>
      </c>
      <c r="V729" t="s">
        <v>1215</v>
      </c>
      <c r="W729" t="s">
        <v>1211</v>
      </c>
      <c r="X729" t="s">
        <v>1210</v>
      </c>
      <c r="Y729" t="s">
        <v>957</v>
      </c>
    </row>
    <row r="730" spans="1:25" x14ac:dyDescent="0.2">
      <c r="A730" t="s">
        <v>960</v>
      </c>
      <c r="B730">
        <v>19</v>
      </c>
      <c r="C730">
        <v>52004630</v>
      </c>
      <c r="D730" t="b">
        <v>0</v>
      </c>
      <c r="E730" t="b">
        <v>0</v>
      </c>
      <c r="F730" t="b">
        <v>0</v>
      </c>
      <c r="G730" t="b">
        <v>0</v>
      </c>
      <c r="H730" t="b">
        <v>0</v>
      </c>
      <c r="I730" t="b">
        <v>1</v>
      </c>
      <c r="J730" t="b">
        <v>0</v>
      </c>
      <c r="K730" t="b">
        <v>0</v>
      </c>
      <c r="L730">
        <v>1.22</v>
      </c>
      <c r="M730">
        <v>4.3600000000000003</v>
      </c>
      <c r="N730">
        <v>2.01569078790024E-2</v>
      </c>
      <c r="O730" s="4">
        <v>1.2313424151680399E-5</v>
      </c>
      <c r="P730">
        <v>2.0462860652850801E-2</v>
      </c>
      <c r="Q730">
        <v>6.12</v>
      </c>
      <c r="R730">
        <v>2.98</v>
      </c>
      <c r="S730">
        <v>4.7618766283681301E-3</v>
      </c>
      <c r="T730">
        <v>0.43107823469759998</v>
      </c>
      <c r="U730">
        <v>0.71028519487668196</v>
      </c>
      <c r="V730" t="s">
        <v>1265</v>
      </c>
      <c r="W730" t="s">
        <v>1211</v>
      </c>
      <c r="Y730" t="s">
        <v>961</v>
      </c>
    </row>
    <row r="731" spans="1:25" x14ac:dyDescent="0.2">
      <c r="A731" t="s">
        <v>962</v>
      </c>
      <c r="B731">
        <v>19</v>
      </c>
      <c r="C731">
        <v>54713514</v>
      </c>
      <c r="D731" t="b">
        <v>0</v>
      </c>
      <c r="E731" t="b">
        <v>0</v>
      </c>
      <c r="F731" t="b">
        <v>0</v>
      </c>
      <c r="G731" t="b">
        <v>0</v>
      </c>
      <c r="H731" t="b">
        <v>0</v>
      </c>
      <c r="I731" t="b">
        <v>0</v>
      </c>
      <c r="J731" t="b">
        <v>0</v>
      </c>
      <c r="K731" t="b">
        <v>0</v>
      </c>
      <c r="L731">
        <v>1.92</v>
      </c>
      <c r="M731">
        <v>5.0599999999999996</v>
      </c>
      <c r="N731">
        <v>2.3275411223524299E-2</v>
      </c>
      <c r="O731" s="4">
        <v>6.4883439069735805E-5</v>
      </c>
      <c r="P731">
        <v>4.2726453438099901E-2</v>
      </c>
      <c r="Q731">
        <v>5.18</v>
      </c>
      <c r="R731">
        <v>2.04</v>
      </c>
      <c r="S731">
        <v>7.1805888622839004E-3</v>
      </c>
      <c r="T731">
        <v>0.17118059678273201</v>
      </c>
      <c r="U731">
        <v>0.44189587061497598</v>
      </c>
      <c r="W731" t="s">
        <v>1211</v>
      </c>
      <c r="X731" t="s">
        <v>1226</v>
      </c>
    </row>
    <row r="732" spans="1:25" x14ac:dyDescent="0.2">
      <c r="A732" t="s">
        <v>963</v>
      </c>
      <c r="B732">
        <v>19</v>
      </c>
      <c r="C732">
        <v>56215104</v>
      </c>
      <c r="D732" t="b">
        <v>0</v>
      </c>
      <c r="E732" t="b">
        <v>0</v>
      </c>
      <c r="F732" t="b">
        <v>0</v>
      </c>
      <c r="G732" t="b">
        <v>0</v>
      </c>
      <c r="H732" t="b">
        <v>0</v>
      </c>
      <c r="I732" t="b">
        <v>0</v>
      </c>
      <c r="J732" t="b">
        <v>0</v>
      </c>
      <c r="K732" t="b">
        <v>0</v>
      </c>
      <c r="L732">
        <v>4.5999999999999996</v>
      </c>
      <c r="M732">
        <v>1.46</v>
      </c>
      <c r="N732">
        <v>6.2974361771224396E-2</v>
      </c>
      <c r="O732" s="4">
        <v>3.8188268532415001E-5</v>
      </c>
      <c r="P732">
        <v>3.3379169920863698E-2</v>
      </c>
      <c r="Q732">
        <v>0.36</v>
      </c>
      <c r="R732">
        <v>3.52</v>
      </c>
      <c r="S732">
        <v>3.8810646083562998E-3</v>
      </c>
      <c r="T732">
        <v>0.64817606293222496</v>
      </c>
      <c r="U732">
        <v>0.83374938100097795</v>
      </c>
      <c r="W732" t="s">
        <v>1211</v>
      </c>
      <c r="X732" t="s">
        <v>1219</v>
      </c>
    </row>
    <row r="733" spans="1:25" x14ac:dyDescent="0.2">
      <c r="A733" t="s">
        <v>964</v>
      </c>
      <c r="B733">
        <v>19</v>
      </c>
      <c r="C733">
        <v>56654827</v>
      </c>
      <c r="D733" t="b">
        <v>0</v>
      </c>
      <c r="E733" t="b">
        <v>0</v>
      </c>
      <c r="F733" t="b">
        <v>0</v>
      </c>
      <c r="G733" t="b">
        <v>0</v>
      </c>
      <c r="H733" t="b">
        <v>0</v>
      </c>
      <c r="I733" t="b">
        <v>0</v>
      </c>
      <c r="J733" t="b">
        <v>0</v>
      </c>
      <c r="K733" t="b">
        <v>0</v>
      </c>
      <c r="L733">
        <v>4.68</v>
      </c>
      <c r="M733">
        <v>1.54</v>
      </c>
      <c r="N733">
        <v>7.2291155708577E-3</v>
      </c>
      <c r="O733" s="4">
        <v>4.6136764121189903E-6</v>
      </c>
      <c r="P733">
        <v>1.34789421168346E-2</v>
      </c>
      <c r="Q733">
        <v>4.88</v>
      </c>
      <c r="R733">
        <v>1.74</v>
      </c>
      <c r="S733">
        <v>4.0011020163388501E-4</v>
      </c>
      <c r="T733">
        <v>0.73926578010849298</v>
      </c>
      <c r="U733">
        <v>0.87765848112068801</v>
      </c>
      <c r="V733" t="s">
        <v>1209</v>
      </c>
      <c r="W733" t="s">
        <v>1211</v>
      </c>
      <c r="X733" t="s">
        <v>1212</v>
      </c>
      <c r="Y733" t="s">
        <v>965</v>
      </c>
    </row>
    <row r="734" spans="1:25" x14ac:dyDescent="0.2">
      <c r="A734" t="s">
        <v>966</v>
      </c>
      <c r="B734">
        <v>19</v>
      </c>
      <c r="C734">
        <v>58962093</v>
      </c>
      <c r="D734" t="b">
        <v>0</v>
      </c>
      <c r="E734" t="b">
        <v>0</v>
      </c>
      <c r="F734" t="b">
        <v>0</v>
      </c>
      <c r="G734" t="b">
        <v>0</v>
      </c>
      <c r="H734" t="b">
        <v>0</v>
      </c>
      <c r="I734" t="b">
        <v>0</v>
      </c>
      <c r="J734" t="b">
        <v>0</v>
      </c>
      <c r="K734" t="b">
        <v>0</v>
      </c>
      <c r="L734">
        <v>4.62</v>
      </c>
      <c r="M734">
        <v>1.48</v>
      </c>
      <c r="N734">
        <v>1.88089609492476E-2</v>
      </c>
      <c r="O734" s="4">
        <v>6.9751201302685896E-5</v>
      </c>
      <c r="P734">
        <v>4.3405455952089202E-2</v>
      </c>
      <c r="Q734">
        <v>0.16</v>
      </c>
      <c r="R734">
        <v>3.3</v>
      </c>
      <c r="S734">
        <v>3.8808712766452702E-3</v>
      </c>
      <c r="T734">
        <v>2.0817442371391302E-2</v>
      </c>
      <c r="U734">
        <v>0.12588815544274401</v>
      </c>
      <c r="V734" t="s">
        <v>1218</v>
      </c>
      <c r="W734" t="s">
        <v>1211</v>
      </c>
      <c r="X734" t="s">
        <v>1219</v>
      </c>
      <c r="Y734" t="s">
        <v>967</v>
      </c>
    </row>
    <row r="735" spans="1:25" x14ac:dyDescent="0.2">
      <c r="A735" t="s">
        <v>968</v>
      </c>
      <c r="B735">
        <v>20</v>
      </c>
      <c r="C735">
        <v>279585</v>
      </c>
      <c r="D735" t="b">
        <v>0</v>
      </c>
      <c r="E735" t="b">
        <v>0</v>
      </c>
      <c r="F735" t="b">
        <v>0</v>
      </c>
      <c r="G735" t="b">
        <v>0</v>
      </c>
      <c r="H735" t="b">
        <v>0</v>
      </c>
      <c r="I735" t="b">
        <v>0</v>
      </c>
      <c r="J735" t="b">
        <v>0</v>
      </c>
      <c r="K735" t="b">
        <v>0</v>
      </c>
      <c r="L735">
        <v>2.36</v>
      </c>
      <c r="M735">
        <v>5.5</v>
      </c>
      <c r="N735">
        <v>4.46024235878707E-3</v>
      </c>
      <c r="O735" s="4">
        <v>7.69289702092882E-5</v>
      </c>
      <c r="P735">
        <v>4.45226699166648E-2</v>
      </c>
      <c r="Q735">
        <v>3.24</v>
      </c>
      <c r="R735">
        <v>0.1</v>
      </c>
      <c r="S735">
        <v>2.9281221203075102E-4</v>
      </c>
      <c r="T735">
        <v>0.69483238011321802</v>
      </c>
      <c r="U735">
        <v>0.86175051006118997</v>
      </c>
      <c r="V735" t="s">
        <v>1263</v>
      </c>
      <c r="W735" t="s">
        <v>1211</v>
      </c>
      <c r="X735" t="s">
        <v>1216</v>
      </c>
      <c r="Y735" t="s">
        <v>969</v>
      </c>
    </row>
    <row r="736" spans="1:25" x14ac:dyDescent="0.2">
      <c r="A736" t="s">
        <v>970</v>
      </c>
      <c r="B736">
        <v>20</v>
      </c>
      <c r="C736">
        <v>3868713</v>
      </c>
      <c r="D736" t="b">
        <v>0</v>
      </c>
      <c r="E736" t="b">
        <v>0</v>
      </c>
      <c r="F736" t="b">
        <v>0</v>
      </c>
      <c r="G736" t="b">
        <v>0</v>
      </c>
      <c r="H736" t="b">
        <v>0</v>
      </c>
      <c r="I736" t="b">
        <v>0</v>
      </c>
      <c r="J736" t="b">
        <v>0</v>
      </c>
      <c r="K736" t="b">
        <v>0</v>
      </c>
      <c r="L736">
        <v>1.92</v>
      </c>
      <c r="M736">
        <v>5.0599999999999996</v>
      </c>
      <c r="N736">
        <v>1.9804671651795901E-2</v>
      </c>
      <c r="O736" s="4">
        <v>1.9964911795473099E-5</v>
      </c>
      <c r="P736">
        <v>2.5597492666096601E-2</v>
      </c>
      <c r="Q736">
        <v>3.58</v>
      </c>
      <c r="R736">
        <v>0.44</v>
      </c>
      <c r="S736">
        <v>1.2446020149409201E-3</v>
      </c>
      <c r="T736">
        <v>0.875144546731083</v>
      </c>
      <c r="U736">
        <v>0.95821385510400103</v>
      </c>
      <c r="V736" t="s">
        <v>1224</v>
      </c>
      <c r="W736" t="s">
        <v>1211</v>
      </c>
      <c r="X736" t="s">
        <v>1219</v>
      </c>
      <c r="Y736" t="s">
        <v>971</v>
      </c>
    </row>
    <row r="737" spans="1:25" x14ac:dyDescent="0.2">
      <c r="A737" t="s">
        <v>972</v>
      </c>
      <c r="B737">
        <v>20</v>
      </c>
      <c r="C737">
        <v>5485144</v>
      </c>
      <c r="D737" t="b">
        <v>0</v>
      </c>
      <c r="E737" t="b">
        <v>0</v>
      </c>
      <c r="F737" t="b">
        <v>0</v>
      </c>
      <c r="G737" t="b">
        <v>0</v>
      </c>
      <c r="H737" t="b">
        <v>0</v>
      </c>
      <c r="I737" t="b">
        <v>0</v>
      </c>
      <c r="J737" t="b">
        <v>0</v>
      </c>
      <c r="K737" t="b">
        <v>0</v>
      </c>
      <c r="L737">
        <v>4.62</v>
      </c>
      <c r="M737">
        <v>1.48</v>
      </c>
      <c r="N737">
        <v>6.8913180146057296E-2</v>
      </c>
      <c r="O737" s="4">
        <v>1.7809230512199899E-5</v>
      </c>
      <c r="P737">
        <v>2.3653918114939301E-2</v>
      </c>
      <c r="Q737">
        <v>4.5</v>
      </c>
      <c r="R737">
        <v>1.36</v>
      </c>
      <c r="S737">
        <v>6.8243782569442801E-2</v>
      </c>
      <c r="T737">
        <v>2.15631072575234E-2</v>
      </c>
      <c r="U737">
        <v>0.12785270671128701</v>
      </c>
      <c r="V737" t="s">
        <v>1208</v>
      </c>
      <c r="W737" t="s">
        <v>1211</v>
      </c>
      <c r="Y737" t="s">
        <v>1098</v>
      </c>
    </row>
    <row r="738" spans="1:25" x14ac:dyDescent="0.2">
      <c r="A738" t="s">
        <v>973</v>
      </c>
      <c r="B738">
        <v>20</v>
      </c>
      <c r="C738">
        <v>5485245</v>
      </c>
      <c r="D738" t="b">
        <v>0</v>
      </c>
      <c r="E738" t="b">
        <v>0</v>
      </c>
      <c r="F738" t="b">
        <v>0</v>
      </c>
      <c r="G738" t="b">
        <v>0</v>
      </c>
      <c r="H738" t="b">
        <v>0</v>
      </c>
      <c r="I738" t="b">
        <v>0</v>
      </c>
      <c r="J738" t="b">
        <v>0</v>
      </c>
      <c r="K738" t="b">
        <v>0</v>
      </c>
      <c r="L738">
        <v>4.5</v>
      </c>
      <c r="M738">
        <v>1.36</v>
      </c>
      <c r="N738">
        <v>5.3699043236313401E-2</v>
      </c>
      <c r="O738" s="4">
        <v>2.7292996695168702E-5</v>
      </c>
      <c r="P738">
        <v>2.9060747705351098E-2</v>
      </c>
      <c r="Q738">
        <v>4.42</v>
      </c>
      <c r="R738">
        <v>1.28</v>
      </c>
      <c r="S738">
        <v>5.4780281252749398E-2</v>
      </c>
      <c r="T738">
        <v>3.0547136511766E-2</v>
      </c>
      <c r="U738">
        <v>0.16158765043632001</v>
      </c>
      <c r="V738" t="s">
        <v>1213</v>
      </c>
      <c r="W738" t="s">
        <v>1211</v>
      </c>
      <c r="Y738" t="s">
        <v>1098</v>
      </c>
    </row>
    <row r="739" spans="1:25" x14ac:dyDescent="0.2">
      <c r="A739" t="s">
        <v>974</v>
      </c>
      <c r="B739">
        <v>20</v>
      </c>
      <c r="C739">
        <v>5485268</v>
      </c>
      <c r="D739" t="b">
        <v>0</v>
      </c>
      <c r="E739" t="b">
        <v>0</v>
      </c>
      <c r="F739" t="b">
        <v>0</v>
      </c>
      <c r="G739" t="b">
        <v>0</v>
      </c>
      <c r="H739" t="b">
        <v>0</v>
      </c>
      <c r="I739" t="b">
        <v>0</v>
      </c>
      <c r="J739" t="b">
        <v>0</v>
      </c>
      <c r="K739" t="b">
        <v>0</v>
      </c>
      <c r="L739">
        <v>4.58</v>
      </c>
      <c r="M739">
        <v>1.44</v>
      </c>
      <c r="N739">
        <v>6.0867077577109401E-2</v>
      </c>
      <c r="O739" s="4">
        <v>2.90564718671756E-5</v>
      </c>
      <c r="P739">
        <v>2.96371501903979E-2</v>
      </c>
      <c r="Q739">
        <v>4.4800000000000004</v>
      </c>
      <c r="R739">
        <v>1.34</v>
      </c>
      <c r="S739">
        <v>5.5030943570083098E-2</v>
      </c>
      <c r="T739">
        <v>2.24469709576634E-2</v>
      </c>
      <c r="U739">
        <v>0.130600558299133</v>
      </c>
      <c r="V739" t="s">
        <v>1213</v>
      </c>
      <c r="W739" t="s">
        <v>1211</v>
      </c>
      <c r="Y739" t="s">
        <v>1098</v>
      </c>
    </row>
    <row r="740" spans="1:25" x14ac:dyDescent="0.2">
      <c r="A740" t="s">
        <v>975</v>
      </c>
      <c r="B740">
        <v>20</v>
      </c>
      <c r="C740">
        <v>5485270</v>
      </c>
      <c r="D740" t="b">
        <v>0</v>
      </c>
      <c r="E740" t="b">
        <v>0</v>
      </c>
      <c r="F740" t="b">
        <v>0</v>
      </c>
      <c r="G740" t="b">
        <v>0</v>
      </c>
      <c r="H740" t="b">
        <v>0</v>
      </c>
      <c r="I740" t="b">
        <v>0</v>
      </c>
      <c r="J740" t="b">
        <v>0</v>
      </c>
      <c r="K740" t="b">
        <v>0</v>
      </c>
      <c r="L740">
        <v>4.5</v>
      </c>
      <c r="M740">
        <v>1.36</v>
      </c>
      <c r="N740">
        <v>7.8631021130844497E-2</v>
      </c>
      <c r="O740" s="4">
        <v>6.4772826637357099E-5</v>
      </c>
      <c r="P740">
        <v>4.2726453438099901E-2</v>
      </c>
      <c r="Q740">
        <v>4.4000000000000004</v>
      </c>
      <c r="R740">
        <v>1.26</v>
      </c>
      <c r="S740">
        <v>8.4654522022203305E-2</v>
      </c>
      <c r="T740">
        <v>1.0222997896867999E-2</v>
      </c>
      <c r="U740">
        <v>7.8512623847946203E-2</v>
      </c>
      <c r="V740" t="s">
        <v>1213</v>
      </c>
      <c r="W740" t="s">
        <v>1211</v>
      </c>
      <c r="Y740" t="s">
        <v>1098</v>
      </c>
    </row>
    <row r="741" spans="1:25" x14ac:dyDescent="0.2">
      <c r="A741" t="s">
        <v>976</v>
      </c>
      <c r="B741">
        <v>20</v>
      </c>
      <c r="C741">
        <v>5485284</v>
      </c>
      <c r="D741" t="b">
        <v>0</v>
      </c>
      <c r="E741" t="b">
        <v>0</v>
      </c>
      <c r="F741" t="b">
        <v>0</v>
      </c>
      <c r="G741" t="b">
        <v>0</v>
      </c>
      <c r="H741" t="b">
        <v>0</v>
      </c>
      <c r="I741" t="b">
        <v>0</v>
      </c>
      <c r="J741" t="b">
        <v>0</v>
      </c>
      <c r="K741" t="b">
        <v>0</v>
      </c>
      <c r="L741">
        <v>4.54</v>
      </c>
      <c r="M741">
        <v>1.4</v>
      </c>
      <c r="N741">
        <v>8.3039309121736501E-2</v>
      </c>
      <c r="O741" s="4">
        <v>5.7932085334496604E-6</v>
      </c>
      <c r="P741">
        <v>1.46580606881233E-2</v>
      </c>
      <c r="Q741">
        <v>4.4000000000000004</v>
      </c>
      <c r="R741">
        <v>1.26</v>
      </c>
      <c r="S741">
        <v>8.6576970505147705E-2</v>
      </c>
      <c r="T741">
        <v>9.3920642585907793E-3</v>
      </c>
      <c r="U741">
        <v>7.5068614472546605E-2</v>
      </c>
      <c r="V741" t="s">
        <v>1213</v>
      </c>
      <c r="W741" t="s">
        <v>1211</v>
      </c>
      <c r="Y741" t="s">
        <v>1098</v>
      </c>
    </row>
    <row r="742" spans="1:25" x14ac:dyDescent="0.2">
      <c r="A742" t="s">
        <v>977</v>
      </c>
      <c r="B742">
        <v>20</v>
      </c>
      <c r="C742">
        <v>5485294</v>
      </c>
      <c r="D742" t="b">
        <v>0</v>
      </c>
      <c r="E742" t="b">
        <v>0</v>
      </c>
      <c r="F742" t="b">
        <v>0</v>
      </c>
      <c r="G742" t="b">
        <v>0</v>
      </c>
      <c r="H742" t="b">
        <v>0</v>
      </c>
      <c r="I742" t="b">
        <v>0</v>
      </c>
      <c r="J742" t="b">
        <v>0</v>
      </c>
      <c r="K742" t="b">
        <v>0</v>
      </c>
      <c r="L742">
        <v>4.5199999999999996</v>
      </c>
      <c r="M742">
        <v>1.38</v>
      </c>
      <c r="N742">
        <v>7.7137851179948605E-2</v>
      </c>
      <c r="O742" s="4">
        <v>3.2182449340944799E-6</v>
      </c>
      <c r="P742">
        <v>1.13975733649972E-2</v>
      </c>
      <c r="Q742">
        <v>4.34</v>
      </c>
      <c r="R742">
        <v>1.2</v>
      </c>
      <c r="S742">
        <v>7.5003930634639199E-2</v>
      </c>
      <c r="T742">
        <v>1.5158896221435399E-2</v>
      </c>
      <c r="U742">
        <v>0.104883173856418</v>
      </c>
      <c r="V742" t="s">
        <v>1213</v>
      </c>
      <c r="W742" t="s">
        <v>1211</v>
      </c>
      <c r="Y742" t="s">
        <v>1098</v>
      </c>
    </row>
    <row r="743" spans="1:25" x14ac:dyDescent="0.2">
      <c r="A743" t="s">
        <v>978</v>
      </c>
      <c r="B743">
        <v>20</v>
      </c>
      <c r="C743">
        <v>25128681</v>
      </c>
      <c r="D743" t="b">
        <v>0</v>
      </c>
      <c r="E743" t="b">
        <v>0</v>
      </c>
      <c r="F743" t="b">
        <v>0</v>
      </c>
      <c r="G743" t="b">
        <v>0</v>
      </c>
      <c r="H743" t="b">
        <v>0</v>
      </c>
      <c r="I743" t="b">
        <v>0</v>
      </c>
      <c r="J743" t="b">
        <v>0</v>
      </c>
      <c r="K743" t="b">
        <v>0</v>
      </c>
      <c r="L743">
        <v>4.4000000000000004</v>
      </c>
      <c r="M743">
        <v>1.26</v>
      </c>
      <c r="N743">
        <v>4.09623606213999E-2</v>
      </c>
      <c r="O743" s="4">
        <v>5.5138873591883701E-5</v>
      </c>
      <c r="P743">
        <v>3.9130150906282503E-2</v>
      </c>
      <c r="Q743">
        <v>4.0199999999999996</v>
      </c>
      <c r="R743">
        <v>0.88</v>
      </c>
      <c r="S743">
        <v>2.6567150975276201E-2</v>
      </c>
      <c r="T743">
        <v>2.54013057704282E-3</v>
      </c>
      <c r="U743">
        <v>3.7515774676324699E-2</v>
      </c>
      <c r="V743" t="s">
        <v>1227</v>
      </c>
      <c r="W743" t="b">
        <v>1</v>
      </c>
      <c r="X743" t="s">
        <v>1219</v>
      </c>
      <c r="Y743" t="s">
        <v>39</v>
      </c>
    </row>
    <row r="744" spans="1:25" x14ac:dyDescent="0.2">
      <c r="A744" t="s">
        <v>979</v>
      </c>
      <c r="B744">
        <v>20</v>
      </c>
      <c r="C744">
        <v>25128770</v>
      </c>
      <c r="D744" t="b">
        <v>0</v>
      </c>
      <c r="E744" t="b">
        <v>0</v>
      </c>
      <c r="F744" t="b">
        <v>0</v>
      </c>
      <c r="G744" t="b">
        <v>0</v>
      </c>
      <c r="H744" t="b">
        <v>0</v>
      </c>
      <c r="I744" t="b">
        <v>0</v>
      </c>
      <c r="J744" t="b">
        <v>0</v>
      </c>
      <c r="K744" t="b">
        <v>0</v>
      </c>
      <c r="L744">
        <v>4.4800000000000004</v>
      </c>
      <c r="M744">
        <v>1.34</v>
      </c>
      <c r="N744">
        <v>3.76631189297277E-2</v>
      </c>
      <c r="O744" s="4">
        <v>1.3554523563950199E-6</v>
      </c>
      <c r="P744">
        <v>6.9816526473289496E-3</v>
      </c>
      <c r="Q744">
        <v>4.0999999999999996</v>
      </c>
      <c r="R744">
        <v>0.96</v>
      </c>
      <c r="S744">
        <v>1.1757514841699301E-2</v>
      </c>
      <c r="T744">
        <v>5.31317931734194E-2</v>
      </c>
      <c r="U744">
        <v>0.219470592022525</v>
      </c>
      <c r="V744" t="s">
        <v>1227</v>
      </c>
      <c r="W744" t="b">
        <v>1</v>
      </c>
      <c r="X744" t="s">
        <v>1210</v>
      </c>
      <c r="Y744" t="s">
        <v>39</v>
      </c>
    </row>
    <row r="745" spans="1:25" x14ac:dyDescent="0.2">
      <c r="A745" t="s">
        <v>980</v>
      </c>
      <c r="B745">
        <v>20</v>
      </c>
      <c r="C745">
        <v>25128805</v>
      </c>
      <c r="D745" t="b">
        <v>0</v>
      </c>
      <c r="E745" t="b">
        <v>0</v>
      </c>
      <c r="F745" t="b">
        <v>0</v>
      </c>
      <c r="G745" t="b">
        <v>0</v>
      </c>
      <c r="H745" t="b">
        <v>0</v>
      </c>
      <c r="I745" t="b">
        <v>0</v>
      </c>
      <c r="J745" t="b">
        <v>0</v>
      </c>
      <c r="K745" t="b">
        <v>0</v>
      </c>
      <c r="L745">
        <v>4.42</v>
      </c>
      <c r="M745">
        <v>1.28</v>
      </c>
      <c r="N745">
        <v>4.40495603538767E-2</v>
      </c>
      <c r="O745" s="4">
        <v>4.8804631260711701E-5</v>
      </c>
      <c r="P745">
        <v>3.6743850114285E-2</v>
      </c>
      <c r="Q745">
        <v>4.2</v>
      </c>
      <c r="R745">
        <v>1.06</v>
      </c>
      <c r="S745">
        <v>2.7489242365186101E-2</v>
      </c>
      <c r="T745">
        <v>1.5122330280308799E-3</v>
      </c>
      <c r="U745">
        <v>2.7009185244830598E-2</v>
      </c>
      <c r="V745" t="s">
        <v>1227</v>
      </c>
      <c r="W745" t="b">
        <v>1</v>
      </c>
      <c r="X745" t="s">
        <v>1210</v>
      </c>
      <c r="Y745" t="s">
        <v>39</v>
      </c>
    </row>
    <row r="746" spans="1:25" x14ac:dyDescent="0.2">
      <c r="A746" t="s">
        <v>981</v>
      </c>
      <c r="B746">
        <v>20</v>
      </c>
      <c r="C746">
        <v>32260699</v>
      </c>
      <c r="D746" t="b">
        <v>0</v>
      </c>
      <c r="E746" t="b">
        <v>0</v>
      </c>
      <c r="F746" t="b">
        <v>0</v>
      </c>
      <c r="G746" t="b">
        <v>0</v>
      </c>
      <c r="H746" t="b">
        <v>0</v>
      </c>
      <c r="I746" t="b">
        <v>0</v>
      </c>
      <c r="J746" t="b">
        <v>0</v>
      </c>
      <c r="K746" t="b">
        <v>0</v>
      </c>
      <c r="L746">
        <v>1.76</v>
      </c>
      <c r="M746">
        <v>4.9000000000000004</v>
      </c>
      <c r="N746">
        <v>1.5813292356104701E-2</v>
      </c>
      <c r="O746" s="4">
        <v>2.9580988186413199E-5</v>
      </c>
      <c r="P746">
        <v>2.9754562193425399E-2</v>
      </c>
      <c r="Q746">
        <v>6.1</v>
      </c>
      <c r="R746">
        <v>2.96</v>
      </c>
      <c r="S746">
        <v>2.2059318405438502E-3</v>
      </c>
      <c r="T746">
        <v>0.68013357830249199</v>
      </c>
      <c r="U746">
        <v>0.84863707163844904</v>
      </c>
      <c r="V746" t="s">
        <v>1207</v>
      </c>
      <c r="W746" t="s">
        <v>1211</v>
      </c>
      <c r="X746" t="s">
        <v>1219</v>
      </c>
      <c r="Y746" t="s">
        <v>982</v>
      </c>
    </row>
    <row r="747" spans="1:25" x14ac:dyDescent="0.2">
      <c r="A747" t="s">
        <v>983</v>
      </c>
      <c r="B747">
        <v>20</v>
      </c>
      <c r="C747">
        <v>34195484</v>
      </c>
      <c r="D747" t="b">
        <v>0</v>
      </c>
      <c r="E747" t="b">
        <v>0</v>
      </c>
      <c r="F747" t="b">
        <v>0</v>
      </c>
      <c r="G747" t="b">
        <v>0</v>
      </c>
      <c r="H747" t="b">
        <v>0</v>
      </c>
      <c r="I747" t="b">
        <v>1</v>
      </c>
      <c r="J747" t="b">
        <v>0</v>
      </c>
      <c r="K747" t="b">
        <v>0</v>
      </c>
      <c r="L747">
        <v>2.2200000000000002</v>
      </c>
      <c r="M747">
        <v>5.36</v>
      </c>
      <c r="N747">
        <v>2.1810571404871699E-2</v>
      </c>
      <c r="O747" s="4">
        <v>3.02115269304362E-5</v>
      </c>
      <c r="P747">
        <v>3.00439066312739E-2</v>
      </c>
      <c r="Q747">
        <v>1.36</v>
      </c>
      <c r="R747">
        <v>4.5</v>
      </c>
      <c r="S747">
        <v>2.6025984650792601E-3</v>
      </c>
      <c r="T747">
        <v>0.91901307301915303</v>
      </c>
      <c r="U747">
        <v>0.97892099872220495</v>
      </c>
      <c r="V747" t="s">
        <v>1213</v>
      </c>
      <c r="W747" t="s">
        <v>1211</v>
      </c>
      <c r="Y747" t="s">
        <v>984</v>
      </c>
    </row>
    <row r="748" spans="1:25" x14ac:dyDescent="0.2">
      <c r="A748" t="s">
        <v>985</v>
      </c>
      <c r="B748">
        <v>20</v>
      </c>
      <c r="C748">
        <v>43933556</v>
      </c>
      <c r="D748" t="b">
        <v>0</v>
      </c>
      <c r="E748" t="b">
        <v>0</v>
      </c>
      <c r="F748" t="b">
        <v>0</v>
      </c>
      <c r="G748" t="b">
        <v>0</v>
      </c>
      <c r="H748" t="b">
        <v>0</v>
      </c>
      <c r="I748" t="b">
        <v>0</v>
      </c>
      <c r="J748" t="b">
        <v>0</v>
      </c>
      <c r="K748" t="b">
        <v>0</v>
      </c>
      <c r="L748">
        <v>4.58</v>
      </c>
      <c r="M748">
        <v>1.44</v>
      </c>
      <c r="N748">
        <v>4.7159643380069401E-2</v>
      </c>
      <c r="O748" s="4">
        <v>1.0832152478950401E-5</v>
      </c>
      <c r="P748">
        <v>1.9584272169185801E-2</v>
      </c>
      <c r="Q748">
        <v>3.74</v>
      </c>
      <c r="R748">
        <v>0.6</v>
      </c>
      <c r="S748">
        <v>1.63361944578083E-2</v>
      </c>
      <c r="T748">
        <v>0.21307862553332099</v>
      </c>
      <c r="U748">
        <v>0.50184083395483003</v>
      </c>
      <c r="V748" t="s">
        <v>1215</v>
      </c>
      <c r="W748" t="s">
        <v>1211</v>
      </c>
      <c r="X748" t="s">
        <v>1219</v>
      </c>
      <c r="Y748" t="s">
        <v>40</v>
      </c>
    </row>
    <row r="749" spans="1:25" x14ac:dyDescent="0.2">
      <c r="A749" t="s">
        <v>986</v>
      </c>
      <c r="B749">
        <v>20</v>
      </c>
      <c r="C749">
        <v>43945254</v>
      </c>
      <c r="D749" t="b">
        <v>0</v>
      </c>
      <c r="E749" t="b">
        <v>0</v>
      </c>
      <c r="F749" t="b">
        <v>0</v>
      </c>
      <c r="G749" t="b">
        <v>0</v>
      </c>
      <c r="H749" t="b">
        <v>0</v>
      </c>
      <c r="I749" t="b">
        <v>0</v>
      </c>
      <c r="J749" t="b">
        <v>0</v>
      </c>
      <c r="K749" t="b">
        <v>0</v>
      </c>
      <c r="L749">
        <v>4.0999999999999996</v>
      </c>
      <c r="M749">
        <v>0.96</v>
      </c>
      <c r="N749">
        <v>2.8973180009761301E-2</v>
      </c>
      <c r="O749" s="4">
        <v>2.5360623769799201E-5</v>
      </c>
      <c r="P749">
        <v>2.8592369354267799E-2</v>
      </c>
      <c r="Q749">
        <v>4.38</v>
      </c>
      <c r="R749">
        <v>1.24</v>
      </c>
      <c r="S749">
        <v>2.3031068985654001E-2</v>
      </c>
      <c r="T749">
        <v>2.0123369535054499E-2</v>
      </c>
      <c r="U749">
        <v>0.125648356121316</v>
      </c>
      <c r="V749" t="s">
        <v>1208</v>
      </c>
      <c r="W749" t="s">
        <v>1211</v>
      </c>
      <c r="X749" t="s">
        <v>1210</v>
      </c>
      <c r="Y749" t="s">
        <v>41</v>
      </c>
    </row>
    <row r="750" spans="1:25" x14ac:dyDescent="0.2">
      <c r="A750" t="s">
        <v>987</v>
      </c>
      <c r="B750">
        <v>20</v>
      </c>
      <c r="C750">
        <v>45523137</v>
      </c>
      <c r="D750" t="b">
        <v>0</v>
      </c>
      <c r="E750" t="b">
        <v>0</v>
      </c>
      <c r="F750" t="b">
        <v>0</v>
      </c>
      <c r="G750" t="b">
        <v>0</v>
      </c>
      <c r="H750" t="b">
        <v>0</v>
      </c>
      <c r="I750" t="b">
        <v>0</v>
      </c>
      <c r="J750" t="b">
        <v>0</v>
      </c>
      <c r="K750" t="b">
        <v>0</v>
      </c>
      <c r="L750">
        <v>3.22</v>
      </c>
      <c r="M750">
        <v>0.08</v>
      </c>
      <c r="N750">
        <v>7.0229942117333204E-3</v>
      </c>
      <c r="O750" s="4">
        <v>1.42258117452961E-5</v>
      </c>
      <c r="P750">
        <v>2.17269219026456E-2</v>
      </c>
      <c r="Q750">
        <v>4.3</v>
      </c>
      <c r="R750">
        <v>1.1599999999999999</v>
      </c>
      <c r="S750">
        <v>6.16218927283731E-4</v>
      </c>
      <c r="T750">
        <v>0.57159150903682598</v>
      </c>
      <c r="U750">
        <v>0.79814959807324104</v>
      </c>
      <c r="V750" t="s">
        <v>1225</v>
      </c>
      <c r="W750" t="s">
        <v>1211</v>
      </c>
      <c r="X750" t="s">
        <v>1219</v>
      </c>
      <c r="Y750" t="s">
        <v>988</v>
      </c>
    </row>
    <row r="751" spans="1:25" x14ac:dyDescent="0.2">
      <c r="A751" t="s">
        <v>989</v>
      </c>
      <c r="B751">
        <v>20</v>
      </c>
      <c r="C751">
        <v>55904856</v>
      </c>
      <c r="D751" t="b">
        <v>0</v>
      </c>
      <c r="E751" t="b">
        <v>0</v>
      </c>
      <c r="F751" t="b">
        <v>0</v>
      </c>
      <c r="G751" t="b">
        <v>0</v>
      </c>
      <c r="H751" t="b">
        <v>0</v>
      </c>
      <c r="I751" t="b">
        <v>0</v>
      </c>
      <c r="J751" t="b">
        <v>0</v>
      </c>
      <c r="K751" t="b">
        <v>0</v>
      </c>
      <c r="L751">
        <v>4.68</v>
      </c>
      <c r="M751">
        <v>1.54</v>
      </c>
      <c r="N751">
        <v>4.2592101302681901E-2</v>
      </c>
      <c r="O751" s="4">
        <v>7.3906221942758605E-7</v>
      </c>
      <c r="P751">
        <v>5.1709807936214302E-3</v>
      </c>
      <c r="Q751">
        <v>4.72</v>
      </c>
      <c r="R751">
        <v>1.58</v>
      </c>
      <c r="S751">
        <v>1.68686363509227E-2</v>
      </c>
      <c r="T751">
        <v>0.38586828799587097</v>
      </c>
      <c r="U751">
        <v>0.67423348750503398</v>
      </c>
      <c r="V751" t="s">
        <v>1268</v>
      </c>
      <c r="W751" t="s">
        <v>1211</v>
      </c>
      <c r="X751" t="s">
        <v>1210</v>
      </c>
      <c r="Y751" t="s">
        <v>990</v>
      </c>
    </row>
    <row r="752" spans="1:25" x14ac:dyDescent="0.2">
      <c r="A752" t="s">
        <v>991</v>
      </c>
      <c r="B752">
        <v>20</v>
      </c>
      <c r="C752">
        <v>61339804</v>
      </c>
      <c r="D752" t="b">
        <v>0</v>
      </c>
      <c r="E752" t="b">
        <v>0</v>
      </c>
      <c r="F752" t="b">
        <v>0</v>
      </c>
      <c r="G752" t="b">
        <v>0</v>
      </c>
      <c r="H752" t="b">
        <v>0</v>
      </c>
      <c r="I752" t="b">
        <v>0</v>
      </c>
      <c r="J752" t="b">
        <v>0</v>
      </c>
      <c r="K752" t="b">
        <v>0</v>
      </c>
      <c r="L752">
        <v>1.1599999999999999</v>
      </c>
      <c r="M752">
        <v>4.3</v>
      </c>
      <c r="N752">
        <v>8.0172212521467494E-3</v>
      </c>
      <c r="O752" s="4">
        <v>3.4641207535749798E-5</v>
      </c>
      <c r="P752">
        <v>3.2435648984508E-2</v>
      </c>
      <c r="Q752">
        <v>0.96</v>
      </c>
      <c r="R752">
        <v>4.0999999999999996</v>
      </c>
      <c r="S752">
        <v>4.4796174561078103E-3</v>
      </c>
      <c r="T752">
        <v>0.439927430570412</v>
      </c>
      <c r="U752">
        <v>0.71028519487668196</v>
      </c>
      <c r="V752" t="s">
        <v>1218</v>
      </c>
      <c r="W752" t="b">
        <v>1</v>
      </c>
      <c r="X752" t="s">
        <v>1219</v>
      </c>
      <c r="Y752" t="s">
        <v>992</v>
      </c>
    </row>
    <row r="753" spans="1:25" x14ac:dyDescent="0.2">
      <c r="A753" t="s">
        <v>993</v>
      </c>
      <c r="B753">
        <v>20</v>
      </c>
      <c r="C753">
        <v>62820141</v>
      </c>
      <c r="D753" t="b">
        <v>0</v>
      </c>
      <c r="E753" t="b">
        <v>0</v>
      </c>
      <c r="F753" t="b">
        <v>0</v>
      </c>
      <c r="G753" t="b">
        <v>0</v>
      </c>
      <c r="H753" t="b">
        <v>0</v>
      </c>
      <c r="I753" t="b">
        <v>0</v>
      </c>
      <c r="J753" t="b">
        <v>0</v>
      </c>
      <c r="K753" t="b">
        <v>0</v>
      </c>
      <c r="L753">
        <v>4.92</v>
      </c>
      <c r="M753">
        <v>1.78</v>
      </c>
      <c r="N753">
        <v>2.0939872383997599E-2</v>
      </c>
      <c r="O753" s="4">
        <v>2.2144963760951799E-5</v>
      </c>
      <c r="P753">
        <v>2.6862869445924399E-2</v>
      </c>
      <c r="Q753">
        <v>3.96</v>
      </c>
      <c r="R753">
        <v>0.82</v>
      </c>
      <c r="S753">
        <v>7.4768698478417904E-3</v>
      </c>
      <c r="T753">
        <v>9.15175926616104E-2</v>
      </c>
      <c r="U753">
        <v>0.31535724383150299</v>
      </c>
      <c r="V753" t="s">
        <v>1209</v>
      </c>
      <c r="W753" t="b">
        <v>1</v>
      </c>
      <c r="X753" t="s">
        <v>1216</v>
      </c>
      <c r="Y753" t="s">
        <v>994</v>
      </c>
    </row>
    <row r="754" spans="1:25" x14ac:dyDescent="0.2">
      <c r="A754" t="s">
        <v>995</v>
      </c>
      <c r="B754">
        <v>21</v>
      </c>
      <c r="C754">
        <v>15588349</v>
      </c>
      <c r="D754" t="b">
        <v>0</v>
      </c>
      <c r="E754" t="b">
        <v>0</v>
      </c>
      <c r="F754" t="b">
        <v>0</v>
      </c>
      <c r="G754" t="b">
        <v>0</v>
      </c>
      <c r="H754" t="b">
        <v>0</v>
      </c>
      <c r="I754" t="b">
        <v>0</v>
      </c>
      <c r="J754" t="b">
        <v>0</v>
      </c>
      <c r="K754" t="b">
        <v>0</v>
      </c>
      <c r="L754">
        <v>4.46</v>
      </c>
      <c r="M754">
        <v>1.32</v>
      </c>
      <c r="N754">
        <v>1.51334792829904E-2</v>
      </c>
      <c r="O754" s="4">
        <v>2.9630673622545201E-5</v>
      </c>
      <c r="P754">
        <v>2.9754562193425399E-2</v>
      </c>
      <c r="Q754">
        <v>4.3600000000000003</v>
      </c>
      <c r="R754">
        <v>1.2</v>
      </c>
      <c r="S754">
        <v>5.5020102018440301E-3</v>
      </c>
      <c r="T754">
        <v>0.17252956502303499</v>
      </c>
      <c r="U754">
        <v>0.44315286266786202</v>
      </c>
      <c r="V754" t="s">
        <v>1213</v>
      </c>
      <c r="W754" t="s">
        <v>1211</v>
      </c>
      <c r="X754" t="s">
        <v>1219</v>
      </c>
      <c r="Y754" t="s">
        <v>996</v>
      </c>
    </row>
    <row r="755" spans="1:25" x14ac:dyDescent="0.2">
      <c r="A755" t="s">
        <v>997</v>
      </c>
      <c r="B755">
        <v>21</v>
      </c>
      <c r="C755">
        <v>27372387</v>
      </c>
      <c r="D755" t="b">
        <v>0</v>
      </c>
      <c r="E755" t="b">
        <v>0</v>
      </c>
      <c r="F755" t="b">
        <v>0</v>
      </c>
      <c r="G755" t="b">
        <v>0</v>
      </c>
      <c r="H755" t="b">
        <v>0</v>
      </c>
      <c r="I755" t="b">
        <v>0</v>
      </c>
      <c r="J755" t="b">
        <v>0</v>
      </c>
      <c r="K755" t="b">
        <v>0</v>
      </c>
      <c r="L755">
        <v>4.5</v>
      </c>
      <c r="M755">
        <v>1.36</v>
      </c>
      <c r="N755">
        <v>3.4391801824281303E-2</v>
      </c>
      <c r="O755" s="4">
        <v>9.2656290402845097E-5</v>
      </c>
      <c r="P755">
        <v>4.8280449955717203E-2</v>
      </c>
      <c r="Q755">
        <v>5.34</v>
      </c>
      <c r="R755">
        <v>2.2000000000000002</v>
      </c>
      <c r="S755">
        <v>1.12906408501596E-2</v>
      </c>
      <c r="T755">
        <v>0.157141670351475</v>
      </c>
      <c r="U755">
        <v>0.42644806653686501</v>
      </c>
      <c r="V755" t="s">
        <v>1239</v>
      </c>
      <c r="W755" t="s">
        <v>1211</v>
      </c>
      <c r="Y755" t="s">
        <v>998</v>
      </c>
    </row>
    <row r="756" spans="1:25" x14ac:dyDescent="0.2">
      <c r="A756" t="s">
        <v>999</v>
      </c>
      <c r="B756">
        <v>21</v>
      </c>
      <c r="C756">
        <v>27372396</v>
      </c>
      <c r="D756" t="b">
        <v>0</v>
      </c>
      <c r="E756" t="b">
        <v>0</v>
      </c>
      <c r="F756" t="b">
        <v>0</v>
      </c>
      <c r="G756" t="b">
        <v>0</v>
      </c>
      <c r="H756" t="b">
        <v>0</v>
      </c>
      <c r="I756" t="b">
        <v>0</v>
      </c>
      <c r="J756" t="b">
        <v>0</v>
      </c>
      <c r="K756" t="b">
        <v>0</v>
      </c>
      <c r="L756">
        <v>4.5599999999999996</v>
      </c>
      <c r="M756">
        <v>1.42</v>
      </c>
      <c r="N756">
        <v>4.0997183148414197E-2</v>
      </c>
      <c r="O756" s="4">
        <v>2.6093578193097302E-5</v>
      </c>
      <c r="P756">
        <v>2.86496664539568E-2</v>
      </c>
      <c r="Q756">
        <v>5.9</v>
      </c>
      <c r="R756">
        <v>2.76</v>
      </c>
      <c r="S756">
        <v>1.13793733788444E-2</v>
      </c>
      <c r="T756">
        <v>0.129475434555649</v>
      </c>
      <c r="U756">
        <v>0.37922180186743898</v>
      </c>
      <c r="V756" t="s">
        <v>1239</v>
      </c>
      <c r="W756" t="s">
        <v>1211</v>
      </c>
      <c r="Y756" t="s">
        <v>998</v>
      </c>
    </row>
    <row r="757" spans="1:25" x14ac:dyDescent="0.2">
      <c r="A757" t="s">
        <v>1000</v>
      </c>
      <c r="B757">
        <v>21</v>
      </c>
      <c r="C757">
        <v>27372461</v>
      </c>
      <c r="D757" t="b">
        <v>0</v>
      </c>
      <c r="E757" t="b">
        <v>0</v>
      </c>
      <c r="F757" t="b">
        <v>0</v>
      </c>
      <c r="G757" t="b">
        <v>0</v>
      </c>
      <c r="H757" t="b">
        <v>0</v>
      </c>
      <c r="I757" t="b">
        <v>0</v>
      </c>
      <c r="J757" t="b">
        <v>0</v>
      </c>
      <c r="K757" t="b">
        <v>0</v>
      </c>
      <c r="L757">
        <v>4.5999999999999996</v>
      </c>
      <c r="M757">
        <v>1.44</v>
      </c>
      <c r="N757">
        <v>4.5595908559878197E-2</v>
      </c>
      <c r="O757" s="4">
        <v>3.2381151487338502E-5</v>
      </c>
      <c r="P757">
        <v>3.1404426952623903E-2</v>
      </c>
      <c r="Q757">
        <v>5.44</v>
      </c>
      <c r="R757">
        <v>2.2999999999999998</v>
      </c>
      <c r="S757">
        <v>1.0748650593195099E-2</v>
      </c>
      <c r="T757">
        <v>0.23747319837026601</v>
      </c>
      <c r="U757">
        <v>0.531156307161607</v>
      </c>
      <c r="V757" t="s">
        <v>1239</v>
      </c>
      <c r="W757" t="s">
        <v>1211</v>
      </c>
      <c r="Y757" t="s">
        <v>998</v>
      </c>
    </row>
    <row r="758" spans="1:25" x14ac:dyDescent="0.2">
      <c r="A758" t="s">
        <v>1001</v>
      </c>
      <c r="B758">
        <v>21</v>
      </c>
      <c r="C758">
        <v>30452862</v>
      </c>
      <c r="D758" t="b">
        <v>0</v>
      </c>
      <c r="E758" t="b">
        <v>0</v>
      </c>
      <c r="F758" t="b">
        <v>0</v>
      </c>
      <c r="G758" t="b">
        <v>0</v>
      </c>
      <c r="H758" t="b">
        <v>0</v>
      </c>
      <c r="I758" t="b">
        <v>0</v>
      </c>
      <c r="J758" t="b">
        <v>0</v>
      </c>
      <c r="K758" t="b">
        <v>0</v>
      </c>
      <c r="L758">
        <v>4.4400000000000004</v>
      </c>
      <c r="M758">
        <v>1.3</v>
      </c>
      <c r="N758">
        <v>6.2394474071600897E-2</v>
      </c>
      <c r="O758" s="4">
        <v>5.2512873314483502E-5</v>
      </c>
      <c r="P758">
        <v>3.8031938899891003E-2</v>
      </c>
      <c r="Q758">
        <v>0.2</v>
      </c>
      <c r="R758">
        <v>3.34</v>
      </c>
      <c r="S758">
        <v>4.5778955816699902E-3</v>
      </c>
      <c r="T758">
        <v>0.96691640309130999</v>
      </c>
      <c r="U758">
        <v>0.98799553695489295</v>
      </c>
      <c r="V758" t="s">
        <v>1213</v>
      </c>
      <c r="W758" t="s">
        <v>1211</v>
      </c>
      <c r="Y758" t="s">
        <v>1099</v>
      </c>
    </row>
    <row r="759" spans="1:25" x14ac:dyDescent="0.2">
      <c r="A759" t="s">
        <v>1002</v>
      </c>
      <c r="B759">
        <v>21</v>
      </c>
      <c r="C759">
        <v>35884348</v>
      </c>
      <c r="D759" t="b">
        <v>0</v>
      </c>
      <c r="E759" t="b">
        <v>0</v>
      </c>
      <c r="F759" t="b">
        <v>0</v>
      </c>
      <c r="G759" t="b">
        <v>0</v>
      </c>
      <c r="H759" t="b">
        <v>0</v>
      </c>
      <c r="I759" t="b">
        <v>0</v>
      </c>
      <c r="J759" t="b">
        <v>0</v>
      </c>
      <c r="K759" t="b">
        <v>0</v>
      </c>
      <c r="L759">
        <v>1.92</v>
      </c>
      <c r="M759">
        <v>5.0599999999999996</v>
      </c>
      <c r="N759">
        <v>3.2417438333184598E-2</v>
      </c>
      <c r="O759" s="4">
        <v>6.9169582532892706E-5</v>
      </c>
      <c r="P759">
        <v>4.3293308004062003E-2</v>
      </c>
      <c r="Q759">
        <v>5.22</v>
      </c>
      <c r="R759">
        <v>2.08</v>
      </c>
      <c r="S759">
        <v>5.1087341109195003E-3</v>
      </c>
      <c r="T759">
        <v>0.79886277230445402</v>
      </c>
      <c r="U759">
        <v>0.91253778173440603</v>
      </c>
      <c r="V759" t="s">
        <v>1218</v>
      </c>
      <c r="W759" t="b">
        <v>1</v>
      </c>
      <c r="Y759" t="s">
        <v>1003</v>
      </c>
    </row>
    <row r="760" spans="1:25" x14ac:dyDescent="0.2">
      <c r="A760" t="s">
        <v>1004</v>
      </c>
      <c r="B760">
        <v>21</v>
      </c>
      <c r="C760">
        <v>40823680</v>
      </c>
      <c r="D760" t="b">
        <v>0</v>
      </c>
      <c r="E760" t="b">
        <v>0</v>
      </c>
      <c r="F760" t="b">
        <v>0</v>
      </c>
      <c r="G760" t="b">
        <v>0</v>
      </c>
      <c r="H760" t="b">
        <v>0</v>
      </c>
      <c r="I760" t="b">
        <v>0</v>
      </c>
      <c r="J760" t="b">
        <v>0</v>
      </c>
      <c r="K760" t="b">
        <v>0</v>
      </c>
      <c r="L760">
        <v>4.04</v>
      </c>
      <c r="M760">
        <v>0.9</v>
      </c>
      <c r="N760">
        <v>1.25523969680825E-2</v>
      </c>
      <c r="O760" s="4">
        <v>8.9212414302658599E-5</v>
      </c>
      <c r="P760">
        <v>4.7672197826261399E-2</v>
      </c>
      <c r="Q760">
        <v>5.0599999999999996</v>
      </c>
      <c r="R760">
        <v>1.92</v>
      </c>
      <c r="S760">
        <v>3.9527544907666003E-3</v>
      </c>
      <c r="T760">
        <v>0.40364905260251099</v>
      </c>
      <c r="U760">
        <v>0.687414352712305</v>
      </c>
      <c r="V760" t="s">
        <v>1269</v>
      </c>
      <c r="W760" t="b">
        <v>1</v>
      </c>
      <c r="Y760" t="s">
        <v>1005</v>
      </c>
    </row>
    <row r="761" spans="1:25" x14ac:dyDescent="0.2">
      <c r="A761" t="s">
        <v>1006</v>
      </c>
      <c r="B761">
        <v>21</v>
      </c>
      <c r="C761">
        <v>45196584</v>
      </c>
      <c r="D761" t="b">
        <v>0</v>
      </c>
      <c r="E761" t="b">
        <v>0</v>
      </c>
      <c r="F761" t="b">
        <v>0</v>
      </c>
      <c r="G761" t="b">
        <v>0</v>
      </c>
      <c r="H761" t="b">
        <v>0</v>
      </c>
      <c r="I761" t="b">
        <v>0</v>
      </c>
      <c r="J761" t="b">
        <v>0</v>
      </c>
      <c r="K761" t="b">
        <v>0</v>
      </c>
      <c r="L761">
        <v>1.72</v>
      </c>
      <c r="M761">
        <v>4.88</v>
      </c>
      <c r="N761">
        <v>1.49385321337001E-2</v>
      </c>
      <c r="O761" s="4">
        <v>9.6705465657590195E-5</v>
      </c>
      <c r="P761">
        <v>4.94654769205784E-2</v>
      </c>
      <c r="Q761">
        <v>2.04</v>
      </c>
      <c r="R761">
        <v>5.18</v>
      </c>
      <c r="S761">
        <v>1.28870533173862E-4</v>
      </c>
      <c r="T761">
        <v>0.74158916389142004</v>
      </c>
      <c r="U761">
        <v>0.87765848112068801</v>
      </c>
      <c r="V761" t="s">
        <v>1218</v>
      </c>
      <c r="W761" t="s">
        <v>1211</v>
      </c>
      <c r="X761" t="s">
        <v>1210</v>
      </c>
      <c r="Y761" t="s">
        <v>1007</v>
      </c>
    </row>
    <row r="762" spans="1:25" x14ac:dyDescent="0.2">
      <c r="A762" t="s">
        <v>1008</v>
      </c>
      <c r="B762">
        <v>21</v>
      </c>
      <c r="C762">
        <v>46553607</v>
      </c>
      <c r="D762" t="b">
        <v>0</v>
      </c>
      <c r="E762" t="b">
        <v>0</v>
      </c>
      <c r="F762" t="b">
        <v>0</v>
      </c>
      <c r="G762" t="b">
        <v>0</v>
      </c>
      <c r="H762" t="b">
        <v>0</v>
      </c>
      <c r="I762" t="b">
        <v>0</v>
      </c>
      <c r="J762" t="b">
        <v>0</v>
      </c>
      <c r="K762" t="b">
        <v>0</v>
      </c>
      <c r="L762">
        <v>5.14</v>
      </c>
      <c r="M762">
        <v>2</v>
      </c>
      <c r="N762">
        <v>9.6504030200437203E-3</v>
      </c>
      <c r="O762" s="4">
        <v>7.30070297832316E-5</v>
      </c>
      <c r="P762">
        <v>4.3564259381626801E-2</v>
      </c>
      <c r="Q762">
        <v>2.2599999999999998</v>
      </c>
      <c r="R762">
        <v>5.42</v>
      </c>
      <c r="S762">
        <v>1.1065801647273099E-3</v>
      </c>
      <c r="T762">
        <v>0.73832651433555296</v>
      </c>
      <c r="U762">
        <v>0.87765848112068801</v>
      </c>
      <c r="V762" t="s">
        <v>1270</v>
      </c>
      <c r="W762" t="s">
        <v>1211</v>
      </c>
      <c r="X762" t="s">
        <v>1210</v>
      </c>
      <c r="Y762" t="s">
        <v>1009</v>
      </c>
    </row>
    <row r="763" spans="1:25" x14ac:dyDescent="0.2">
      <c r="A763" t="s">
        <v>1010</v>
      </c>
      <c r="B763">
        <v>22</v>
      </c>
      <c r="C763">
        <v>25160098</v>
      </c>
      <c r="D763" t="b">
        <v>0</v>
      </c>
      <c r="E763" t="b">
        <v>0</v>
      </c>
      <c r="F763" t="b">
        <v>0</v>
      </c>
      <c r="G763" t="b">
        <v>0</v>
      </c>
      <c r="H763" t="b">
        <v>0</v>
      </c>
      <c r="I763" t="b">
        <v>0</v>
      </c>
      <c r="J763" t="b">
        <v>0</v>
      </c>
      <c r="K763" t="b">
        <v>0</v>
      </c>
      <c r="L763">
        <v>4.4400000000000004</v>
      </c>
      <c r="M763">
        <v>1.3</v>
      </c>
      <c r="N763">
        <v>5.4292562200106399E-2</v>
      </c>
      <c r="O763" s="4">
        <v>6.4735276931812303E-5</v>
      </c>
      <c r="P763">
        <v>4.2726453438099901E-2</v>
      </c>
      <c r="Q763">
        <v>3.94</v>
      </c>
      <c r="R763">
        <v>0.8</v>
      </c>
      <c r="S763">
        <v>2.7864088515661901E-2</v>
      </c>
      <c r="T763">
        <v>4.6524774568386301E-2</v>
      </c>
      <c r="U763">
        <v>0.20405752244446601</v>
      </c>
      <c r="V763" t="s">
        <v>1232</v>
      </c>
      <c r="W763" t="s">
        <v>1211</v>
      </c>
      <c r="X763" t="s">
        <v>1210</v>
      </c>
      <c r="Y763" t="s">
        <v>1100</v>
      </c>
    </row>
    <row r="764" spans="1:25" x14ac:dyDescent="0.2">
      <c r="A764" t="s">
        <v>1011</v>
      </c>
      <c r="B764">
        <v>22</v>
      </c>
      <c r="C764">
        <v>25160378</v>
      </c>
      <c r="D764" t="b">
        <v>0</v>
      </c>
      <c r="E764" t="b">
        <v>0</v>
      </c>
      <c r="F764" t="b">
        <v>0</v>
      </c>
      <c r="G764" t="b">
        <v>0</v>
      </c>
      <c r="H764" t="b">
        <v>0</v>
      </c>
      <c r="I764" t="b">
        <v>0</v>
      </c>
      <c r="J764" t="b">
        <v>0</v>
      </c>
      <c r="K764" t="b">
        <v>0</v>
      </c>
      <c r="L764">
        <v>4.32</v>
      </c>
      <c r="M764">
        <v>1.18</v>
      </c>
      <c r="N764">
        <v>4.1246226567031398E-2</v>
      </c>
      <c r="O764" s="4">
        <v>2.5629225042623999E-5</v>
      </c>
      <c r="P764">
        <v>2.8592369354267799E-2</v>
      </c>
      <c r="Q764">
        <v>3.7</v>
      </c>
      <c r="R764">
        <v>0.56000000000000005</v>
      </c>
      <c r="S764">
        <v>5.9263267887358397E-3</v>
      </c>
      <c r="T764">
        <v>0.53218916493790103</v>
      </c>
      <c r="U764">
        <v>0.77556219861917997</v>
      </c>
      <c r="V764" t="s">
        <v>1246</v>
      </c>
      <c r="W764" t="s">
        <v>1211</v>
      </c>
      <c r="X764" t="s">
        <v>1216</v>
      </c>
      <c r="Y764" t="s">
        <v>1100</v>
      </c>
    </row>
    <row r="765" spans="1:25" x14ac:dyDescent="0.2">
      <c r="A765" t="s">
        <v>1012</v>
      </c>
      <c r="B765">
        <v>22</v>
      </c>
      <c r="C765">
        <v>25160406</v>
      </c>
      <c r="D765" t="b">
        <v>0</v>
      </c>
      <c r="E765" t="b">
        <v>0</v>
      </c>
      <c r="F765" t="b">
        <v>0</v>
      </c>
      <c r="G765" t="b">
        <v>0</v>
      </c>
      <c r="H765" t="b">
        <v>0</v>
      </c>
      <c r="I765" t="b">
        <v>0</v>
      </c>
      <c r="J765" t="b">
        <v>0</v>
      </c>
      <c r="K765" t="b">
        <v>0</v>
      </c>
      <c r="L765">
        <v>4.24</v>
      </c>
      <c r="M765">
        <v>1.1000000000000001</v>
      </c>
      <c r="N765">
        <v>4.32052689672534E-2</v>
      </c>
      <c r="O765" s="4">
        <v>6.3126145819063801E-6</v>
      </c>
      <c r="P765">
        <v>1.5366431948036901E-2</v>
      </c>
      <c r="Q765">
        <v>4.22</v>
      </c>
      <c r="R765">
        <v>1.08</v>
      </c>
      <c r="S765">
        <v>1.5794769044024701E-2</v>
      </c>
      <c r="T765">
        <v>5.5305359999783803E-2</v>
      </c>
      <c r="U765">
        <v>0.225928279148053</v>
      </c>
      <c r="V765" t="s">
        <v>1246</v>
      </c>
      <c r="W765" t="s">
        <v>1211</v>
      </c>
      <c r="X765" t="s">
        <v>1216</v>
      </c>
      <c r="Y765" t="s">
        <v>1100</v>
      </c>
    </row>
    <row r="766" spans="1:25" x14ac:dyDescent="0.2">
      <c r="A766" t="s">
        <v>1013</v>
      </c>
      <c r="B766">
        <v>22</v>
      </c>
      <c r="C766">
        <v>37960426</v>
      </c>
      <c r="D766" t="b">
        <v>0</v>
      </c>
      <c r="E766" t="b">
        <v>0</v>
      </c>
      <c r="F766" t="b">
        <v>0</v>
      </c>
      <c r="G766" t="b">
        <v>0</v>
      </c>
      <c r="H766" t="b">
        <v>0</v>
      </c>
      <c r="I766" t="b">
        <v>0</v>
      </c>
      <c r="J766" t="b">
        <v>0</v>
      </c>
      <c r="K766" t="b">
        <v>0</v>
      </c>
      <c r="L766">
        <v>1.46</v>
      </c>
      <c r="M766">
        <v>4.5999999999999996</v>
      </c>
      <c r="N766">
        <v>2.3534120100178399E-2</v>
      </c>
      <c r="O766" s="4">
        <v>7.1141128214925495E-5</v>
      </c>
      <c r="P766">
        <v>4.3537059634591903E-2</v>
      </c>
      <c r="Q766">
        <v>4.62</v>
      </c>
      <c r="R766">
        <v>1.48</v>
      </c>
      <c r="S766">
        <v>9.6604027356983497E-3</v>
      </c>
      <c r="T766">
        <v>0.17477209936420399</v>
      </c>
      <c r="U766">
        <v>0.44356774548966099</v>
      </c>
      <c r="V766" t="s">
        <v>1209</v>
      </c>
      <c r="W766" t="s">
        <v>1211</v>
      </c>
      <c r="X766" t="s">
        <v>1212</v>
      </c>
      <c r="Y766" t="s">
        <v>1014</v>
      </c>
    </row>
    <row r="767" spans="1:25" x14ac:dyDescent="0.2">
      <c r="A767" t="s">
        <v>1015</v>
      </c>
      <c r="B767">
        <v>22</v>
      </c>
      <c r="C767">
        <v>43006541</v>
      </c>
      <c r="D767" t="b">
        <v>0</v>
      </c>
      <c r="E767" t="b">
        <v>0</v>
      </c>
      <c r="F767" t="b">
        <v>0</v>
      </c>
      <c r="G767" t="b">
        <v>0</v>
      </c>
      <c r="H767" t="b">
        <v>0</v>
      </c>
      <c r="I767" t="b">
        <v>0</v>
      </c>
      <c r="J767" t="b">
        <v>0</v>
      </c>
      <c r="K767" t="b">
        <v>0</v>
      </c>
      <c r="L767">
        <v>6.18</v>
      </c>
      <c r="M767">
        <v>3.04</v>
      </c>
      <c r="N767">
        <v>1.9632303654689501E-2</v>
      </c>
      <c r="O767" s="4">
        <v>1.26245263729316E-6</v>
      </c>
      <c r="P767">
        <v>6.7759810634024998E-3</v>
      </c>
      <c r="Q767">
        <v>2.1</v>
      </c>
      <c r="R767">
        <v>5.24</v>
      </c>
      <c r="S767">
        <v>7.1349161804368198E-3</v>
      </c>
      <c r="T767">
        <v>0.241234454154965</v>
      </c>
      <c r="U767">
        <v>0.53391371985882796</v>
      </c>
      <c r="V767" t="s">
        <v>1207</v>
      </c>
      <c r="W767" t="s">
        <v>1211</v>
      </c>
      <c r="X767" t="s">
        <v>1212</v>
      </c>
      <c r="Y767" t="s">
        <v>1016</v>
      </c>
    </row>
    <row r="768" spans="1:25" x14ac:dyDescent="0.2">
      <c r="A768" t="s">
        <v>1372</v>
      </c>
      <c r="B768">
        <v>22</v>
      </c>
      <c r="C768">
        <v>46436665</v>
      </c>
      <c r="D768" t="b">
        <v>0</v>
      </c>
      <c r="E768" t="b">
        <v>0</v>
      </c>
      <c r="F768" t="b">
        <v>0</v>
      </c>
      <c r="G768" t="b">
        <v>0</v>
      </c>
      <c r="H768" t="b">
        <v>0</v>
      </c>
      <c r="I768" t="b">
        <v>0</v>
      </c>
      <c r="J768" t="b">
        <v>0</v>
      </c>
      <c r="K768" t="b">
        <v>0</v>
      </c>
      <c r="L768">
        <v>5.88</v>
      </c>
      <c r="M768">
        <v>2.72</v>
      </c>
      <c r="N768">
        <v>4.1756809729806797E-2</v>
      </c>
      <c r="O768" s="4">
        <v>3.3878565498429703E-5</v>
      </c>
      <c r="P768">
        <v>3.2063034449762599E-2</v>
      </c>
      <c r="Q768">
        <v>2.86</v>
      </c>
      <c r="R768">
        <v>6</v>
      </c>
      <c r="S768">
        <v>3.5155570555510099E-3</v>
      </c>
      <c r="T768">
        <v>0.93641501995094401</v>
      </c>
      <c r="U768">
        <v>0.98223225664249703</v>
      </c>
      <c r="V768" t="s">
        <v>1208</v>
      </c>
      <c r="W768" t="s">
        <v>1211</v>
      </c>
      <c r="X768" t="s">
        <v>1212</v>
      </c>
      <c r="Y768" t="s">
        <v>1373</v>
      </c>
    </row>
    <row r="769" spans="1:25" x14ac:dyDescent="0.2">
      <c r="A769" t="s">
        <v>1017</v>
      </c>
      <c r="B769">
        <v>22</v>
      </c>
      <c r="C769">
        <v>50173998</v>
      </c>
      <c r="D769" t="b">
        <v>0</v>
      </c>
      <c r="E769" t="b">
        <v>0</v>
      </c>
      <c r="F769" t="b">
        <v>0</v>
      </c>
      <c r="G769" t="b">
        <v>0</v>
      </c>
      <c r="H769" t="b">
        <v>0</v>
      </c>
      <c r="I769" t="b">
        <v>0</v>
      </c>
      <c r="J769" t="b">
        <v>0</v>
      </c>
      <c r="K769" t="b">
        <v>0</v>
      </c>
      <c r="L769">
        <v>1.86</v>
      </c>
      <c r="M769">
        <v>5</v>
      </c>
      <c r="N769">
        <v>1.6629297870054099E-2</v>
      </c>
      <c r="O769" s="4">
        <v>3.5480965614204399E-5</v>
      </c>
      <c r="P769">
        <v>3.2612325557887401E-2</v>
      </c>
      <c r="Q769">
        <v>2.64</v>
      </c>
      <c r="R769">
        <v>5.78</v>
      </c>
      <c r="S769">
        <v>4.6495415612634004E-3</v>
      </c>
      <c r="T769">
        <v>0.70478833387236695</v>
      </c>
      <c r="U769">
        <v>0.864660447945651</v>
      </c>
      <c r="V769" t="s">
        <v>1242</v>
      </c>
      <c r="W769" t="b">
        <v>1</v>
      </c>
      <c r="X769" t="s">
        <v>1212</v>
      </c>
      <c r="Y769" t="s">
        <v>1101</v>
      </c>
    </row>
    <row r="770" spans="1:25" x14ac:dyDescent="0.2">
      <c r="A770" t="s">
        <v>1018</v>
      </c>
      <c r="B770">
        <v>22</v>
      </c>
      <c r="C770">
        <v>50983415</v>
      </c>
      <c r="D770" t="b">
        <v>0</v>
      </c>
      <c r="E770" t="b">
        <v>0</v>
      </c>
      <c r="F770" t="b">
        <v>0</v>
      </c>
      <c r="G770" t="b">
        <v>0</v>
      </c>
      <c r="H770" t="b">
        <v>0</v>
      </c>
      <c r="I770" t="b">
        <v>0</v>
      </c>
      <c r="J770" t="b">
        <v>0</v>
      </c>
      <c r="K770" t="b">
        <v>0</v>
      </c>
      <c r="L770">
        <v>2.34</v>
      </c>
      <c r="M770">
        <v>5.48</v>
      </c>
      <c r="N770">
        <v>3.0769123845135599E-2</v>
      </c>
      <c r="O770" s="4">
        <v>1.24562984964556E-6</v>
      </c>
      <c r="P770">
        <v>6.7759810634024998E-3</v>
      </c>
      <c r="Q770">
        <v>0.48</v>
      </c>
      <c r="R770">
        <v>3.62</v>
      </c>
      <c r="S770">
        <v>7.1241894406293103E-3</v>
      </c>
      <c r="T770">
        <v>0.228764458318505</v>
      </c>
      <c r="U770">
        <v>0.52289019044229701</v>
      </c>
      <c r="W770" t="s">
        <v>1211</v>
      </c>
      <c r="X770" t="s">
        <v>1219</v>
      </c>
    </row>
    <row r="771" spans="1:25" x14ac:dyDescent="0.2">
      <c r="A771" t="s">
        <v>1019</v>
      </c>
      <c r="B771">
        <v>22</v>
      </c>
      <c r="C771">
        <v>50989632</v>
      </c>
      <c r="D771" t="b">
        <v>0</v>
      </c>
      <c r="E771" t="b">
        <v>0</v>
      </c>
      <c r="F771" t="b">
        <v>0</v>
      </c>
      <c r="G771" t="b">
        <v>0</v>
      </c>
      <c r="H771" t="b">
        <v>0</v>
      </c>
      <c r="I771" t="b">
        <v>0</v>
      </c>
      <c r="J771" t="b">
        <v>0</v>
      </c>
      <c r="K771" t="b">
        <v>0</v>
      </c>
      <c r="L771">
        <v>2.12</v>
      </c>
      <c r="M771">
        <v>5.26</v>
      </c>
      <c r="N771">
        <v>1.9937178897766101E-2</v>
      </c>
      <c r="O771" s="4">
        <v>2.88894757281869E-5</v>
      </c>
      <c r="P771">
        <v>2.96371501903979E-2</v>
      </c>
      <c r="Q771">
        <v>3.54</v>
      </c>
      <c r="R771">
        <v>0.4</v>
      </c>
      <c r="S771">
        <v>3.45611172774896E-3</v>
      </c>
      <c r="T771">
        <v>0.61928163907508105</v>
      </c>
      <c r="U771">
        <v>0.81875734981480697</v>
      </c>
      <c r="V771" t="s">
        <v>1217</v>
      </c>
      <c r="W771" t="s">
        <v>1211</v>
      </c>
      <c r="X771" t="s">
        <v>1216</v>
      </c>
      <c r="Y771" t="s">
        <v>1102</v>
      </c>
    </row>
    <row r="772" spans="1:25" x14ac:dyDescent="0.2">
      <c r="O772" s="4"/>
    </row>
    <row r="778" spans="1:25" x14ac:dyDescent="0.2">
      <c r="O778" s="4"/>
    </row>
    <row r="784" spans="1:25" x14ac:dyDescent="0.2">
      <c r="O784" s="4"/>
    </row>
    <row r="785" spans="15:15" x14ac:dyDescent="0.2">
      <c r="O785" s="4"/>
    </row>
    <row r="786" spans="15:15" x14ac:dyDescent="0.2">
      <c r="O786" s="4"/>
    </row>
    <row r="788" spans="15:15" x14ac:dyDescent="0.2">
      <c r="O788" s="4"/>
    </row>
    <row r="790" spans="15:15" x14ac:dyDescent="0.2">
      <c r="O790" s="4"/>
    </row>
    <row r="791" spans="15:15" x14ac:dyDescent="0.2">
      <c r="O791" s="4"/>
    </row>
    <row r="795" spans="15:15" x14ac:dyDescent="0.2">
      <c r="O795" s="4"/>
    </row>
    <row r="803" spans="15:15" x14ac:dyDescent="0.2">
      <c r="O803" s="4"/>
    </row>
    <row r="805" spans="15:15" x14ac:dyDescent="0.2">
      <c r="O805" s="4"/>
    </row>
    <row r="808" spans="15:15" x14ac:dyDescent="0.2">
      <c r="O808" s="4"/>
    </row>
    <row r="809" spans="15:15" x14ac:dyDescent="0.2">
      <c r="O809" s="4"/>
    </row>
    <row r="811" spans="15:15" x14ac:dyDescent="0.2">
      <c r="O811" s="4"/>
    </row>
    <row r="813" spans="15:15" x14ac:dyDescent="0.2">
      <c r="O813" s="4"/>
    </row>
    <row r="816" spans="15:15" x14ac:dyDescent="0.2">
      <c r="O816" s="4"/>
    </row>
    <row r="817" spans="15:20" x14ac:dyDescent="0.2">
      <c r="O817" s="4"/>
    </row>
    <row r="818" spans="15:20" x14ac:dyDescent="0.2">
      <c r="O818" s="4"/>
    </row>
    <row r="819" spans="15:20" x14ac:dyDescent="0.2">
      <c r="O819" s="4"/>
      <c r="T819" s="4"/>
    </row>
    <row r="820" spans="15:20" x14ac:dyDescent="0.2">
      <c r="O820" s="4"/>
    </row>
    <row r="821" spans="15:20" x14ac:dyDescent="0.2">
      <c r="O821" s="4"/>
    </row>
    <row r="827" spans="15:20" x14ac:dyDescent="0.2">
      <c r="O827" s="4"/>
    </row>
    <row r="829" spans="15:20" x14ac:dyDescent="0.2">
      <c r="O829" s="4"/>
    </row>
    <row r="832" spans="15:20" x14ac:dyDescent="0.2">
      <c r="O832" s="4"/>
    </row>
    <row r="840" spans="15:15" x14ac:dyDescent="0.2">
      <c r="O840" s="4"/>
    </row>
    <row r="841" spans="15:15" x14ac:dyDescent="0.2">
      <c r="O841" s="4"/>
    </row>
    <row r="842" spans="15:15" x14ac:dyDescent="0.2">
      <c r="O842" s="4"/>
    </row>
    <row r="843" spans="15:15" x14ac:dyDescent="0.2">
      <c r="O843" s="4"/>
    </row>
    <row r="845" spans="15:15" x14ac:dyDescent="0.2">
      <c r="O845" s="4"/>
    </row>
    <row r="847" spans="15:15" x14ac:dyDescent="0.2">
      <c r="O847" s="4"/>
    </row>
    <row r="848" spans="15:15" x14ac:dyDescent="0.2">
      <c r="O848" s="4"/>
    </row>
    <row r="849" spans="15:15" x14ac:dyDescent="0.2">
      <c r="O849" s="4"/>
    </row>
    <row r="850" spans="15:15" x14ac:dyDescent="0.2">
      <c r="O850" s="4"/>
    </row>
    <row r="856" spans="15:15" x14ac:dyDescent="0.2">
      <c r="O856" s="4"/>
    </row>
    <row r="862" spans="15:15" x14ac:dyDescent="0.2">
      <c r="O862" s="4"/>
    </row>
    <row r="865" spans="15:15" x14ac:dyDescent="0.2">
      <c r="O865" s="4"/>
    </row>
    <row r="867" spans="15:15" x14ac:dyDescent="0.2">
      <c r="O867" s="4"/>
    </row>
    <row r="868" spans="15:15" x14ac:dyDescent="0.2">
      <c r="O868" s="4"/>
    </row>
    <row r="869" spans="15:15" x14ac:dyDescent="0.2">
      <c r="O869" s="4"/>
    </row>
    <row r="870" spans="15:15" x14ac:dyDescent="0.2">
      <c r="O870" s="4"/>
    </row>
    <row r="872" spans="15:15" x14ac:dyDescent="0.2">
      <c r="O872" s="4"/>
    </row>
    <row r="873" spans="15:15" x14ac:dyDescent="0.2">
      <c r="O873" s="4"/>
    </row>
    <row r="882" spans="15:15" x14ac:dyDescent="0.2">
      <c r="O882" s="4"/>
    </row>
    <row r="883" spans="15:15" x14ac:dyDescent="0.2">
      <c r="O883" s="4"/>
    </row>
    <row r="888" spans="15:15" x14ac:dyDescent="0.2">
      <c r="O888" s="4"/>
    </row>
    <row r="892" spans="15:15" x14ac:dyDescent="0.2">
      <c r="O892" s="4"/>
    </row>
    <row r="899" spans="15:15" x14ac:dyDescent="0.2">
      <c r="O899" s="4"/>
    </row>
    <row r="904" spans="15:15" x14ac:dyDescent="0.2">
      <c r="O904" s="4"/>
    </row>
    <row r="905" spans="15:15" x14ac:dyDescent="0.2">
      <c r="O905" s="4"/>
    </row>
    <row r="908" spans="15:15" x14ac:dyDescent="0.2">
      <c r="O908" s="4"/>
    </row>
    <row r="913" spans="15:15" x14ac:dyDescent="0.2">
      <c r="O913" s="4"/>
    </row>
    <row r="924" spans="15:15" x14ac:dyDescent="0.2">
      <c r="O924" s="4"/>
    </row>
    <row r="925" spans="15:15" x14ac:dyDescent="0.2">
      <c r="O925" s="4"/>
    </row>
    <row r="926" spans="15:15" x14ac:dyDescent="0.2">
      <c r="O926" s="4"/>
    </row>
    <row r="930" spans="15:15" x14ac:dyDescent="0.2">
      <c r="O930" s="4"/>
    </row>
    <row r="939" spans="15:15" x14ac:dyDescent="0.2">
      <c r="O939" s="4"/>
    </row>
    <row r="941" spans="15:15" x14ac:dyDescent="0.2">
      <c r="O941" s="4"/>
    </row>
    <row r="942" spans="15:15" x14ac:dyDescent="0.2">
      <c r="O942" s="4"/>
    </row>
    <row r="945" spans="15:15" x14ac:dyDescent="0.2">
      <c r="O945" s="4"/>
    </row>
    <row r="950" spans="15:15" x14ac:dyDescent="0.2">
      <c r="O950" s="4"/>
    </row>
    <row r="952" spans="15:15" x14ac:dyDescent="0.2">
      <c r="O952" s="4"/>
    </row>
    <row r="953" spans="15:15" x14ac:dyDescent="0.2">
      <c r="O953" s="4"/>
    </row>
    <row r="956" spans="15:15" x14ac:dyDescent="0.2">
      <c r="O956" s="4"/>
    </row>
    <row r="961" spans="15:15" x14ac:dyDescent="0.2">
      <c r="O961" s="4"/>
    </row>
    <row r="965" spans="15:15" x14ac:dyDescent="0.2">
      <c r="O965" s="4"/>
    </row>
    <row r="971" spans="15:15" x14ac:dyDescent="0.2">
      <c r="O971" s="4"/>
    </row>
    <row r="972" spans="15:15" x14ac:dyDescent="0.2">
      <c r="O972" s="4"/>
    </row>
    <row r="975" spans="15:15" x14ac:dyDescent="0.2">
      <c r="O975" s="4"/>
    </row>
    <row r="976" spans="15:15" x14ac:dyDescent="0.2">
      <c r="O976" s="4"/>
    </row>
    <row r="978" spans="15:25" x14ac:dyDescent="0.2">
      <c r="O978" s="4"/>
    </row>
    <row r="983" spans="15:25" x14ac:dyDescent="0.2">
      <c r="Y983" s="5"/>
    </row>
    <row r="985" spans="15:25" x14ac:dyDescent="0.2">
      <c r="O985" s="4"/>
    </row>
    <row r="989" spans="15:25" x14ac:dyDescent="0.2">
      <c r="O989" s="4"/>
    </row>
    <row r="996" spans="15:15" x14ac:dyDescent="0.2">
      <c r="O996" s="4"/>
    </row>
    <row r="997" spans="15:15" x14ac:dyDescent="0.2">
      <c r="O997" s="4"/>
    </row>
    <row r="998" spans="15:15" x14ac:dyDescent="0.2">
      <c r="O998" s="4"/>
    </row>
    <row r="1001" spans="15:15" x14ac:dyDescent="0.2">
      <c r="O1001" s="4"/>
    </row>
    <row r="1012" spans="15:20" x14ac:dyDescent="0.2">
      <c r="O1012" s="4"/>
    </row>
    <row r="1014" spans="15:20" x14ac:dyDescent="0.2">
      <c r="O1014" s="4"/>
    </row>
    <row r="1015" spans="15:20" x14ac:dyDescent="0.2">
      <c r="T1015" s="4"/>
    </row>
    <row r="1024" spans="15:20" x14ac:dyDescent="0.2">
      <c r="O1024" s="4"/>
    </row>
    <row r="1027" spans="15:20" x14ac:dyDescent="0.2">
      <c r="O1027" s="4"/>
    </row>
    <row r="1028" spans="15:20" x14ac:dyDescent="0.2">
      <c r="O1028" s="4"/>
    </row>
    <row r="1029" spans="15:20" x14ac:dyDescent="0.2">
      <c r="T1029" s="4"/>
    </row>
    <row r="1030" spans="15:20" x14ac:dyDescent="0.2">
      <c r="O1030" s="4"/>
      <c r="T1030" s="4"/>
    </row>
    <row r="1034" spans="15:20" x14ac:dyDescent="0.2">
      <c r="O1034" s="4"/>
    </row>
    <row r="1035" spans="15:20" x14ac:dyDescent="0.2">
      <c r="O1035" s="4"/>
    </row>
    <row r="1036" spans="15:20" x14ac:dyDescent="0.2">
      <c r="O1036" s="4"/>
    </row>
    <row r="1038" spans="15:20" x14ac:dyDescent="0.2">
      <c r="O1038" s="4"/>
    </row>
    <row r="1042" spans="15:20" x14ac:dyDescent="0.2">
      <c r="O1042" s="4"/>
    </row>
    <row r="1045" spans="15:20" x14ac:dyDescent="0.2">
      <c r="T1045" s="4"/>
    </row>
    <row r="1047" spans="15:20" x14ac:dyDescent="0.2">
      <c r="O1047" s="4"/>
    </row>
    <row r="1050" spans="15:20" x14ac:dyDescent="0.2">
      <c r="O1050" s="4"/>
    </row>
    <row r="1054" spans="15:20" x14ac:dyDescent="0.2">
      <c r="O1054" s="4"/>
    </row>
    <row r="1057" spans="15:15" x14ac:dyDescent="0.2">
      <c r="O1057" s="4"/>
    </row>
    <row r="1058" spans="15:15" x14ac:dyDescent="0.2">
      <c r="O1058" s="4"/>
    </row>
    <row r="1059" spans="15:15" x14ac:dyDescent="0.2">
      <c r="O1059" s="4"/>
    </row>
    <row r="1065" spans="15:15" x14ac:dyDescent="0.2">
      <c r="O1065" s="4"/>
    </row>
    <row r="1066" spans="15:15" x14ac:dyDescent="0.2">
      <c r="O1066" s="4"/>
    </row>
    <row r="1074" spans="15:15" x14ac:dyDescent="0.2">
      <c r="O1074" s="4"/>
    </row>
    <row r="1080" spans="15:15" x14ac:dyDescent="0.2">
      <c r="O1080" s="4"/>
    </row>
    <row r="1081" spans="15:15" x14ac:dyDescent="0.2">
      <c r="O1081" s="4"/>
    </row>
    <row r="1087" spans="15:15" x14ac:dyDescent="0.2">
      <c r="O1087" s="4"/>
    </row>
    <row r="1088" spans="15:15" x14ac:dyDescent="0.2">
      <c r="O1088" s="4"/>
    </row>
    <row r="1089" spans="15:15" x14ac:dyDescent="0.2">
      <c r="O1089" s="4"/>
    </row>
    <row r="1091" spans="15:15" x14ac:dyDescent="0.2">
      <c r="O1091" s="4"/>
    </row>
    <row r="1092" spans="15:15" x14ac:dyDescent="0.2">
      <c r="O1092" s="4"/>
    </row>
    <row r="1096" spans="15:15" x14ac:dyDescent="0.2">
      <c r="O1096" s="4"/>
    </row>
    <row r="1099" spans="15:15" x14ac:dyDescent="0.2">
      <c r="O1099" s="4"/>
    </row>
    <row r="1101" spans="15:15" x14ac:dyDescent="0.2">
      <c r="O1101" s="4"/>
    </row>
    <row r="1105" spans="15:15" x14ac:dyDescent="0.2">
      <c r="O1105" s="4"/>
    </row>
    <row r="1109" spans="15:15" x14ac:dyDescent="0.2">
      <c r="O1109" s="4"/>
    </row>
    <row r="1111" spans="15:15" x14ac:dyDescent="0.2">
      <c r="O1111" s="4"/>
    </row>
    <row r="1115" spans="15:15" x14ac:dyDescent="0.2">
      <c r="O1115" s="4"/>
    </row>
    <row r="1117" spans="15:15" x14ac:dyDescent="0.2">
      <c r="O1117" s="4"/>
    </row>
    <row r="1118" spans="15:15" x14ac:dyDescent="0.2">
      <c r="O1118" s="4"/>
    </row>
    <row r="1121" spans="15:20" x14ac:dyDescent="0.2">
      <c r="T1121" s="4"/>
    </row>
    <row r="1128" spans="15:20" x14ac:dyDescent="0.2">
      <c r="O1128" s="4"/>
    </row>
    <row r="1129" spans="15:20" x14ac:dyDescent="0.2">
      <c r="O1129" s="4"/>
    </row>
    <row r="1130" spans="15:20" x14ac:dyDescent="0.2">
      <c r="O1130" s="4"/>
    </row>
    <row r="1131" spans="15:20" x14ac:dyDescent="0.2">
      <c r="O1131" s="4"/>
    </row>
    <row r="1132" spans="15:20" x14ac:dyDescent="0.2">
      <c r="O1132" s="4"/>
    </row>
    <row r="1133" spans="15:20" x14ac:dyDescent="0.2">
      <c r="O1133" s="4"/>
    </row>
    <row r="1134" spans="15:20" x14ac:dyDescent="0.2">
      <c r="O1134" s="4"/>
    </row>
    <row r="1135" spans="15:20" x14ac:dyDescent="0.2">
      <c r="O1135" s="4"/>
    </row>
    <row r="1136" spans="15:20" x14ac:dyDescent="0.2">
      <c r="O1136" s="4"/>
    </row>
    <row r="1137" spans="15:15" x14ac:dyDescent="0.2">
      <c r="O1137" s="4"/>
    </row>
    <row r="1138" spans="15:15" x14ac:dyDescent="0.2">
      <c r="O1138" s="4"/>
    </row>
    <row r="1142" spans="15:15" x14ac:dyDescent="0.2">
      <c r="O1142" s="4"/>
    </row>
    <row r="1143" spans="15:15" x14ac:dyDescent="0.2">
      <c r="O1143" s="4"/>
    </row>
    <row r="1148" spans="15:15" x14ac:dyDescent="0.2">
      <c r="O1148" s="4"/>
    </row>
    <row r="1149" spans="15:15" x14ac:dyDescent="0.2">
      <c r="O1149" s="4"/>
    </row>
    <row r="1152" spans="15:15" x14ac:dyDescent="0.2">
      <c r="O1152" s="4"/>
    </row>
    <row r="1157" spans="15:15" x14ac:dyDescent="0.2">
      <c r="O1157" s="4"/>
    </row>
    <row r="1159" spans="15:15" x14ac:dyDescent="0.2">
      <c r="O1159" s="4"/>
    </row>
    <row r="1160" spans="15:15" x14ac:dyDescent="0.2">
      <c r="O1160" s="4"/>
    </row>
    <row r="1161" spans="15:15" x14ac:dyDescent="0.2">
      <c r="O1161" s="4"/>
    </row>
    <row r="1162" spans="15:15" x14ac:dyDescent="0.2">
      <c r="O1162" s="4"/>
    </row>
    <row r="1163" spans="15:15" x14ac:dyDescent="0.2">
      <c r="O1163" s="4"/>
    </row>
    <row r="1165" spans="15:15" x14ac:dyDescent="0.2">
      <c r="O1165" s="4"/>
    </row>
    <row r="1166" spans="15:15" x14ac:dyDescent="0.2">
      <c r="O1166" s="4"/>
    </row>
    <row r="1174" spans="15:15" x14ac:dyDescent="0.2">
      <c r="O1174" s="4"/>
    </row>
    <row r="1176" spans="15:15" x14ac:dyDescent="0.2">
      <c r="O1176" s="4"/>
    </row>
    <row r="1182" spans="15:15" x14ac:dyDescent="0.2">
      <c r="O1182" s="4"/>
    </row>
    <row r="1184" spans="15:15" x14ac:dyDescent="0.2">
      <c r="O1184" s="4"/>
    </row>
    <row r="1185" spans="15:15" x14ac:dyDescent="0.2">
      <c r="O1185" s="4"/>
    </row>
    <row r="1186" spans="15:15" x14ac:dyDescent="0.2">
      <c r="O1186" s="4"/>
    </row>
    <row r="1189" spans="15:15" x14ac:dyDescent="0.2">
      <c r="O1189" s="4"/>
    </row>
    <row r="1190" spans="15:15" x14ac:dyDescent="0.2">
      <c r="O1190" s="4"/>
    </row>
    <row r="1192" spans="15:15" x14ac:dyDescent="0.2">
      <c r="O1192" s="4"/>
    </row>
    <row r="1193" spans="15:15" x14ac:dyDescent="0.2">
      <c r="O1193" s="4"/>
    </row>
    <row r="1197" spans="15:15" x14ac:dyDescent="0.2">
      <c r="O1197" s="4"/>
    </row>
    <row r="1201" spans="15:15" x14ac:dyDescent="0.2">
      <c r="O1201" s="4"/>
    </row>
    <row r="1203" spans="15:15" x14ac:dyDescent="0.2">
      <c r="O1203" s="4"/>
    </row>
    <row r="1206" spans="15:15" x14ac:dyDescent="0.2">
      <c r="O1206" s="4"/>
    </row>
    <row r="1210" spans="15:15" x14ac:dyDescent="0.2">
      <c r="O1210" s="4"/>
    </row>
    <row r="1213" spans="15:15" x14ac:dyDescent="0.2">
      <c r="O1213" s="4"/>
    </row>
    <row r="1216" spans="15:15" x14ac:dyDescent="0.2">
      <c r="O1216" s="4"/>
    </row>
    <row r="1220" spans="15:15" x14ac:dyDescent="0.2">
      <c r="O1220" s="4"/>
    </row>
    <row r="1222" spans="15:15" x14ac:dyDescent="0.2">
      <c r="O1222" s="4"/>
    </row>
    <row r="1227" spans="15:15" x14ac:dyDescent="0.2">
      <c r="O1227" s="4"/>
    </row>
    <row r="1228" spans="15:15" x14ac:dyDescent="0.2">
      <c r="O1228" s="4"/>
    </row>
    <row r="1231" spans="15:15" x14ac:dyDescent="0.2">
      <c r="O1231" s="4"/>
    </row>
    <row r="1236" spans="15:15" x14ac:dyDescent="0.2">
      <c r="O1236" s="4"/>
    </row>
    <row r="1238" spans="15:15" x14ac:dyDescent="0.2">
      <c r="O1238" s="4"/>
    </row>
    <row r="1242" spans="15:15" x14ac:dyDescent="0.2">
      <c r="O1242" s="4"/>
    </row>
    <row r="1244" spans="15:15" x14ac:dyDescent="0.2">
      <c r="O1244" s="4"/>
    </row>
    <row r="1245" spans="15:15" x14ac:dyDescent="0.2">
      <c r="O1245" s="4"/>
    </row>
    <row r="1248" spans="15:15" x14ac:dyDescent="0.2">
      <c r="O1248" s="4"/>
    </row>
    <row r="1249" spans="15:15" x14ac:dyDescent="0.2">
      <c r="O1249" s="4"/>
    </row>
    <row r="1251" spans="15:15" x14ac:dyDescent="0.2">
      <c r="O1251" s="4"/>
    </row>
    <row r="1252" spans="15:15" x14ac:dyDescent="0.2">
      <c r="O1252" s="4"/>
    </row>
    <row r="1256" spans="15:15" x14ac:dyDescent="0.2">
      <c r="O1256" s="4"/>
    </row>
    <row r="1259" spans="15:15" x14ac:dyDescent="0.2">
      <c r="O1259" s="4"/>
    </row>
    <row r="1263" spans="15:15" x14ac:dyDescent="0.2">
      <c r="O1263" s="4"/>
    </row>
    <row r="1265" spans="15:15" x14ac:dyDescent="0.2">
      <c r="O1265" s="4"/>
    </row>
    <row r="1266" spans="15:15" x14ac:dyDescent="0.2">
      <c r="O1266" s="4"/>
    </row>
    <row r="1270" spans="15:15" x14ac:dyDescent="0.2">
      <c r="O1270" s="4"/>
    </row>
    <row r="1271" spans="15:15" x14ac:dyDescent="0.2">
      <c r="O1271" s="4"/>
    </row>
    <row r="1272" spans="15:15" x14ac:dyDescent="0.2">
      <c r="O1272" s="4"/>
    </row>
    <row r="1273" spans="15:15" x14ac:dyDescent="0.2">
      <c r="O1273" s="4"/>
    </row>
    <row r="1275" spans="15:15" x14ac:dyDescent="0.2">
      <c r="O1275" s="4"/>
    </row>
    <row r="1276" spans="15:15" x14ac:dyDescent="0.2">
      <c r="O1276" s="4"/>
    </row>
    <row r="1277" spans="15:15" x14ac:dyDescent="0.2">
      <c r="O1277" s="4"/>
    </row>
    <row r="1279" spans="15:15" x14ac:dyDescent="0.2">
      <c r="O1279" s="4"/>
    </row>
    <row r="1282" spans="15:15" x14ac:dyDescent="0.2">
      <c r="O1282" s="4"/>
    </row>
    <row r="1284" spans="15:15" x14ac:dyDescent="0.2">
      <c r="O1284" s="4"/>
    </row>
    <row r="1285" spans="15:15" x14ac:dyDescent="0.2">
      <c r="O1285" s="4"/>
    </row>
    <row r="1286" spans="15:15" x14ac:dyDescent="0.2">
      <c r="O1286" s="4"/>
    </row>
    <row r="1287" spans="15:15" x14ac:dyDescent="0.2">
      <c r="O1287" s="4"/>
    </row>
    <row r="1289" spans="15:15" x14ac:dyDescent="0.2">
      <c r="O1289" s="4"/>
    </row>
    <row r="1290" spans="15:15" x14ac:dyDescent="0.2">
      <c r="O1290" s="4"/>
    </row>
    <row r="1291" spans="15:15" x14ac:dyDescent="0.2">
      <c r="O1291" s="4"/>
    </row>
    <row r="1292" spans="15:15" x14ac:dyDescent="0.2">
      <c r="O1292" s="4"/>
    </row>
    <row r="1297" spans="15:15" x14ac:dyDescent="0.2">
      <c r="O1297" s="4"/>
    </row>
    <row r="1304" spans="15:15" x14ac:dyDescent="0.2">
      <c r="O1304" s="4"/>
    </row>
    <row r="1305" spans="15:15" x14ac:dyDescent="0.2">
      <c r="O1305" s="4"/>
    </row>
    <row r="1313" spans="15:15" x14ac:dyDescent="0.2">
      <c r="O1313" s="4"/>
    </row>
    <row r="1316" spans="15:15" x14ac:dyDescent="0.2">
      <c r="O1316" s="4"/>
    </row>
    <row r="1317" spans="15:15" x14ac:dyDescent="0.2">
      <c r="O1317" s="4"/>
    </row>
    <row r="1321" spans="15:15" x14ac:dyDescent="0.2">
      <c r="O1321" s="4"/>
    </row>
    <row r="1322" spans="15:15" x14ac:dyDescent="0.2">
      <c r="O1322" s="4"/>
    </row>
    <row r="1328" spans="15:15" x14ac:dyDescent="0.2">
      <c r="O1328" s="4"/>
    </row>
    <row r="1329" spans="15:15" x14ac:dyDescent="0.2">
      <c r="O1329" s="4"/>
    </row>
    <row r="1330" spans="15:15" x14ac:dyDescent="0.2">
      <c r="O1330" s="4"/>
    </row>
    <row r="1345" spans="15:15" x14ac:dyDescent="0.2">
      <c r="O1345" s="4"/>
    </row>
    <row r="1346" spans="15:15" x14ac:dyDescent="0.2">
      <c r="O1346" s="4"/>
    </row>
    <row r="1352" spans="15:15" x14ac:dyDescent="0.2">
      <c r="O1352" s="4"/>
    </row>
    <row r="1358" spans="15:15" x14ac:dyDescent="0.2">
      <c r="O1358" s="4"/>
    </row>
    <row r="1360" spans="15:15" x14ac:dyDescent="0.2">
      <c r="O1360" s="4"/>
    </row>
    <row r="1364" spans="15:15" x14ac:dyDescent="0.2">
      <c r="O1364" s="4"/>
    </row>
    <row r="1366" spans="15:15" x14ac:dyDescent="0.2">
      <c r="O1366" s="4"/>
    </row>
    <row r="1369" spans="15:15" x14ac:dyDescent="0.2">
      <c r="O1369" s="4"/>
    </row>
    <row r="1373" spans="15:15" x14ac:dyDescent="0.2">
      <c r="O1373" s="4"/>
    </row>
    <row r="1378" spans="15:15" x14ac:dyDescent="0.2">
      <c r="O1378" s="4"/>
    </row>
    <row r="1379" spans="15:15" x14ac:dyDescent="0.2">
      <c r="O1379" s="4"/>
    </row>
    <row r="1381" spans="15:15" x14ac:dyDescent="0.2">
      <c r="O1381" s="4"/>
    </row>
    <row r="1384" spans="15:15" x14ac:dyDescent="0.2">
      <c r="O1384" s="4"/>
    </row>
    <row r="1385" spans="15:15" x14ac:dyDescent="0.2">
      <c r="O1385" s="4"/>
    </row>
    <row r="1386" spans="15:15" x14ac:dyDescent="0.2">
      <c r="O1386" s="4"/>
    </row>
    <row r="1387" spans="15:15" x14ac:dyDescent="0.2">
      <c r="O1387" s="4"/>
    </row>
    <row r="1388" spans="15:15" x14ac:dyDescent="0.2">
      <c r="O1388" s="4"/>
    </row>
    <row r="1389" spans="15:15" x14ac:dyDescent="0.2">
      <c r="O1389" s="4"/>
    </row>
    <row r="1391" spans="15:15" x14ac:dyDescent="0.2">
      <c r="O1391" s="4"/>
    </row>
    <row r="1395" spans="15:15" x14ac:dyDescent="0.2">
      <c r="O1395" s="4"/>
    </row>
    <row r="1396" spans="15:15" x14ac:dyDescent="0.2">
      <c r="O1396" s="4"/>
    </row>
    <row r="1398" spans="15:15" x14ac:dyDescent="0.2">
      <c r="O1398" s="4"/>
    </row>
    <row r="1401" spans="15:15" x14ac:dyDescent="0.2">
      <c r="O1401" s="4"/>
    </row>
    <row r="1402" spans="15:15" x14ac:dyDescent="0.2">
      <c r="O1402" s="4"/>
    </row>
    <row r="1403" spans="15:15" x14ac:dyDescent="0.2">
      <c r="O1403" s="4"/>
    </row>
    <row r="1404" spans="15:15" x14ac:dyDescent="0.2">
      <c r="O1404" s="4"/>
    </row>
    <row r="1405" spans="15:15" x14ac:dyDescent="0.2">
      <c r="O1405" s="4"/>
    </row>
    <row r="1406" spans="15:15" x14ac:dyDescent="0.2">
      <c r="O1406" s="4"/>
    </row>
    <row r="1408" spans="15:15" x14ac:dyDescent="0.2">
      <c r="O1408" s="4"/>
    </row>
    <row r="1411" spans="15:20" x14ac:dyDescent="0.2">
      <c r="O1411" s="4"/>
    </row>
    <row r="1413" spans="15:20" x14ac:dyDescent="0.2">
      <c r="O1413" s="4"/>
    </row>
    <row r="1417" spans="15:20" x14ac:dyDescent="0.2">
      <c r="O1417" s="4"/>
    </row>
    <row r="1418" spans="15:20" x14ac:dyDescent="0.2">
      <c r="O1418" s="4"/>
    </row>
    <row r="1419" spans="15:20" x14ac:dyDescent="0.2">
      <c r="O1419" s="4"/>
    </row>
    <row r="1420" spans="15:20" x14ac:dyDescent="0.2">
      <c r="O1420" s="4"/>
    </row>
    <row r="1423" spans="15:20" x14ac:dyDescent="0.2">
      <c r="T1423" s="4"/>
    </row>
    <row r="1428" spans="15:15" x14ac:dyDescent="0.2">
      <c r="O1428" s="4"/>
    </row>
    <row r="1433" spans="15:15" x14ac:dyDescent="0.2">
      <c r="O1433" s="4"/>
    </row>
    <row r="1434" spans="15:15" x14ac:dyDescent="0.2">
      <c r="O1434" s="4"/>
    </row>
    <row r="1435" spans="15:15" x14ac:dyDescent="0.2">
      <c r="O1435" s="4"/>
    </row>
    <row r="1437" spans="15:15" x14ac:dyDescent="0.2">
      <c r="O1437" s="4"/>
    </row>
    <row r="1438" spans="15:15" x14ac:dyDescent="0.2">
      <c r="O1438" s="4"/>
    </row>
    <row r="1439" spans="15:15" x14ac:dyDescent="0.2">
      <c r="O1439" s="4"/>
    </row>
    <row r="1440" spans="15:15" x14ac:dyDescent="0.2">
      <c r="O1440" s="4"/>
    </row>
    <row r="1443" spans="15:15" x14ac:dyDescent="0.2">
      <c r="O1443" s="4"/>
    </row>
    <row r="1449" spans="15:15" x14ac:dyDescent="0.2">
      <c r="O1449" s="4"/>
    </row>
    <row r="1456" spans="15:15" x14ac:dyDescent="0.2">
      <c r="O1456" s="4"/>
    </row>
    <row r="1457" spans="15:20" x14ac:dyDescent="0.2">
      <c r="O1457" s="4"/>
    </row>
    <row r="1458" spans="15:20" x14ac:dyDescent="0.2">
      <c r="O1458" s="4"/>
    </row>
    <row r="1459" spans="15:20" x14ac:dyDescent="0.2">
      <c r="O1459" s="4"/>
    </row>
    <row r="1460" spans="15:20" x14ac:dyDescent="0.2">
      <c r="O1460" s="4"/>
      <c r="T1460" s="4"/>
    </row>
    <row r="1461" spans="15:20" x14ac:dyDescent="0.2">
      <c r="O1461" s="4"/>
    </row>
    <row r="1462" spans="15:20" x14ac:dyDescent="0.2">
      <c r="O1462" s="4"/>
      <c r="T1462" s="4"/>
    </row>
    <row r="1465" spans="15:20" x14ac:dyDescent="0.2">
      <c r="O1465" s="4"/>
    </row>
    <row r="1466" spans="15:20" x14ac:dyDescent="0.2">
      <c r="O1466" s="4"/>
    </row>
    <row r="1468" spans="15:20" x14ac:dyDescent="0.2">
      <c r="O1468" s="4"/>
    </row>
    <row r="1469" spans="15:20" x14ac:dyDescent="0.2">
      <c r="O1469" s="4"/>
    </row>
    <row r="1476" spans="15:20" x14ac:dyDescent="0.2">
      <c r="O1476" s="4"/>
    </row>
    <row r="1477" spans="15:20" x14ac:dyDescent="0.2">
      <c r="O1477" s="4"/>
    </row>
    <row r="1478" spans="15:20" x14ac:dyDescent="0.2">
      <c r="O1478" s="4"/>
    </row>
    <row r="1479" spans="15:20" x14ac:dyDescent="0.2">
      <c r="O1479" s="4"/>
      <c r="T1479" s="4"/>
    </row>
    <row r="1481" spans="15:20" x14ac:dyDescent="0.2">
      <c r="O1481" s="4"/>
    </row>
    <row r="1482" spans="15:20" x14ac:dyDescent="0.2">
      <c r="O1482" s="4"/>
      <c r="T1482" s="4"/>
    </row>
    <row r="1485" spans="15:20" x14ac:dyDescent="0.2">
      <c r="O1485" s="4"/>
    </row>
    <row r="1486" spans="15:20" x14ac:dyDescent="0.2">
      <c r="O1486" s="4"/>
    </row>
    <row r="1487" spans="15:20" x14ac:dyDescent="0.2">
      <c r="O1487" s="4"/>
    </row>
    <row r="1488" spans="15:20" x14ac:dyDescent="0.2">
      <c r="O1488" s="4"/>
    </row>
    <row r="1489" spans="15:15" x14ac:dyDescent="0.2">
      <c r="O1489" s="4"/>
    </row>
    <row r="1490" spans="15:15" x14ac:dyDescent="0.2">
      <c r="O1490" s="4"/>
    </row>
    <row r="1491" spans="15:15" x14ac:dyDescent="0.2">
      <c r="O1491" s="4"/>
    </row>
    <row r="1493" spans="15:15" x14ac:dyDescent="0.2">
      <c r="O1493" s="4"/>
    </row>
    <row r="1494" spans="15:15" x14ac:dyDescent="0.2">
      <c r="O1494" s="4"/>
    </row>
    <row r="1495" spans="15:15" x14ac:dyDescent="0.2">
      <c r="O1495" s="4"/>
    </row>
    <row r="1497" spans="15:15" x14ac:dyDescent="0.2">
      <c r="O1497" s="4"/>
    </row>
    <row r="1500" spans="15:15" x14ac:dyDescent="0.2">
      <c r="O1500" s="4"/>
    </row>
    <row r="1502" spans="15:15" x14ac:dyDescent="0.2">
      <c r="O1502" s="4"/>
    </row>
    <row r="1509" spans="15:20" x14ac:dyDescent="0.2">
      <c r="O1509" s="4"/>
    </row>
    <row r="1510" spans="15:20" x14ac:dyDescent="0.2">
      <c r="T1510" s="4"/>
    </row>
    <row r="1515" spans="15:20" x14ac:dyDescent="0.2">
      <c r="O1515" s="4"/>
    </row>
    <row r="1516" spans="15:20" x14ac:dyDescent="0.2">
      <c r="S1516" s="4"/>
    </row>
    <row r="1520" spans="15:20" x14ac:dyDescent="0.2">
      <c r="O1520" s="4"/>
    </row>
    <row r="1522" spans="15:15" x14ac:dyDescent="0.2">
      <c r="O1522" s="4"/>
    </row>
    <row r="1523" spans="15:15" x14ac:dyDescent="0.2">
      <c r="O1523" s="4"/>
    </row>
    <row r="1526" spans="15:15" x14ac:dyDescent="0.2">
      <c r="O1526" s="4"/>
    </row>
    <row r="1531" spans="15:15" x14ac:dyDescent="0.2">
      <c r="O1531" s="4"/>
    </row>
    <row r="1532" spans="15:15" x14ac:dyDescent="0.2">
      <c r="O1532" s="4"/>
    </row>
    <row r="1538" spans="15:15" x14ac:dyDescent="0.2">
      <c r="O1538" s="4"/>
    </row>
    <row r="1542" spans="15:15" x14ac:dyDescent="0.2">
      <c r="O1542" s="4"/>
    </row>
    <row r="1545" spans="15:15" x14ac:dyDescent="0.2">
      <c r="O1545" s="4"/>
    </row>
    <row r="1546" spans="15:15" x14ac:dyDescent="0.2">
      <c r="O1546" s="4"/>
    </row>
    <row r="1548" spans="15:15" x14ac:dyDescent="0.2">
      <c r="O1548" s="4"/>
    </row>
    <row r="1550" spans="15:15" x14ac:dyDescent="0.2">
      <c r="O1550" s="4"/>
    </row>
    <row r="1551" spans="15:15" x14ac:dyDescent="0.2">
      <c r="O1551" s="4"/>
    </row>
    <row r="1552" spans="15:15" x14ac:dyDescent="0.2">
      <c r="O1552" s="4"/>
    </row>
    <row r="1553" spans="15:15" x14ac:dyDescent="0.2">
      <c r="O1553" s="4"/>
    </row>
    <row r="1556" spans="15:15" x14ac:dyDescent="0.2">
      <c r="O1556" s="4"/>
    </row>
    <row r="1557" spans="15:15" x14ac:dyDescent="0.2">
      <c r="O1557" s="4"/>
    </row>
    <row r="1558" spans="15:15" x14ac:dyDescent="0.2">
      <c r="O1558" s="4"/>
    </row>
    <row r="1559" spans="15:15" x14ac:dyDescent="0.2">
      <c r="O1559" s="4"/>
    </row>
    <row r="1560" spans="15:15" x14ac:dyDescent="0.2">
      <c r="O1560" s="4"/>
    </row>
    <row r="1566" spans="15:15" x14ac:dyDescent="0.2">
      <c r="O1566" s="4"/>
    </row>
    <row r="1569" spans="15:15" x14ac:dyDescent="0.2">
      <c r="O1569" s="4"/>
    </row>
    <row r="1574" spans="15:15" x14ac:dyDescent="0.2">
      <c r="O1574" s="4"/>
    </row>
    <row r="1577" spans="15:15" x14ac:dyDescent="0.2">
      <c r="O1577" s="4"/>
    </row>
    <row r="1578" spans="15:15" x14ac:dyDescent="0.2">
      <c r="O1578" s="4"/>
    </row>
    <row r="1581" spans="15:15" x14ac:dyDescent="0.2">
      <c r="O1581" s="4"/>
    </row>
    <row r="1582" spans="15:15" x14ac:dyDescent="0.2">
      <c r="O1582" s="4"/>
    </row>
    <row r="1584" spans="15:15" x14ac:dyDescent="0.2">
      <c r="O1584" s="4"/>
    </row>
    <row r="1586" spans="15:15" x14ac:dyDescent="0.2">
      <c r="O1586" s="4"/>
    </row>
    <row r="1589" spans="15:15" x14ac:dyDescent="0.2">
      <c r="O1589" s="4"/>
    </row>
    <row r="1590" spans="15:15" x14ac:dyDescent="0.2">
      <c r="O1590" s="4"/>
    </row>
    <row r="1594" spans="15:15" x14ac:dyDescent="0.2">
      <c r="O1594" s="4"/>
    </row>
    <row r="1596" spans="15:15" x14ac:dyDescent="0.2">
      <c r="O1596" s="4"/>
    </row>
    <row r="1597" spans="15:15" x14ac:dyDescent="0.2">
      <c r="O1597" s="4"/>
    </row>
    <row r="1599" spans="15:15" x14ac:dyDescent="0.2">
      <c r="O1599" s="4"/>
    </row>
    <row r="1606" spans="15:15" x14ac:dyDescent="0.2">
      <c r="O1606" s="4"/>
    </row>
    <row r="1607" spans="15:15" x14ac:dyDescent="0.2">
      <c r="O1607" s="4"/>
    </row>
    <row r="1608" spans="15:15" x14ac:dyDescent="0.2">
      <c r="O1608" s="4"/>
    </row>
    <row r="1609" spans="15:15" x14ac:dyDescent="0.2">
      <c r="O1609" s="4"/>
    </row>
    <row r="1610" spans="15:15" x14ac:dyDescent="0.2">
      <c r="O1610" s="4"/>
    </row>
    <row r="1614" spans="15:15" x14ac:dyDescent="0.2">
      <c r="O1614" s="4"/>
    </row>
    <row r="1617" spans="15:15" x14ac:dyDescent="0.2">
      <c r="O1617" s="4"/>
    </row>
    <row r="1621" spans="15:15" x14ac:dyDescent="0.2">
      <c r="O1621" s="4"/>
    </row>
    <row r="1622" spans="15:15" x14ac:dyDescent="0.2">
      <c r="O1622" s="4"/>
    </row>
    <row r="1624" spans="15:15" x14ac:dyDescent="0.2">
      <c r="O1624" s="4"/>
    </row>
    <row r="1625" spans="15:15" x14ac:dyDescent="0.2">
      <c r="O1625" s="4"/>
    </row>
    <row r="1626" spans="15:15" x14ac:dyDescent="0.2">
      <c r="O1626" s="4"/>
    </row>
    <row r="1627" spans="15:15" x14ac:dyDescent="0.2">
      <c r="O1627" s="4"/>
    </row>
    <row r="1629" spans="15:15" x14ac:dyDescent="0.2">
      <c r="O1629" s="4"/>
    </row>
    <row r="1630" spans="15:15" x14ac:dyDescent="0.2">
      <c r="O1630" s="4"/>
    </row>
    <row r="1631" spans="15:15" x14ac:dyDescent="0.2">
      <c r="O1631" s="4"/>
    </row>
    <row r="1633" spans="15:15" x14ac:dyDescent="0.2">
      <c r="O1633" s="4"/>
    </row>
    <row r="1634" spans="15:15" x14ac:dyDescent="0.2">
      <c r="O1634" s="4"/>
    </row>
    <row r="1639" spans="15:15" x14ac:dyDescent="0.2">
      <c r="O1639" s="4"/>
    </row>
    <row r="1641" spans="15:15" x14ac:dyDescent="0.2">
      <c r="O1641" s="4"/>
    </row>
    <row r="1644" spans="15:15" x14ac:dyDescent="0.2">
      <c r="O1644" s="4"/>
    </row>
    <row r="1646" spans="15:15" x14ac:dyDescent="0.2">
      <c r="O1646" s="4"/>
    </row>
    <row r="1647" spans="15:15" x14ac:dyDescent="0.2">
      <c r="O1647" s="4"/>
    </row>
    <row r="1648" spans="15:15" x14ac:dyDescent="0.2">
      <c r="O1648" s="4"/>
    </row>
    <row r="1649" spans="15:15" x14ac:dyDescent="0.2">
      <c r="O1649" s="4"/>
    </row>
    <row r="1651" spans="15:15" x14ac:dyDescent="0.2">
      <c r="O1651" s="4"/>
    </row>
    <row r="1653" spans="15:15" x14ac:dyDescent="0.2">
      <c r="O1653" s="4"/>
    </row>
    <row r="1658" spans="15:15" x14ac:dyDescent="0.2">
      <c r="O1658" s="4"/>
    </row>
    <row r="1660" spans="15:15" x14ac:dyDescent="0.2">
      <c r="O1660" s="4"/>
    </row>
    <row r="1662" spans="15:15" x14ac:dyDescent="0.2">
      <c r="O1662" s="4"/>
    </row>
    <row r="1664" spans="15:15" x14ac:dyDescent="0.2">
      <c r="O1664" s="4"/>
    </row>
    <row r="1667" spans="15:20" x14ac:dyDescent="0.2">
      <c r="T1667" s="4"/>
    </row>
    <row r="1668" spans="15:20" x14ac:dyDescent="0.2">
      <c r="T1668" s="4"/>
    </row>
    <row r="1670" spans="15:20" x14ac:dyDescent="0.2">
      <c r="O1670" s="4"/>
      <c r="T1670" s="4"/>
    </row>
    <row r="1671" spans="15:20" x14ac:dyDescent="0.2">
      <c r="O1671" s="4"/>
    </row>
    <row r="1675" spans="15:20" x14ac:dyDescent="0.2">
      <c r="O1675" s="4"/>
    </row>
    <row r="1676" spans="15:20" x14ac:dyDescent="0.2">
      <c r="O1676" s="4"/>
    </row>
    <row r="1679" spans="15:20" x14ac:dyDescent="0.2">
      <c r="O1679" s="4"/>
    </row>
    <row r="1683" spans="15:15" x14ac:dyDescent="0.2">
      <c r="O1683" s="4"/>
    </row>
    <row r="1684" spans="15:15" x14ac:dyDescent="0.2">
      <c r="O1684" s="4"/>
    </row>
    <row r="1685" spans="15:15" x14ac:dyDescent="0.2">
      <c r="O1685" s="4"/>
    </row>
    <row r="1688" spans="15:15" x14ac:dyDescent="0.2">
      <c r="O1688" s="4"/>
    </row>
    <row r="1698" spans="15:15" x14ac:dyDescent="0.2">
      <c r="O1698" s="4"/>
    </row>
    <row r="1699" spans="15:15" x14ac:dyDescent="0.2">
      <c r="O1699" s="4"/>
    </row>
    <row r="1701" spans="15:15" x14ac:dyDescent="0.2">
      <c r="O1701" s="4"/>
    </row>
    <row r="1703" spans="15:15" x14ac:dyDescent="0.2">
      <c r="O1703" s="4"/>
    </row>
    <row r="1705" spans="15:15" x14ac:dyDescent="0.2">
      <c r="O1705" s="4"/>
    </row>
    <row r="1707" spans="15:15" x14ac:dyDescent="0.2">
      <c r="O1707" s="4"/>
    </row>
    <row r="1708" spans="15:15" x14ac:dyDescent="0.2">
      <c r="O1708" s="4"/>
    </row>
    <row r="1709" spans="15:15" x14ac:dyDescent="0.2">
      <c r="O1709" s="4"/>
    </row>
    <row r="1711" spans="15:15" x14ac:dyDescent="0.2">
      <c r="O1711" s="4"/>
    </row>
    <row r="1712" spans="15:15" x14ac:dyDescent="0.2">
      <c r="O1712" s="4"/>
    </row>
    <row r="1713" spans="15:15" x14ac:dyDescent="0.2">
      <c r="O1713" s="4"/>
    </row>
    <row r="1715" spans="15:15" x14ac:dyDescent="0.2">
      <c r="O1715" s="4"/>
    </row>
    <row r="1717" spans="15:15" x14ac:dyDescent="0.2">
      <c r="O1717" s="4"/>
    </row>
    <row r="1719" spans="15:15" x14ac:dyDescent="0.2">
      <c r="O1719" s="4"/>
    </row>
    <row r="1723" spans="15:15" x14ac:dyDescent="0.2">
      <c r="O1723" s="4"/>
    </row>
    <row r="1725" spans="15:15" x14ac:dyDescent="0.2">
      <c r="O1725" s="4"/>
    </row>
    <row r="1726" spans="15:15" x14ac:dyDescent="0.2">
      <c r="O1726" s="4"/>
    </row>
    <row r="1727" spans="15:15" x14ac:dyDescent="0.2">
      <c r="O1727" s="4"/>
    </row>
    <row r="1728" spans="15:15" x14ac:dyDescent="0.2">
      <c r="O1728" s="4"/>
    </row>
    <row r="1732" spans="15:20" x14ac:dyDescent="0.2">
      <c r="O1732" s="4"/>
    </row>
    <row r="1736" spans="15:20" x14ac:dyDescent="0.2">
      <c r="O1736" s="4"/>
    </row>
    <row r="1740" spans="15:20" x14ac:dyDescent="0.2">
      <c r="O1740" s="4"/>
    </row>
    <row r="1744" spans="15:20" x14ac:dyDescent="0.2">
      <c r="O1744" s="4"/>
      <c r="T1744" s="4"/>
    </row>
    <row r="1748" spans="15:15" x14ac:dyDescent="0.2">
      <c r="O1748" s="4"/>
    </row>
    <row r="1749" spans="15:15" x14ac:dyDescent="0.2">
      <c r="O1749" s="4"/>
    </row>
    <row r="1750" spans="15:15" x14ac:dyDescent="0.2">
      <c r="O1750" s="4"/>
    </row>
    <row r="1752" spans="15:15" x14ac:dyDescent="0.2">
      <c r="O1752" s="4"/>
    </row>
    <row r="1753" spans="15:15" x14ac:dyDescent="0.2">
      <c r="O1753" s="4"/>
    </row>
    <row r="1756" spans="15:15" x14ac:dyDescent="0.2">
      <c r="O1756" s="4"/>
    </row>
    <row r="1758" spans="15:15" x14ac:dyDescent="0.2">
      <c r="O1758" s="4"/>
    </row>
    <row r="1759" spans="15:15" x14ac:dyDescent="0.2">
      <c r="O1759" s="4"/>
    </row>
    <row r="1760" spans="15:15" x14ac:dyDescent="0.2">
      <c r="O1760" s="4"/>
    </row>
    <row r="1761" spans="15:15" x14ac:dyDescent="0.2">
      <c r="O1761" s="4"/>
    </row>
    <row r="1766" spans="15:15" x14ac:dyDescent="0.2">
      <c r="O1766" s="4"/>
    </row>
    <row r="1768" spans="15:15" x14ac:dyDescent="0.2">
      <c r="O1768" s="4"/>
    </row>
    <row r="1770" spans="15:15" x14ac:dyDescent="0.2">
      <c r="O1770" s="4"/>
    </row>
    <row r="1773" spans="15:15" x14ac:dyDescent="0.2">
      <c r="O1773" s="4"/>
    </row>
    <row r="1777" spans="15:15" x14ac:dyDescent="0.2">
      <c r="O1777" s="4"/>
    </row>
    <row r="1779" spans="15:15" x14ac:dyDescent="0.2">
      <c r="O1779" s="4"/>
    </row>
    <row r="1783" spans="15:15" x14ac:dyDescent="0.2">
      <c r="O1783" s="4"/>
    </row>
    <row r="1784" spans="15:15" x14ac:dyDescent="0.2">
      <c r="O1784" s="4"/>
    </row>
    <row r="1785" spans="15:15" x14ac:dyDescent="0.2">
      <c r="O1785" s="4"/>
    </row>
    <row r="1786" spans="15:15" x14ac:dyDescent="0.2">
      <c r="O1786" s="4"/>
    </row>
    <row r="1787" spans="15:15" x14ac:dyDescent="0.2">
      <c r="O1787" s="4"/>
    </row>
    <row r="1788" spans="15:15" x14ac:dyDescent="0.2">
      <c r="O1788" s="4"/>
    </row>
    <row r="1789" spans="15:15" x14ac:dyDescent="0.2">
      <c r="O1789" s="4"/>
    </row>
    <row r="1792" spans="15:15" x14ac:dyDescent="0.2">
      <c r="O1792" s="4"/>
    </row>
    <row r="1793" spans="15:15" x14ac:dyDescent="0.2">
      <c r="O1793" s="4"/>
    </row>
    <row r="1794" spans="15:15" x14ac:dyDescent="0.2">
      <c r="O1794" s="4"/>
    </row>
    <row r="1797" spans="15:15" x14ac:dyDescent="0.2">
      <c r="O1797" s="4"/>
    </row>
    <row r="1798" spans="15:15" x14ac:dyDescent="0.2">
      <c r="O1798" s="4"/>
    </row>
    <row r="1800" spans="15:15" x14ac:dyDescent="0.2">
      <c r="O1800" s="4"/>
    </row>
    <row r="1803" spans="15:15" x14ac:dyDescent="0.2">
      <c r="O1803" s="4"/>
    </row>
    <row r="1805" spans="15:15" x14ac:dyDescent="0.2">
      <c r="O1805" s="4"/>
    </row>
    <row r="1809" spans="15:15" x14ac:dyDescent="0.2">
      <c r="O1809" s="4"/>
    </row>
    <row r="1812" spans="15:15" x14ac:dyDescent="0.2">
      <c r="O1812" s="4"/>
    </row>
    <row r="1817" spans="15:15" x14ac:dyDescent="0.2">
      <c r="O1817" s="4"/>
    </row>
    <row r="1819" spans="15:15" x14ac:dyDescent="0.2">
      <c r="O1819" s="4"/>
    </row>
    <row r="1820" spans="15:15" x14ac:dyDescent="0.2">
      <c r="O1820" s="4"/>
    </row>
    <row r="1821" spans="15:15" x14ac:dyDescent="0.2">
      <c r="O1821" s="4"/>
    </row>
    <row r="1822" spans="15:15" x14ac:dyDescent="0.2">
      <c r="O1822" s="4"/>
    </row>
    <row r="1824" spans="15:15" x14ac:dyDescent="0.2">
      <c r="O1824" s="4"/>
    </row>
    <row r="1825" spans="15:15" x14ac:dyDescent="0.2">
      <c r="O1825" s="4"/>
    </row>
    <row r="1826" spans="15:15" x14ac:dyDescent="0.2">
      <c r="O1826" s="4"/>
    </row>
    <row r="1830" spans="15:15" x14ac:dyDescent="0.2">
      <c r="O1830" s="4"/>
    </row>
    <row r="1832" spans="15:15" x14ac:dyDescent="0.2">
      <c r="O1832" s="4"/>
    </row>
    <row r="1836" spans="15:15" x14ac:dyDescent="0.2">
      <c r="O1836" s="4"/>
    </row>
    <row r="1843" spans="15:15" x14ac:dyDescent="0.2">
      <c r="O1843" s="4"/>
    </row>
    <row r="1844" spans="15:15" x14ac:dyDescent="0.2">
      <c r="O1844" s="4"/>
    </row>
    <row r="1845" spans="15:15" x14ac:dyDescent="0.2">
      <c r="O1845" s="4"/>
    </row>
    <row r="1849" spans="15:15" x14ac:dyDescent="0.2">
      <c r="O1849" s="4"/>
    </row>
    <row r="1855" spans="15:15" x14ac:dyDescent="0.2">
      <c r="O1855" s="4"/>
    </row>
    <row r="1858" spans="15:15" x14ac:dyDescent="0.2">
      <c r="O1858" s="4"/>
    </row>
    <row r="1861" spans="15:15" x14ac:dyDescent="0.2">
      <c r="O1861" s="4"/>
    </row>
    <row r="1864" spans="15:15" x14ac:dyDescent="0.2">
      <c r="O1864" s="4"/>
    </row>
    <row r="1868" spans="15:15" x14ac:dyDescent="0.2">
      <c r="O1868" s="4"/>
    </row>
    <row r="1871" spans="15:15" x14ac:dyDescent="0.2">
      <c r="O1871" s="4"/>
    </row>
    <row r="1872" spans="15:15" x14ac:dyDescent="0.2">
      <c r="O1872" s="4"/>
    </row>
    <row r="1873" spans="15:15" x14ac:dyDescent="0.2">
      <c r="O1873" s="4"/>
    </row>
    <row r="1880" spans="15:15" x14ac:dyDescent="0.2">
      <c r="O1880" s="4"/>
    </row>
    <row r="1886" spans="15:15" x14ac:dyDescent="0.2">
      <c r="O1886" s="4"/>
    </row>
    <row r="1892" spans="15:15" x14ac:dyDescent="0.2">
      <c r="O1892" s="4"/>
    </row>
    <row r="1893" spans="15:15" x14ac:dyDescent="0.2">
      <c r="O1893" s="4"/>
    </row>
    <row r="1894" spans="15:15" x14ac:dyDescent="0.2">
      <c r="O1894" s="4"/>
    </row>
    <row r="1896" spans="15:15" x14ac:dyDescent="0.2">
      <c r="O1896" s="4"/>
    </row>
    <row r="1898" spans="15:15" x14ac:dyDescent="0.2">
      <c r="O1898" s="4"/>
    </row>
    <row r="1899" spans="15:15" x14ac:dyDescent="0.2">
      <c r="O1899" s="4"/>
    </row>
    <row r="1903" spans="15:15" x14ac:dyDescent="0.2">
      <c r="O1903" s="4"/>
    </row>
    <row r="1913" spans="15:15" x14ac:dyDescent="0.2">
      <c r="O1913" s="4"/>
    </row>
    <row r="1915" spans="15:15" x14ac:dyDescent="0.2">
      <c r="O1915" s="4"/>
    </row>
    <row r="1918" spans="15:15" x14ac:dyDescent="0.2">
      <c r="O1918" s="4"/>
    </row>
    <row r="1920" spans="15:15" x14ac:dyDescent="0.2">
      <c r="O1920" s="4"/>
    </row>
    <row r="1922" spans="15:20" x14ac:dyDescent="0.2">
      <c r="O1922" s="4"/>
    </row>
    <row r="1924" spans="15:20" x14ac:dyDescent="0.2">
      <c r="O1924" s="4"/>
    </row>
    <row r="1927" spans="15:20" x14ac:dyDescent="0.2">
      <c r="O1927" s="4"/>
    </row>
    <row r="1928" spans="15:20" x14ac:dyDescent="0.2">
      <c r="O1928" s="4"/>
    </row>
    <row r="1929" spans="15:20" x14ac:dyDescent="0.2">
      <c r="O1929" s="4"/>
    </row>
    <row r="1930" spans="15:20" x14ac:dyDescent="0.2">
      <c r="O1930" s="4"/>
      <c r="T1930" s="4"/>
    </row>
    <row r="1931" spans="15:20" x14ac:dyDescent="0.2">
      <c r="O1931" s="4"/>
    </row>
    <row r="1932" spans="15:20" x14ac:dyDescent="0.2">
      <c r="O1932" s="4"/>
    </row>
    <row r="1937" spans="15:19" x14ac:dyDescent="0.2">
      <c r="O1937" s="4"/>
    </row>
    <row r="1940" spans="15:19" x14ac:dyDescent="0.2">
      <c r="O1940" s="4"/>
    </row>
    <row r="1943" spans="15:19" x14ac:dyDescent="0.2">
      <c r="O1943" s="4"/>
    </row>
    <row r="1946" spans="15:19" x14ac:dyDescent="0.2">
      <c r="O1946" s="4"/>
    </row>
    <row r="1948" spans="15:19" x14ac:dyDescent="0.2">
      <c r="S1948" s="4"/>
    </row>
    <row r="1955" spans="15:15" x14ac:dyDescent="0.2">
      <c r="O1955" s="4"/>
    </row>
    <row r="1956" spans="15:15" x14ac:dyDescent="0.2">
      <c r="O1956" s="4"/>
    </row>
    <row r="1957" spans="15:15" x14ac:dyDescent="0.2">
      <c r="O1957" s="4"/>
    </row>
    <row r="1959" spans="15:15" x14ac:dyDescent="0.2">
      <c r="O1959" s="4"/>
    </row>
    <row r="1961" spans="15:15" x14ac:dyDescent="0.2">
      <c r="O1961" s="4"/>
    </row>
    <row r="1963" spans="15:15" x14ac:dyDescent="0.2">
      <c r="O1963" s="4"/>
    </row>
    <row r="1965" spans="15:15" x14ac:dyDescent="0.2">
      <c r="O1965" s="4"/>
    </row>
    <row r="1967" spans="15:15" x14ac:dyDescent="0.2">
      <c r="O1967" s="4"/>
    </row>
    <row r="1968" spans="15:15" x14ac:dyDescent="0.2">
      <c r="O1968" s="4"/>
    </row>
    <row r="1975" spans="15:15" x14ac:dyDescent="0.2">
      <c r="O1975" s="4"/>
    </row>
    <row r="1981" spans="15:15" x14ac:dyDescent="0.2">
      <c r="O1981" s="4"/>
    </row>
    <row r="1984" spans="15:15" x14ac:dyDescent="0.2">
      <c r="O1984" s="4"/>
    </row>
    <row r="1986" spans="15:15" x14ac:dyDescent="0.2">
      <c r="O1986" s="4"/>
    </row>
    <row r="1987" spans="15:15" x14ac:dyDescent="0.2">
      <c r="O1987" s="4"/>
    </row>
    <row r="1988" spans="15:15" x14ac:dyDescent="0.2">
      <c r="O1988" s="4"/>
    </row>
    <row r="1989" spans="15:15" x14ac:dyDescent="0.2">
      <c r="O1989" s="4"/>
    </row>
    <row r="1991" spans="15:15" x14ac:dyDescent="0.2">
      <c r="O1991" s="4"/>
    </row>
    <row r="1992" spans="15:15" x14ac:dyDescent="0.2">
      <c r="O1992" s="4"/>
    </row>
    <row r="2002" spans="15:15" x14ac:dyDescent="0.2">
      <c r="O2002" s="4"/>
    </row>
    <row r="2003" spans="15:15" x14ac:dyDescent="0.2">
      <c r="O2003" s="4"/>
    </row>
    <row r="2004" spans="15:15" x14ac:dyDescent="0.2">
      <c r="O2004" s="4"/>
    </row>
    <row r="2010" spans="15:15" x14ac:dyDescent="0.2">
      <c r="O2010" s="4"/>
    </row>
    <row r="2014" spans="15:15" x14ac:dyDescent="0.2">
      <c r="O2014" s="4"/>
    </row>
    <row r="2015" spans="15:15" x14ac:dyDescent="0.2">
      <c r="O2015" s="4"/>
    </row>
    <row r="2023" spans="15:15" x14ac:dyDescent="0.2">
      <c r="O2023" s="4"/>
    </row>
    <row r="2027" spans="15:15" x14ac:dyDescent="0.2">
      <c r="O2027" s="4"/>
    </row>
    <row r="2031" spans="15:15" x14ac:dyDescent="0.2">
      <c r="O2031" s="4"/>
    </row>
    <row r="2032" spans="15:15" x14ac:dyDescent="0.2">
      <c r="O2032" s="4"/>
    </row>
    <row r="2035" spans="15:15" x14ac:dyDescent="0.2">
      <c r="O2035" s="4"/>
    </row>
    <row r="2040" spans="15:15" x14ac:dyDescent="0.2">
      <c r="O2040" s="4"/>
    </row>
    <row r="2051" spans="15:15" x14ac:dyDescent="0.2">
      <c r="O2051" s="4"/>
    </row>
    <row r="2052" spans="15:15" x14ac:dyDescent="0.2">
      <c r="O2052" s="4"/>
    </row>
    <row r="2053" spans="15:15" x14ac:dyDescent="0.2">
      <c r="O2053" s="4"/>
    </row>
    <row r="2059" spans="15:15" x14ac:dyDescent="0.2">
      <c r="O2059" s="4"/>
    </row>
    <row r="2068" spans="15:15" x14ac:dyDescent="0.2">
      <c r="O2068" s="4"/>
    </row>
    <row r="2070" spans="15:15" x14ac:dyDescent="0.2">
      <c r="O2070" s="4"/>
    </row>
    <row r="2071" spans="15:15" x14ac:dyDescent="0.2">
      <c r="O2071" s="4"/>
    </row>
    <row r="2074" spans="15:15" x14ac:dyDescent="0.2">
      <c r="O2074" s="4"/>
    </row>
    <row r="2080" spans="15:15" x14ac:dyDescent="0.2">
      <c r="O2080" s="4"/>
    </row>
    <row r="2082" spans="15:15" x14ac:dyDescent="0.2">
      <c r="O2082" s="4"/>
    </row>
    <row r="2083" spans="15:15" x14ac:dyDescent="0.2">
      <c r="O2083" s="4"/>
    </row>
    <row r="2087" spans="15:15" x14ac:dyDescent="0.2">
      <c r="O2087" s="4"/>
    </row>
    <row r="2092" spans="15:15" x14ac:dyDescent="0.2">
      <c r="O2092" s="4"/>
    </row>
    <row r="2094" spans="15:15" x14ac:dyDescent="0.2">
      <c r="O2094" s="4"/>
    </row>
  </sheetData>
  <sortState xmlns:xlrd2="http://schemas.microsoft.com/office/spreadsheetml/2017/richdata2" ref="A4:U2094">
    <sortCondition ref="A4:A2094"/>
    <sortCondition ref="B4:B2094"/>
  </sortState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33F1F-AFEB-0748-AFC7-7C197ABC058D}">
  <dimension ref="A1:J33"/>
  <sheetViews>
    <sheetView workbookViewId="0"/>
  </sheetViews>
  <sheetFormatPr baseColWidth="10" defaultRowHeight="16" x14ac:dyDescent="0.2"/>
  <cols>
    <col min="1" max="1" width="9.6640625" style="7" bestFit="1" customWidth="1"/>
    <col min="2" max="2" width="26.1640625" style="7" bestFit="1" customWidth="1"/>
    <col min="3" max="3" width="15.33203125" style="7" bestFit="1" customWidth="1"/>
    <col min="4" max="4" width="23.5" style="7" bestFit="1" customWidth="1"/>
    <col min="5" max="5" width="26" style="7" bestFit="1" customWidth="1"/>
    <col min="6" max="6" width="28.83203125" style="7" bestFit="1" customWidth="1"/>
    <col min="7" max="7" width="8" style="7" bestFit="1" customWidth="1"/>
    <col min="8" max="8" width="13.5" style="7" bestFit="1" customWidth="1"/>
    <col min="9" max="9" width="8.33203125" style="7" bestFit="1" customWidth="1"/>
    <col min="10" max="16384" width="10.83203125" style="7"/>
  </cols>
  <sheetData>
    <row r="1" spans="1:10" ht="19" x14ac:dyDescent="0.25">
      <c r="A1" s="15" t="s">
        <v>1168</v>
      </c>
    </row>
    <row r="3" spans="1:10" x14ac:dyDescent="0.2">
      <c r="A3" s="44" t="s">
        <v>1141</v>
      </c>
      <c r="B3" s="44" t="s">
        <v>1142</v>
      </c>
      <c r="C3" s="44" t="s">
        <v>1166</v>
      </c>
      <c r="D3" s="44" t="s">
        <v>1382</v>
      </c>
      <c r="E3" s="44" t="s">
        <v>1384</v>
      </c>
      <c r="F3" s="44" t="s">
        <v>1383</v>
      </c>
      <c r="G3" s="44" t="s">
        <v>1376</v>
      </c>
    </row>
    <row r="4" spans="1:10" x14ac:dyDescent="0.2">
      <c r="A4" t="s">
        <v>2273</v>
      </c>
      <c r="B4" t="s">
        <v>2218</v>
      </c>
      <c r="C4" t="s">
        <v>1377</v>
      </c>
      <c r="D4" s="11">
        <v>7.3013434000000004</v>
      </c>
      <c r="E4" s="11">
        <v>0.3197469</v>
      </c>
      <c r="F4" s="29">
        <v>6.9815965000000002</v>
      </c>
      <c r="G4" s="12">
        <v>3.528352E-18</v>
      </c>
      <c r="I4" s="100"/>
      <c r="J4" s="18"/>
    </row>
    <row r="5" spans="1:10" x14ac:dyDescent="0.2">
      <c r="A5" t="s">
        <v>2273</v>
      </c>
      <c r="B5" t="s">
        <v>2219</v>
      </c>
      <c r="C5" t="s">
        <v>1377</v>
      </c>
      <c r="D5" s="11">
        <v>2.5197432000000002</v>
      </c>
      <c r="E5" s="11">
        <v>0.3197469</v>
      </c>
      <c r="F5" s="29">
        <v>2.1999963</v>
      </c>
      <c r="G5" s="12">
        <v>6.014639E-170</v>
      </c>
      <c r="I5" s="101"/>
      <c r="J5" s="18"/>
    </row>
    <row r="6" spans="1:10" x14ac:dyDescent="0.2">
      <c r="A6" t="s">
        <v>2273</v>
      </c>
      <c r="B6" t="s">
        <v>2218</v>
      </c>
      <c r="C6" t="s">
        <v>1378</v>
      </c>
      <c r="D6" s="11">
        <v>7.3013434000000004</v>
      </c>
      <c r="E6" s="11">
        <v>0.68527720000000003</v>
      </c>
      <c r="F6" s="29">
        <v>6.6160661999999997</v>
      </c>
      <c r="G6" s="12">
        <v>8.4021140000000002E-18</v>
      </c>
    </row>
    <row r="7" spans="1:10" x14ac:dyDescent="0.2">
      <c r="A7" t="s">
        <v>2273</v>
      </c>
      <c r="B7" t="s">
        <v>2219</v>
      </c>
      <c r="C7" t="s">
        <v>1378</v>
      </c>
      <c r="D7" s="11">
        <v>2.5197432000000002</v>
      </c>
      <c r="E7" s="11">
        <v>0.68527720000000003</v>
      </c>
      <c r="F7" s="29">
        <v>1.8344659999999999</v>
      </c>
      <c r="G7" s="12">
        <v>1.247785E-102</v>
      </c>
    </row>
    <row r="8" spans="1:10" s="10" customFormat="1" x14ac:dyDescent="0.2">
      <c r="A8" t="s">
        <v>0</v>
      </c>
      <c r="B8" t="s">
        <v>2218</v>
      </c>
      <c r="C8" t="s">
        <v>1377</v>
      </c>
      <c r="D8" s="11">
        <v>3.2010049</v>
      </c>
      <c r="E8" s="11">
        <v>0.27181630000000001</v>
      </c>
      <c r="F8" s="29">
        <v>2.9291885999999998</v>
      </c>
      <c r="G8" s="12">
        <v>4.3579849999999998E-15</v>
      </c>
    </row>
    <row r="9" spans="1:10" x14ac:dyDescent="0.2">
      <c r="A9" t="s">
        <v>0</v>
      </c>
      <c r="B9" t="s">
        <v>2219</v>
      </c>
      <c r="C9" t="s">
        <v>1377</v>
      </c>
      <c r="D9" s="11">
        <v>0.65475680000000003</v>
      </c>
      <c r="E9" s="11">
        <v>0.27181630000000001</v>
      </c>
      <c r="F9" s="29">
        <v>0.38294050000000002</v>
      </c>
      <c r="G9" s="12">
        <v>1.1748209999999999E-32</v>
      </c>
      <c r="H9" s="38"/>
    </row>
    <row r="10" spans="1:10" x14ac:dyDescent="0.2">
      <c r="A10" t="s">
        <v>0</v>
      </c>
      <c r="B10" t="s">
        <v>2218</v>
      </c>
      <c r="C10" t="s">
        <v>1378</v>
      </c>
      <c r="D10" s="11">
        <v>3.2010049</v>
      </c>
      <c r="E10" s="11">
        <v>0.497307</v>
      </c>
      <c r="F10" s="29">
        <v>2.7036980000000002</v>
      </c>
      <c r="G10" s="12">
        <v>2.410552E-12</v>
      </c>
    </row>
    <row r="11" spans="1:10" x14ac:dyDescent="0.2">
      <c r="A11" t="s">
        <v>0</v>
      </c>
      <c r="B11" t="s">
        <v>2219</v>
      </c>
      <c r="C11" t="s">
        <v>1378</v>
      </c>
      <c r="D11" s="11">
        <v>0.65475680000000003</v>
      </c>
      <c r="E11" s="11">
        <v>0.497307</v>
      </c>
      <c r="F11" s="29">
        <v>0.1574498</v>
      </c>
      <c r="G11" s="12">
        <v>1.714383E-6</v>
      </c>
      <c r="H11" s="12"/>
    </row>
    <row r="12" spans="1:10" x14ac:dyDescent="0.2">
      <c r="H12" s="12"/>
    </row>
    <row r="13" spans="1:10" x14ac:dyDescent="0.2">
      <c r="A13" s="38" t="s">
        <v>1143</v>
      </c>
      <c r="H13" s="12"/>
    </row>
    <row r="14" spans="1:10" s="10" customFormat="1" x14ac:dyDescent="0.2">
      <c r="A14" s="7" t="s">
        <v>2198</v>
      </c>
      <c r="B14" s="7"/>
      <c r="C14" s="7"/>
      <c r="D14" s="7"/>
      <c r="E14" s="7"/>
      <c r="F14" s="7"/>
      <c r="G14" s="7"/>
      <c r="H14" s="13"/>
    </row>
    <row r="15" spans="1:10" s="39" customFormat="1" x14ac:dyDescent="0.2">
      <c r="A15" s="7"/>
      <c r="B15" s="7"/>
      <c r="C15" s="7"/>
      <c r="D15" s="7"/>
      <c r="E15" s="7"/>
      <c r="F15" s="7"/>
      <c r="G15" s="7"/>
    </row>
    <row r="17" spans="2:7" x14ac:dyDescent="0.2">
      <c r="E17" s="28"/>
      <c r="F17" s="29"/>
      <c r="G17" s="12"/>
    </row>
    <row r="18" spans="2:7" x14ac:dyDescent="0.2">
      <c r="E18" s="28"/>
      <c r="F18" s="29"/>
      <c r="G18" s="12"/>
    </row>
    <row r="19" spans="2:7" x14ac:dyDescent="0.2">
      <c r="E19" s="28"/>
      <c r="F19" s="29"/>
      <c r="G19" s="12"/>
    </row>
    <row r="20" spans="2:7" x14ac:dyDescent="0.2">
      <c r="E20" s="30"/>
      <c r="F20" s="29"/>
      <c r="G20" s="12"/>
    </row>
    <row r="21" spans="2:7" x14ac:dyDescent="0.2">
      <c r="E21" s="28"/>
      <c r="F21" s="29"/>
      <c r="G21" s="12"/>
    </row>
    <row r="22" spans="2:7" x14ac:dyDescent="0.2">
      <c r="E22" s="28"/>
      <c r="F22" s="29"/>
      <c r="G22" s="12"/>
    </row>
    <row r="23" spans="2:7" x14ac:dyDescent="0.2">
      <c r="E23" s="28"/>
      <c r="F23" s="29"/>
      <c r="G23" s="12"/>
    </row>
    <row r="24" spans="2:7" x14ac:dyDescent="0.2">
      <c r="E24" s="28"/>
      <c r="F24" s="29"/>
      <c r="G24" s="12"/>
    </row>
    <row r="25" spans="2:7" x14ac:dyDescent="0.2">
      <c r="E25" s="28"/>
      <c r="F25" s="29"/>
      <c r="G25" s="12"/>
    </row>
    <row r="26" spans="2:7" x14ac:dyDescent="0.2">
      <c r="E26" s="28"/>
      <c r="F26" s="29"/>
      <c r="G26" s="12"/>
    </row>
    <row r="27" spans="2:7" x14ac:dyDescent="0.2">
      <c r="E27" s="28"/>
      <c r="F27" s="29"/>
      <c r="G27" s="12"/>
    </row>
    <row r="28" spans="2:7" x14ac:dyDescent="0.2">
      <c r="E28" s="28"/>
      <c r="F28" s="29"/>
      <c r="G28" s="12"/>
    </row>
    <row r="29" spans="2:7" x14ac:dyDescent="0.2">
      <c r="B29" s="27"/>
      <c r="C29" s="27"/>
      <c r="D29" s="27"/>
      <c r="E29" s="28"/>
      <c r="F29" s="29"/>
      <c r="G29" s="12"/>
    </row>
    <row r="30" spans="2:7" x14ac:dyDescent="0.2">
      <c r="B30" s="27"/>
      <c r="C30" s="27"/>
      <c r="D30" s="27"/>
      <c r="E30" s="28"/>
      <c r="F30" s="29"/>
      <c r="G30" s="12"/>
    </row>
    <row r="31" spans="2:7" x14ac:dyDescent="0.2">
      <c r="B31" s="27"/>
      <c r="C31" s="27"/>
      <c r="D31" s="27"/>
      <c r="E31" s="28"/>
      <c r="F31" s="29"/>
      <c r="G31" s="12"/>
    </row>
    <row r="32" spans="2:7" x14ac:dyDescent="0.2">
      <c r="B32" s="27"/>
      <c r="C32" s="27"/>
      <c r="D32" s="27"/>
      <c r="E32" s="28"/>
      <c r="F32" s="29"/>
      <c r="G32" s="12"/>
    </row>
    <row r="33" spans="2:7" x14ac:dyDescent="0.2">
      <c r="B33" s="27"/>
      <c r="C33" s="27"/>
      <c r="D33" s="27"/>
      <c r="E33" s="28"/>
      <c r="F33" s="29"/>
      <c r="G33" s="12"/>
    </row>
  </sheetData>
  <conditionalFormatting sqref="I4">
    <cfRule type="expression" dxfId="24" priority="1">
      <formula>I4&gt;=2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E06B9-6EF7-5E4B-A6F9-2C069054475E}">
  <dimension ref="A1:XFD26"/>
  <sheetViews>
    <sheetView workbookViewId="0">
      <selection activeCell="A9" sqref="A9"/>
    </sheetView>
  </sheetViews>
  <sheetFormatPr baseColWidth="10" defaultRowHeight="16" x14ac:dyDescent="0.2"/>
  <cols>
    <col min="1" max="1" width="21.5" style="7" bestFit="1" customWidth="1"/>
    <col min="2" max="2" width="5.5" style="7" bestFit="1" customWidth="1"/>
    <col min="3" max="3" width="23.83203125" style="7" bestFit="1" customWidth="1"/>
    <col min="4" max="4" width="25" style="7" bestFit="1" customWidth="1"/>
    <col min="5" max="5" width="26.1640625" style="7" bestFit="1" customWidth="1"/>
    <col min="6" max="6" width="9" style="7" bestFit="1" customWidth="1"/>
    <col min="7" max="8" width="13.5" style="7" bestFit="1" customWidth="1"/>
    <col min="9" max="9" width="8.33203125" style="7" bestFit="1" customWidth="1"/>
    <col min="10" max="16384" width="10.83203125" style="7"/>
  </cols>
  <sheetData>
    <row r="1" spans="1:16384" ht="19" x14ac:dyDescent="0.25">
      <c r="A1" s="15" t="s">
        <v>1392</v>
      </c>
    </row>
    <row r="3" spans="1:16384" x14ac:dyDescent="0.2">
      <c r="A3" s="44" t="s">
        <v>1142</v>
      </c>
      <c r="B3" s="54" t="s">
        <v>1391</v>
      </c>
      <c r="C3" s="54" t="s">
        <v>1379</v>
      </c>
      <c r="D3" s="54" t="s">
        <v>1380</v>
      </c>
      <c r="E3" s="54" t="s">
        <v>1381</v>
      </c>
      <c r="F3" s="54" t="s">
        <v>1376</v>
      </c>
    </row>
    <row r="4" spans="1:16384" x14ac:dyDescent="0.2">
      <c r="A4" s="31" t="s">
        <v>1389</v>
      </c>
      <c r="B4" s="31">
        <v>26</v>
      </c>
      <c r="C4" s="46">
        <v>7.3013434000000004</v>
      </c>
      <c r="D4" s="46">
        <v>3.2010049</v>
      </c>
      <c r="E4" s="102">
        <v>4.1003385200000002</v>
      </c>
      <c r="F4" s="103">
        <v>2.844259E-6</v>
      </c>
      <c r="H4" s="100"/>
      <c r="I4" s="18"/>
    </row>
    <row r="5" spans="1:16384" x14ac:dyDescent="0.2">
      <c r="A5" s="31" t="s">
        <v>1390</v>
      </c>
      <c r="B5" s="31">
        <v>742</v>
      </c>
      <c r="C5" s="46">
        <v>2.5197432000000002</v>
      </c>
      <c r="D5" s="46">
        <v>0.65475680000000003</v>
      </c>
      <c r="E5" s="102">
        <v>1.8649864700000001</v>
      </c>
      <c r="F5" s="103">
        <v>1.4916090000000001E-77</v>
      </c>
      <c r="G5" s="12"/>
      <c r="H5" s="19"/>
      <c r="I5" s="18"/>
    </row>
    <row r="6" spans="1:16384" x14ac:dyDescent="0.2">
      <c r="A6" s="31" t="s">
        <v>1377</v>
      </c>
      <c r="B6" s="31">
        <v>768</v>
      </c>
      <c r="C6" s="46">
        <v>0.3197469</v>
      </c>
      <c r="D6" s="46">
        <v>0.27181630000000001</v>
      </c>
      <c r="E6" s="102">
        <v>4.7930670000000002E-2</v>
      </c>
      <c r="F6" s="103">
        <v>2.3163309999999999E-2</v>
      </c>
    </row>
    <row r="7" spans="1:16384" x14ac:dyDescent="0.2">
      <c r="A7" s="31" t="s">
        <v>1378</v>
      </c>
      <c r="B7" s="31">
        <v>768</v>
      </c>
      <c r="C7" s="46">
        <v>0.68527720000000003</v>
      </c>
      <c r="D7" s="46">
        <v>0.497307</v>
      </c>
      <c r="E7" s="102">
        <v>0.18797030000000001</v>
      </c>
      <c r="F7" s="103">
        <v>2.019169E-8</v>
      </c>
    </row>
    <row r="9" spans="1:16384" x14ac:dyDescent="0.2">
      <c r="A9" s="38" t="s">
        <v>2409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  <c r="IW9" s="52"/>
      <c r="IX9" s="52"/>
      <c r="IY9" s="52"/>
      <c r="IZ9" s="52"/>
      <c r="JA9" s="52"/>
      <c r="JB9" s="52"/>
      <c r="JC9" s="52"/>
      <c r="JD9" s="52"/>
      <c r="JE9" s="52"/>
      <c r="JF9" s="52"/>
      <c r="JG9" s="52"/>
      <c r="JH9" s="52"/>
      <c r="JI9" s="52"/>
      <c r="JJ9" s="52"/>
      <c r="JK9" s="52"/>
      <c r="JL9" s="52"/>
      <c r="JM9" s="52"/>
      <c r="JN9" s="52"/>
      <c r="JO9" s="52"/>
      <c r="JP9" s="52"/>
      <c r="JQ9" s="52"/>
      <c r="JR9" s="52"/>
      <c r="JS9" s="52"/>
      <c r="JT9" s="52"/>
      <c r="JU9" s="52"/>
      <c r="JV9" s="52"/>
      <c r="JW9" s="52"/>
      <c r="JX9" s="52"/>
      <c r="JY9" s="52"/>
      <c r="JZ9" s="52"/>
      <c r="KA9" s="52"/>
      <c r="KB9" s="52"/>
      <c r="KC9" s="52"/>
      <c r="KD9" s="52"/>
      <c r="KE9" s="52"/>
      <c r="KF9" s="52"/>
      <c r="KG9" s="52"/>
      <c r="KH9" s="52"/>
      <c r="KI9" s="52"/>
      <c r="KJ9" s="52"/>
      <c r="KK9" s="52"/>
      <c r="KL9" s="52"/>
      <c r="KM9" s="52"/>
      <c r="KN9" s="52"/>
      <c r="KO9" s="52"/>
      <c r="KP9" s="52"/>
      <c r="KQ9" s="52"/>
      <c r="KR9" s="52"/>
      <c r="KS9" s="52"/>
      <c r="KT9" s="52"/>
      <c r="KU9" s="52"/>
      <c r="KV9" s="52"/>
      <c r="KW9" s="52"/>
      <c r="KX9" s="52"/>
      <c r="KY9" s="52"/>
      <c r="KZ9" s="52"/>
      <c r="LA9" s="52"/>
      <c r="LB9" s="52"/>
      <c r="LC9" s="52"/>
      <c r="LD9" s="52"/>
      <c r="LE9" s="52"/>
      <c r="LF9" s="52"/>
      <c r="LG9" s="52"/>
      <c r="LH9" s="52"/>
      <c r="LI9" s="52"/>
      <c r="LJ9" s="52"/>
      <c r="LK9" s="52"/>
      <c r="LL9" s="52"/>
      <c r="LM9" s="52"/>
      <c r="LN9" s="52"/>
      <c r="LO9" s="52"/>
      <c r="LP9" s="52"/>
      <c r="LQ9" s="52"/>
      <c r="LR9" s="52"/>
      <c r="LS9" s="52"/>
      <c r="LT9" s="52"/>
      <c r="LU9" s="52"/>
      <c r="LV9" s="52"/>
      <c r="LW9" s="52"/>
      <c r="LX9" s="52"/>
      <c r="LY9" s="52"/>
      <c r="LZ9" s="52"/>
      <c r="MA9" s="52"/>
      <c r="MB9" s="52"/>
      <c r="MC9" s="52"/>
      <c r="MD9" s="52"/>
      <c r="ME9" s="52"/>
      <c r="MF9" s="52"/>
      <c r="MG9" s="52"/>
      <c r="MH9" s="52"/>
      <c r="MI9" s="52"/>
      <c r="MJ9" s="52"/>
      <c r="MK9" s="52"/>
      <c r="ML9" s="52"/>
      <c r="MM9" s="52"/>
      <c r="MN9" s="52"/>
      <c r="MO9" s="52"/>
      <c r="MP9" s="52"/>
      <c r="MQ9" s="52"/>
      <c r="MR9" s="52"/>
      <c r="MS9" s="52"/>
      <c r="MT9" s="52"/>
      <c r="MU9" s="52"/>
      <c r="MV9" s="52"/>
      <c r="MW9" s="52"/>
      <c r="MX9" s="52"/>
      <c r="MY9" s="52"/>
      <c r="MZ9" s="52"/>
      <c r="NA9" s="52"/>
      <c r="NB9" s="52"/>
      <c r="NC9" s="52"/>
      <c r="ND9" s="52"/>
      <c r="NE9" s="52"/>
      <c r="NF9" s="52"/>
      <c r="NG9" s="52"/>
      <c r="NH9" s="52"/>
      <c r="NI9" s="52"/>
      <c r="NJ9" s="52"/>
      <c r="NK9" s="52"/>
      <c r="NL9" s="52"/>
      <c r="NM9" s="52"/>
      <c r="NN9" s="52"/>
      <c r="NO9" s="52"/>
      <c r="NP9" s="52"/>
      <c r="NQ9" s="52"/>
      <c r="NR9" s="52"/>
      <c r="NS9" s="52"/>
      <c r="NT9" s="52"/>
      <c r="NU9" s="52"/>
      <c r="NV9" s="52"/>
      <c r="NW9" s="52"/>
      <c r="NX9" s="52"/>
      <c r="NY9" s="52"/>
      <c r="NZ9" s="52"/>
      <c r="OA9" s="52"/>
      <c r="OB9" s="52"/>
      <c r="OC9" s="52"/>
      <c r="OD9" s="52"/>
      <c r="OE9" s="52"/>
      <c r="OF9" s="52"/>
      <c r="OG9" s="52"/>
      <c r="OH9" s="52"/>
      <c r="OI9" s="52"/>
      <c r="OJ9" s="52"/>
      <c r="OK9" s="52"/>
      <c r="OL9" s="52"/>
      <c r="OM9" s="52"/>
      <c r="ON9" s="52"/>
      <c r="OO9" s="52"/>
      <c r="OP9" s="52"/>
      <c r="OQ9" s="52"/>
      <c r="OR9" s="52"/>
      <c r="OS9" s="52"/>
      <c r="OT9" s="52"/>
      <c r="OU9" s="52"/>
      <c r="OV9" s="52"/>
      <c r="OW9" s="52"/>
      <c r="OX9" s="52"/>
      <c r="OY9" s="52"/>
      <c r="OZ9" s="52"/>
      <c r="PA9" s="52"/>
      <c r="PB9" s="52"/>
      <c r="PC9" s="52"/>
      <c r="PD9" s="52"/>
      <c r="PE9" s="52"/>
      <c r="PF9" s="52"/>
      <c r="PG9" s="52"/>
      <c r="PH9" s="52"/>
      <c r="PI9" s="52"/>
      <c r="PJ9" s="52"/>
      <c r="PK9" s="52"/>
      <c r="PL9" s="52"/>
      <c r="PM9" s="52"/>
      <c r="PN9" s="52"/>
      <c r="PO9" s="52"/>
      <c r="PP9" s="52"/>
      <c r="PQ9" s="52"/>
      <c r="PR9" s="52"/>
      <c r="PS9" s="52"/>
      <c r="PT9" s="52"/>
      <c r="PU9" s="52"/>
      <c r="PV9" s="52"/>
      <c r="PW9" s="52"/>
      <c r="PX9" s="52"/>
      <c r="PY9" s="52"/>
      <c r="PZ9" s="52"/>
      <c r="QA9" s="52"/>
      <c r="QB9" s="52"/>
      <c r="QC9" s="52"/>
      <c r="QD9" s="52"/>
      <c r="QE9" s="52"/>
      <c r="QF9" s="52"/>
      <c r="QG9" s="52"/>
      <c r="QH9" s="52"/>
      <c r="QI9" s="52"/>
      <c r="QJ9" s="52"/>
      <c r="QK9" s="52"/>
      <c r="QL9" s="52"/>
      <c r="QM9" s="52"/>
      <c r="QN9" s="52"/>
      <c r="QO9" s="52"/>
      <c r="QP9" s="52"/>
      <c r="QQ9" s="52"/>
      <c r="QR9" s="52"/>
      <c r="QS9" s="52"/>
      <c r="QT9" s="52"/>
      <c r="QU9" s="52"/>
      <c r="QV9" s="52"/>
      <c r="QW9" s="52"/>
      <c r="QX9" s="52"/>
      <c r="QY9" s="52"/>
      <c r="QZ9" s="52"/>
      <c r="RA9" s="52"/>
      <c r="RB9" s="52"/>
      <c r="RC9" s="52"/>
      <c r="RD9" s="52"/>
      <c r="RE9" s="52"/>
      <c r="RF9" s="52"/>
      <c r="RG9" s="52"/>
      <c r="RH9" s="52"/>
      <c r="RI9" s="52"/>
      <c r="RJ9" s="52"/>
      <c r="RK9" s="52"/>
      <c r="RL9" s="52"/>
      <c r="RM9" s="52"/>
      <c r="RN9" s="52"/>
      <c r="RO9" s="52"/>
      <c r="RP9" s="52"/>
      <c r="RQ9" s="52"/>
      <c r="RR9" s="52"/>
      <c r="RS9" s="52"/>
      <c r="RT9" s="52"/>
      <c r="RU9" s="52"/>
      <c r="RV9" s="52"/>
      <c r="RW9" s="52"/>
      <c r="RX9" s="52"/>
      <c r="RY9" s="52"/>
      <c r="RZ9" s="52"/>
      <c r="SA9" s="52"/>
      <c r="SB9" s="52"/>
      <c r="SC9" s="52"/>
      <c r="SD9" s="52"/>
      <c r="SE9" s="52"/>
      <c r="SF9" s="52"/>
      <c r="SG9" s="52"/>
      <c r="SH9" s="52"/>
      <c r="SI9" s="52"/>
      <c r="SJ9" s="52"/>
      <c r="SK9" s="52"/>
      <c r="SL9" s="52"/>
      <c r="SM9" s="52"/>
      <c r="SN9" s="52"/>
      <c r="SO9" s="52"/>
      <c r="SP9" s="52"/>
      <c r="SQ9" s="52"/>
      <c r="SR9" s="52"/>
      <c r="SS9" s="52"/>
      <c r="ST9" s="52"/>
      <c r="SU9" s="52"/>
      <c r="SV9" s="52"/>
      <c r="SW9" s="52"/>
      <c r="SX9" s="52"/>
      <c r="SY9" s="52"/>
      <c r="SZ9" s="52"/>
      <c r="TA9" s="52"/>
      <c r="TB9" s="52"/>
      <c r="TC9" s="52"/>
      <c r="TD9" s="52"/>
      <c r="TE9" s="52"/>
      <c r="TF9" s="52"/>
      <c r="TG9" s="52"/>
      <c r="TH9" s="52"/>
      <c r="TI9" s="52"/>
      <c r="TJ9" s="52"/>
      <c r="TK9" s="52"/>
      <c r="TL9" s="52"/>
      <c r="TM9" s="52"/>
      <c r="TN9" s="52"/>
      <c r="TO9" s="52"/>
      <c r="TP9" s="52"/>
      <c r="TQ9" s="52"/>
      <c r="TR9" s="52"/>
      <c r="TS9" s="52"/>
      <c r="TT9" s="52"/>
      <c r="TU9" s="52"/>
      <c r="TV9" s="52"/>
      <c r="TW9" s="52"/>
      <c r="TX9" s="52"/>
      <c r="TY9" s="52"/>
      <c r="TZ9" s="52"/>
      <c r="UA9" s="52"/>
      <c r="UB9" s="52"/>
      <c r="UC9" s="52"/>
      <c r="UD9" s="52"/>
      <c r="UE9" s="52"/>
      <c r="UF9" s="52"/>
      <c r="UG9" s="52"/>
      <c r="UH9" s="52"/>
      <c r="UI9" s="52"/>
      <c r="UJ9" s="52"/>
      <c r="UK9" s="52"/>
      <c r="UL9" s="52"/>
      <c r="UM9" s="52"/>
      <c r="UN9" s="52"/>
      <c r="UO9" s="52"/>
      <c r="UP9" s="52"/>
      <c r="UQ9" s="52"/>
      <c r="UR9" s="52"/>
      <c r="US9" s="52"/>
      <c r="UT9" s="52"/>
      <c r="UU9" s="52"/>
      <c r="UV9" s="52"/>
      <c r="UW9" s="52"/>
      <c r="UX9" s="52"/>
      <c r="UY9" s="52"/>
      <c r="UZ9" s="52"/>
      <c r="VA9" s="52"/>
      <c r="VB9" s="52"/>
      <c r="VC9" s="52"/>
      <c r="VD9" s="52"/>
      <c r="VE9" s="52"/>
      <c r="VF9" s="52"/>
      <c r="VG9" s="52"/>
      <c r="VH9" s="52"/>
      <c r="VI9" s="52"/>
      <c r="VJ9" s="52"/>
      <c r="VK9" s="52"/>
      <c r="VL9" s="52"/>
      <c r="VM9" s="52"/>
      <c r="VN9" s="52"/>
      <c r="VO9" s="52"/>
      <c r="VP9" s="52"/>
      <c r="VQ9" s="52"/>
      <c r="VR9" s="52"/>
      <c r="VS9" s="52"/>
      <c r="VT9" s="52"/>
      <c r="VU9" s="52"/>
      <c r="VV9" s="52"/>
      <c r="VW9" s="52"/>
      <c r="VX9" s="52"/>
      <c r="VY9" s="52"/>
      <c r="VZ9" s="52"/>
      <c r="WA9" s="52"/>
      <c r="WB9" s="52"/>
      <c r="WC9" s="52"/>
      <c r="WD9" s="52"/>
      <c r="WE9" s="52"/>
      <c r="WF9" s="52"/>
      <c r="WG9" s="52"/>
      <c r="WH9" s="52"/>
      <c r="WI9" s="52"/>
      <c r="WJ9" s="52"/>
      <c r="WK9" s="52"/>
      <c r="WL9" s="52"/>
      <c r="WM9" s="52"/>
      <c r="WN9" s="52"/>
      <c r="WO9" s="52"/>
      <c r="WP9" s="52"/>
      <c r="WQ9" s="52"/>
      <c r="WR9" s="52"/>
      <c r="WS9" s="52"/>
      <c r="WT9" s="52"/>
      <c r="WU9" s="52"/>
      <c r="WV9" s="52"/>
      <c r="WW9" s="52"/>
      <c r="WX9" s="52"/>
      <c r="WY9" s="52"/>
      <c r="WZ9" s="52"/>
      <c r="XA9" s="52"/>
      <c r="XB9" s="52"/>
      <c r="XC9" s="52"/>
      <c r="XD9" s="52"/>
      <c r="XE9" s="52"/>
      <c r="XF9" s="52"/>
      <c r="XG9" s="52"/>
      <c r="XH9" s="52"/>
      <c r="XI9" s="52"/>
      <c r="XJ9" s="52"/>
      <c r="XK9" s="52"/>
      <c r="XL9" s="52"/>
      <c r="XM9" s="52"/>
      <c r="XN9" s="52"/>
      <c r="XO9" s="52"/>
      <c r="XP9" s="52"/>
      <c r="XQ9" s="52"/>
      <c r="XR9" s="52"/>
      <c r="XS9" s="52"/>
      <c r="XT9" s="52"/>
      <c r="XU9" s="52"/>
      <c r="XV9" s="52"/>
      <c r="XW9" s="52"/>
      <c r="XX9" s="52"/>
      <c r="XY9" s="52"/>
      <c r="XZ9" s="52"/>
      <c r="YA9" s="52"/>
      <c r="YB9" s="52"/>
      <c r="YC9" s="52"/>
      <c r="YD9" s="52"/>
      <c r="YE9" s="52"/>
      <c r="YF9" s="52"/>
      <c r="YG9" s="52"/>
      <c r="YH9" s="52"/>
      <c r="YI9" s="52"/>
      <c r="YJ9" s="52"/>
      <c r="YK9" s="52"/>
      <c r="YL9" s="52"/>
      <c r="YM9" s="52"/>
      <c r="YN9" s="52"/>
      <c r="YO9" s="52"/>
      <c r="YP9" s="52"/>
      <c r="YQ9" s="52"/>
      <c r="YR9" s="52"/>
      <c r="YS9" s="52"/>
      <c r="YT9" s="52"/>
      <c r="YU9" s="52"/>
      <c r="YV9" s="52"/>
      <c r="YW9" s="52"/>
      <c r="YX9" s="52"/>
      <c r="YY9" s="52"/>
      <c r="YZ9" s="52"/>
      <c r="ZA9" s="52"/>
      <c r="ZB9" s="52"/>
      <c r="ZC9" s="52"/>
      <c r="ZD9" s="52"/>
      <c r="ZE9" s="52"/>
      <c r="ZF9" s="52"/>
      <c r="ZG9" s="52"/>
      <c r="ZH9" s="52"/>
      <c r="ZI9" s="52"/>
      <c r="ZJ9" s="52"/>
      <c r="ZK9" s="52"/>
      <c r="ZL9" s="52"/>
      <c r="ZM9" s="52"/>
      <c r="ZN9" s="52"/>
      <c r="ZO9" s="52"/>
      <c r="ZP9" s="52"/>
      <c r="ZQ9" s="52"/>
      <c r="ZR9" s="52"/>
      <c r="ZS9" s="52"/>
      <c r="ZT9" s="52"/>
      <c r="ZU9" s="52"/>
      <c r="ZV9" s="52"/>
      <c r="ZW9" s="52"/>
      <c r="ZX9" s="52"/>
      <c r="ZY9" s="52"/>
      <c r="ZZ9" s="52"/>
      <c r="AAA9" s="52"/>
      <c r="AAB9" s="52"/>
      <c r="AAC9" s="52"/>
      <c r="AAD9" s="52"/>
      <c r="AAE9" s="52"/>
      <c r="AAF9" s="52"/>
      <c r="AAG9" s="52"/>
      <c r="AAH9" s="52"/>
      <c r="AAI9" s="52"/>
      <c r="AAJ9" s="52"/>
      <c r="AAK9" s="52"/>
      <c r="AAL9" s="52"/>
      <c r="AAM9" s="52"/>
      <c r="AAN9" s="52"/>
      <c r="AAO9" s="52"/>
      <c r="AAP9" s="52"/>
      <c r="AAQ9" s="52"/>
      <c r="AAR9" s="52"/>
      <c r="AAS9" s="52"/>
      <c r="AAT9" s="52"/>
      <c r="AAU9" s="52"/>
      <c r="AAV9" s="52"/>
      <c r="AAW9" s="52"/>
      <c r="AAX9" s="52"/>
      <c r="AAY9" s="52"/>
      <c r="AAZ9" s="52"/>
      <c r="ABA9" s="52"/>
      <c r="ABB9" s="52"/>
      <c r="ABC9" s="52"/>
      <c r="ABD9" s="52"/>
      <c r="ABE9" s="52"/>
      <c r="ABF9" s="52"/>
      <c r="ABG9" s="52"/>
      <c r="ABH9" s="52"/>
      <c r="ABI9" s="52"/>
      <c r="ABJ9" s="52"/>
      <c r="ABK9" s="52"/>
      <c r="ABL9" s="52"/>
      <c r="ABM9" s="52"/>
      <c r="ABN9" s="52"/>
      <c r="ABO9" s="52"/>
      <c r="ABP9" s="52"/>
      <c r="ABQ9" s="52"/>
      <c r="ABR9" s="52"/>
      <c r="ABS9" s="52"/>
      <c r="ABT9" s="52"/>
      <c r="ABU9" s="52"/>
      <c r="ABV9" s="52"/>
      <c r="ABW9" s="52"/>
      <c r="ABX9" s="52"/>
      <c r="ABY9" s="52"/>
      <c r="ABZ9" s="52"/>
      <c r="ACA9" s="52"/>
      <c r="ACB9" s="52"/>
      <c r="ACC9" s="52"/>
      <c r="ACD9" s="52"/>
      <c r="ACE9" s="52"/>
      <c r="ACF9" s="52"/>
      <c r="ACG9" s="52"/>
      <c r="ACH9" s="52"/>
      <c r="ACI9" s="52"/>
      <c r="ACJ9" s="52"/>
      <c r="ACK9" s="52"/>
      <c r="ACL9" s="52"/>
      <c r="ACM9" s="52"/>
      <c r="ACN9" s="52"/>
      <c r="ACO9" s="52"/>
      <c r="ACP9" s="52"/>
      <c r="ACQ9" s="52"/>
      <c r="ACR9" s="52"/>
      <c r="ACS9" s="52"/>
      <c r="ACT9" s="52"/>
      <c r="ACU9" s="52"/>
      <c r="ACV9" s="52"/>
      <c r="ACW9" s="52"/>
      <c r="ACX9" s="52"/>
      <c r="ACY9" s="52"/>
      <c r="ACZ9" s="52"/>
      <c r="ADA9" s="52"/>
      <c r="ADB9" s="52"/>
      <c r="ADC9" s="52"/>
      <c r="ADD9" s="52"/>
      <c r="ADE9" s="52"/>
      <c r="ADF9" s="52"/>
      <c r="ADG9" s="52"/>
      <c r="ADH9" s="52"/>
      <c r="ADI9" s="52"/>
      <c r="ADJ9" s="52"/>
      <c r="ADK9" s="52"/>
      <c r="ADL9" s="52"/>
      <c r="ADM9" s="52"/>
      <c r="ADN9" s="52"/>
      <c r="ADO9" s="52"/>
      <c r="ADP9" s="52"/>
      <c r="ADQ9" s="52"/>
      <c r="ADR9" s="52"/>
      <c r="ADS9" s="52"/>
      <c r="ADT9" s="52"/>
      <c r="ADU9" s="52"/>
      <c r="ADV9" s="52"/>
      <c r="ADW9" s="52"/>
      <c r="ADX9" s="52"/>
      <c r="ADY9" s="52"/>
      <c r="ADZ9" s="52"/>
      <c r="AEA9" s="52"/>
      <c r="AEB9" s="52"/>
      <c r="AEC9" s="52"/>
      <c r="AED9" s="52"/>
      <c r="AEE9" s="52"/>
      <c r="AEF9" s="52"/>
      <c r="AEG9" s="52"/>
      <c r="AEH9" s="52"/>
      <c r="AEI9" s="52"/>
      <c r="AEJ9" s="52"/>
      <c r="AEK9" s="52"/>
      <c r="AEL9" s="52"/>
      <c r="AEM9" s="52"/>
      <c r="AEN9" s="52"/>
      <c r="AEO9" s="52"/>
      <c r="AEP9" s="52"/>
      <c r="AEQ9" s="52"/>
      <c r="AER9" s="52"/>
      <c r="AES9" s="52"/>
      <c r="AET9" s="52"/>
      <c r="AEU9" s="52"/>
      <c r="AEV9" s="52"/>
      <c r="AEW9" s="52"/>
      <c r="AEX9" s="52"/>
      <c r="AEY9" s="52"/>
      <c r="AEZ9" s="52"/>
      <c r="AFA9" s="52"/>
      <c r="AFB9" s="52"/>
      <c r="AFC9" s="52"/>
      <c r="AFD9" s="52"/>
      <c r="AFE9" s="52"/>
      <c r="AFF9" s="52"/>
      <c r="AFG9" s="52"/>
      <c r="AFH9" s="52"/>
      <c r="AFI9" s="52"/>
      <c r="AFJ9" s="52"/>
      <c r="AFK9" s="52"/>
      <c r="AFL9" s="52"/>
      <c r="AFM9" s="52"/>
      <c r="AFN9" s="52"/>
      <c r="AFO9" s="52"/>
      <c r="AFP9" s="52"/>
      <c r="AFQ9" s="52"/>
      <c r="AFR9" s="52"/>
      <c r="AFS9" s="52"/>
      <c r="AFT9" s="52"/>
      <c r="AFU9" s="52"/>
      <c r="AFV9" s="52"/>
      <c r="AFW9" s="52"/>
      <c r="AFX9" s="52"/>
      <c r="AFY9" s="52"/>
      <c r="AFZ9" s="52"/>
      <c r="AGA9" s="52"/>
      <c r="AGB9" s="52"/>
      <c r="AGC9" s="52"/>
      <c r="AGD9" s="52"/>
      <c r="AGE9" s="52"/>
      <c r="AGF9" s="52"/>
      <c r="AGG9" s="52"/>
      <c r="AGH9" s="52"/>
      <c r="AGI9" s="52"/>
      <c r="AGJ9" s="52"/>
      <c r="AGK9" s="52"/>
      <c r="AGL9" s="52"/>
      <c r="AGM9" s="52"/>
      <c r="AGN9" s="52"/>
      <c r="AGO9" s="52"/>
      <c r="AGP9" s="52"/>
      <c r="AGQ9" s="52"/>
      <c r="AGR9" s="52"/>
      <c r="AGS9" s="52"/>
      <c r="AGT9" s="52"/>
      <c r="AGU9" s="52"/>
      <c r="AGV9" s="52"/>
      <c r="AGW9" s="52"/>
      <c r="AGX9" s="52"/>
      <c r="AGY9" s="52"/>
      <c r="AGZ9" s="52"/>
      <c r="AHA9" s="52"/>
      <c r="AHB9" s="52"/>
      <c r="AHC9" s="52"/>
      <c r="AHD9" s="52"/>
      <c r="AHE9" s="52"/>
      <c r="AHF9" s="52"/>
      <c r="AHG9" s="52"/>
      <c r="AHH9" s="52"/>
      <c r="AHI9" s="52"/>
      <c r="AHJ9" s="52"/>
      <c r="AHK9" s="52"/>
      <c r="AHL9" s="52"/>
      <c r="AHM9" s="52"/>
      <c r="AHN9" s="52"/>
      <c r="AHO9" s="52"/>
      <c r="AHP9" s="52"/>
      <c r="AHQ9" s="52"/>
      <c r="AHR9" s="52"/>
      <c r="AHS9" s="52"/>
      <c r="AHT9" s="52"/>
      <c r="AHU9" s="52"/>
      <c r="AHV9" s="52"/>
      <c r="AHW9" s="52"/>
      <c r="AHX9" s="52"/>
      <c r="AHY9" s="52"/>
      <c r="AHZ9" s="52"/>
      <c r="AIA9" s="52"/>
      <c r="AIB9" s="52"/>
      <c r="AIC9" s="52"/>
      <c r="AID9" s="52"/>
      <c r="AIE9" s="52"/>
      <c r="AIF9" s="52"/>
      <c r="AIG9" s="52"/>
      <c r="AIH9" s="52"/>
      <c r="AII9" s="52"/>
      <c r="AIJ9" s="52"/>
      <c r="AIK9" s="52"/>
      <c r="AIL9" s="52"/>
      <c r="AIM9" s="52"/>
      <c r="AIN9" s="52"/>
      <c r="AIO9" s="52"/>
      <c r="AIP9" s="52"/>
      <c r="AIQ9" s="52"/>
      <c r="AIR9" s="52"/>
      <c r="AIS9" s="52"/>
      <c r="AIT9" s="52"/>
      <c r="AIU9" s="52"/>
      <c r="AIV9" s="52"/>
      <c r="AIW9" s="52"/>
      <c r="AIX9" s="52"/>
      <c r="AIY9" s="52"/>
      <c r="AIZ9" s="52"/>
      <c r="AJA9" s="52"/>
      <c r="AJB9" s="52"/>
      <c r="AJC9" s="52"/>
      <c r="AJD9" s="52"/>
      <c r="AJE9" s="52"/>
      <c r="AJF9" s="52"/>
      <c r="AJG9" s="52"/>
      <c r="AJH9" s="52"/>
      <c r="AJI9" s="52"/>
      <c r="AJJ9" s="52"/>
      <c r="AJK9" s="52"/>
      <c r="AJL9" s="52"/>
      <c r="AJM9" s="52"/>
      <c r="AJN9" s="52"/>
      <c r="AJO9" s="52"/>
      <c r="AJP9" s="52"/>
      <c r="AJQ9" s="52"/>
      <c r="AJR9" s="52"/>
      <c r="AJS9" s="52"/>
      <c r="AJT9" s="52"/>
      <c r="AJU9" s="52"/>
      <c r="AJV9" s="52"/>
      <c r="AJW9" s="52"/>
      <c r="AJX9" s="52"/>
      <c r="AJY9" s="52"/>
      <c r="AJZ9" s="52"/>
      <c r="AKA9" s="52"/>
      <c r="AKB9" s="52"/>
      <c r="AKC9" s="52"/>
      <c r="AKD9" s="52"/>
      <c r="AKE9" s="52"/>
      <c r="AKF9" s="52"/>
      <c r="AKG9" s="52"/>
      <c r="AKH9" s="52"/>
      <c r="AKI9" s="52"/>
      <c r="AKJ9" s="52"/>
      <c r="AKK9" s="52"/>
      <c r="AKL9" s="52"/>
      <c r="AKM9" s="52"/>
      <c r="AKN9" s="52"/>
      <c r="AKO9" s="52"/>
      <c r="AKP9" s="52"/>
      <c r="AKQ9" s="52"/>
      <c r="AKR9" s="52"/>
      <c r="AKS9" s="52"/>
      <c r="AKT9" s="52"/>
      <c r="AKU9" s="52"/>
      <c r="AKV9" s="52"/>
      <c r="AKW9" s="52"/>
      <c r="AKX9" s="52"/>
      <c r="AKY9" s="52"/>
      <c r="AKZ9" s="52"/>
      <c r="ALA9" s="52"/>
      <c r="ALB9" s="52"/>
      <c r="ALC9" s="52"/>
      <c r="ALD9" s="52"/>
      <c r="ALE9" s="52"/>
      <c r="ALF9" s="52"/>
      <c r="ALG9" s="52"/>
      <c r="ALH9" s="52"/>
      <c r="ALI9" s="52"/>
      <c r="ALJ9" s="52"/>
      <c r="ALK9" s="52"/>
      <c r="ALL9" s="52"/>
      <c r="ALM9" s="52"/>
      <c r="ALN9" s="52"/>
      <c r="ALO9" s="52"/>
      <c r="ALP9" s="52"/>
      <c r="ALQ9" s="52"/>
      <c r="ALR9" s="52"/>
      <c r="ALS9" s="52"/>
      <c r="ALT9" s="52"/>
      <c r="ALU9" s="52"/>
      <c r="ALV9" s="52"/>
      <c r="ALW9" s="52"/>
      <c r="ALX9" s="52"/>
      <c r="ALY9" s="52"/>
      <c r="ALZ9" s="52"/>
      <c r="AMA9" s="52"/>
      <c r="AMB9" s="52"/>
      <c r="AMC9" s="52"/>
      <c r="AMD9" s="52"/>
      <c r="AME9" s="52"/>
      <c r="AMF9" s="52"/>
      <c r="AMG9" s="52"/>
      <c r="AMH9" s="52"/>
      <c r="AMI9" s="52"/>
      <c r="AMJ9" s="52"/>
      <c r="AMK9" s="52"/>
      <c r="AML9" s="52"/>
      <c r="AMM9" s="52"/>
      <c r="AMN9" s="52"/>
      <c r="AMO9" s="52"/>
      <c r="AMP9" s="52"/>
      <c r="AMQ9" s="52"/>
      <c r="AMR9" s="52"/>
      <c r="AMS9" s="52"/>
      <c r="AMT9" s="52"/>
      <c r="AMU9" s="52"/>
      <c r="AMV9" s="52"/>
      <c r="AMW9" s="52"/>
      <c r="AMX9" s="52"/>
      <c r="AMY9" s="52"/>
      <c r="AMZ9" s="52"/>
      <c r="ANA9" s="52"/>
      <c r="ANB9" s="52"/>
      <c r="ANC9" s="52"/>
      <c r="AND9" s="52"/>
      <c r="ANE9" s="52"/>
      <c r="ANF9" s="52"/>
      <c r="ANG9" s="52"/>
      <c r="ANH9" s="52"/>
      <c r="ANI9" s="52"/>
      <c r="ANJ9" s="52"/>
      <c r="ANK9" s="52"/>
      <c r="ANL9" s="52"/>
      <c r="ANM9" s="52"/>
      <c r="ANN9" s="52"/>
      <c r="ANO9" s="52"/>
      <c r="ANP9" s="52"/>
      <c r="ANQ9" s="52"/>
      <c r="ANR9" s="52"/>
      <c r="ANS9" s="52"/>
      <c r="ANT9" s="52"/>
      <c r="ANU9" s="52"/>
      <c r="ANV9" s="52"/>
      <c r="ANW9" s="52"/>
      <c r="ANX9" s="52"/>
      <c r="ANY9" s="52"/>
      <c r="ANZ9" s="52"/>
      <c r="AOA9" s="52"/>
      <c r="AOB9" s="52"/>
      <c r="AOC9" s="52"/>
      <c r="AOD9" s="52"/>
      <c r="AOE9" s="52"/>
      <c r="AOF9" s="52"/>
      <c r="AOG9" s="52"/>
      <c r="AOH9" s="52"/>
      <c r="AOI9" s="52"/>
      <c r="AOJ9" s="52"/>
      <c r="AOK9" s="52"/>
      <c r="AOL9" s="52"/>
      <c r="AOM9" s="52"/>
      <c r="AON9" s="52"/>
      <c r="AOO9" s="52"/>
      <c r="AOP9" s="52"/>
      <c r="AOQ9" s="52"/>
      <c r="AOR9" s="52"/>
      <c r="AOS9" s="52"/>
      <c r="AOT9" s="52"/>
      <c r="AOU9" s="52"/>
      <c r="AOV9" s="52"/>
      <c r="AOW9" s="52"/>
      <c r="AOX9" s="52"/>
      <c r="AOY9" s="52"/>
      <c r="AOZ9" s="52"/>
      <c r="APA9" s="52"/>
      <c r="APB9" s="52"/>
      <c r="APC9" s="52"/>
      <c r="APD9" s="52"/>
      <c r="APE9" s="52"/>
      <c r="APF9" s="52"/>
      <c r="APG9" s="52"/>
      <c r="APH9" s="52"/>
      <c r="API9" s="52"/>
      <c r="APJ9" s="52"/>
      <c r="APK9" s="52"/>
      <c r="APL9" s="52"/>
      <c r="APM9" s="52"/>
      <c r="APN9" s="52"/>
      <c r="APO9" s="52"/>
      <c r="APP9" s="52"/>
      <c r="APQ9" s="52"/>
      <c r="APR9" s="52"/>
      <c r="APS9" s="52"/>
      <c r="APT9" s="52"/>
      <c r="APU9" s="52"/>
      <c r="APV9" s="52"/>
      <c r="APW9" s="52"/>
      <c r="APX9" s="52"/>
      <c r="APY9" s="52"/>
      <c r="APZ9" s="52"/>
      <c r="AQA9" s="52"/>
      <c r="AQB9" s="52"/>
      <c r="AQC9" s="52"/>
      <c r="AQD9" s="52"/>
      <c r="AQE9" s="52"/>
      <c r="AQF9" s="52"/>
      <c r="AQG9" s="52"/>
      <c r="AQH9" s="52"/>
      <c r="AQI9" s="52"/>
      <c r="AQJ9" s="52"/>
      <c r="AQK9" s="52"/>
      <c r="AQL9" s="52"/>
      <c r="AQM9" s="52"/>
      <c r="AQN9" s="52"/>
      <c r="AQO9" s="52"/>
      <c r="AQP9" s="52"/>
      <c r="AQQ9" s="52"/>
      <c r="AQR9" s="52"/>
      <c r="AQS9" s="52"/>
      <c r="AQT9" s="52"/>
      <c r="AQU9" s="52"/>
      <c r="AQV9" s="52"/>
      <c r="AQW9" s="52"/>
      <c r="AQX9" s="52"/>
      <c r="AQY9" s="52"/>
      <c r="AQZ9" s="52"/>
      <c r="ARA9" s="52"/>
      <c r="ARB9" s="52"/>
      <c r="ARC9" s="52"/>
      <c r="ARD9" s="52"/>
      <c r="ARE9" s="52"/>
      <c r="ARF9" s="52"/>
      <c r="ARG9" s="52"/>
      <c r="ARH9" s="52"/>
      <c r="ARI9" s="52"/>
      <c r="ARJ9" s="52"/>
      <c r="ARK9" s="52"/>
      <c r="ARL9" s="52"/>
      <c r="ARM9" s="52"/>
      <c r="ARN9" s="52"/>
      <c r="ARO9" s="52"/>
      <c r="ARP9" s="52"/>
      <c r="ARQ9" s="52"/>
      <c r="ARR9" s="52"/>
      <c r="ARS9" s="52"/>
      <c r="ART9" s="52"/>
      <c r="ARU9" s="52"/>
      <c r="ARV9" s="52"/>
      <c r="ARW9" s="52"/>
      <c r="ARX9" s="52"/>
      <c r="ARY9" s="52"/>
      <c r="ARZ9" s="52"/>
      <c r="ASA9" s="52"/>
      <c r="ASB9" s="52"/>
      <c r="ASC9" s="52"/>
      <c r="ASD9" s="52"/>
      <c r="ASE9" s="52"/>
      <c r="ASF9" s="52"/>
      <c r="ASG9" s="52"/>
      <c r="ASH9" s="52"/>
      <c r="ASI9" s="52"/>
      <c r="ASJ9" s="52"/>
      <c r="ASK9" s="52"/>
      <c r="ASL9" s="52"/>
      <c r="ASM9" s="52"/>
      <c r="ASN9" s="52"/>
      <c r="ASO9" s="52"/>
      <c r="ASP9" s="52"/>
      <c r="ASQ9" s="52"/>
      <c r="ASR9" s="52"/>
      <c r="ASS9" s="52"/>
      <c r="AST9" s="52"/>
      <c r="ASU9" s="52"/>
      <c r="ASV9" s="52"/>
      <c r="ASW9" s="52"/>
      <c r="ASX9" s="52"/>
      <c r="ASY9" s="52"/>
      <c r="ASZ9" s="52"/>
      <c r="ATA9" s="52"/>
      <c r="ATB9" s="52"/>
      <c r="ATC9" s="52"/>
      <c r="ATD9" s="52"/>
      <c r="ATE9" s="52"/>
      <c r="ATF9" s="52"/>
      <c r="ATG9" s="52"/>
      <c r="ATH9" s="52"/>
      <c r="ATI9" s="52"/>
      <c r="ATJ9" s="52"/>
      <c r="ATK9" s="52"/>
      <c r="ATL9" s="52"/>
      <c r="ATM9" s="52"/>
      <c r="ATN9" s="52"/>
      <c r="ATO9" s="52"/>
      <c r="ATP9" s="52"/>
      <c r="ATQ9" s="52"/>
      <c r="ATR9" s="52"/>
      <c r="ATS9" s="52"/>
      <c r="ATT9" s="52"/>
      <c r="ATU9" s="52"/>
      <c r="ATV9" s="52"/>
      <c r="ATW9" s="52"/>
      <c r="ATX9" s="52"/>
      <c r="ATY9" s="52"/>
      <c r="ATZ9" s="52"/>
      <c r="AUA9" s="52"/>
      <c r="AUB9" s="52"/>
      <c r="AUC9" s="52"/>
      <c r="AUD9" s="52"/>
      <c r="AUE9" s="52"/>
      <c r="AUF9" s="52"/>
      <c r="AUG9" s="52"/>
      <c r="AUH9" s="52"/>
      <c r="AUI9" s="52"/>
      <c r="AUJ9" s="52"/>
      <c r="AUK9" s="52"/>
      <c r="AUL9" s="52"/>
      <c r="AUM9" s="52"/>
      <c r="AUN9" s="52"/>
      <c r="AUO9" s="52"/>
      <c r="AUP9" s="52"/>
      <c r="AUQ9" s="52"/>
      <c r="AUR9" s="52"/>
      <c r="AUS9" s="52"/>
      <c r="AUT9" s="52"/>
      <c r="AUU9" s="52"/>
      <c r="AUV9" s="52"/>
      <c r="AUW9" s="52"/>
      <c r="AUX9" s="52"/>
      <c r="AUY9" s="52"/>
      <c r="AUZ9" s="52"/>
      <c r="AVA9" s="52"/>
      <c r="AVB9" s="52"/>
      <c r="AVC9" s="52"/>
      <c r="AVD9" s="52"/>
      <c r="AVE9" s="52"/>
      <c r="AVF9" s="52"/>
      <c r="AVG9" s="52"/>
      <c r="AVH9" s="52"/>
      <c r="AVI9" s="52"/>
      <c r="AVJ9" s="52"/>
      <c r="AVK9" s="52"/>
      <c r="AVL9" s="52"/>
      <c r="AVM9" s="52"/>
      <c r="AVN9" s="52"/>
      <c r="AVO9" s="52"/>
      <c r="AVP9" s="52"/>
      <c r="AVQ9" s="52"/>
      <c r="AVR9" s="52"/>
      <c r="AVS9" s="52"/>
      <c r="AVT9" s="52"/>
      <c r="AVU9" s="52"/>
      <c r="AVV9" s="52"/>
      <c r="AVW9" s="52"/>
      <c r="AVX9" s="52"/>
      <c r="AVY9" s="52"/>
      <c r="AVZ9" s="52"/>
      <c r="AWA9" s="52"/>
      <c r="AWB9" s="52"/>
      <c r="AWC9" s="52"/>
      <c r="AWD9" s="52"/>
      <c r="AWE9" s="52"/>
      <c r="AWF9" s="52"/>
      <c r="AWG9" s="52"/>
      <c r="AWH9" s="52"/>
      <c r="AWI9" s="52"/>
      <c r="AWJ9" s="52"/>
      <c r="AWK9" s="52"/>
      <c r="AWL9" s="52"/>
      <c r="AWM9" s="52"/>
      <c r="AWN9" s="52"/>
      <c r="AWO9" s="52"/>
      <c r="AWP9" s="52"/>
      <c r="AWQ9" s="52"/>
      <c r="AWR9" s="52"/>
      <c r="AWS9" s="52"/>
      <c r="AWT9" s="52"/>
      <c r="AWU9" s="52"/>
      <c r="AWV9" s="52"/>
      <c r="AWW9" s="52"/>
      <c r="AWX9" s="52"/>
      <c r="AWY9" s="52"/>
      <c r="AWZ9" s="52"/>
      <c r="AXA9" s="52"/>
      <c r="AXB9" s="52"/>
      <c r="AXC9" s="52"/>
      <c r="AXD9" s="52"/>
      <c r="AXE9" s="52"/>
      <c r="AXF9" s="52"/>
      <c r="AXG9" s="52"/>
      <c r="AXH9" s="52"/>
      <c r="AXI9" s="52"/>
      <c r="AXJ9" s="52"/>
      <c r="AXK9" s="52"/>
      <c r="AXL9" s="52"/>
      <c r="AXM9" s="52"/>
      <c r="AXN9" s="52"/>
      <c r="AXO9" s="52"/>
      <c r="AXP9" s="52"/>
      <c r="AXQ9" s="52"/>
      <c r="AXR9" s="52"/>
      <c r="AXS9" s="52"/>
      <c r="AXT9" s="52"/>
      <c r="AXU9" s="52"/>
      <c r="AXV9" s="52"/>
      <c r="AXW9" s="52"/>
      <c r="AXX9" s="52"/>
      <c r="AXY9" s="52"/>
      <c r="AXZ9" s="52"/>
      <c r="AYA9" s="52"/>
      <c r="AYB9" s="52"/>
      <c r="AYC9" s="52"/>
      <c r="AYD9" s="52"/>
      <c r="AYE9" s="52"/>
      <c r="AYF9" s="52"/>
      <c r="AYG9" s="52"/>
      <c r="AYH9" s="52"/>
      <c r="AYI9" s="52"/>
      <c r="AYJ9" s="52"/>
      <c r="AYK9" s="52"/>
      <c r="AYL9" s="52"/>
      <c r="AYM9" s="52"/>
      <c r="AYN9" s="52"/>
      <c r="AYO9" s="52"/>
      <c r="AYP9" s="52"/>
      <c r="AYQ9" s="52"/>
      <c r="AYR9" s="52"/>
      <c r="AYS9" s="52"/>
      <c r="AYT9" s="52"/>
      <c r="AYU9" s="52"/>
      <c r="AYV9" s="52"/>
      <c r="AYW9" s="52"/>
      <c r="AYX9" s="52"/>
      <c r="AYY9" s="52"/>
      <c r="AYZ9" s="52"/>
      <c r="AZA9" s="52"/>
      <c r="AZB9" s="52"/>
      <c r="AZC9" s="52"/>
      <c r="AZD9" s="52"/>
      <c r="AZE9" s="52"/>
      <c r="AZF9" s="52"/>
      <c r="AZG9" s="52"/>
      <c r="AZH9" s="52"/>
      <c r="AZI9" s="52"/>
      <c r="AZJ9" s="52"/>
      <c r="AZK9" s="52"/>
      <c r="AZL9" s="52"/>
      <c r="AZM9" s="52"/>
      <c r="AZN9" s="52"/>
      <c r="AZO9" s="52"/>
      <c r="AZP9" s="52"/>
      <c r="AZQ9" s="52"/>
      <c r="AZR9" s="52"/>
      <c r="AZS9" s="52"/>
      <c r="AZT9" s="52"/>
      <c r="AZU9" s="52"/>
      <c r="AZV9" s="52"/>
      <c r="AZW9" s="52"/>
      <c r="AZX9" s="52"/>
      <c r="AZY9" s="52"/>
      <c r="AZZ9" s="52"/>
      <c r="BAA9" s="52"/>
      <c r="BAB9" s="52"/>
      <c r="BAC9" s="52"/>
      <c r="BAD9" s="52"/>
      <c r="BAE9" s="52"/>
      <c r="BAF9" s="52"/>
      <c r="BAG9" s="52"/>
      <c r="BAH9" s="52"/>
      <c r="BAI9" s="52"/>
      <c r="BAJ9" s="52"/>
      <c r="BAK9" s="52"/>
      <c r="BAL9" s="52"/>
      <c r="BAM9" s="52"/>
      <c r="BAN9" s="52"/>
      <c r="BAO9" s="52"/>
      <c r="BAP9" s="52"/>
      <c r="BAQ9" s="52"/>
      <c r="BAR9" s="52"/>
      <c r="BAS9" s="52"/>
      <c r="BAT9" s="52"/>
      <c r="BAU9" s="52"/>
      <c r="BAV9" s="52"/>
      <c r="BAW9" s="52"/>
      <c r="BAX9" s="52"/>
      <c r="BAY9" s="52"/>
      <c r="BAZ9" s="52"/>
      <c r="BBA9" s="52"/>
      <c r="BBB9" s="52"/>
      <c r="BBC9" s="52"/>
      <c r="BBD9" s="52"/>
      <c r="BBE9" s="52"/>
      <c r="BBF9" s="52"/>
      <c r="BBG9" s="52"/>
      <c r="BBH9" s="52"/>
      <c r="BBI9" s="52"/>
      <c r="BBJ9" s="52"/>
      <c r="BBK9" s="52"/>
      <c r="BBL9" s="52"/>
      <c r="BBM9" s="52"/>
      <c r="BBN9" s="52"/>
      <c r="BBO9" s="52"/>
      <c r="BBP9" s="52"/>
      <c r="BBQ9" s="52"/>
      <c r="BBR9" s="52"/>
      <c r="BBS9" s="52"/>
      <c r="BBT9" s="52"/>
      <c r="BBU9" s="52"/>
      <c r="BBV9" s="52"/>
      <c r="BBW9" s="52"/>
      <c r="BBX9" s="52"/>
      <c r="BBY9" s="52"/>
      <c r="BBZ9" s="52"/>
      <c r="BCA9" s="52"/>
      <c r="BCB9" s="52"/>
      <c r="BCC9" s="52"/>
      <c r="BCD9" s="52"/>
      <c r="BCE9" s="52"/>
      <c r="BCF9" s="52"/>
      <c r="BCG9" s="52"/>
      <c r="BCH9" s="52"/>
      <c r="BCI9" s="52"/>
      <c r="BCJ9" s="52"/>
      <c r="BCK9" s="52"/>
      <c r="BCL9" s="52"/>
      <c r="BCM9" s="52"/>
      <c r="BCN9" s="52"/>
      <c r="BCO9" s="52"/>
      <c r="BCP9" s="52"/>
      <c r="BCQ9" s="52"/>
      <c r="BCR9" s="52"/>
      <c r="BCS9" s="52"/>
      <c r="BCT9" s="52"/>
      <c r="BCU9" s="52"/>
      <c r="BCV9" s="52"/>
      <c r="BCW9" s="52"/>
      <c r="BCX9" s="52"/>
      <c r="BCY9" s="52"/>
      <c r="BCZ9" s="52"/>
      <c r="BDA9" s="52"/>
      <c r="BDB9" s="52"/>
      <c r="BDC9" s="52"/>
      <c r="BDD9" s="52"/>
      <c r="BDE9" s="52"/>
      <c r="BDF9" s="52"/>
      <c r="BDG9" s="52"/>
      <c r="BDH9" s="52"/>
      <c r="BDI9" s="52"/>
      <c r="BDJ9" s="52"/>
      <c r="BDK9" s="52"/>
      <c r="BDL9" s="52"/>
      <c r="BDM9" s="52"/>
      <c r="BDN9" s="52"/>
      <c r="BDO9" s="52"/>
      <c r="BDP9" s="52"/>
      <c r="BDQ9" s="52"/>
      <c r="BDR9" s="52"/>
      <c r="BDS9" s="52"/>
      <c r="BDT9" s="52"/>
      <c r="BDU9" s="52"/>
      <c r="BDV9" s="52"/>
      <c r="BDW9" s="52"/>
      <c r="BDX9" s="52"/>
      <c r="BDY9" s="52"/>
      <c r="BDZ9" s="52"/>
      <c r="BEA9" s="52"/>
      <c r="BEB9" s="52"/>
      <c r="BEC9" s="52"/>
      <c r="BED9" s="52"/>
      <c r="BEE9" s="52"/>
      <c r="BEF9" s="52"/>
      <c r="BEG9" s="52"/>
      <c r="BEH9" s="52"/>
      <c r="BEI9" s="52"/>
      <c r="BEJ9" s="52"/>
      <c r="BEK9" s="52"/>
      <c r="BEL9" s="52"/>
      <c r="BEM9" s="52"/>
      <c r="BEN9" s="52"/>
      <c r="BEO9" s="52"/>
      <c r="BEP9" s="52"/>
      <c r="BEQ9" s="52"/>
      <c r="BER9" s="52"/>
      <c r="BES9" s="52"/>
      <c r="BET9" s="52"/>
      <c r="BEU9" s="52"/>
      <c r="BEV9" s="52"/>
      <c r="BEW9" s="52"/>
      <c r="BEX9" s="52"/>
      <c r="BEY9" s="52"/>
      <c r="BEZ9" s="52"/>
      <c r="BFA9" s="52"/>
      <c r="BFB9" s="52"/>
      <c r="BFC9" s="52"/>
      <c r="BFD9" s="52"/>
      <c r="BFE9" s="52"/>
      <c r="BFF9" s="52"/>
      <c r="BFG9" s="52"/>
      <c r="BFH9" s="52"/>
      <c r="BFI9" s="52"/>
      <c r="BFJ9" s="52"/>
      <c r="BFK9" s="52"/>
      <c r="BFL9" s="52"/>
      <c r="BFM9" s="52"/>
      <c r="BFN9" s="52"/>
      <c r="BFO9" s="52"/>
      <c r="BFP9" s="52"/>
      <c r="BFQ9" s="52"/>
      <c r="BFR9" s="52"/>
      <c r="BFS9" s="52"/>
      <c r="BFT9" s="52"/>
      <c r="BFU9" s="52"/>
      <c r="BFV9" s="52"/>
      <c r="BFW9" s="52"/>
      <c r="BFX9" s="52"/>
      <c r="BFY9" s="52"/>
      <c r="BFZ9" s="52"/>
      <c r="BGA9" s="52"/>
      <c r="BGB9" s="52"/>
      <c r="BGC9" s="52"/>
      <c r="BGD9" s="52"/>
      <c r="BGE9" s="52"/>
      <c r="BGF9" s="52"/>
      <c r="BGG9" s="52"/>
      <c r="BGH9" s="52"/>
      <c r="BGI9" s="52"/>
      <c r="BGJ9" s="52"/>
      <c r="BGK9" s="52"/>
      <c r="BGL9" s="52"/>
      <c r="BGM9" s="52"/>
      <c r="BGN9" s="52"/>
      <c r="BGO9" s="52"/>
      <c r="BGP9" s="52"/>
      <c r="BGQ9" s="52"/>
      <c r="BGR9" s="52"/>
      <c r="BGS9" s="52"/>
      <c r="BGT9" s="52"/>
      <c r="BGU9" s="52"/>
      <c r="BGV9" s="52"/>
      <c r="BGW9" s="52"/>
      <c r="BGX9" s="52"/>
      <c r="BGY9" s="52"/>
      <c r="BGZ9" s="52"/>
      <c r="BHA9" s="52"/>
      <c r="BHB9" s="52"/>
      <c r="BHC9" s="52"/>
      <c r="BHD9" s="52"/>
      <c r="BHE9" s="52"/>
      <c r="BHF9" s="52"/>
      <c r="BHG9" s="52"/>
      <c r="BHH9" s="52"/>
      <c r="BHI9" s="52"/>
      <c r="BHJ9" s="52"/>
      <c r="BHK9" s="52"/>
      <c r="BHL9" s="52"/>
      <c r="BHM9" s="52"/>
      <c r="BHN9" s="52"/>
      <c r="BHO9" s="52"/>
      <c r="BHP9" s="52"/>
      <c r="BHQ9" s="52"/>
      <c r="BHR9" s="52"/>
      <c r="BHS9" s="52"/>
      <c r="BHT9" s="52"/>
      <c r="BHU9" s="52"/>
      <c r="BHV9" s="52"/>
      <c r="BHW9" s="52"/>
      <c r="BHX9" s="52"/>
      <c r="BHY9" s="52"/>
      <c r="BHZ9" s="52"/>
      <c r="BIA9" s="52"/>
      <c r="BIB9" s="52"/>
      <c r="BIC9" s="52"/>
      <c r="BID9" s="52"/>
      <c r="BIE9" s="52"/>
      <c r="BIF9" s="52"/>
      <c r="BIG9" s="52"/>
      <c r="BIH9" s="52"/>
      <c r="BII9" s="52"/>
      <c r="BIJ9" s="52"/>
      <c r="BIK9" s="52"/>
      <c r="BIL9" s="52"/>
      <c r="BIM9" s="52"/>
      <c r="BIN9" s="52"/>
      <c r="BIO9" s="52"/>
      <c r="BIP9" s="52"/>
      <c r="BIQ9" s="52"/>
      <c r="BIR9" s="52"/>
      <c r="BIS9" s="52"/>
      <c r="BIT9" s="52"/>
      <c r="BIU9" s="52"/>
      <c r="BIV9" s="52"/>
      <c r="BIW9" s="52"/>
      <c r="BIX9" s="52"/>
      <c r="BIY9" s="52"/>
      <c r="BIZ9" s="52"/>
      <c r="BJA9" s="52"/>
      <c r="BJB9" s="52"/>
      <c r="BJC9" s="52"/>
      <c r="BJD9" s="52"/>
      <c r="BJE9" s="52"/>
      <c r="BJF9" s="52"/>
      <c r="BJG9" s="52"/>
      <c r="BJH9" s="52"/>
      <c r="BJI9" s="52"/>
      <c r="BJJ9" s="52"/>
      <c r="BJK9" s="52"/>
      <c r="BJL9" s="52"/>
      <c r="BJM9" s="52"/>
      <c r="BJN9" s="52"/>
      <c r="BJO9" s="52"/>
      <c r="BJP9" s="52"/>
      <c r="BJQ9" s="52"/>
      <c r="BJR9" s="52"/>
      <c r="BJS9" s="52"/>
      <c r="BJT9" s="52"/>
      <c r="BJU9" s="52"/>
      <c r="BJV9" s="52"/>
      <c r="BJW9" s="52"/>
      <c r="BJX9" s="52"/>
      <c r="BJY9" s="52"/>
      <c r="BJZ9" s="52"/>
      <c r="BKA9" s="52"/>
      <c r="BKB9" s="52"/>
      <c r="BKC9" s="52"/>
      <c r="BKD9" s="52"/>
      <c r="BKE9" s="52"/>
      <c r="BKF9" s="52"/>
      <c r="BKG9" s="52"/>
      <c r="BKH9" s="52"/>
      <c r="BKI9" s="52"/>
      <c r="BKJ9" s="52"/>
      <c r="BKK9" s="52"/>
      <c r="BKL9" s="52"/>
      <c r="BKM9" s="52"/>
      <c r="BKN9" s="52"/>
      <c r="BKO9" s="52"/>
      <c r="BKP9" s="52"/>
      <c r="BKQ9" s="52"/>
      <c r="BKR9" s="52"/>
      <c r="BKS9" s="52"/>
      <c r="BKT9" s="52"/>
      <c r="BKU9" s="52"/>
      <c r="BKV9" s="52"/>
      <c r="BKW9" s="52"/>
      <c r="BKX9" s="52"/>
      <c r="BKY9" s="52"/>
      <c r="BKZ9" s="52"/>
      <c r="BLA9" s="52"/>
      <c r="BLB9" s="52"/>
      <c r="BLC9" s="52"/>
      <c r="BLD9" s="52"/>
      <c r="BLE9" s="52"/>
      <c r="BLF9" s="52"/>
      <c r="BLG9" s="52"/>
      <c r="BLH9" s="52"/>
      <c r="BLI9" s="52"/>
      <c r="BLJ9" s="52"/>
      <c r="BLK9" s="52"/>
      <c r="BLL9" s="52"/>
      <c r="BLM9" s="52"/>
      <c r="BLN9" s="52"/>
      <c r="BLO9" s="52"/>
      <c r="BLP9" s="52"/>
      <c r="BLQ9" s="52"/>
      <c r="BLR9" s="52"/>
      <c r="BLS9" s="52"/>
      <c r="BLT9" s="52"/>
      <c r="BLU9" s="52"/>
      <c r="BLV9" s="52"/>
      <c r="BLW9" s="52"/>
      <c r="BLX9" s="52"/>
      <c r="BLY9" s="52"/>
      <c r="BLZ9" s="52"/>
      <c r="BMA9" s="52"/>
      <c r="BMB9" s="52"/>
      <c r="BMC9" s="52"/>
      <c r="BMD9" s="52"/>
      <c r="BME9" s="52"/>
      <c r="BMF9" s="52"/>
      <c r="BMG9" s="52"/>
      <c r="BMH9" s="52"/>
      <c r="BMI9" s="52"/>
      <c r="BMJ9" s="52"/>
      <c r="BMK9" s="52"/>
      <c r="BML9" s="52"/>
      <c r="BMM9" s="52"/>
      <c r="BMN9" s="52"/>
      <c r="BMO9" s="52"/>
      <c r="BMP9" s="52"/>
      <c r="BMQ9" s="52"/>
      <c r="BMR9" s="52"/>
      <c r="BMS9" s="52"/>
      <c r="BMT9" s="52"/>
      <c r="BMU9" s="52"/>
      <c r="BMV9" s="52"/>
      <c r="BMW9" s="52"/>
      <c r="BMX9" s="52"/>
      <c r="BMY9" s="52"/>
      <c r="BMZ9" s="52"/>
      <c r="BNA9" s="52"/>
      <c r="BNB9" s="52"/>
      <c r="BNC9" s="52"/>
      <c r="BND9" s="52"/>
      <c r="BNE9" s="52"/>
      <c r="BNF9" s="52"/>
      <c r="BNG9" s="52"/>
      <c r="BNH9" s="52"/>
      <c r="BNI9" s="52"/>
      <c r="BNJ9" s="52"/>
      <c r="BNK9" s="52"/>
      <c r="BNL9" s="52"/>
      <c r="BNM9" s="52"/>
      <c r="BNN9" s="52"/>
      <c r="BNO9" s="52"/>
      <c r="BNP9" s="52"/>
      <c r="BNQ9" s="52"/>
      <c r="BNR9" s="52"/>
      <c r="BNS9" s="52"/>
      <c r="BNT9" s="52"/>
      <c r="BNU9" s="52"/>
      <c r="BNV9" s="52"/>
      <c r="BNW9" s="52"/>
      <c r="BNX9" s="52"/>
      <c r="BNY9" s="52"/>
      <c r="BNZ9" s="52"/>
      <c r="BOA9" s="52"/>
      <c r="BOB9" s="52"/>
      <c r="BOC9" s="52"/>
      <c r="BOD9" s="52"/>
      <c r="BOE9" s="52"/>
      <c r="BOF9" s="52"/>
      <c r="BOG9" s="52"/>
      <c r="BOH9" s="52"/>
      <c r="BOI9" s="52"/>
      <c r="BOJ9" s="52"/>
      <c r="BOK9" s="52"/>
      <c r="BOL9" s="52"/>
      <c r="BOM9" s="52"/>
      <c r="BON9" s="52"/>
      <c r="BOO9" s="52"/>
      <c r="BOP9" s="52"/>
      <c r="BOQ9" s="52"/>
      <c r="BOR9" s="52"/>
      <c r="BOS9" s="52"/>
      <c r="BOT9" s="52"/>
      <c r="BOU9" s="52"/>
      <c r="BOV9" s="52"/>
      <c r="BOW9" s="52"/>
      <c r="BOX9" s="52"/>
      <c r="BOY9" s="52"/>
      <c r="BOZ9" s="52"/>
      <c r="BPA9" s="52"/>
      <c r="BPB9" s="52"/>
      <c r="BPC9" s="52"/>
      <c r="BPD9" s="52"/>
      <c r="BPE9" s="52"/>
      <c r="BPF9" s="52"/>
      <c r="BPG9" s="52"/>
      <c r="BPH9" s="52"/>
      <c r="BPI9" s="52"/>
      <c r="BPJ9" s="52"/>
      <c r="BPK9" s="52"/>
      <c r="BPL9" s="52"/>
      <c r="BPM9" s="52"/>
      <c r="BPN9" s="52"/>
      <c r="BPO9" s="52"/>
      <c r="BPP9" s="52"/>
      <c r="BPQ9" s="52"/>
      <c r="BPR9" s="52"/>
      <c r="BPS9" s="52"/>
      <c r="BPT9" s="52"/>
      <c r="BPU9" s="52"/>
      <c r="BPV9" s="52"/>
      <c r="BPW9" s="52"/>
      <c r="BPX9" s="52"/>
      <c r="BPY9" s="52"/>
      <c r="BPZ9" s="52"/>
      <c r="BQA9" s="52"/>
      <c r="BQB9" s="52"/>
      <c r="BQC9" s="52"/>
      <c r="BQD9" s="52"/>
      <c r="BQE9" s="52"/>
      <c r="BQF9" s="52"/>
      <c r="BQG9" s="52"/>
      <c r="BQH9" s="52"/>
      <c r="BQI9" s="52"/>
      <c r="BQJ9" s="52"/>
      <c r="BQK9" s="52"/>
      <c r="BQL9" s="52"/>
      <c r="BQM9" s="52"/>
      <c r="BQN9" s="52"/>
      <c r="BQO9" s="52"/>
      <c r="BQP9" s="52"/>
      <c r="BQQ9" s="52"/>
      <c r="BQR9" s="52"/>
      <c r="BQS9" s="52"/>
      <c r="BQT9" s="52"/>
      <c r="BQU9" s="52"/>
      <c r="BQV9" s="52"/>
      <c r="BQW9" s="52"/>
      <c r="BQX9" s="52"/>
      <c r="BQY9" s="52"/>
      <c r="BQZ9" s="52"/>
      <c r="BRA9" s="52"/>
      <c r="BRB9" s="52"/>
      <c r="BRC9" s="52"/>
      <c r="BRD9" s="52"/>
      <c r="BRE9" s="52"/>
      <c r="BRF9" s="52"/>
      <c r="BRG9" s="52"/>
      <c r="BRH9" s="52"/>
      <c r="BRI9" s="52"/>
      <c r="BRJ9" s="52"/>
      <c r="BRK9" s="52"/>
      <c r="BRL9" s="52"/>
      <c r="BRM9" s="52"/>
      <c r="BRN9" s="52"/>
      <c r="BRO9" s="52"/>
      <c r="BRP9" s="52"/>
      <c r="BRQ9" s="52"/>
      <c r="BRR9" s="52"/>
      <c r="BRS9" s="52"/>
      <c r="BRT9" s="52"/>
      <c r="BRU9" s="52"/>
      <c r="BRV9" s="52"/>
      <c r="BRW9" s="52"/>
      <c r="BRX9" s="52"/>
      <c r="BRY9" s="52"/>
      <c r="BRZ9" s="52"/>
      <c r="BSA9" s="52"/>
      <c r="BSB9" s="52"/>
      <c r="BSC9" s="52"/>
      <c r="BSD9" s="52"/>
      <c r="BSE9" s="52"/>
      <c r="BSF9" s="52"/>
      <c r="BSG9" s="52"/>
      <c r="BSH9" s="52"/>
      <c r="BSI9" s="52"/>
      <c r="BSJ9" s="52"/>
      <c r="BSK9" s="52"/>
      <c r="BSL9" s="52"/>
      <c r="BSM9" s="52"/>
      <c r="BSN9" s="52"/>
      <c r="BSO9" s="52"/>
      <c r="BSP9" s="52"/>
      <c r="BSQ9" s="52"/>
      <c r="BSR9" s="52"/>
      <c r="BSS9" s="52"/>
      <c r="BST9" s="52"/>
      <c r="BSU9" s="52"/>
      <c r="BSV9" s="52"/>
      <c r="BSW9" s="52"/>
      <c r="BSX9" s="52"/>
      <c r="BSY9" s="52"/>
      <c r="BSZ9" s="52"/>
      <c r="BTA9" s="52"/>
      <c r="BTB9" s="52"/>
      <c r="BTC9" s="52"/>
      <c r="BTD9" s="52"/>
      <c r="BTE9" s="52"/>
      <c r="BTF9" s="52"/>
      <c r="BTG9" s="52"/>
      <c r="BTH9" s="52"/>
      <c r="BTI9" s="52"/>
      <c r="BTJ9" s="52"/>
      <c r="BTK9" s="52"/>
      <c r="BTL9" s="52"/>
      <c r="BTM9" s="52"/>
      <c r="BTN9" s="52"/>
      <c r="BTO9" s="52"/>
      <c r="BTP9" s="52"/>
      <c r="BTQ9" s="52"/>
      <c r="BTR9" s="52"/>
      <c r="BTS9" s="52"/>
      <c r="BTT9" s="52"/>
      <c r="BTU9" s="52"/>
      <c r="BTV9" s="52"/>
      <c r="BTW9" s="52"/>
      <c r="BTX9" s="52"/>
      <c r="BTY9" s="52"/>
      <c r="BTZ9" s="52"/>
      <c r="BUA9" s="52"/>
      <c r="BUB9" s="52"/>
      <c r="BUC9" s="52"/>
      <c r="BUD9" s="52"/>
      <c r="BUE9" s="52"/>
      <c r="BUF9" s="52"/>
      <c r="BUG9" s="52"/>
      <c r="BUH9" s="52"/>
      <c r="BUI9" s="52"/>
      <c r="BUJ9" s="52"/>
      <c r="BUK9" s="52"/>
      <c r="BUL9" s="52"/>
      <c r="BUM9" s="52"/>
      <c r="BUN9" s="52"/>
      <c r="BUO9" s="52"/>
      <c r="BUP9" s="52"/>
      <c r="BUQ9" s="52"/>
      <c r="BUR9" s="52"/>
      <c r="BUS9" s="52"/>
      <c r="BUT9" s="52"/>
      <c r="BUU9" s="52"/>
      <c r="BUV9" s="52"/>
      <c r="BUW9" s="52"/>
      <c r="BUX9" s="52"/>
      <c r="BUY9" s="52"/>
      <c r="BUZ9" s="52"/>
      <c r="BVA9" s="52"/>
      <c r="BVB9" s="52"/>
      <c r="BVC9" s="52"/>
      <c r="BVD9" s="52"/>
      <c r="BVE9" s="52"/>
      <c r="BVF9" s="52"/>
      <c r="BVG9" s="52"/>
      <c r="BVH9" s="52"/>
      <c r="BVI9" s="52"/>
      <c r="BVJ9" s="52"/>
      <c r="BVK9" s="52"/>
      <c r="BVL9" s="52"/>
      <c r="BVM9" s="52"/>
      <c r="BVN9" s="52"/>
      <c r="BVO9" s="52"/>
      <c r="BVP9" s="52"/>
      <c r="BVQ9" s="52"/>
      <c r="BVR9" s="52"/>
      <c r="BVS9" s="52"/>
      <c r="BVT9" s="52"/>
      <c r="BVU9" s="52"/>
      <c r="BVV9" s="52"/>
      <c r="BVW9" s="52"/>
      <c r="BVX9" s="52"/>
      <c r="BVY9" s="52"/>
      <c r="BVZ9" s="52"/>
      <c r="BWA9" s="52"/>
      <c r="BWB9" s="52"/>
      <c r="BWC9" s="52"/>
      <c r="BWD9" s="52"/>
      <c r="BWE9" s="52"/>
      <c r="BWF9" s="52"/>
      <c r="BWG9" s="52"/>
      <c r="BWH9" s="52"/>
      <c r="BWI9" s="52"/>
      <c r="BWJ9" s="52"/>
      <c r="BWK9" s="52"/>
      <c r="BWL9" s="52"/>
      <c r="BWM9" s="52"/>
      <c r="BWN9" s="52"/>
      <c r="BWO9" s="52"/>
      <c r="BWP9" s="52"/>
      <c r="BWQ9" s="52"/>
      <c r="BWR9" s="52"/>
      <c r="BWS9" s="52"/>
      <c r="BWT9" s="52"/>
      <c r="BWU9" s="52"/>
      <c r="BWV9" s="52"/>
      <c r="BWW9" s="52"/>
      <c r="BWX9" s="52"/>
      <c r="BWY9" s="52"/>
      <c r="BWZ9" s="52"/>
      <c r="BXA9" s="52"/>
      <c r="BXB9" s="52"/>
      <c r="BXC9" s="52"/>
      <c r="BXD9" s="52"/>
      <c r="BXE9" s="52"/>
      <c r="BXF9" s="52"/>
      <c r="BXG9" s="52"/>
      <c r="BXH9" s="52"/>
      <c r="BXI9" s="52"/>
      <c r="BXJ9" s="52"/>
      <c r="BXK9" s="52"/>
      <c r="BXL9" s="52"/>
      <c r="BXM9" s="52"/>
      <c r="BXN9" s="52"/>
      <c r="BXO9" s="52"/>
      <c r="BXP9" s="52"/>
      <c r="BXQ9" s="52"/>
      <c r="BXR9" s="52"/>
      <c r="BXS9" s="52"/>
      <c r="BXT9" s="52"/>
      <c r="BXU9" s="52"/>
      <c r="BXV9" s="52"/>
      <c r="BXW9" s="52"/>
      <c r="BXX9" s="52"/>
      <c r="BXY9" s="52"/>
      <c r="BXZ9" s="52"/>
      <c r="BYA9" s="52"/>
      <c r="BYB9" s="52"/>
      <c r="BYC9" s="52"/>
      <c r="BYD9" s="52"/>
      <c r="BYE9" s="52"/>
      <c r="BYF9" s="52"/>
      <c r="BYG9" s="52"/>
      <c r="BYH9" s="52"/>
      <c r="BYI9" s="52"/>
      <c r="BYJ9" s="52"/>
      <c r="BYK9" s="52"/>
      <c r="BYL9" s="52"/>
      <c r="BYM9" s="52"/>
      <c r="BYN9" s="52"/>
      <c r="BYO9" s="52"/>
      <c r="BYP9" s="52"/>
      <c r="BYQ9" s="52"/>
      <c r="BYR9" s="52"/>
      <c r="BYS9" s="52"/>
      <c r="BYT9" s="52"/>
      <c r="BYU9" s="52"/>
      <c r="BYV9" s="52"/>
      <c r="BYW9" s="52"/>
      <c r="BYX9" s="52"/>
      <c r="BYY9" s="52"/>
      <c r="BYZ9" s="52"/>
      <c r="BZA9" s="52"/>
      <c r="BZB9" s="52"/>
      <c r="BZC9" s="52"/>
      <c r="BZD9" s="52"/>
      <c r="BZE9" s="52"/>
      <c r="BZF9" s="52"/>
      <c r="BZG9" s="52"/>
      <c r="BZH9" s="52"/>
      <c r="BZI9" s="52"/>
      <c r="BZJ9" s="52"/>
      <c r="BZK9" s="52"/>
      <c r="BZL9" s="52"/>
      <c r="BZM9" s="52"/>
      <c r="BZN9" s="52"/>
      <c r="BZO9" s="52"/>
      <c r="BZP9" s="52"/>
      <c r="BZQ9" s="52"/>
      <c r="BZR9" s="52"/>
      <c r="BZS9" s="52"/>
      <c r="BZT9" s="52"/>
      <c r="BZU9" s="52"/>
      <c r="BZV9" s="52"/>
      <c r="BZW9" s="52"/>
      <c r="BZX9" s="52"/>
      <c r="BZY9" s="52"/>
      <c r="BZZ9" s="52"/>
      <c r="CAA9" s="52"/>
      <c r="CAB9" s="52"/>
      <c r="CAC9" s="52"/>
      <c r="CAD9" s="52"/>
      <c r="CAE9" s="52"/>
      <c r="CAF9" s="52"/>
      <c r="CAG9" s="52"/>
      <c r="CAH9" s="52"/>
      <c r="CAI9" s="52"/>
      <c r="CAJ9" s="52"/>
      <c r="CAK9" s="52"/>
      <c r="CAL9" s="52"/>
      <c r="CAM9" s="52"/>
      <c r="CAN9" s="52"/>
      <c r="CAO9" s="52"/>
      <c r="CAP9" s="52"/>
      <c r="CAQ9" s="52"/>
      <c r="CAR9" s="52"/>
      <c r="CAS9" s="52"/>
      <c r="CAT9" s="52"/>
      <c r="CAU9" s="52"/>
      <c r="CAV9" s="52"/>
      <c r="CAW9" s="52"/>
      <c r="CAX9" s="52"/>
      <c r="CAY9" s="52"/>
      <c r="CAZ9" s="52"/>
      <c r="CBA9" s="52"/>
      <c r="CBB9" s="52"/>
      <c r="CBC9" s="52"/>
      <c r="CBD9" s="52"/>
      <c r="CBE9" s="52"/>
      <c r="CBF9" s="52"/>
      <c r="CBG9" s="52"/>
      <c r="CBH9" s="52"/>
      <c r="CBI9" s="52"/>
      <c r="CBJ9" s="52"/>
      <c r="CBK9" s="52"/>
      <c r="CBL9" s="52"/>
      <c r="CBM9" s="52"/>
      <c r="CBN9" s="52"/>
      <c r="CBO9" s="52"/>
      <c r="CBP9" s="52"/>
      <c r="CBQ9" s="52"/>
      <c r="CBR9" s="52"/>
      <c r="CBS9" s="52"/>
      <c r="CBT9" s="52"/>
      <c r="CBU9" s="52"/>
      <c r="CBV9" s="52"/>
      <c r="CBW9" s="52"/>
      <c r="CBX9" s="52"/>
      <c r="CBY9" s="52"/>
      <c r="CBZ9" s="52"/>
      <c r="CCA9" s="52"/>
      <c r="CCB9" s="52"/>
      <c r="CCC9" s="52"/>
      <c r="CCD9" s="52"/>
      <c r="CCE9" s="52"/>
      <c r="CCF9" s="52"/>
      <c r="CCG9" s="52"/>
      <c r="CCH9" s="52"/>
      <c r="CCI9" s="52"/>
      <c r="CCJ9" s="52"/>
      <c r="CCK9" s="52"/>
      <c r="CCL9" s="52"/>
      <c r="CCM9" s="52"/>
      <c r="CCN9" s="52"/>
      <c r="CCO9" s="52"/>
      <c r="CCP9" s="52"/>
      <c r="CCQ9" s="52"/>
      <c r="CCR9" s="52"/>
      <c r="CCS9" s="52"/>
      <c r="CCT9" s="52"/>
      <c r="CCU9" s="52"/>
      <c r="CCV9" s="52"/>
      <c r="CCW9" s="52"/>
      <c r="CCX9" s="52"/>
      <c r="CCY9" s="52"/>
      <c r="CCZ9" s="52"/>
      <c r="CDA9" s="52"/>
      <c r="CDB9" s="52"/>
      <c r="CDC9" s="52"/>
      <c r="CDD9" s="52"/>
      <c r="CDE9" s="52"/>
      <c r="CDF9" s="52"/>
      <c r="CDG9" s="52"/>
      <c r="CDH9" s="52"/>
      <c r="CDI9" s="52"/>
      <c r="CDJ9" s="52"/>
      <c r="CDK9" s="52"/>
      <c r="CDL9" s="52"/>
      <c r="CDM9" s="52"/>
      <c r="CDN9" s="52"/>
      <c r="CDO9" s="52"/>
      <c r="CDP9" s="52"/>
      <c r="CDQ9" s="52"/>
      <c r="CDR9" s="52"/>
      <c r="CDS9" s="52"/>
      <c r="CDT9" s="52"/>
      <c r="CDU9" s="52"/>
      <c r="CDV9" s="52"/>
      <c r="CDW9" s="52"/>
      <c r="CDX9" s="52"/>
      <c r="CDY9" s="52"/>
      <c r="CDZ9" s="52"/>
      <c r="CEA9" s="52"/>
      <c r="CEB9" s="52"/>
      <c r="CEC9" s="52"/>
      <c r="CED9" s="52"/>
      <c r="CEE9" s="52"/>
      <c r="CEF9" s="52"/>
      <c r="CEG9" s="52"/>
      <c r="CEH9" s="52"/>
      <c r="CEI9" s="52"/>
      <c r="CEJ9" s="52"/>
      <c r="CEK9" s="52"/>
      <c r="CEL9" s="52"/>
      <c r="CEM9" s="52"/>
      <c r="CEN9" s="52"/>
      <c r="CEO9" s="52"/>
      <c r="CEP9" s="52"/>
      <c r="CEQ9" s="52"/>
      <c r="CER9" s="52"/>
      <c r="CES9" s="52"/>
      <c r="CET9" s="52"/>
      <c r="CEU9" s="52"/>
      <c r="CEV9" s="52"/>
      <c r="CEW9" s="52"/>
      <c r="CEX9" s="52"/>
      <c r="CEY9" s="52"/>
      <c r="CEZ9" s="52"/>
      <c r="CFA9" s="52"/>
      <c r="CFB9" s="52"/>
      <c r="CFC9" s="52"/>
      <c r="CFD9" s="52"/>
      <c r="CFE9" s="52"/>
      <c r="CFF9" s="52"/>
      <c r="CFG9" s="52"/>
      <c r="CFH9" s="52"/>
      <c r="CFI9" s="52"/>
      <c r="CFJ9" s="52"/>
      <c r="CFK9" s="52"/>
      <c r="CFL9" s="52"/>
      <c r="CFM9" s="52"/>
      <c r="CFN9" s="52"/>
      <c r="CFO9" s="52"/>
      <c r="CFP9" s="52"/>
      <c r="CFQ9" s="52"/>
      <c r="CFR9" s="52"/>
      <c r="CFS9" s="52"/>
      <c r="CFT9" s="52"/>
      <c r="CFU9" s="52"/>
      <c r="CFV9" s="52"/>
      <c r="CFW9" s="52"/>
      <c r="CFX9" s="52"/>
      <c r="CFY9" s="52"/>
      <c r="CFZ9" s="52"/>
      <c r="CGA9" s="52"/>
      <c r="CGB9" s="52"/>
      <c r="CGC9" s="52"/>
      <c r="CGD9" s="52"/>
      <c r="CGE9" s="52"/>
      <c r="CGF9" s="52"/>
      <c r="CGG9" s="52"/>
      <c r="CGH9" s="52"/>
      <c r="CGI9" s="52"/>
      <c r="CGJ9" s="52"/>
      <c r="CGK9" s="52"/>
      <c r="CGL9" s="52"/>
      <c r="CGM9" s="52"/>
      <c r="CGN9" s="52"/>
      <c r="CGO9" s="52"/>
      <c r="CGP9" s="52"/>
      <c r="CGQ9" s="52"/>
      <c r="CGR9" s="52"/>
      <c r="CGS9" s="52"/>
      <c r="CGT9" s="52"/>
      <c r="CGU9" s="52"/>
      <c r="CGV9" s="52"/>
      <c r="CGW9" s="52"/>
      <c r="CGX9" s="52"/>
      <c r="CGY9" s="52"/>
      <c r="CGZ9" s="52"/>
      <c r="CHA9" s="52"/>
      <c r="CHB9" s="52"/>
      <c r="CHC9" s="52"/>
      <c r="CHD9" s="52"/>
      <c r="CHE9" s="52"/>
      <c r="CHF9" s="52"/>
      <c r="CHG9" s="52"/>
      <c r="CHH9" s="52"/>
      <c r="CHI9" s="52"/>
      <c r="CHJ9" s="52"/>
      <c r="CHK9" s="52"/>
      <c r="CHL9" s="52"/>
      <c r="CHM9" s="52"/>
      <c r="CHN9" s="52"/>
      <c r="CHO9" s="52"/>
      <c r="CHP9" s="52"/>
      <c r="CHQ9" s="52"/>
      <c r="CHR9" s="52"/>
      <c r="CHS9" s="52"/>
      <c r="CHT9" s="52"/>
      <c r="CHU9" s="52"/>
      <c r="CHV9" s="52"/>
      <c r="CHW9" s="52"/>
      <c r="CHX9" s="52"/>
      <c r="CHY9" s="52"/>
      <c r="CHZ9" s="52"/>
      <c r="CIA9" s="52"/>
      <c r="CIB9" s="52"/>
      <c r="CIC9" s="52"/>
      <c r="CID9" s="52"/>
      <c r="CIE9" s="52"/>
      <c r="CIF9" s="52"/>
      <c r="CIG9" s="52"/>
      <c r="CIH9" s="52"/>
      <c r="CII9" s="52"/>
      <c r="CIJ9" s="52"/>
      <c r="CIK9" s="52"/>
      <c r="CIL9" s="52"/>
      <c r="CIM9" s="52"/>
      <c r="CIN9" s="52"/>
      <c r="CIO9" s="52"/>
      <c r="CIP9" s="52"/>
      <c r="CIQ9" s="52"/>
      <c r="CIR9" s="52"/>
      <c r="CIS9" s="52"/>
      <c r="CIT9" s="52"/>
      <c r="CIU9" s="52"/>
      <c r="CIV9" s="52"/>
      <c r="CIW9" s="52"/>
      <c r="CIX9" s="52"/>
      <c r="CIY9" s="52"/>
      <c r="CIZ9" s="52"/>
      <c r="CJA9" s="52"/>
      <c r="CJB9" s="52"/>
      <c r="CJC9" s="52"/>
      <c r="CJD9" s="52"/>
      <c r="CJE9" s="52"/>
      <c r="CJF9" s="52"/>
      <c r="CJG9" s="52"/>
      <c r="CJH9" s="52"/>
      <c r="CJI9" s="52"/>
      <c r="CJJ9" s="52"/>
      <c r="CJK9" s="52"/>
      <c r="CJL9" s="52"/>
      <c r="CJM9" s="52"/>
      <c r="CJN9" s="52"/>
      <c r="CJO9" s="52"/>
      <c r="CJP9" s="52"/>
      <c r="CJQ9" s="52"/>
      <c r="CJR9" s="52"/>
      <c r="CJS9" s="52"/>
      <c r="CJT9" s="52"/>
      <c r="CJU9" s="52"/>
      <c r="CJV9" s="52"/>
      <c r="CJW9" s="52"/>
      <c r="CJX9" s="52"/>
      <c r="CJY9" s="52"/>
      <c r="CJZ9" s="52"/>
      <c r="CKA9" s="52"/>
      <c r="CKB9" s="52"/>
      <c r="CKC9" s="52"/>
      <c r="CKD9" s="52"/>
      <c r="CKE9" s="52"/>
      <c r="CKF9" s="52"/>
      <c r="CKG9" s="52"/>
      <c r="CKH9" s="52"/>
      <c r="CKI9" s="52"/>
      <c r="CKJ9" s="52"/>
      <c r="CKK9" s="52"/>
      <c r="CKL9" s="52"/>
      <c r="CKM9" s="52"/>
      <c r="CKN9" s="52"/>
      <c r="CKO9" s="52"/>
      <c r="CKP9" s="52"/>
      <c r="CKQ9" s="52"/>
      <c r="CKR9" s="52"/>
      <c r="CKS9" s="52"/>
      <c r="CKT9" s="52"/>
      <c r="CKU9" s="52"/>
      <c r="CKV9" s="52"/>
      <c r="CKW9" s="52"/>
      <c r="CKX9" s="52"/>
      <c r="CKY9" s="52"/>
      <c r="CKZ9" s="52"/>
      <c r="CLA9" s="52"/>
      <c r="CLB9" s="52"/>
      <c r="CLC9" s="52"/>
      <c r="CLD9" s="52"/>
      <c r="CLE9" s="52"/>
      <c r="CLF9" s="52"/>
      <c r="CLG9" s="52"/>
      <c r="CLH9" s="52"/>
      <c r="CLI9" s="52"/>
      <c r="CLJ9" s="52"/>
      <c r="CLK9" s="52"/>
      <c r="CLL9" s="52"/>
      <c r="CLM9" s="52"/>
      <c r="CLN9" s="52"/>
      <c r="CLO9" s="52"/>
      <c r="CLP9" s="52"/>
      <c r="CLQ9" s="52"/>
      <c r="CLR9" s="52"/>
      <c r="CLS9" s="52"/>
      <c r="CLT9" s="52"/>
      <c r="CLU9" s="52"/>
      <c r="CLV9" s="52"/>
      <c r="CLW9" s="52"/>
      <c r="CLX9" s="52"/>
      <c r="CLY9" s="52"/>
      <c r="CLZ9" s="52"/>
      <c r="CMA9" s="52"/>
      <c r="CMB9" s="52"/>
      <c r="CMC9" s="52"/>
      <c r="CMD9" s="52"/>
      <c r="CME9" s="52"/>
      <c r="CMF9" s="52"/>
      <c r="CMG9" s="52"/>
      <c r="CMH9" s="52"/>
      <c r="CMI9" s="52"/>
      <c r="CMJ9" s="52"/>
      <c r="CMK9" s="52"/>
      <c r="CML9" s="52"/>
      <c r="CMM9" s="52"/>
      <c r="CMN9" s="52"/>
      <c r="CMO9" s="52"/>
      <c r="CMP9" s="52"/>
      <c r="CMQ9" s="52"/>
      <c r="CMR9" s="52"/>
      <c r="CMS9" s="52"/>
      <c r="CMT9" s="52"/>
      <c r="CMU9" s="52"/>
      <c r="CMV9" s="52"/>
      <c r="CMW9" s="52"/>
      <c r="CMX9" s="52"/>
      <c r="CMY9" s="52"/>
      <c r="CMZ9" s="52"/>
      <c r="CNA9" s="52"/>
      <c r="CNB9" s="52"/>
      <c r="CNC9" s="52"/>
      <c r="CND9" s="52"/>
      <c r="CNE9" s="52"/>
      <c r="CNF9" s="52"/>
      <c r="CNG9" s="52"/>
      <c r="CNH9" s="52"/>
      <c r="CNI9" s="52"/>
      <c r="CNJ9" s="52"/>
      <c r="CNK9" s="52"/>
      <c r="CNL9" s="52"/>
      <c r="CNM9" s="52"/>
      <c r="CNN9" s="52"/>
      <c r="CNO9" s="52"/>
      <c r="CNP9" s="52"/>
      <c r="CNQ9" s="52"/>
      <c r="CNR9" s="52"/>
      <c r="CNS9" s="52"/>
      <c r="CNT9" s="52"/>
      <c r="CNU9" s="52"/>
      <c r="CNV9" s="52"/>
      <c r="CNW9" s="52"/>
      <c r="CNX9" s="52"/>
      <c r="CNY9" s="52"/>
      <c r="CNZ9" s="52"/>
      <c r="COA9" s="52"/>
      <c r="COB9" s="52"/>
      <c r="COC9" s="52"/>
      <c r="COD9" s="52"/>
      <c r="COE9" s="52"/>
      <c r="COF9" s="52"/>
      <c r="COG9" s="52"/>
      <c r="COH9" s="52"/>
      <c r="COI9" s="52"/>
      <c r="COJ9" s="52"/>
      <c r="COK9" s="52"/>
      <c r="COL9" s="52"/>
      <c r="COM9" s="52"/>
      <c r="CON9" s="52"/>
      <c r="COO9" s="52"/>
      <c r="COP9" s="52"/>
      <c r="COQ9" s="52"/>
      <c r="COR9" s="52"/>
      <c r="COS9" s="52"/>
      <c r="COT9" s="52"/>
      <c r="COU9" s="52"/>
      <c r="COV9" s="52"/>
      <c r="COW9" s="52"/>
      <c r="COX9" s="52"/>
      <c r="COY9" s="52"/>
      <c r="COZ9" s="52"/>
      <c r="CPA9" s="52"/>
      <c r="CPB9" s="52"/>
      <c r="CPC9" s="52"/>
      <c r="CPD9" s="52"/>
      <c r="CPE9" s="52"/>
      <c r="CPF9" s="52"/>
      <c r="CPG9" s="52"/>
      <c r="CPH9" s="52"/>
      <c r="CPI9" s="52"/>
      <c r="CPJ9" s="52"/>
      <c r="CPK9" s="52"/>
      <c r="CPL9" s="52"/>
      <c r="CPM9" s="52"/>
      <c r="CPN9" s="52"/>
      <c r="CPO9" s="52"/>
      <c r="CPP9" s="52"/>
      <c r="CPQ9" s="52"/>
      <c r="CPR9" s="52"/>
      <c r="CPS9" s="52"/>
      <c r="CPT9" s="52"/>
      <c r="CPU9" s="52"/>
      <c r="CPV9" s="52"/>
      <c r="CPW9" s="52"/>
      <c r="CPX9" s="52"/>
      <c r="CPY9" s="52"/>
      <c r="CPZ9" s="52"/>
      <c r="CQA9" s="52"/>
      <c r="CQB9" s="52"/>
      <c r="CQC9" s="52"/>
      <c r="CQD9" s="52"/>
      <c r="CQE9" s="52"/>
      <c r="CQF9" s="52"/>
      <c r="CQG9" s="52"/>
      <c r="CQH9" s="52"/>
      <c r="CQI9" s="52"/>
      <c r="CQJ9" s="52"/>
      <c r="CQK9" s="52"/>
      <c r="CQL9" s="52"/>
      <c r="CQM9" s="52"/>
      <c r="CQN9" s="52"/>
      <c r="CQO9" s="52"/>
      <c r="CQP9" s="52"/>
      <c r="CQQ9" s="52"/>
      <c r="CQR9" s="52"/>
      <c r="CQS9" s="52"/>
      <c r="CQT9" s="52"/>
      <c r="CQU9" s="52"/>
      <c r="CQV9" s="52"/>
      <c r="CQW9" s="52"/>
      <c r="CQX9" s="52"/>
      <c r="CQY9" s="52"/>
      <c r="CQZ9" s="52"/>
      <c r="CRA9" s="52"/>
      <c r="CRB9" s="52"/>
      <c r="CRC9" s="52"/>
      <c r="CRD9" s="52"/>
      <c r="CRE9" s="52"/>
      <c r="CRF9" s="52"/>
      <c r="CRG9" s="52"/>
      <c r="CRH9" s="52"/>
      <c r="CRI9" s="52"/>
      <c r="CRJ9" s="52"/>
      <c r="CRK9" s="52"/>
      <c r="CRL9" s="52"/>
      <c r="CRM9" s="52"/>
      <c r="CRN9" s="52"/>
      <c r="CRO9" s="52"/>
      <c r="CRP9" s="52"/>
      <c r="CRQ9" s="52"/>
      <c r="CRR9" s="52"/>
      <c r="CRS9" s="52"/>
      <c r="CRT9" s="52"/>
      <c r="CRU9" s="52"/>
      <c r="CRV9" s="52"/>
      <c r="CRW9" s="52"/>
      <c r="CRX9" s="52"/>
      <c r="CRY9" s="52"/>
      <c r="CRZ9" s="52"/>
      <c r="CSA9" s="52"/>
      <c r="CSB9" s="52"/>
      <c r="CSC9" s="52"/>
      <c r="CSD9" s="52"/>
      <c r="CSE9" s="52"/>
      <c r="CSF9" s="52"/>
      <c r="CSG9" s="52"/>
      <c r="CSH9" s="52"/>
      <c r="CSI9" s="52"/>
      <c r="CSJ9" s="52"/>
      <c r="CSK9" s="52"/>
      <c r="CSL9" s="52"/>
      <c r="CSM9" s="52"/>
      <c r="CSN9" s="52"/>
      <c r="CSO9" s="52"/>
      <c r="CSP9" s="52"/>
      <c r="CSQ9" s="52"/>
      <c r="CSR9" s="52"/>
      <c r="CSS9" s="52"/>
      <c r="CST9" s="52"/>
      <c r="CSU9" s="52"/>
      <c r="CSV9" s="52"/>
      <c r="CSW9" s="52"/>
      <c r="CSX9" s="52"/>
      <c r="CSY9" s="52"/>
      <c r="CSZ9" s="52"/>
      <c r="CTA9" s="52"/>
      <c r="CTB9" s="52"/>
      <c r="CTC9" s="52"/>
      <c r="CTD9" s="52"/>
      <c r="CTE9" s="52"/>
      <c r="CTF9" s="52"/>
      <c r="CTG9" s="52"/>
      <c r="CTH9" s="52"/>
      <c r="CTI9" s="52"/>
      <c r="CTJ9" s="52"/>
      <c r="CTK9" s="52"/>
      <c r="CTL9" s="52"/>
      <c r="CTM9" s="52"/>
      <c r="CTN9" s="52"/>
      <c r="CTO9" s="52"/>
      <c r="CTP9" s="52"/>
      <c r="CTQ9" s="52"/>
      <c r="CTR9" s="52"/>
      <c r="CTS9" s="52"/>
      <c r="CTT9" s="52"/>
      <c r="CTU9" s="52"/>
      <c r="CTV9" s="52"/>
      <c r="CTW9" s="52"/>
      <c r="CTX9" s="52"/>
      <c r="CTY9" s="52"/>
      <c r="CTZ9" s="52"/>
      <c r="CUA9" s="52"/>
      <c r="CUB9" s="52"/>
      <c r="CUC9" s="52"/>
      <c r="CUD9" s="52"/>
      <c r="CUE9" s="52"/>
      <c r="CUF9" s="52"/>
      <c r="CUG9" s="52"/>
      <c r="CUH9" s="52"/>
      <c r="CUI9" s="52"/>
      <c r="CUJ9" s="52"/>
      <c r="CUK9" s="52"/>
      <c r="CUL9" s="52"/>
      <c r="CUM9" s="52"/>
      <c r="CUN9" s="52"/>
      <c r="CUO9" s="52"/>
      <c r="CUP9" s="52"/>
      <c r="CUQ9" s="52"/>
      <c r="CUR9" s="52"/>
      <c r="CUS9" s="52"/>
      <c r="CUT9" s="52"/>
      <c r="CUU9" s="52"/>
      <c r="CUV9" s="52"/>
      <c r="CUW9" s="52"/>
      <c r="CUX9" s="52"/>
      <c r="CUY9" s="52"/>
      <c r="CUZ9" s="52"/>
      <c r="CVA9" s="52"/>
      <c r="CVB9" s="52"/>
      <c r="CVC9" s="52"/>
      <c r="CVD9" s="52"/>
      <c r="CVE9" s="52"/>
      <c r="CVF9" s="52"/>
      <c r="CVG9" s="52"/>
      <c r="CVH9" s="52"/>
      <c r="CVI9" s="52"/>
      <c r="CVJ9" s="52"/>
      <c r="CVK9" s="52"/>
      <c r="CVL9" s="52"/>
      <c r="CVM9" s="52"/>
      <c r="CVN9" s="52"/>
      <c r="CVO9" s="52"/>
      <c r="CVP9" s="52"/>
      <c r="CVQ9" s="52"/>
      <c r="CVR9" s="52"/>
      <c r="CVS9" s="52"/>
      <c r="CVT9" s="52"/>
      <c r="CVU9" s="52"/>
      <c r="CVV9" s="52"/>
      <c r="CVW9" s="52"/>
      <c r="CVX9" s="52"/>
      <c r="CVY9" s="52"/>
      <c r="CVZ9" s="52"/>
      <c r="CWA9" s="52"/>
      <c r="CWB9" s="52"/>
      <c r="CWC9" s="52"/>
      <c r="CWD9" s="52"/>
      <c r="CWE9" s="52"/>
      <c r="CWF9" s="52"/>
      <c r="CWG9" s="52"/>
      <c r="CWH9" s="52"/>
      <c r="CWI9" s="52"/>
      <c r="CWJ9" s="52"/>
      <c r="CWK9" s="52"/>
      <c r="CWL9" s="52"/>
      <c r="CWM9" s="52"/>
      <c r="CWN9" s="52"/>
      <c r="CWO9" s="52"/>
      <c r="CWP9" s="52"/>
      <c r="CWQ9" s="52"/>
      <c r="CWR9" s="52"/>
      <c r="CWS9" s="52"/>
      <c r="CWT9" s="52"/>
      <c r="CWU9" s="52"/>
      <c r="CWV9" s="52"/>
      <c r="CWW9" s="52"/>
      <c r="CWX9" s="52"/>
      <c r="CWY9" s="52"/>
      <c r="CWZ9" s="52"/>
      <c r="CXA9" s="52"/>
      <c r="CXB9" s="52"/>
      <c r="CXC9" s="52"/>
      <c r="CXD9" s="52"/>
      <c r="CXE9" s="52"/>
      <c r="CXF9" s="52"/>
      <c r="CXG9" s="52"/>
      <c r="CXH9" s="52"/>
      <c r="CXI9" s="52"/>
      <c r="CXJ9" s="52"/>
      <c r="CXK9" s="52"/>
      <c r="CXL9" s="52"/>
      <c r="CXM9" s="52"/>
      <c r="CXN9" s="52"/>
      <c r="CXO9" s="52"/>
      <c r="CXP9" s="52"/>
      <c r="CXQ9" s="52"/>
      <c r="CXR9" s="52"/>
      <c r="CXS9" s="52"/>
      <c r="CXT9" s="52"/>
      <c r="CXU9" s="52"/>
      <c r="CXV9" s="52"/>
      <c r="CXW9" s="52"/>
      <c r="CXX9" s="52"/>
      <c r="CXY9" s="52"/>
      <c r="CXZ9" s="52"/>
      <c r="CYA9" s="52"/>
      <c r="CYB9" s="52"/>
      <c r="CYC9" s="52"/>
      <c r="CYD9" s="52"/>
      <c r="CYE9" s="52"/>
      <c r="CYF9" s="52"/>
      <c r="CYG9" s="52"/>
      <c r="CYH9" s="52"/>
      <c r="CYI9" s="52"/>
      <c r="CYJ9" s="52"/>
      <c r="CYK9" s="52"/>
      <c r="CYL9" s="52"/>
      <c r="CYM9" s="52"/>
      <c r="CYN9" s="52"/>
      <c r="CYO9" s="52"/>
      <c r="CYP9" s="52"/>
      <c r="CYQ9" s="52"/>
      <c r="CYR9" s="52"/>
      <c r="CYS9" s="52"/>
      <c r="CYT9" s="52"/>
      <c r="CYU9" s="52"/>
      <c r="CYV9" s="52"/>
      <c r="CYW9" s="52"/>
      <c r="CYX9" s="52"/>
      <c r="CYY9" s="52"/>
      <c r="CYZ9" s="52"/>
      <c r="CZA9" s="52"/>
      <c r="CZB9" s="52"/>
      <c r="CZC9" s="52"/>
      <c r="CZD9" s="52"/>
      <c r="CZE9" s="52"/>
      <c r="CZF9" s="52"/>
      <c r="CZG9" s="52"/>
      <c r="CZH9" s="52"/>
      <c r="CZI9" s="52"/>
      <c r="CZJ9" s="52"/>
      <c r="CZK9" s="52"/>
      <c r="CZL9" s="52"/>
      <c r="CZM9" s="52"/>
      <c r="CZN9" s="52"/>
      <c r="CZO9" s="52"/>
      <c r="CZP9" s="52"/>
      <c r="CZQ9" s="52"/>
      <c r="CZR9" s="52"/>
      <c r="CZS9" s="52"/>
      <c r="CZT9" s="52"/>
      <c r="CZU9" s="52"/>
      <c r="CZV9" s="52"/>
      <c r="CZW9" s="52"/>
      <c r="CZX9" s="52"/>
      <c r="CZY9" s="52"/>
      <c r="CZZ9" s="52"/>
      <c r="DAA9" s="52"/>
      <c r="DAB9" s="52"/>
      <c r="DAC9" s="52"/>
      <c r="DAD9" s="52"/>
      <c r="DAE9" s="52"/>
      <c r="DAF9" s="52"/>
      <c r="DAG9" s="52"/>
      <c r="DAH9" s="52"/>
      <c r="DAI9" s="52"/>
      <c r="DAJ9" s="52"/>
      <c r="DAK9" s="52"/>
      <c r="DAL9" s="52"/>
      <c r="DAM9" s="52"/>
      <c r="DAN9" s="52"/>
      <c r="DAO9" s="52"/>
      <c r="DAP9" s="52"/>
      <c r="DAQ9" s="52"/>
      <c r="DAR9" s="52"/>
      <c r="DAS9" s="52"/>
      <c r="DAT9" s="52"/>
      <c r="DAU9" s="52"/>
      <c r="DAV9" s="52"/>
      <c r="DAW9" s="52"/>
      <c r="DAX9" s="52"/>
      <c r="DAY9" s="52"/>
      <c r="DAZ9" s="52"/>
      <c r="DBA9" s="52"/>
      <c r="DBB9" s="52"/>
      <c r="DBC9" s="52"/>
      <c r="DBD9" s="52"/>
      <c r="DBE9" s="52"/>
      <c r="DBF9" s="52"/>
      <c r="DBG9" s="52"/>
      <c r="DBH9" s="52"/>
      <c r="DBI9" s="52"/>
      <c r="DBJ9" s="52"/>
      <c r="DBK9" s="52"/>
      <c r="DBL9" s="52"/>
      <c r="DBM9" s="52"/>
      <c r="DBN9" s="52"/>
      <c r="DBO9" s="52"/>
      <c r="DBP9" s="52"/>
      <c r="DBQ9" s="52"/>
      <c r="DBR9" s="52"/>
      <c r="DBS9" s="52"/>
      <c r="DBT9" s="52"/>
      <c r="DBU9" s="52"/>
      <c r="DBV9" s="52"/>
      <c r="DBW9" s="52"/>
      <c r="DBX9" s="52"/>
      <c r="DBY9" s="52"/>
      <c r="DBZ9" s="52"/>
      <c r="DCA9" s="52"/>
      <c r="DCB9" s="52"/>
      <c r="DCC9" s="52"/>
      <c r="DCD9" s="52"/>
      <c r="DCE9" s="52"/>
      <c r="DCF9" s="52"/>
      <c r="DCG9" s="52"/>
      <c r="DCH9" s="52"/>
      <c r="DCI9" s="52"/>
      <c r="DCJ9" s="52"/>
      <c r="DCK9" s="52"/>
      <c r="DCL9" s="52"/>
      <c r="DCM9" s="52"/>
      <c r="DCN9" s="52"/>
      <c r="DCO9" s="52"/>
      <c r="DCP9" s="52"/>
      <c r="DCQ9" s="52"/>
      <c r="DCR9" s="52"/>
      <c r="DCS9" s="52"/>
      <c r="DCT9" s="52"/>
      <c r="DCU9" s="52"/>
      <c r="DCV9" s="52"/>
      <c r="DCW9" s="52"/>
      <c r="DCX9" s="52"/>
      <c r="DCY9" s="52"/>
      <c r="DCZ9" s="52"/>
      <c r="DDA9" s="52"/>
      <c r="DDB9" s="52"/>
      <c r="DDC9" s="52"/>
      <c r="DDD9" s="52"/>
      <c r="DDE9" s="52"/>
      <c r="DDF9" s="52"/>
      <c r="DDG9" s="52"/>
      <c r="DDH9" s="52"/>
      <c r="DDI9" s="52"/>
      <c r="DDJ9" s="52"/>
      <c r="DDK9" s="52"/>
      <c r="DDL9" s="52"/>
      <c r="DDM9" s="52"/>
      <c r="DDN9" s="52"/>
      <c r="DDO9" s="52"/>
      <c r="DDP9" s="52"/>
      <c r="DDQ9" s="52"/>
      <c r="DDR9" s="52"/>
      <c r="DDS9" s="52"/>
      <c r="DDT9" s="52"/>
      <c r="DDU9" s="52"/>
      <c r="DDV9" s="52"/>
      <c r="DDW9" s="52"/>
      <c r="DDX9" s="52"/>
      <c r="DDY9" s="52"/>
      <c r="DDZ9" s="52"/>
      <c r="DEA9" s="52"/>
      <c r="DEB9" s="52"/>
      <c r="DEC9" s="52"/>
      <c r="DED9" s="52"/>
      <c r="DEE9" s="52"/>
      <c r="DEF9" s="52"/>
      <c r="DEG9" s="52"/>
      <c r="DEH9" s="52"/>
      <c r="DEI9" s="52"/>
      <c r="DEJ9" s="52"/>
      <c r="DEK9" s="52"/>
      <c r="DEL9" s="52"/>
      <c r="DEM9" s="52"/>
      <c r="DEN9" s="52"/>
      <c r="DEO9" s="52"/>
      <c r="DEP9" s="52"/>
      <c r="DEQ9" s="52"/>
      <c r="DER9" s="52"/>
      <c r="DES9" s="52"/>
      <c r="DET9" s="52"/>
      <c r="DEU9" s="52"/>
      <c r="DEV9" s="52"/>
      <c r="DEW9" s="52"/>
      <c r="DEX9" s="52"/>
      <c r="DEY9" s="52"/>
      <c r="DEZ9" s="52"/>
      <c r="DFA9" s="52"/>
      <c r="DFB9" s="52"/>
      <c r="DFC9" s="52"/>
      <c r="DFD9" s="52"/>
      <c r="DFE9" s="52"/>
      <c r="DFF9" s="52"/>
      <c r="DFG9" s="52"/>
      <c r="DFH9" s="52"/>
      <c r="DFI9" s="52"/>
      <c r="DFJ9" s="52"/>
      <c r="DFK9" s="52"/>
      <c r="DFL9" s="52"/>
      <c r="DFM9" s="52"/>
      <c r="DFN9" s="52"/>
      <c r="DFO9" s="52"/>
      <c r="DFP9" s="52"/>
      <c r="DFQ9" s="52"/>
      <c r="DFR9" s="52"/>
      <c r="DFS9" s="52"/>
      <c r="DFT9" s="52"/>
      <c r="DFU9" s="52"/>
      <c r="DFV9" s="52"/>
      <c r="DFW9" s="52"/>
      <c r="DFX9" s="52"/>
      <c r="DFY9" s="52"/>
      <c r="DFZ9" s="52"/>
      <c r="DGA9" s="52"/>
      <c r="DGB9" s="52"/>
      <c r="DGC9" s="52"/>
      <c r="DGD9" s="52"/>
      <c r="DGE9" s="52"/>
      <c r="DGF9" s="52"/>
      <c r="DGG9" s="52"/>
      <c r="DGH9" s="52"/>
      <c r="DGI9" s="52"/>
      <c r="DGJ9" s="52"/>
      <c r="DGK9" s="52"/>
      <c r="DGL9" s="52"/>
      <c r="DGM9" s="52"/>
      <c r="DGN9" s="52"/>
      <c r="DGO9" s="52"/>
      <c r="DGP9" s="52"/>
      <c r="DGQ9" s="52"/>
      <c r="DGR9" s="52"/>
      <c r="DGS9" s="52"/>
      <c r="DGT9" s="52"/>
      <c r="DGU9" s="52"/>
      <c r="DGV9" s="52"/>
      <c r="DGW9" s="52"/>
      <c r="DGX9" s="52"/>
      <c r="DGY9" s="52"/>
      <c r="DGZ9" s="52"/>
      <c r="DHA9" s="52"/>
      <c r="DHB9" s="52"/>
      <c r="DHC9" s="52"/>
      <c r="DHD9" s="52"/>
      <c r="DHE9" s="52"/>
      <c r="DHF9" s="52"/>
      <c r="DHG9" s="52"/>
      <c r="DHH9" s="52"/>
      <c r="DHI9" s="52"/>
      <c r="DHJ9" s="52"/>
      <c r="DHK9" s="52"/>
      <c r="DHL9" s="52"/>
      <c r="DHM9" s="52"/>
      <c r="DHN9" s="52"/>
      <c r="DHO9" s="52"/>
      <c r="DHP9" s="52"/>
      <c r="DHQ9" s="52"/>
      <c r="DHR9" s="52"/>
      <c r="DHS9" s="52"/>
      <c r="DHT9" s="52"/>
      <c r="DHU9" s="52"/>
      <c r="DHV9" s="52"/>
      <c r="DHW9" s="52"/>
      <c r="DHX9" s="52"/>
      <c r="DHY9" s="52"/>
      <c r="DHZ9" s="52"/>
      <c r="DIA9" s="52"/>
      <c r="DIB9" s="52"/>
      <c r="DIC9" s="52"/>
      <c r="DID9" s="52"/>
      <c r="DIE9" s="52"/>
      <c r="DIF9" s="52"/>
      <c r="DIG9" s="52"/>
      <c r="DIH9" s="52"/>
      <c r="DII9" s="52"/>
      <c r="DIJ9" s="52"/>
      <c r="DIK9" s="52"/>
      <c r="DIL9" s="52"/>
      <c r="DIM9" s="52"/>
      <c r="DIN9" s="52"/>
      <c r="DIO9" s="52"/>
      <c r="DIP9" s="52"/>
      <c r="DIQ9" s="52"/>
      <c r="DIR9" s="52"/>
      <c r="DIS9" s="52"/>
      <c r="DIT9" s="52"/>
      <c r="DIU9" s="52"/>
      <c r="DIV9" s="52"/>
      <c r="DIW9" s="52"/>
      <c r="DIX9" s="52"/>
      <c r="DIY9" s="52"/>
      <c r="DIZ9" s="52"/>
      <c r="DJA9" s="52"/>
      <c r="DJB9" s="52"/>
      <c r="DJC9" s="52"/>
      <c r="DJD9" s="52"/>
      <c r="DJE9" s="52"/>
      <c r="DJF9" s="52"/>
      <c r="DJG9" s="52"/>
      <c r="DJH9" s="52"/>
      <c r="DJI9" s="52"/>
      <c r="DJJ9" s="52"/>
      <c r="DJK9" s="52"/>
      <c r="DJL9" s="52"/>
      <c r="DJM9" s="52"/>
      <c r="DJN9" s="52"/>
      <c r="DJO9" s="52"/>
      <c r="DJP9" s="52"/>
      <c r="DJQ9" s="52"/>
      <c r="DJR9" s="52"/>
      <c r="DJS9" s="52"/>
      <c r="DJT9" s="52"/>
      <c r="DJU9" s="52"/>
      <c r="DJV9" s="52"/>
      <c r="DJW9" s="52"/>
      <c r="DJX9" s="52"/>
      <c r="DJY9" s="52"/>
      <c r="DJZ9" s="52"/>
      <c r="DKA9" s="52"/>
      <c r="DKB9" s="52"/>
      <c r="DKC9" s="52"/>
      <c r="DKD9" s="52"/>
      <c r="DKE9" s="52"/>
      <c r="DKF9" s="52"/>
      <c r="DKG9" s="52"/>
      <c r="DKH9" s="52"/>
      <c r="DKI9" s="52"/>
      <c r="DKJ9" s="52"/>
      <c r="DKK9" s="52"/>
      <c r="DKL9" s="52"/>
      <c r="DKM9" s="52"/>
      <c r="DKN9" s="52"/>
      <c r="DKO9" s="52"/>
      <c r="DKP9" s="52"/>
      <c r="DKQ9" s="52"/>
      <c r="DKR9" s="52"/>
      <c r="DKS9" s="52"/>
      <c r="DKT9" s="52"/>
      <c r="DKU9" s="52"/>
      <c r="DKV9" s="52"/>
      <c r="DKW9" s="52"/>
      <c r="DKX9" s="52"/>
      <c r="DKY9" s="52"/>
      <c r="DKZ9" s="52"/>
      <c r="DLA9" s="52"/>
      <c r="DLB9" s="52"/>
      <c r="DLC9" s="52"/>
      <c r="DLD9" s="52"/>
      <c r="DLE9" s="52"/>
      <c r="DLF9" s="52"/>
      <c r="DLG9" s="52"/>
      <c r="DLH9" s="52"/>
      <c r="DLI9" s="52"/>
      <c r="DLJ9" s="52"/>
      <c r="DLK9" s="52"/>
      <c r="DLL9" s="52"/>
      <c r="DLM9" s="52"/>
      <c r="DLN9" s="52"/>
      <c r="DLO9" s="52"/>
      <c r="DLP9" s="52"/>
      <c r="DLQ9" s="52"/>
      <c r="DLR9" s="52"/>
      <c r="DLS9" s="52"/>
      <c r="DLT9" s="52"/>
      <c r="DLU9" s="52"/>
      <c r="DLV9" s="52"/>
      <c r="DLW9" s="52"/>
      <c r="DLX9" s="52"/>
      <c r="DLY9" s="52"/>
      <c r="DLZ9" s="52"/>
      <c r="DMA9" s="52"/>
      <c r="DMB9" s="52"/>
      <c r="DMC9" s="52"/>
      <c r="DMD9" s="52"/>
      <c r="DME9" s="52"/>
      <c r="DMF9" s="52"/>
      <c r="DMG9" s="52"/>
      <c r="DMH9" s="52"/>
      <c r="DMI9" s="52"/>
      <c r="DMJ9" s="52"/>
      <c r="DMK9" s="52"/>
      <c r="DML9" s="52"/>
      <c r="DMM9" s="52"/>
      <c r="DMN9" s="52"/>
      <c r="DMO9" s="52"/>
      <c r="DMP9" s="52"/>
      <c r="DMQ9" s="52"/>
      <c r="DMR9" s="52"/>
      <c r="DMS9" s="52"/>
      <c r="DMT9" s="52"/>
      <c r="DMU9" s="52"/>
      <c r="DMV9" s="52"/>
      <c r="DMW9" s="52"/>
      <c r="DMX9" s="52"/>
      <c r="DMY9" s="52"/>
      <c r="DMZ9" s="52"/>
      <c r="DNA9" s="52"/>
      <c r="DNB9" s="52"/>
      <c r="DNC9" s="52"/>
      <c r="DND9" s="52"/>
      <c r="DNE9" s="52"/>
      <c r="DNF9" s="52"/>
      <c r="DNG9" s="52"/>
      <c r="DNH9" s="52"/>
      <c r="DNI9" s="52"/>
      <c r="DNJ9" s="52"/>
      <c r="DNK9" s="52"/>
      <c r="DNL9" s="52"/>
      <c r="DNM9" s="52"/>
      <c r="DNN9" s="52"/>
      <c r="DNO9" s="52"/>
      <c r="DNP9" s="52"/>
      <c r="DNQ9" s="52"/>
      <c r="DNR9" s="52"/>
      <c r="DNS9" s="52"/>
      <c r="DNT9" s="52"/>
      <c r="DNU9" s="52"/>
      <c r="DNV9" s="52"/>
      <c r="DNW9" s="52"/>
      <c r="DNX9" s="52"/>
      <c r="DNY9" s="52"/>
      <c r="DNZ9" s="52"/>
      <c r="DOA9" s="52"/>
      <c r="DOB9" s="52"/>
      <c r="DOC9" s="52"/>
      <c r="DOD9" s="52"/>
      <c r="DOE9" s="52"/>
      <c r="DOF9" s="52"/>
      <c r="DOG9" s="52"/>
      <c r="DOH9" s="52"/>
      <c r="DOI9" s="52"/>
      <c r="DOJ9" s="52"/>
      <c r="DOK9" s="52"/>
      <c r="DOL9" s="52"/>
      <c r="DOM9" s="52"/>
      <c r="DON9" s="52"/>
      <c r="DOO9" s="52"/>
      <c r="DOP9" s="52"/>
      <c r="DOQ9" s="52"/>
      <c r="DOR9" s="52"/>
      <c r="DOS9" s="52"/>
      <c r="DOT9" s="52"/>
      <c r="DOU9" s="52"/>
      <c r="DOV9" s="52"/>
      <c r="DOW9" s="52"/>
      <c r="DOX9" s="52"/>
      <c r="DOY9" s="52"/>
      <c r="DOZ9" s="52"/>
      <c r="DPA9" s="52"/>
      <c r="DPB9" s="52"/>
      <c r="DPC9" s="52"/>
      <c r="DPD9" s="52"/>
      <c r="DPE9" s="52"/>
      <c r="DPF9" s="52"/>
      <c r="DPG9" s="52"/>
      <c r="DPH9" s="52"/>
      <c r="DPI9" s="52"/>
      <c r="DPJ9" s="52"/>
      <c r="DPK9" s="52"/>
      <c r="DPL9" s="52"/>
      <c r="DPM9" s="52"/>
      <c r="DPN9" s="52"/>
      <c r="DPO9" s="52"/>
      <c r="DPP9" s="52"/>
      <c r="DPQ9" s="52"/>
      <c r="DPR9" s="52"/>
      <c r="DPS9" s="52"/>
      <c r="DPT9" s="52"/>
      <c r="DPU9" s="52"/>
      <c r="DPV9" s="52"/>
      <c r="DPW9" s="52"/>
      <c r="DPX9" s="52"/>
      <c r="DPY9" s="52"/>
      <c r="DPZ9" s="52"/>
      <c r="DQA9" s="52"/>
      <c r="DQB9" s="52"/>
      <c r="DQC9" s="52"/>
      <c r="DQD9" s="52"/>
      <c r="DQE9" s="52"/>
      <c r="DQF9" s="52"/>
      <c r="DQG9" s="52"/>
      <c r="DQH9" s="52"/>
      <c r="DQI9" s="52"/>
      <c r="DQJ9" s="52"/>
      <c r="DQK9" s="52"/>
      <c r="DQL9" s="52"/>
      <c r="DQM9" s="52"/>
      <c r="DQN9" s="52"/>
      <c r="DQO9" s="52"/>
      <c r="DQP9" s="52"/>
      <c r="DQQ9" s="52"/>
      <c r="DQR9" s="52"/>
      <c r="DQS9" s="52"/>
      <c r="DQT9" s="52"/>
      <c r="DQU9" s="52"/>
      <c r="DQV9" s="52"/>
      <c r="DQW9" s="52"/>
      <c r="DQX9" s="52"/>
      <c r="DQY9" s="52"/>
      <c r="DQZ9" s="52"/>
      <c r="DRA9" s="52"/>
      <c r="DRB9" s="52"/>
      <c r="DRC9" s="52"/>
      <c r="DRD9" s="52"/>
      <c r="DRE9" s="52"/>
      <c r="DRF9" s="52"/>
      <c r="DRG9" s="52"/>
      <c r="DRH9" s="52"/>
      <c r="DRI9" s="52"/>
      <c r="DRJ9" s="52"/>
      <c r="DRK9" s="52"/>
      <c r="DRL9" s="52"/>
      <c r="DRM9" s="52"/>
      <c r="DRN9" s="52"/>
      <c r="DRO9" s="52"/>
      <c r="DRP9" s="52"/>
      <c r="DRQ9" s="52"/>
      <c r="DRR9" s="52"/>
      <c r="DRS9" s="52"/>
      <c r="DRT9" s="52"/>
      <c r="DRU9" s="52"/>
      <c r="DRV9" s="52"/>
      <c r="DRW9" s="52"/>
      <c r="DRX9" s="52"/>
      <c r="DRY9" s="52"/>
      <c r="DRZ9" s="52"/>
      <c r="DSA9" s="52"/>
      <c r="DSB9" s="52"/>
      <c r="DSC9" s="52"/>
      <c r="DSD9" s="52"/>
      <c r="DSE9" s="52"/>
      <c r="DSF9" s="52"/>
      <c r="DSG9" s="52"/>
      <c r="DSH9" s="52"/>
      <c r="DSI9" s="52"/>
      <c r="DSJ9" s="52"/>
      <c r="DSK9" s="52"/>
      <c r="DSL9" s="52"/>
      <c r="DSM9" s="52"/>
      <c r="DSN9" s="52"/>
      <c r="DSO9" s="52"/>
      <c r="DSP9" s="52"/>
      <c r="DSQ9" s="52"/>
      <c r="DSR9" s="52"/>
      <c r="DSS9" s="52"/>
      <c r="DST9" s="52"/>
      <c r="DSU9" s="52"/>
      <c r="DSV9" s="52"/>
      <c r="DSW9" s="52"/>
      <c r="DSX9" s="52"/>
      <c r="DSY9" s="52"/>
      <c r="DSZ9" s="52"/>
      <c r="DTA9" s="52"/>
      <c r="DTB9" s="52"/>
      <c r="DTC9" s="52"/>
      <c r="DTD9" s="52"/>
      <c r="DTE9" s="52"/>
      <c r="DTF9" s="52"/>
      <c r="DTG9" s="52"/>
      <c r="DTH9" s="52"/>
      <c r="DTI9" s="52"/>
      <c r="DTJ9" s="52"/>
      <c r="DTK9" s="52"/>
      <c r="DTL9" s="52"/>
      <c r="DTM9" s="52"/>
      <c r="DTN9" s="52"/>
      <c r="DTO9" s="52"/>
      <c r="DTP9" s="52"/>
      <c r="DTQ9" s="52"/>
      <c r="DTR9" s="52"/>
      <c r="DTS9" s="52"/>
      <c r="DTT9" s="52"/>
      <c r="DTU9" s="52"/>
      <c r="DTV9" s="52"/>
      <c r="DTW9" s="52"/>
      <c r="DTX9" s="52"/>
      <c r="DTY9" s="52"/>
      <c r="DTZ9" s="52"/>
      <c r="DUA9" s="52"/>
      <c r="DUB9" s="52"/>
      <c r="DUC9" s="52"/>
      <c r="DUD9" s="52"/>
      <c r="DUE9" s="52"/>
      <c r="DUF9" s="52"/>
      <c r="DUG9" s="52"/>
      <c r="DUH9" s="52"/>
      <c r="DUI9" s="52"/>
      <c r="DUJ9" s="52"/>
      <c r="DUK9" s="52"/>
      <c r="DUL9" s="52"/>
      <c r="DUM9" s="52"/>
      <c r="DUN9" s="52"/>
      <c r="DUO9" s="52"/>
      <c r="DUP9" s="52"/>
      <c r="DUQ9" s="52"/>
      <c r="DUR9" s="52"/>
      <c r="DUS9" s="52"/>
      <c r="DUT9" s="52"/>
      <c r="DUU9" s="52"/>
      <c r="DUV9" s="52"/>
      <c r="DUW9" s="52"/>
      <c r="DUX9" s="52"/>
      <c r="DUY9" s="52"/>
      <c r="DUZ9" s="52"/>
      <c r="DVA9" s="52"/>
      <c r="DVB9" s="52"/>
      <c r="DVC9" s="52"/>
      <c r="DVD9" s="52"/>
      <c r="DVE9" s="52"/>
      <c r="DVF9" s="52"/>
      <c r="DVG9" s="52"/>
      <c r="DVH9" s="52"/>
      <c r="DVI9" s="52"/>
      <c r="DVJ9" s="52"/>
      <c r="DVK9" s="52"/>
      <c r="DVL9" s="52"/>
      <c r="DVM9" s="52"/>
      <c r="DVN9" s="52"/>
      <c r="DVO9" s="52"/>
      <c r="DVP9" s="52"/>
      <c r="DVQ9" s="52"/>
      <c r="DVR9" s="52"/>
      <c r="DVS9" s="52"/>
      <c r="DVT9" s="52"/>
      <c r="DVU9" s="52"/>
      <c r="DVV9" s="52"/>
      <c r="DVW9" s="52"/>
      <c r="DVX9" s="52"/>
      <c r="DVY9" s="52"/>
      <c r="DVZ9" s="52"/>
      <c r="DWA9" s="52"/>
      <c r="DWB9" s="52"/>
      <c r="DWC9" s="52"/>
      <c r="DWD9" s="52"/>
      <c r="DWE9" s="52"/>
      <c r="DWF9" s="52"/>
      <c r="DWG9" s="52"/>
      <c r="DWH9" s="52"/>
      <c r="DWI9" s="52"/>
      <c r="DWJ9" s="52"/>
      <c r="DWK9" s="52"/>
      <c r="DWL9" s="52"/>
      <c r="DWM9" s="52"/>
      <c r="DWN9" s="52"/>
      <c r="DWO9" s="52"/>
      <c r="DWP9" s="52"/>
      <c r="DWQ9" s="52"/>
      <c r="DWR9" s="52"/>
      <c r="DWS9" s="52"/>
      <c r="DWT9" s="52"/>
      <c r="DWU9" s="52"/>
      <c r="DWV9" s="52"/>
      <c r="DWW9" s="52"/>
      <c r="DWX9" s="52"/>
      <c r="DWY9" s="52"/>
      <c r="DWZ9" s="52"/>
      <c r="DXA9" s="52"/>
      <c r="DXB9" s="52"/>
      <c r="DXC9" s="52"/>
      <c r="DXD9" s="52"/>
      <c r="DXE9" s="52"/>
      <c r="DXF9" s="52"/>
      <c r="DXG9" s="52"/>
      <c r="DXH9" s="52"/>
      <c r="DXI9" s="52"/>
      <c r="DXJ9" s="52"/>
      <c r="DXK9" s="52"/>
      <c r="DXL9" s="52"/>
      <c r="DXM9" s="52"/>
      <c r="DXN9" s="52"/>
      <c r="DXO9" s="52"/>
      <c r="DXP9" s="52"/>
      <c r="DXQ9" s="52"/>
      <c r="DXR9" s="52"/>
      <c r="DXS9" s="52"/>
      <c r="DXT9" s="52"/>
      <c r="DXU9" s="52"/>
      <c r="DXV9" s="52"/>
      <c r="DXW9" s="52"/>
      <c r="DXX9" s="52"/>
      <c r="DXY9" s="52"/>
      <c r="DXZ9" s="52"/>
      <c r="DYA9" s="52"/>
      <c r="DYB9" s="52"/>
      <c r="DYC9" s="52"/>
      <c r="DYD9" s="52"/>
      <c r="DYE9" s="52"/>
      <c r="DYF9" s="52"/>
      <c r="DYG9" s="52"/>
      <c r="DYH9" s="52"/>
      <c r="DYI9" s="52"/>
      <c r="DYJ9" s="52"/>
      <c r="DYK9" s="52"/>
      <c r="DYL9" s="52"/>
      <c r="DYM9" s="52"/>
      <c r="DYN9" s="52"/>
      <c r="DYO9" s="52"/>
      <c r="DYP9" s="52"/>
      <c r="DYQ9" s="52"/>
      <c r="DYR9" s="52"/>
      <c r="DYS9" s="52"/>
      <c r="DYT9" s="52"/>
      <c r="DYU9" s="52"/>
      <c r="DYV9" s="52"/>
      <c r="DYW9" s="52"/>
      <c r="DYX9" s="52"/>
      <c r="DYY9" s="52"/>
      <c r="DYZ9" s="52"/>
      <c r="DZA9" s="52"/>
      <c r="DZB9" s="52"/>
      <c r="DZC9" s="52"/>
      <c r="DZD9" s="52"/>
      <c r="DZE9" s="52"/>
      <c r="DZF9" s="52"/>
      <c r="DZG9" s="52"/>
      <c r="DZH9" s="52"/>
      <c r="DZI9" s="52"/>
      <c r="DZJ9" s="52"/>
      <c r="DZK9" s="52"/>
      <c r="DZL9" s="52"/>
      <c r="DZM9" s="52"/>
      <c r="DZN9" s="52"/>
      <c r="DZO9" s="52"/>
      <c r="DZP9" s="52"/>
      <c r="DZQ9" s="52"/>
      <c r="DZR9" s="52"/>
      <c r="DZS9" s="52"/>
      <c r="DZT9" s="52"/>
      <c r="DZU9" s="52"/>
      <c r="DZV9" s="52"/>
      <c r="DZW9" s="52"/>
      <c r="DZX9" s="52"/>
      <c r="DZY9" s="52"/>
      <c r="DZZ9" s="52"/>
      <c r="EAA9" s="52"/>
      <c r="EAB9" s="52"/>
      <c r="EAC9" s="52"/>
      <c r="EAD9" s="52"/>
      <c r="EAE9" s="52"/>
      <c r="EAF9" s="52"/>
      <c r="EAG9" s="52"/>
      <c r="EAH9" s="52"/>
      <c r="EAI9" s="52"/>
      <c r="EAJ9" s="52"/>
      <c r="EAK9" s="52"/>
      <c r="EAL9" s="52"/>
      <c r="EAM9" s="52"/>
      <c r="EAN9" s="52"/>
      <c r="EAO9" s="52"/>
      <c r="EAP9" s="52"/>
      <c r="EAQ9" s="52"/>
      <c r="EAR9" s="52"/>
      <c r="EAS9" s="52"/>
      <c r="EAT9" s="52"/>
      <c r="EAU9" s="52"/>
      <c r="EAV9" s="52"/>
      <c r="EAW9" s="52"/>
      <c r="EAX9" s="52"/>
      <c r="EAY9" s="52"/>
      <c r="EAZ9" s="52"/>
      <c r="EBA9" s="52"/>
      <c r="EBB9" s="52"/>
      <c r="EBC9" s="52"/>
      <c r="EBD9" s="52"/>
      <c r="EBE9" s="52"/>
      <c r="EBF9" s="52"/>
      <c r="EBG9" s="52"/>
      <c r="EBH9" s="52"/>
      <c r="EBI9" s="52"/>
      <c r="EBJ9" s="52"/>
      <c r="EBK9" s="52"/>
      <c r="EBL9" s="52"/>
      <c r="EBM9" s="52"/>
      <c r="EBN9" s="52"/>
      <c r="EBO9" s="52"/>
      <c r="EBP9" s="52"/>
      <c r="EBQ9" s="52"/>
      <c r="EBR9" s="52"/>
      <c r="EBS9" s="52"/>
      <c r="EBT9" s="52"/>
      <c r="EBU9" s="52"/>
      <c r="EBV9" s="52"/>
      <c r="EBW9" s="52"/>
      <c r="EBX9" s="52"/>
      <c r="EBY9" s="52"/>
      <c r="EBZ9" s="52"/>
      <c r="ECA9" s="52"/>
      <c r="ECB9" s="52"/>
      <c r="ECC9" s="52"/>
      <c r="ECD9" s="52"/>
      <c r="ECE9" s="52"/>
      <c r="ECF9" s="52"/>
      <c r="ECG9" s="52"/>
      <c r="ECH9" s="52"/>
      <c r="ECI9" s="52"/>
      <c r="ECJ9" s="52"/>
      <c r="ECK9" s="52"/>
      <c r="ECL9" s="52"/>
      <c r="ECM9" s="52"/>
      <c r="ECN9" s="52"/>
      <c r="ECO9" s="52"/>
      <c r="ECP9" s="52"/>
      <c r="ECQ9" s="52"/>
      <c r="ECR9" s="52"/>
      <c r="ECS9" s="52"/>
      <c r="ECT9" s="52"/>
      <c r="ECU9" s="52"/>
      <c r="ECV9" s="52"/>
      <c r="ECW9" s="52"/>
      <c r="ECX9" s="52"/>
      <c r="ECY9" s="52"/>
      <c r="ECZ9" s="52"/>
      <c r="EDA9" s="52"/>
      <c r="EDB9" s="52"/>
      <c r="EDC9" s="52"/>
      <c r="EDD9" s="52"/>
      <c r="EDE9" s="52"/>
      <c r="EDF9" s="52"/>
      <c r="EDG9" s="52"/>
      <c r="EDH9" s="52"/>
      <c r="EDI9" s="52"/>
      <c r="EDJ9" s="52"/>
      <c r="EDK9" s="52"/>
      <c r="EDL9" s="52"/>
      <c r="EDM9" s="52"/>
      <c r="EDN9" s="52"/>
      <c r="EDO9" s="52"/>
      <c r="EDP9" s="52"/>
      <c r="EDQ9" s="52"/>
      <c r="EDR9" s="52"/>
      <c r="EDS9" s="52"/>
      <c r="EDT9" s="52"/>
      <c r="EDU9" s="52"/>
      <c r="EDV9" s="52"/>
      <c r="EDW9" s="52"/>
      <c r="EDX9" s="52"/>
      <c r="EDY9" s="52"/>
      <c r="EDZ9" s="52"/>
      <c r="EEA9" s="52"/>
      <c r="EEB9" s="52"/>
      <c r="EEC9" s="52"/>
      <c r="EED9" s="52"/>
      <c r="EEE9" s="52"/>
      <c r="EEF9" s="52"/>
      <c r="EEG9" s="52"/>
      <c r="EEH9" s="52"/>
      <c r="EEI9" s="52"/>
      <c r="EEJ9" s="52"/>
      <c r="EEK9" s="52"/>
      <c r="EEL9" s="52"/>
      <c r="EEM9" s="52"/>
      <c r="EEN9" s="52"/>
      <c r="EEO9" s="52"/>
      <c r="EEP9" s="52"/>
      <c r="EEQ9" s="52"/>
      <c r="EER9" s="52"/>
      <c r="EES9" s="52"/>
      <c r="EET9" s="52"/>
      <c r="EEU9" s="52"/>
      <c r="EEV9" s="52"/>
      <c r="EEW9" s="52"/>
      <c r="EEX9" s="52"/>
      <c r="EEY9" s="52"/>
      <c r="EEZ9" s="52"/>
      <c r="EFA9" s="52"/>
      <c r="EFB9" s="52"/>
      <c r="EFC9" s="52"/>
      <c r="EFD9" s="52"/>
      <c r="EFE9" s="52"/>
      <c r="EFF9" s="52"/>
      <c r="EFG9" s="52"/>
      <c r="EFH9" s="52"/>
      <c r="EFI9" s="52"/>
      <c r="EFJ9" s="52"/>
      <c r="EFK9" s="52"/>
      <c r="EFL9" s="52"/>
      <c r="EFM9" s="52"/>
      <c r="EFN9" s="52"/>
      <c r="EFO9" s="52"/>
      <c r="EFP9" s="52"/>
      <c r="EFQ9" s="52"/>
      <c r="EFR9" s="52"/>
      <c r="EFS9" s="52"/>
      <c r="EFT9" s="52"/>
      <c r="EFU9" s="52"/>
      <c r="EFV9" s="52"/>
      <c r="EFW9" s="52"/>
      <c r="EFX9" s="52"/>
      <c r="EFY9" s="52"/>
      <c r="EFZ9" s="52"/>
      <c r="EGA9" s="52"/>
      <c r="EGB9" s="52"/>
      <c r="EGC9" s="52"/>
      <c r="EGD9" s="52"/>
      <c r="EGE9" s="52"/>
      <c r="EGF9" s="52"/>
      <c r="EGG9" s="52"/>
      <c r="EGH9" s="52"/>
      <c r="EGI9" s="52"/>
      <c r="EGJ9" s="52"/>
      <c r="EGK9" s="52"/>
      <c r="EGL9" s="52"/>
      <c r="EGM9" s="52"/>
      <c r="EGN9" s="52"/>
      <c r="EGO9" s="52"/>
      <c r="EGP9" s="52"/>
      <c r="EGQ9" s="52"/>
      <c r="EGR9" s="52"/>
      <c r="EGS9" s="52"/>
      <c r="EGT9" s="52"/>
      <c r="EGU9" s="52"/>
      <c r="EGV9" s="52"/>
      <c r="EGW9" s="52"/>
      <c r="EGX9" s="52"/>
      <c r="EGY9" s="52"/>
      <c r="EGZ9" s="52"/>
      <c r="EHA9" s="52"/>
      <c r="EHB9" s="52"/>
      <c r="EHC9" s="52"/>
      <c r="EHD9" s="52"/>
      <c r="EHE9" s="52"/>
      <c r="EHF9" s="52"/>
      <c r="EHG9" s="52"/>
      <c r="EHH9" s="52"/>
      <c r="EHI9" s="52"/>
      <c r="EHJ9" s="52"/>
      <c r="EHK9" s="52"/>
      <c r="EHL9" s="52"/>
      <c r="EHM9" s="52"/>
      <c r="EHN9" s="52"/>
      <c r="EHO9" s="52"/>
      <c r="EHP9" s="52"/>
      <c r="EHQ9" s="52"/>
      <c r="EHR9" s="52"/>
      <c r="EHS9" s="52"/>
      <c r="EHT9" s="52"/>
      <c r="EHU9" s="52"/>
      <c r="EHV9" s="52"/>
      <c r="EHW9" s="52"/>
      <c r="EHX9" s="52"/>
      <c r="EHY9" s="52"/>
      <c r="EHZ9" s="52"/>
      <c r="EIA9" s="52"/>
      <c r="EIB9" s="52"/>
      <c r="EIC9" s="52"/>
      <c r="EID9" s="52"/>
      <c r="EIE9" s="52"/>
      <c r="EIF9" s="52"/>
      <c r="EIG9" s="52"/>
      <c r="EIH9" s="52"/>
      <c r="EII9" s="52"/>
      <c r="EIJ9" s="52"/>
      <c r="EIK9" s="52"/>
      <c r="EIL9" s="52"/>
      <c r="EIM9" s="52"/>
      <c r="EIN9" s="52"/>
      <c r="EIO9" s="52"/>
      <c r="EIP9" s="52"/>
      <c r="EIQ9" s="52"/>
      <c r="EIR9" s="52"/>
      <c r="EIS9" s="52"/>
      <c r="EIT9" s="52"/>
      <c r="EIU9" s="52"/>
      <c r="EIV9" s="52"/>
      <c r="EIW9" s="52"/>
      <c r="EIX9" s="52"/>
      <c r="EIY9" s="52"/>
      <c r="EIZ9" s="52"/>
      <c r="EJA9" s="52"/>
      <c r="EJB9" s="52"/>
      <c r="EJC9" s="52"/>
      <c r="EJD9" s="52"/>
      <c r="EJE9" s="52"/>
      <c r="EJF9" s="52"/>
      <c r="EJG9" s="52"/>
      <c r="EJH9" s="52"/>
      <c r="EJI9" s="52"/>
      <c r="EJJ9" s="52"/>
      <c r="EJK9" s="52"/>
      <c r="EJL9" s="52"/>
      <c r="EJM9" s="52"/>
      <c r="EJN9" s="52"/>
      <c r="EJO9" s="52"/>
      <c r="EJP9" s="52"/>
      <c r="EJQ9" s="52"/>
      <c r="EJR9" s="52"/>
      <c r="EJS9" s="52"/>
      <c r="EJT9" s="52"/>
      <c r="EJU9" s="52"/>
      <c r="EJV9" s="52"/>
      <c r="EJW9" s="52"/>
      <c r="EJX9" s="52"/>
      <c r="EJY9" s="52"/>
      <c r="EJZ9" s="52"/>
      <c r="EKA9" s="52"/>
      <c r="EKB9" s="52"/>
      <c r="EKC9" s="52"/>
      <c r="EKD9" s="52"/>
      <c r="EKE9" s="52"/>
      <c r="EKF9" s="52"/>
      <c r="EKG9" s="52"/>
      <c r="EKH9" s="52"/>
      <c r="EKI9" s="52"/>
      <c r="EKJ9" s="52"/>
      <c r="EKK9" s="52"/>
      <c r="EKL9" s="52"/>
      <c r="EKM9" s="52"/>
      <c r="EKN9" s="52"/>
      <c r="EKO9" s="52"/>
      <c r="EKP9" s="52"/>
      <c r="EKQ9" s="52"/>
      <c r="EKR9" s="52"/>
      <c r="EKS9" s="52"/>
      <c r="EKT9" s="52"/>
      <c r="EKU9" s="52"/>
      <c r="EKV9" s="52"/>
      <c r="EKW9" s="52"/>
      <c r="EKX9" s="52"/>
      <c r="EKY9" s="52"/>
      <c r="EKZ9" s="52"/>
      <c r="ELA9" s="52"/>
      <c r="ELB9" s="52"/>
      <c r="ELC9" s="52"/>
      <c r="ELD9" s="52"/>
      <c r="ELE9" s="52"/>
      <c r="ELF9" s="52"/>
      <c r="ELG9" s="52"/>
      <c r="ELH9" s="52"/>
      <c r="ELI9" s="52"/>
      <c r="ELJ9" s="52"/>
      <c r="ELK9" s="52"/>
      <c r="ELL9" s="52"/>
      <c r="ELM9" s="52"/>
      <c r="ELN9" s="52"/>
      <c r="ELO9" s="52"/>
      <c r="ELP9" s="52"/>
      <c r="ELQ9" s="52"/>
      <c r="ELR9" s="52"/>
      <c r="ELS9" s="52"/>
      <c r="ELT9" s="52"/>
      <c r="ELU9" s="52"/>
      <c r="ELV9" s="52"/>
      <c r="ELW9" s="52"/>
      <c r="ELX9" s="52"/>
      <c r="ELY9" s="52"/>
      <c r="ELZ9" s="52"/>
      <c r="EMA9" s="52"/>
      <c r="EMB9" s="52"/>
      <c r="EMC9" s="52"/>
      <c r="EMD9" s="52"/>
      <c r="EME9" s="52"/>
      <c r="EMF9" s="52"/>
      <c r="EMG9" s="52"/>
      <c r="EMH9" s="52"/>
      <c r="EMI9" s="52"/>
      <c r="EMJ9" s="52"/>
      <c r="EMK9" s="52"/>
      <c r="EML9" s="52"/>
      <c r="EMM9" s="52"/>
      <c r="EMN9" s="52"/>
      <c r="EMO9" s="52"/>
      <c r="EMP9" s="52"/>
      <c r="EMQ9" s="52"/>
      <c r="EMR9" s="52"/>
      <c r="EMS9" s="52"/>
      <c r="EMT9" s="52"/>
      <c r="EMU9" s="52"/>
      <c r="EMV9" s="52"/>
      <c r="EMW9" s="52"/>
      <c r="EMX9" s="52"/>
      <c r="EMY9" s="52"/>
      <c r="EMZ9" s="52"/>
      <c r="ENA9" s="52"/>
      <c r="ENB9" s="52"/>
      <c r="ENC9" s="52"/>
      <c r="END9" s="52"/>
      <c r="ENE9" s="52"/>
      <c r="ENF9" s="52"/>
      <c r="ENG9" s="52"/>
      <c r="ENH9" s="52"/>
      <c r="ENI9" s="52"/>
      <c r="ENJ9" s="52"/>
      <c r="ENK9" s="52"/>
      <c r="ENL9" s="52"/>
      <c r="ENM9" s="52"/>
      <c r="ENN9" s="52"/>
      <c r="ENO9" s="52"/>
      <c r="ENP9" s="52"/>
      <c r="ENQ9" s="52"/>
      <c r="ENR9" s="52"/>
      <c r="ENS9" s="52"/>
      <c r="ENT9" s="52"/>
      <c r="ENU9" s="52"/>
      <c r="ENV9" s="52"/>
      <c r="ENW9" s="52"/>
      <c r="ENX9" s="52"/>
      <c r="ENY9" s="52"/>
      <c r="ENZ9" s="52"/>
      <c r="EOA9" s="52"/>
      <c r="EOB9" s="52"/>
      <c r="EOC9" s="52"/>
      <c r="EOD9" s="52"/>
      <c r="EOE9" s="52"/>
      <c r="EOF9" s="52"/>
      <c r="EOG9" s="52"/>
      <c r="EOH9" s="52"/>
      <c r="EOI9" s="52"/>
      <c r="EOJ9" s="52"/>
      <c r="EOK9" s="52"/>
      <c r="EOL9" s="52"/>
      <c r="EOM9" s="52"/>
      <c r="EON9" s="52"/>
      <c r="EOO9" s="52"/>
      <c r="EOP9" s="52"/>
      <c r="EOQ9" s="52"/>
      <c r="EOR9" s="52"/>
      <c r="EOS9" s="52"/>
      <c r="EOT9" s="52"/>
      <c r="EOU9" s="52"/>
      <c r="EOV9" s="52"/>
      <c r="EOW9" s="52"/>
      <c r="EOX9" s="52"/>
      <c r="EOY9" s="52"/>
      <c r="EOZ9" s="52"/>
      <c r="EPA9" s="52"/>
      <c r="EPB9" s="52"/>
      <c r="EPC9" s="52"/>
      <c r="EPD9" s="52"/>
      <c r="EPE9" s="52"/>
      <c r="EPF9" s="52"/>
      <c r="EPG9" s="52"/>
      <c r="EPH9" s="52"/>
      <c r="EPI9" s="52"/>
      <c r="EPJ9" s="52"/>
      <c r="EPK9" s="52"/>
      <c r="EPL9" s="52"/>
      <c r="EPM9" s="52"/>
      <c r="EPN9" s="52"/>
      <c r="EPO9" s="52"/>
      <c r="EPP9" s="52"/>
      <c r="EPQ9" s="52"/>
      <c r="EPR9" s="52"/>
      <c r="EPS9" s="52"/>
      <c r="EPT9" s="52"/>
      <c r="EPU9" s="52"/>
      <c r="EPV9" s="52"/>
      <c r="EPW9" s="52"/>
      <c r="EPX9" s="52"/>
      <c r="EPY9" s="52"/>
      <c r="EPZ9" s="52"/>
      <c r="EQA9" s="52"/>
      <c r="EQB9" s="52"/>
      <c r="EQC9" s="52"/>
      <c r="EQD9" s="52"/>
      <c r="EQE9" s="52"/>
      <c r="EQF9" s="52"/>
      <c r="EQG9" s="52"/>
      <c r="EQH9" s="52"/>
      <c r="EQI9" s="52"/>
      <c r="EQJ9" s="52"/>
      <c r="EQK9" s="52"/>
      <c r="EQL9" s="52"/>
      <c r="EQM9" s="52"/>
      <c r="EQN9" s="52"/>
      <c r="EQO9" s="52"/>
      <c r="EQP9" s="52"/>
      <c r="EQQ9" s="52"/>
      <c r="EQR9" s="52"/>
      <c r="EQS9" s="52"/>
      <c r="EQT9" s="52"/>
      <c r="EQU9" s="52"/>
      <c r="EQV9" s="52"/>
      <c r="EQW9" s="52"/>
      <c r="EQX9" s="52"/>
      <c r="EQY9" s="52"/>
      <c r="EQZ9" s="52"/>
      <c r="ERA9" s="52"/>
      <c r="ERB9" s="52"/>
      <c r="ERC9" s="52"/>
      <c r="ERD9" s="52"/>
      <c r="ERE9" s="52"/>
      <c r="ERF9" s="52"/>
      <c r="ERG9" s="52"/>
      <c r="ERH9" s="52"/>
      <c r="ERI9" s="52"/>
      <c r="ERJ9" s="52"/>
      <c r="ERK9" s="52"/>
      <c r="ERL9" s="52"/>
      <c r="ERM9" s="52"/>
      <c r="ERN9" s="52"/>
      <c r="ERO9" s="52"/>
      <c r="ERP9" s="52"/>
      <c r="ERQ9" s="52"/>
      <c r="ERR9" s="52"/>
      <c r="ERS9" s="52"/>
      <c r="ERT9" s="52"/>
      <c r="ERU9" s="52"/>
      <c r="ERV9" s="52"/>
      <c r="ERW9" s="52"/>
      <c r="ERX9" s="52"/>
      <c r="ERY9" s="52"/>
      <c r="ERZ9" s="52"/>
      <c r="ESA9" s="52"/>
      <c r="ESB9" s="52"/>
      <c r="ESC9" s="52"/>
      <c r="ESD9" s="52"/>
      <c r="ESE9" s="52"/>
      <c r="ESF9" s="52"/>
      <c r="ESG9" s="52"/>
      <c r="ESH9" s="52"/>
      <c r="ESI9" s="52"/>
      <c r="ESJ9" s="52"/>
      <c r="ESK9" s="52"/>
      <c r="ESL9" s="52"/>
      <c r="ESM9" s="52"/>
      <c r="ESN9" s="52"/>
      <c r="ESO9" s="52"/>
      <c r="ESP9" s="52"/>
      <c r="ESQ9" s="52"/>
      <c r="ESR9" s="52"/>
      <c r="ESS9" s="52"/>
      <c r="EST9" s="52"/>
      <c r="ESU9" s="52"/>
      <c r="ESV9" s="52"/>
      <c r="ESW9" s="52"/>
      <c r="ESX9" s="52"/>
      <c r="ESY9" s="52"/>
      <c r="ESZ9" s="52"/>
      <c r="ETA9" s="52"/>
      <c r="ETB9" s="52"/>
      <c r="ETC9" s="52"/>
      <c r="ETD9" s="52"/>
      <c r="ETE9" s="52"/>
      <c r="ETF9" s="52"/>
      <c r="ETG9" s="52"/>
      <c r="ETH9" s="52"/>
      <c r="ETI9" s="52"/>
      <c r="ETJ9" s="52"/>
      <c r="ETK9" s="52"/>
      <c r="ETL9" s="52"/>
      <c r="ETM9" s="52"/>
      <c r="ETN9" s="52"/>
      <c r="ETO9" s="52"/>
      <c r="ETP9" s="52"/>
      <c r="ETQ9" s="52"/>
      <c r="ETR9" s="52"/>
      <c r="ETS9" s="52"/>
      <c r="ETT9" s="52"/>
      <c r="ETU9" s="52"/>
      <c r="ETV9" s="52"/>
      <c r="ETW9" s="52"/>
      <c r="ETX9" s="52"/>
      <c r="ETY9" s="52"/>
      <c r="ETZ9" s="52"/>
      <c r="EUA9" s="52"/>
      <c r="EUB9" s="52"/>
      <c r="EUC9" s="52"/>
      <c r="EUD9" s="52"/>
      <c r="EUE9" s="52"/>
      <c r="EUF9" s="52"/>
      <c r="EUG9" s="52"/>
      <c r="EUH9" s="52"/>
      <c r="EUI9" s="52"/>
      <c r="EUJ9" s="52"/>
      <c r="EUK9" s="52"/>
      <c r="EUL9" s="52"/>
      <c r="EUM9" s="52"/>
      <c r="EUN9" s="52"/>
      <c r="EUO9" s="52"/>
      <c r="EUP9" s="52"/>
      <c r="EUQ9" s="52"/>
      <c r="EUR9" s="52"/>
      <c r="EUS9" s="52"/>
      <c r="EUT9" s="52"/>
      <c r="EUU9" s="52"/>
      <c r="EUV9" s="52"/>
      <c r="EUW9" s="52"/>
      <c r="EUX9" s="52"/>
      <c r="EUY9" s="52"/>
      <c r="EUZ9" s="52"/>
      <c r="EVA9" s="52"/>
      <c r="EVB9" s="52"/>
      <c r="EVC9" s="52"/>
      <c r="EVD9" s="52"/>
      <c r="EVE9" s="52"/>
      <c r="EVF9" s="52"/>
      <c r="EVG9" s="52"/>
      <c r="EVH9" s="52"/>
      <c r="EVI9" s="52"/>
      <c r="EVJ9" s="52"/>
      <c r="EVK9" s="52"/>
      <c r="EVL9" s="52"/>
      <c r="EVM9" s="52"/>
      <c r="EVN9" s="52"/>
      <c r="EVO9" s="52"/>
      <c r="EVP9" s="52"/>
      <c r="EVQ9" s="52"/>
      <c r="EVR9" s="52"/>
      <c r="EVS9" s="52"/>
      <c r="EVT9" s="52"/>
      <c r="EVU9" s="52"/>
      <c r="EVV9" s="52"/>
      <c r="EVW9" s="52"/>
      <c r="EVX9" s="52"/>
      <c r="EVY9" s="52"/>
      <c r="EVZ9" s="52"/>
      <c r="EWA9" s="52"/>
      <c r="EWB9" s="52"/>
      <c r="EWC9" s="52"/>
      <c r="EWD9" s="52"/>
      <c r="EWE9" s="52"/>
      <c r="EWF9" s="52"/>
      <c r="EWG9" s="52"/>
      <c r="EWH9" s="52"/>
      <c r="EWI9" s="52"/>
      <c r="EWJ9" s="52"/>
      <c r="EWK9" s="52"/>
      <c r="EWL9" s="52"/>
      <c r="EWM9" s="52"/>
      <c r="EWN9" s="52"/>
      <c r="EWO9" s="52"/>
      <c r="EWP9" s="52"/>
      <c r="EWQ9" s="52"/>
      <c r="EWR9" s="52"/>
      <c r="EWS9" s="52"/>
      <c r="EWT9" s="52"/>
      <c r="EWU9" s="52"/>
      <c r="EWV9" s="52"/>
      <c r="EWW9" s="52"/>
      <c r="EWX9" s="52"/>
      <c r="EWY9" s="52"/>
      <c r="EWZ9" s="52"/>
      <c r="EXA9" s="52"/>
      <c r="EXB9" s="52"/>
      <c r="EXC9" s="52"/>
      <c r="EXD9" s="52"/>
      <c r="EXE9" s="52"/>
      <c r="EXF9" s="52"/>
      <c r="EXG9" s="52"/>
      <c r="EXH9" s="52"/>
      <c r="EXI9" s="52"/>
      <c r="EXJ9" s="52"/>
      <c r="EXK9" s="52"/>
      <c r="EXL9" s="52"/>
      <c r="EXM9" s="52"/>
      <c r="EXN9" s="52"/>
      <c r="EXO9" s="52"/>
      <c r="EXP9" s="52"/>
      <c r="EXQ9" s="52"/>
      <c r="EXR9" s="52"/>
      <c r="EXS9" s="52"/>
      <c r="EXT9" s="52"/>
      <c r="EXU9" s="52"/>
      <c r="EXV9" s="52"/>
      <c r="EXW9" s="52"/>
      <c r="EXX9" s="52"/>
      <c r="EXY9" s="52"/>
      <c r="EXZ9" s="52"/>
      <c r="EYA9" s="52"/>
      <c r="EYB9" s="52"/>
      <c r="EYC9" s="52"/>
      <c r="EYD9" s="52"/>
      <c r="EYE9" s="52"/>
      <c r="EYF9" s="52"/>
      <c r="EYG9" s="52"/>
      <c r="EYH9" s="52"/>
      <c r="EYI9" s="52"/>
      <c r="EYJ9" s="52"/>
      <c r="EYK9" s="52"/>
      <c r="EYL9" s="52"/>
      <c r="EYM9" s="52"/>
      <c r="EYN9" s="52"/>
      <c r="EYO9" s="52"/>
      <c r="EYP9" s="52"/>
      <c r="EYQ9" s="52"/>
      <c r="EYR9" s="52"/>
      <c r="EYS9" s="52"/>
      <c r="EYT9" s="52"/>
      <c r="EYU9" s="52"/>
      <c r="EYV9" s="52"/>
      <c r="EYW9" s="52"/>
      <c r="EYX9" s="52"/>
      <c r="EYY9" s="52"/>
      <c r="EYZ9" s="52"/>
      <c r="EZA9" s="52"/>
      <c r="EZB9" s="52"/>
      <c r="EZC9" s="52"/>
      <c r="EZD9" s="52"/>
      <c r="EZE9" s="52"/>
      <c r="EZF9" s="52"/>
      <c r="EZG9" s="52"/>
      <c r="EZH9" s="52"/>
      <c r="EZI9" s="52"/>
      <c r="EZJ9" s="52"/>
      <c r="EZK9" s="52"/>
      <c r="EZL9" s="52"/>
      <c r="EZM9" s="52"/>
      <c r="EZN9" s="52"/>
      <c r="EZO9" s="52"/>
      <c r="EZP9" s="52"/>
      <c r="EZQ9" s="52"/>
      <c r="EZR9" s="52"/>
      <c r="EZS9" s="52"/>
      <c r="EZT9" s="52"/>
      <c r="EZU9" s="52"/>
      <c r="EZV9" s="52"/>
      <c r="EZW9" s="52"/>
      <c r="EZX9" s="52"/>
      <c r="EZY9" s="52"/>
      <c r="EZZ9" s="52"/>
      <c r="FAA9" s="52"/>
      <c r="FAB9" s="52"/>
      <c r="FAC9" s="52"/>
      <c r="FAD9" s="52"/>
      <c r="FAE9" s="52"/>
      <c r="FAF9" s="52"/>
      <c r="FAG9" s="52"/>
      <c r="FAH9" s="52"/>
      <c r="FAI9" s="52"/>
      <c r="FAJ9" s="52"/>
      <c r="FAK9" s="52"/>
      <c r="FAL9" s="52"/>
      <c r="FAM9" s="52"/>
      <c r="FAN9" s="52"/>
      <c r="FAO9" s="52"/>
      <c r="FAP9" s="52"/>
      <c r="FAQ9" s="52"/>
      <c r="FAR9" s="52"/>
      <c r="FAS9" s="52"/>
      <c r="FAT9" s="52"/>
      <c r="FAU9" s="52"/>
      <c r="FAV9" s="52"/>
      <c r="FAW9" s="52"/>
      <c r="FAX9" s="52"/>
      <c r="FAY9" s="52"/>
      <c r="FAZ9" s="52"/>
      <c r="FBA9" s="52"/>
      <c r="FBB9" s="52"/>
      <c r="FBC9" s="52"/>
      <c r="FBD9" s="52"/>
      <c r="FBE9" s="52"/>
      <c r="FBF9" s="52"/>
      <c r="FBG9" s="52"/>
      <c r="FBH9" s="52"/>
      <c r="FBI9" s="52"/>
      <c r="FBJ9" s="52"/>
      <c r="FBK9" s="52"/>
      <c r="FBL9" s="52"/>
      <c r="FBM9" s="52"/>
      <c r="FBN9" s="52"/>
      <c r="FBO9" s="52"/>
      <c r="FBP9" s="52"/>
      <c r="FBQ9" s="52"/>
      <c r="FBR9" s="52"/>
      <c r="FBS9" s="52"/>
      <c r="FBT9" s="52"/>
      <c r="FBU9" s="52"/>
      <c r="FBV9" s="52"/>
      <c r="FBW9" s="52"/>
      <c r="FBX9" s="52"/>
      <c r="FBY9" s="52"/>
      <c r="FBZ9" s="52"/>
      <c r="FCA9" s="52"/>
      <c r="FCB9" s="52"/>
      <c r="FCC9" s="52"/>
      <c r="FCD9" s="52"/>
      <c r="FCE9" s="52"/>
      <c r="FCF9" s="52"/>
      <c r="FCG9" s="52"/>
      <c r="FCH9" s="52"/>
      <c r="FCI9" s="52"/>
      <c r="FCJ9" s="52"/>
      <c r="FCK9" s="52"/>
      <c r="FCL9" s="52"/>
      <c r="FCM9" s="52"/>
      <c r="FCN9" s="52"/>
      <c r="FCO9" s="52"/>
      <c r="FCP9" s="52"/>
      <c r="FCQ9" s="52"/>
      <c r="FCR9" s="52"/>
      <c r="FCS9" s="52"/>
      <c r="FCT9" s="52"/>
      <c r="FCU9" s="52"/>
      <c r="FCV9" s="52"/>
      <c r="FCW9" s="52"/>
      <c r="FCX9" s="52"/>
      <c r="FCY9" s="52"/>
      <c r="FCZ9" s="52"/>
      <c r="FDA9" s="52"/>
      <c r="FDB9" s="52"/>
      <c r="FDC9" s="52"/>
      <c r="FDD9" s="52"/>
      <c r="FDE9" s="52"/>
      <c r="FDF9" s="52"/>
      <c r="FDG9" s="52"/>
      <c r="FDH9" s="52"/>
      <c r="FDI9" s="52"/>
      <c r="FDJ9" s="52"/>
      <c r="FDK9" s="52"/>
      <c r="FDL9" s="52"/>
      <c r="FDM9" s="52"/>
      <c r="FDN9" s="52"/>
      <c r="FDO9" s="52"/>
      <c r="FDP9" s="52"/>
      <c r="FDQ9" s="52"/>
      <c r="FDR9" s="52"/>
      <c r="FDS9" s="52"/>
      <c r="FDT9" s="52"/>
      <c r="FDU9" s="52"/>
      <c r="FDV9" s="52"/>
      <c r="FDW9" s="52"/>
      <c r="FDX9" s="52"/>
      <c r="FDY9" s="52"/>
      <c r="FDZ9" s="52"/>
      <c r="FEA9" s="52"/>
      <c r="FEB9" s="52"/>
      <c r="FEC9" s="52"/>
      <c r="FED9" s="52"/>
      <c r="FEE9" s="52"/>
      <c r="FEF9" s="52"/>
      <c r="FEG9" s="52"/>
      <c r="FEH9" s="52"/>
      <c r="FEI9" s="52"/>
      <c r="FEJ9" s="52"/>
      <c r="FEK9" s="52"/>
      <c r="FEL9" s="52"/>
      <c r="FEM9" s="52"/>
      <c r="FEN9" s="52"/>
      <c r="FEO9" s="52"/>
      <c r="FEP9" s="52"/>
      <c r="FEQ9" s="52"/>
      <c r="FER9" s="52"/>
      <c r="FES9" s="52"/>
      <c r="FET9" s="52"/>
      <c r="FEU9" s="52"/>
      <c r="FEV9" s="52"/>
      <c r="FEW9" s="52"/>
      <c r="FEX9" s="52"/>
      <c r="FEY9" s="52"/>
      <c r="FEZ9" s="52"/>
      <c r="FFA9" s="52"/>
      <c r="FFB9" s="52"/>
      <c r="FFC9" s="52"/>
      <c r="FFD9" s="52"/>
      <c r="FFE9" s="52"/>
      <c r="FFF9" s="52"/>
      <c r="FFG9" s="52"/>
      <c r="FFH9" s="52"/>
      <c r="FFI9" s="52"/>
      <c r="FFJ9" s="52"/>
      <c r="FFK9" s="52"/>
      <c r="FFL9" s="52"/>
      <c r="FFM9" s="52"/>
      <c r="FFN9" s="52"/>
      <c r="FFO9" s="52"/>
      <c r="FFP9" s="52"/>
      <c r="FFQ9" s="52"/>
      <c r="FFR9" s="52"/>
      <c r="FFS9" s="52"/>
      <c r="FFT9" s="52"/>
      <c r="FFU9" s="52"/>
      <c r="FFV9" s="52"/>
      <c r="FFW9" s="52"/>
      <c r="FFX9" s="52"/>
      <c r="FFY9" s="52"/>
      <c r="FFZ9" s="52"/>
      <c r="FGA9" s="52"/>
      <c r="FGB9" s="52"/>
      <c r="FGC9" s="52"/>
      <c r="FGD9" s="52"/>
      <c r="FGE9" s="52"/>
      <c r="FGF9" s="52"/>
      <c r="FGG9" s="52"/>
      <c r="FGH9" s="52"/>
      <c r="FGI9" s="52"/>
      <c r="FGJ9" s="52"/>
      <c r="FGK9" s="52"/>
      <c r="FGL9" s="52"/>
      <c r="FGM9" s="52"/>
      <c r="FGN9" s="52"/>
      <c r="FGO9" s="52"/>
      <c r="FGP9" s="52"/>
      <c r="FGQ9" s="52"/>
      <c r="FGR9" s="52"/>
      <c r="FGS9" s="52"/>
      <c r="FGT9" s="52"/>
      <c r="FGU9" s="52"/>
      <c r="FGV9" s="52"/>
      <c r="FGW9" s="52"/>
      <c r="FGX9" s="52"/>
      <c r="FGY9" s="52"/>
      <c r="FGZ9" s="52"/>
      <c r="FHA9" s="52"/>
      <c r="FHB9" s="52"/>
      <c r="FHC9" s="52"/>
      <c r="FHD9" s="52"/>
      <c r="FHE9" s="52"/>
      <c r="FHF9" s="52"/>
      <c r="FHG9" s="52"/>
      <c r="FHH9" s="52"/>
      <c r="FHI9" s="52"/>
      <c r="FHJ9" s="52"/>
      <c r="FHK9" s="52"/>
      <c r="FHL9" s="52"/>
      <c r="FHM9" s="52"/>
      <c r="FHN9" s="52"/>
      <c r="FHO9" s="52"/>
      <c r="FHP9" s="52"/>
      <c r="FHQ9" s="52"/>
      <c r="FHR9" s="52"/>
      <c r="FHS9" s="52"/>
      <c r="FHT9" s="52"/>
      <c r="FHU9" s="52"/>
      <c r="FHV9" s="52"/>
      <c r="FHW9" s="52"/>
      <c r="FHX9" s="52"/>
      <c r="FHY9" s="52"/>
      <c r="FHZ9" s="52"/>
      <c r="FIA9" s="52"/>
      <c r="FIB9" s="52"/>
      <c r="FIC9" s="52"/>
      <c r="FID9" s="52"/>
      <c r="FIE9" s="52"/>
      <c r="FIF9" s="52"/>
      <c r="FIG9" s="52"/>
      <c r="FIH9" s="52"/>
      <c r="FII9" s="52"/>
      <c r="FIJ9" s="52"/>
      <c r="FIK9" s="52"/>
      <c r="FIL9" s="52"/>
      <c r="FIM9" s="52"/>
      <c r="FIN9" s="52"/>
      <c r="FIO9" s="52"/>
      <c r="FIP9" s="52"/>
      <c r="FIQ9" s="52"/>
      <c r="FIR9" s="52"/>
      <c r="FIS9" s="52"/>
      <c r="FIT9" s="52"/>
      <c r="FIU9" s="52"/>
      <c r="FIV9" s="52"/>
      <c r="FIW9" s="52"/>
      <c r="FIX9" s="52"/>
      <c r="FIY9" s="52"/>
      <c r="FIZ9" s="52"/>
      <c r="FJA9" s="52"/>
      <c r="FJB9" s="52"/>
      <c r="FJC9" s="52"/>
      <c r="FJD9" s="52"/>
      <c r="FJE9" s="52"/>
      <c r="FJF9" s="52"/>
      <c r="FJG9" s="52"/>
      <c r="FJH9" s="52"/>
      <c r="FJI9" s="52"/>
      <c r="FJJ9" s="52"/>
      <c r="FJK9" s="52"/>
      <c r="FJL9" s="52"/>
      <c r="FJM9" s="52"/>
      <c r="FJN9" s="52"/>
      <c r="FJO9" s="52"/>
      <c r="FJP9" s="52"/>
      <c r="FJQ9" s="52"/>
      <c r="FJR9" s="52"/>
      <c r="FJS9" s="52"/>
      <c r="FJT9" s="52"/>
      <c r="FJU9" s="52"/>
      <c r="FJV9" s="52"/>
      <c r="FJW9" s="52"/>
      <c r="FJX9" s="52"/>
      <c r="FJY9" s="52"/>
      <c r="FJZ9" s="52"/>
      <c r="FKA9" s="52"/>
      <c r="FKB9" s="52"/>
      <c r="FKC9" s="52"/>
      <c r="FKD9" s="52"/>
      <c r="FKE9" s="52"/>
      <c r="FKF9" s="52"/>
      <c r="FKG9" s="52"/>
      <c r="FKH9" s="52"/>
      <c r="FKI9" s="52"/>
      <c r="FKJ9" s="52"/>
      <c r="FKK9" s="52"/>
      <c r="FKL9" s="52"/>
      <c r="FKM9" s="52"/>
      <c r="FKN9" s="52"/>
      <c r="FKO9" s="52"/>
      <c r="FKP9" s="52"/>
      <c r="FKQ9" s="52"/>
      <c r="FKR9" s="52"/>
      <c r="FKS9" s="52"/>
      <c r="FKT9" s="52"/>
      <c r="FKU9" s="52"/>
      <c r="FKV9" s="52"/>
      <c r="FKW9" s="52"/>
      <c r="FKX9" s="52"/>
      <c r="FKY9" s="52"/>
      <c r="FKZ9" s="52"/>
      <c r="FLA9" s="52"/>
      <c r="FLB9" s="52"/>
      <c r="FLC9" s="52"/>
      <c r="FLD9" s="52"/>
      <c r="FLE9" s="52"/>
      <c r="FLF9" s="52"/>
      <c r="FLG9" s="52"/>
      <c r="FLH9" s="52"/>
      <c r="FLI9" s="52"/>
      <c r="FLJ9" s="52"/>
      <c r="FLK9" s="52"/>
      <c r="FLL9" s="52"/>
      <c r="FLM9" s="52"/>
      <c r="FLN9" s="52"/>
      <c r="FLO9" s="52"/>
      <c r="FLP9" s="52"/>
      <c r="FLQ9" s="52"/>
      <c r="FLR9" s="52"/>
      <c r="FLS9" s="52"/>
      <c r="FLT9" s="52"/>
      <c r="FLU9" s="52"/>
      <c r="FLV9" s="52"/>
      <c r="FLW9" s="52"/>
      <c r="FLX9" s="52"/>
      <c r="FLY9" s="52"/>
      <c r="FLZ9" s="52"/>
      <c r="FMA9" s="52"/>
      <c r="FMB9" s="52"/>
      <c r="FMC9" s="52"/>
      <c r="FMD9" s="52"/>
      <c r="FME9" s="52"/>
      <c r="FMF9" s="52"/>
      <c r="FMG9" s="52"/>
      <c r="FMH9" s="52"/>
      <c r="FMI9" s="52"/>
      <c r="FMJ9" s="52"/>
      <c r="FMK9" s="52"/>
      <c r="FML9" s="52"/>
      <c r="FMM9" s="52"/>
      <c r="FMN9" s="52"/>
      <c r="FMO9" s="52"/>
      <c r="FMP9" s="52"/>
      <c r="FMQ9" s="52"/>
      <c r="FMR9" s="52"/>
      <c r="FMS9" s="52"/>
      <c r="FMT9" s="52"/>
      <c r="FMU9" s="52"/>
      <c r="FMV9" s="52"/>
      <c r="FMW9" s="52"/>
      <c r="FMX9" s="52"/>
      <c r="FMY9" s="52"/>
      <c r="FMZ9" s="52"/>
      <c r="FNA9" s="52"/>
      <c r="FNB9" s="52"/>
      <c r="FNC9" s="52"/>
      <c r="FND9" s="52"/>
      <c r="FNE9" s="52"/>
      <c r="FNF9" s="52"/>
      <c r="FNG9" s="52"/>
      <c r="FNH9" s="52"/>
      <c r="FNI9" s="52"/>
      <c r="FNJ9" s="52"/>
      <c r="FNK9" s="52"/>
      <c r="FNL9" s="52"/>
      <c r="FNM9" s="52"/>
      <c r="FNN9" s="52"/>
      <c r="FNO9" s="52"/>
      <c r="FNP9" s="52"/>
      <c r="FNQ9" s="52"/>
      <c r="FNR9" s="52"/>
      <c r="FNS9" s="52"/>
      <c r="FNT9" s="52"/>
      <c r="FNU9" s="52"/>
      <c r="FNV9" s="52"/>
      <c r="FNW9" s="52"/>
      <c r="FNX9" s="52"/>
      <c r="FNY9" s="52"/>
      <c r="FNZ9" s="52"/>
      <c r="FOA9" s="52"/>
      <c r="FOB9" s="52"/>
      <c r="FOC9" s="52"/>
      <c r="FOD9" s="52"/>
      <c r="FOE9" s="52"/>
      <c r="FOF9" s="52"/>
      <c r="FOG9" s="52"/>
      <c r="FOH9" s="52"/>
      <c r="FOI9" s="52"/>
      <c r="FOJ9" s="52"/>
      <c r="FOK9" s="52"/>
      <c r="FOL9" s="52"/>
      <c r="FOM9" s="52"/>
      <c r="FON9" s="52"/>
      <c r="FOO9" s="52"/>
      <c r="FOP9" s="52"/>
      <c r="FOQ9" s="52"/>
      <c r="FOR9" s="52"/>
      <c r="FOS9" s="52"/>
      <c r="FOT9" s="52"/>
      <c r="FOU9" s="52"/>
      <c r="FOV9" s="52"/>
      <c r="FOW9" s="52"/>
      <c r="FOX9" s="52"/>
      <c r="FOY9" s="52"/>
      <c r="FOZ9" s="52"/>
      <c r="FPA9" s="52"/>
      <c r="FPB9" s="52"/>
      <c r="FPC9" s="52"/>
      <c r="FPD9" s="52"/>
      <c r="FPE9" s="52"/>
      <c r="FPF9" s="52"/>
      <c r="FPG9" s="52"/>
      <c r="FPH9" s="52"/>
      <c r="FPI9" s="52"/>
      <c r="FPJ9" s="52"/>
      <c r="FPK9" s="52"/>
      <c r="FPL9" s="52"/>
      <c r="FPM9" s="52"/>
      <c r="FPN9" s="52"/>
      <c r="FPO9" s="52"/>
      <c r="FPP9" s="52"/>
      <c r="FPQ9" s="52"/>
      <c r="FPR9" s="52"/>
      <c r="FPS9" s="52"/>
      <c r="FPT9" s="52"/>
      <c r="FPU9" s="52"/>
      <c r="FPV9" s="52"/>
      <c r="FPW9" s="52"/>
      <c r="FPX9" s="52"/>
      <c r="FPY9" s="52"/>
      <c r="FPZ9" s="52"/>
      <c r="FQA9" s="52"/>
      <c r="FQB9" s="52"/>
      <c r="FQC9" s="52"/>
      <c r="FQD9" s="52"/>
      <c r="FQE9" s="52"/>
      <c r="FQF9" s="52"/>
      <c r="FQG9" s="52"/>
      <c r="FQH9" s="52"/>
      <c r="FQI9" s="52"/>
      <c r="FQJ9" s="52"/>
      <c r="FQK9" s="52"/>
      <c r="FQL9" s="52"/>
      <c r="FQM9" s="52"/>
      <c r="FQN9" s="52"/>
      <c r="FQO9" s="52"/>
      <c r="FQP9" s="52"/>
      <c r="FQQ9" s="52"/>
      <c r="FQR9" s="52"/>
      <c r="FQS9" s="52"/>
      <c r="FQT9" s="52"/>
      <c r="FQU9" s="52"/>
      <c r="FQV9" s="52"/>
      <c r="FQW9" s="52"/>
      <c r="FQX9" s="52"/>
      <c r="FQY9" s="52"/>
      <c r="FQZ9" s="52"/>
      <c r="FRA9" s="52"/>
      <c r="FRB9" s="52"/>
      <c r="FRC9" s="52"/>
      <c r="FRD9" s="52"/>
      <c r="FRE9" s="52"/>
      <c r="FRF9" s="52"/>
      <c r="FRG9" s="52"/>
      <c r="FRH9" s="52"/>
      <c r="FRI9" s="52"/>
      <c r="FRJ9" s="52"/>
      <c r="FRK9" s="52"/>
      <c r="FRL9" s="52"/>
      <c r="FRM9" s="52"/>
      <c r="FRN9" s="52"/>
      <c r="FRO9" s="52"/>
      <c r="FRP9" s="52"/>
      <c r="FRQ9" s="52"/>
      <c r="FRR9" s="52"/>
      <c r="FRS9" s="52"/>
      <c r="FRT9" s="52"/>
      <c r="FRU9" s="52"/>
      <c r="FRV9" s="52"/>
      <c r="FRW9" s="52"/>
      <c r="FRX9" s="52"/>
      <c r="FRY9" s="52"/>
      <c r="FRZ9" s="52"/>
      <c r="FSA9" s="52"/>
      <c r="FSB9" s="52"/>
      <c r="FSC9" s="52"/>
      <c r="FSD9" s="52"/>
      <c r="FSE9" s="52"/>
      <c r="FSF9" s="52"/>
      <c r="FSG9" s="52"/>
      <c r="FSH9" s="52"/>
      <c r="FSI9" s="52"/>
      <c r="FSJ9" s="52"/>
      <c r="FSK9" s="52"/>
      <c r="FSL9" s="52"/>
      <c r="FSM9" s="52"/>
      <c r="FSN9" s="52"/>
      <c r="FSO9" s="52"/>
      <c r="FSP9" s="52"/>
      <c r="FSQ9" s="52"/>
      <c r="FSR9" s="52"/>
      <c r="FSS9" s="52"/>
      <c r="FST9" s="52"/>
      <c r="FSU9" s="52"/>
      <c r="FSV9" s="52"/>
      <c r="FSW9" s="52"/>
      <c r="FSX9" s="52"/>
      <c r="FSY9" s="52"/>
      <c r="FSZ9" s="52"/>
      <c r="FTA9" s="52"/>
      <c r="FTB9" s="52"/>
      <c r="FTC9" s="52"/>
      <c r="FTD9" s="52"/>
      <c r="FTE9" s="52"/>
      <c r="FTF9" s="52"/>
      <c r="FTG9" s="52"/>
      <c r="FTH9" s="52"/>
      <c r="FTI9" s="52"/>
      <c r="FTJ9" s="52"/>
      <c r="FTK9" s="52"/>
      <c r="FTL9" s="52"/>
      <c r="FTM9" s="52"/>
      <c r="FTN9" s="52"/>
      <c r="FTO9" s="52"/>
      <c r="FTP9" s="52"/>
      <c r="FTQ9" s="52"/>
      <c r="FTR9" s="52"/>
      <c r="FTS9" s="52"/>
      <c r="FTT9" s="52"/>
      <c r="FTU9" s="52"/>
      <c r="FTV9" s="52"/>
      <c r="FTW9" s="52"/>
      <c r="FTX9" s="52"/>
      <c r="FTY9" s="52"/>
      <c r="FTZ9" s="52"/>
      <c r="FUA9" s="52"/>
      <c r="FUB9" s="52"/>
      <c r="FUC9" s="52"/>
      <c r="FUD9" s="52"/>
      <c r="FUE9" s="52"/>
      <c r="FUF9" s="52"/>
      <c r="FUG9" s="52"/>
      <c r="FUH9" s="52"/>
      <c r="FUI9" s="52"/>
      <c r="FUJ9" s="52"/>
      <c r="FUK9" s="52"/>
      <c r="FUL9" s="52"/>
      <c r="FUM9" s="52"/>
      <c r="FUN9" s="52"/>
      <c r="FUO9" s="52"/>
      <c r="FUP9" s="52"/>
      <c r="FUQ9" s="52"/>
      <c r="FUR9" s="52"/>
      <c r="FUS9" s="52"/>
      <c r="FUT9" s="52"/>
      <c r="FUU9" s="52"/>
      <c r="FUV9" s="52"/>
      <c r="FUW9" s="52"/>
      <c r="FUX9" s="52"/>
      <c r="FUY9" s="52"/>
      <c r="FUZ9" s="52"/>
      <c r="FVA9" s="52"/>
      <c r="FVB9" s="52"/>
      <c r="FVC9" s="52"/>
      <c r="FVD9" s="52"/>
      <c r="FVE9" s="52"/>
      <c r="FVF9" s="52"/>
      <c r="FVG9" s="52"/>
      <c r="FVH9" s="52"/>
      <c r="FVI9" s="52"/>
      <c r="FVJ9" s="52"/>
      <c r="FVK9" s="52"/>
      <c r="FVL9" s="52"/>
      <c r="FVM9" s="52"/>
      <c r="FVN9" s="52"/>
      <c r="FVO9" s="52"/>
      <c r="FVP9" s="52"/>
      <c r="FVQ9" s="52"/>
      <c r="FVR9" s="52"/>
      <c r="FVS9" s="52"/>
      <c r="FVT9" s="52"/>
      <c r="FVU9" s="52"/>
      <c r="FVV9" s="52"/>
      <c r="FVW9" s="52"/>
      <c r="FVX9" s="52"/>
      <c r="FVY9" s="52"/>
      <c r="FVZ9" s="52"/>
      <c r="FWA9" s="52"/>
      <c r="FWB9" s="52"/>
      <c r="FWC9" s="52"/>
      <c r="FWD9" s="52"/>
      <c r="FWE9" s="52"/>
      <c r="FWF9" s="52"/>
      <c r="FWG9" s="52"/>
      <c r="FWH9" s="52"/>
      <c r="FWI9" s="52"/>
      <c r="FWJ9" s="52"/>
      <c r="FWK9" s="52"/>
      <c r="FWL9" s="52"/>
      <c r="FWM9" s="52"/>
      <c r="FWN9" s="52"/>
      <c r="FWO9" s="52"/>
      <c r="FWP9" s="52"/>
      <c r="FWQ9" s="52"/>
      <c r="FWR9" s="52"/>
      <c r="FWS9" s="52"/>
      <c r="FWT9" s="52"/>
      <c r="FWU9" s="52"/>
      <c r="FWV9" s="52"/>
      <c r="FWW9" s="52"/>
      <c r="FWX9" s="52"/>
      <c r="FWY9" s="52"/>
      <c r="FWZ9" s="52"/>
      <c r="FXA9" s="52"/>
      <c r="FXB9" s="52"/>
      <c r="FXC9" s="52"/>
      <c r="FXD9" s="52"/>
      <c r="FXE9" s="52"/>
      <c r="FXF9" s="52"/>
      <c r="FXG9" s="52"/>
      <c r="FXH9" s="52"/>
      <c r="FXI9" s="52"/>
      <c r="FXJ9" s="52"/>
      <c r="FXK9" s="52"/>
      <c r="FXL9" s="52"/>
      <c r="FXM9" s="52"/>
      <c r="FXN9" s="52"/>
      <c r="FXO9" s="52"/>
      <c r="FXP9" s="52"/>
      <c r="FXQ9" s="52"/>
      <c r="FXR9" s="52"/>
      <c r="FXS9" s="52"/>
      <c r="FXT9" s="52"/>
      <c r="FXU9" s="52"/>
      <c r="FXV9" s="52"/>
      <c r="FXW9" s="52"/>
      <c r="FXX9" s="52"/>
      <c r="FXY9" s="52"/>
      <c r="FXZ9" s="52"/>
      <c r="FYA9" s="52"/>
      <c r="FYB9" s="52"/>
      <c r="FYC9" s="52"/>
      <c r="FYD9" s="52"/>
      <c r="FYE9" s="52"/>
      <c r="FYF9" s="52"/>
      <c r="FYG9" s="52"/>
      <c r="FYH9" s="52"/>
      <c r="FYI9" s="52"/>
      <c r="FYJ9" s="52"/>
      <c r="FYK9" s="52"/>
      <c r="FYL9" s="52"/>
      <c r="FYM9" s="52"/>
      <c r="FYN9" s="52"/>
      <c r="FYO9" s="52"/>
      <c r="FYP9" s="52"/>
      <c r="FYQ9" s="52"/>
      <c r="FYR9" s="52"/>
      <c r="FYS9" s="52"/>
      <c r="FYT9" s="52"/>
      <c r="FYU9" s="52"/>
      <c r="FYV9" s="52"/>
      <c r="FYW9" s="52"/>
      <c r="FYX9" s="52"/>
      <c r="FYY9" s="52"/>
      <c r="FYZ9" s="52"/>
      <c r="FZA9" s="52"/>
      <c r="FZB9" s="52"/>
      <c r="FZC9" s="52"/>
      <c r="FZD9" s="52"/>
      <c r="FZE9" s="52"/>
      <c r="FZF9" s="52"/>
      <c r="FZG9" s="52"/>
      <c r="FZH9" s="52"/>
      <c r="FZI9" s="52"/>
      <c r="FZJ9" s="52"/>
      <c r="FZK9" s="52"/>
      <c r="FZL9" s="52"/>
      <c r="FZM9" s="52"/>
      <c r="FZN9" s="52"/>
      <c r="FZO9" s="52"/>
      <c r="FZP9" s="52"/>
      <c r="FZQ9" s="52"/>
      <c r="FZR9" s="52"/>
      <c r="FZS9" s="52"/>
      <c r="FZT9" s="52"/>
      <c r="FZU9" s="52"/>
      <c r="FZV9" s="52"/>
      <c r="FZW9" s="52"/>
      <c r="FZX9" s="52"/>
      <c r="FZY9" s="52"/>
      <c r="FZZ9" s="52"/>
      <c r="GAA9" s="52"/>
      <c r="GAB9" s="52"/>
      <c r="GAC9" s="52"/>
      <c r="GAD9" s="52"/>
      <c r="GAE9" s="52"/>
      <c r="GAF9" s="52"/>
      <c r="GAG9" s="52"/>
      <c r="GAH9" s="52"/>
      <c r="GAI9" s="52"/>
      <c r="GAJ9" s="52"/>
      <c r="GAK9" s="52"/>
      <c r="GAL9" s="52"/>
      <c r="GAM9" s="52"/>
      <c r="GAN9" s="52"/>
      <c r="GAO9" s="52"/>
      <c r="GAP9" s="52"/>
      <c r="GAQ9" s="52"/>
      <c r="GAR9" s="52"/>
      <c r="GAS9" s="52"/>
      <c r="GAT9" s="52"/>
      <c r="GAU9" s="52"/>
      <c r="GAV9" s="52"/>
      <c r="GAW9" s="52"/>
      <c r="GAX9" s="52"/>
      <c r="GAY9" s="52"/>
      <c r="GAZ9" s="52"/>
      <c r="GBA9" s="52"/>
      <c r="GBB9" s="52"/>
      <c r="GBC9" s="52"/>
      <c r="GBD9" s="52"/>
      <c r="GBE9" s="52"/>
      <c r="GBF9" s="52"/>
      <c r="GBG9" s="52"/>
      <c r="GBH9" s="52"/>
      <c r="GBI9" s="52"/>
      <c r="GBJ9" s="52"/>
      <c r="GBK9" s="52"/>
      <c r="GBL9" s="52"/>
      <c r="GBM9" s="52"/>
      <c r="GBN9" s="52"/>
      <c r="GBO9" s="52"/>
      <c r="GBP9" s="52"/>
      <c r="GBQ9" s="52"/>
      <c r="GBR9" s="52"/>
      <c r="GBS9" s="52"/>
      <c r="GBT9" s="52"/>
      <c r="GBU9" s="52"/>
      <c r="GBV9" s="52"/>
      <c r="GBW9" s="52"/>
      <c r="GBX9" s="52"/>
      <c r="GBY9" s="52"/>
      <c r="GBZ9" s="52"/>
      <c r="GCA9" s="52"/>
      <c r="GCB9" s="52"/>
      <c r="GCC9" s="52"/>
      <c r="GCD9" s="52"/>
      <c r="GCE9" s="52"/>
      <c r="GCF9" s="52"/>
      <c r="GCG9" s="52"/>
      <c r="GCH9" s="52"/>
      <c r="GCI9" s="52"/>
      <c r="GCJ9" s="52"/>
      <c r="GCK9" s="52"/>
      <c r="GCL9" s="52"/>
      <c r="GCM9" s="52"/>
      <c r="GCN9" s="52"/>
      <c r="GCO9" s="52"/>
      <c r="GCP9" s="52"/>
      <c r="GCQ9" s="52"/>
      <c r="GCR9" s="52"/>
      <c r="GCS9" s="52"/>
      <c r="GCT9" s="52"/>
      <c r="GCU9" s="52"/>
      <c r="GCV9" s="52"/>
      <c r="GCW9" s="52"/>
      <c r="GCX9" s="52"/>
      <c r="GCY9" s="52"/>
      <c r="GCZ9" s="52"/>
      <c r="GDA9" s="52"/>
      <c r="GDB9" s="52"/>
      <c r="GDC9" s="52"/>
      <c r="GDD9" s="52"/>
      <c r="GDE9" s="52"/>
      <c r="GDF9" s="52"/>
      <c r="GDG9" s="52"/>
      <c r="GDH9" s="52"/>
      <c r="GDI9" s="52"/>
      <c r="GDJ9" s="52"/>
      <c r="GDK9" s="52"/>
      <c r="GDL9" s="52"/>
      <c r="GDM9" s="52"/>
      <c r="GDN9" s="52"/>
      <c r="GDO9" s="52"/>
      <c r="GDP9" s="52"/>
      <c r="GDQ9" s="52"/>
      <c r="GDR9" s="52"/>
      <c r="GDS9" s="52"/>
      <c r="GDT9" s="52"/>
      <c r="GDU9" s="52"/>
      <c r="GDV9" s="52"/>
      <c r="GDW9" s="52"/>
      <c r="GDX9" s="52"/>
      <c r="GDY9" s="52"/>
      <c r="GDZ9" s="52"/>
      <c r="GEA9" s="52"/>
      <c r="GEB9" s="52"/>
      <c r="GEC9" s="52"/>
      <c r="GED9" s="52"/>
      <c r="GEE9" s="52"/>
      <c r="GEF9" s="52"/>
      <c r="GEG9" s="52"/>
      <c r="GEH9" s="52"/>
      <c r="GEI9" s="52"/>
      <c r="GEJ9" s="52"/>
      <c r="GEK9" s="52"/>
      <c r="GEL9" s="52"/>
      <c r="GEM9" s="52"/>
      <c r="GEN9" s="52"/>
      <c r="GEO9" s="52"/>
      <c r="GEP9" s="52"/>
      <c r="GEQ9" s="52"/>
      <c r="GER9" s="52"/>
      <c r="GES9" s="52"/>
      <c r="GET9" s="52"/>
      <c r="GEU9" s="52"/>
      <c r="GEV9" s="52"/>
      <c r="GEW9" s="52"/>
      <c r="GEX9" s="52"/>
      <c r="GEY9" s="52"/>
      <c r="GEZ9" s="52"/>
      <c r="GFA9" s="52"/>
      <c r="GFB9" s="52"/>
      <c r="GFC9" s="52"/>
      <c r="GFD9" s="52"/>
      <c r="GFE9" s="52"/>
      <c r="GFF9" s="52"/>
      <c r="GFG9" s="52"/>
      <c r="GFH9" s="52"/>
      <c r="GFI9" s="52"/>
      <c r="GFJ9" s="52"/>
      <c r="GFK9" s="52"/>
      <c r="GFL9" s="52"/>
      <c r="GFM9" s="52"/>
      <c r="GFN9" s="52"/>
      <c r="GFO9" s="52"/>
      <c r="GFP9" s="52"/>
      <c r="GFQ9" s="52"/>
      <c r="GFR9" s="52"/>
      <c r="GFS9" s="52"/>
      <c r="GFT9" s="52"/>
      <c r="GFU9" s="52"/>
      <c r="GFV9" s="52"/>
      <c r="GFW9" s="52"/>
      <c r="GFX9" s="52"/>
      <c r="GFY9" s="52"/>
      <c r="GFZ9" s="52"/>
      <c r="GGA9" s="52"/>
      <c r="GGB9" s="52"/>
      <c r="GGC9" s="52"/>
      <c r="GGD9" s="52"/>
      <c r="GGE9" s="52"/>
      <c r="GGF9" s="52"/>
      <c r="GGG9" s="52"/>
      <c r="GGH9" s="52"/>
      <c r="GGI9" s="52"/>
      <c r="GGJ9" s="52"/>
      <c r="GGK9" s="52"/>
      <c r="GGL9" s="52"/>
      <c r="GGM9" s="52"/>
      <c r="GGN9" s="52"/>
      <c r="GGO9" s="52"/>
      <c r="GGP9" s="52"/>
      <c r="GGQ9" s="52"/>
      <c r="GGR9" s="52"/>
      <c r="GGS9" s="52"/>
      <c r="GGT9" s="52"/>
      <c r="GGU9" s="52"/>
      <c r="GGV9" s="52"/>
      <c r="GGW9" s="52"/>
      <c r="GGX9" s="52"/>
      <c r="GGY9" s="52"/>
      <c r="GGZ9" s="52"/>
      <c r="GHA9" s="52"/>
      <c r="GHB9" s="52"/>
      <c r="GHC9" s="52"/>
      <c r="GHD9" s="52"/>
      <c r="GHE9" s="52"/>
      <c r="GHF9" s="52"/>
      <c r="GHG9" s="52"/>
      <c r="GHH9" s="52"/>
      <c r="GHI9" s="52"/>
      <c r="GHJ9" s="52"/>
      <c r="GHK9" s="52"/>
      <c r="GHL9" s="52"/>
      <c r="GHM9" s="52"/>
      <c r="GHN9" s="52"/>
      <c r="GHO9" s="52"/>
      <c r="GHP9" s="52"/>
      <c r="GHQ9" s="52"/>
      <c r="GHR9" s="52"/>
      <c r="GHS9" s="52"/>
      <c r="GHT9" s="52"/>
      <c r="GHU9" s="52"/>
      <c r="GHV9" s="52"/>
      <c r="GHW9" s="52"/>
      <c r="GHX9" s="52"/>
      <c r="GHY9" s="52"/>
      <c r="GHZ9" s="52"/>
      <c r="GIA9" s="52"/>
      <c r="GIB9" s="52"/>
      <c r="GIC9" s="52"/>
      <c r="GID9" s="52"/>
      <c r="GIE9" s="52"/>
      <c r="GIF9" s="52"/>
      <c r="GIG9" s="52"/>
      <c r="GIH9" s="52"/>
      <c r="GII9" s="52"/>
      <c r="GIJ9" s="52"/>
      <c r="GIK9" s="52"/>
      <c r="GIL9" s="52"/>
      <c r="GIM9" s="52"/>
      <c r="GIN9" s="52"/>
      <c r="GIO9" s="52"/>
      <c r="GIP9" s="52"/>
      <c r="GIQ9" s="52"/>
      <c r="GIR9" s="52"/>
      <c r="GIS9" s="52"/>
      <c r="GIT9" s="52"/>
      <c r="GIU9" s="52"/>
      <c r="GIV9" s="52"/>
      <c r="GIW9" s="52"/>
      <c r="GIX9" s="52"/>
      <c r="GIY9" s="52"/>
      <c r="GIZ9" s="52"/>
      <c r="GJA9" s="52"/>
      <c r="GJB9" s="52"/>
      <c r="GJC9" s="52"/>
      <c r="GJD9" s="52"/>
      <c r="GJE9" s="52"/>
      <c r="GJF9" s="52"/>
      <c r="GJG9" s="52"/>
      <c r="GJH9" s="52"/>
      <c r="GJI9" s="52"/>
      <c r="GJJ9" s="52"/>
      <c r="GJK9" s="52"/>
      <c r="GJL9" s="52"/>
      <c r="GJM9" s="52"/>
      <c r="GJN9" s="52"/>
      <c r="GJO9" s="52"/>
      <c r="GJP9" s="52"/>
      <c r="GJQ9" s="52"/>
      <c r="GJR9" s="52"/>
      <c r="GJS9" s="52"/>
      <c r="GJT9" s="52"/>
      <c r="GJU9" s="52"/>
      <c r="GJV9" s="52"/>
      <c r="GJW9" s="52"/>
      <c r="GJX9" s="52"/>
      <c r="GJY9" s="52"/>
      <c r="GJZ9" s="52"/>
      <c r="GKA9" s="52"/>
      <c r="GKB9" s="52"/>
      <c r="GKC9" s="52"/>
      <c r="GKD9" s="52"/>
      <c r="GKE9" s="52"/>
      <c r="GKF9" s="52"/>
      <c r="GKG9" s="52"/>
      <c r="GKH9" s="52"/>
      <c r="GKI9" s="52"/>
      <c r="GKJ9" s="52"/>
      <c r="GKK9" s="52"/>
      <c r="GKL9" s="52"/>
      <c r="GKM9" s="52"/>
      <c r="GKN9" s="52"/>
      <c r="GKO9" s="52"/>
      <c r="GKP9" s="52"/>
      <c r="GKQ9" s="52"/>
      <c r="GKR9" s="52"/>
      <c r="GKS9" s="52"/>
      <c r="GKT9" s="52"/>
      <c r="GKU9" s="52"/>
      <c r="GKV9" s="52"/>
      <c r="GKW9" s="52"/>
      <c r="GKX9" s="52"/>
      <c r="GKY9" s="52"/>
      <c r="GKZ9" s="52"/>
      <c r="GLA9" s="52"/>
      <c r="GLB9" s="52"/>
      <c r="GLC9" s="52"/>
      <c r="GLD9" s="52"/>
      <c r="GLE9" s="52"/>
      <c r="GLF9" s="52"/>
      <c r="GLG9" s="52"/>
      <c r="GLH9" s="52"/>
      <c r="GLI9" s="52"/>
      <c r="GLJ9" s="52"/>
      <c r="GLK9" s="52"/>
      <c r="GLL9" s="52"/>
      <c r="GLM9" s="52"/>
      <c r="GLN9" s="52"/>
      <c r="GLO9" s="52"/>
      <c r="GLP9" s="52"/>
      <c r="GLQ9" s="52"/>
      <c r="GLR9" s="52"/>
      <c r="GLS9" s="52"/>
      <c r="GLT9" s="52"/>
      <c r="GLU9" s="52"/>
      <c r="GLV9" s="52"/>
      <c r="GLW9" s="52"/>
      <c r="GLX9" s="52"/>
      <c r="GLY9" s="52"/>
      <c r="GLZ9" s="52"/>
      <c r="GMA9" s="52"/>
      <c r="GMB9" s="52"/>
      <c r="GMC9" s="52"/>
      <c r="GMD9" s="52"/>
      <c r="GME9" s="52"/>
      <c r="GMF9" s="52"/>
      <c r="GMG9" s="52"/>
      <c r="GMH9" s="52"/>
      <c r="GMI9" s="52"/>
      <c r="GMJ9" s="52"/>
      <c r="GMK9" s="52"/>
      <c r="GML9" s="52"/>
      <c r="GMM9" s="52"/>
      <c r="GMN9" s="52"/>
      <c r="GMO9" s="52"/>
      <c r="GMP9" s="52"/>
      <c r="GMQ9" s="52"/>
      <c r="GMR9" s="52"/>
      <c r="GMS9" s="52"/>
      <c r="GMT9" s="52"/>
      <c r="GMU9" s="52"/>
      <c r="GMV9" s="52"/>
      <c r="GMW9" s="52"/>
      <c r="GMX9" s="52"/>
      <c r="GMY9" s="52"/>
      <c r="GMZ9" s="52"/>
      <c r="GNA9" s="52"/>
      <c r="GNB9" s="52"/>
      <c r="GNC9" s="52"/>
      <c r="GND9" s="52"/>
      <c r="GNE9" s="52"/>
      <c r="GNF9" s="52"/>
      <c r="GNG9" s="52"/>
      <c r="GNH9" s="52"/>
      <c r="GNI9" s="52"/>
      <c r="GNJ9" s="52"/>
      <c r="GNK9" s="52"/>
      <c r="GNL9" s="52"/>
      <c r="GNM9" s="52"/>
      <c r="GNN9" s="52"/>
      <c r="GNO9" s="52"/>
      <c r="GNP9" s="52"/>
      <c r="GNQ9" s="52"/>
      <c r="GNR9" s="52"/>
      <c r="GNS9" s="52"/>
      <c r="GNT9" s="52"/>
      <c r="GNU9" s="52"/>
      <c r="GNV9" s="52"/>
      <c r="GNW9" s="52"/>
      <c r="GNX9" s="52"/>
      <c r="GNY9" s="52"/>
      <c r="GNZ9" s="52"/>
      <c r="GOA9" s="52"/>
      <c r="GOB9" s="52"/>
      <c r="GOC9" s="52"/>
      <c r="GOD9" s="52"/>
      <c r="GOE9" s="52"/>
      <c r="GOF9" s="52"/>
      <c r="GOG9" s="52"/>
      <c r="GOH9" s="52"/>
      <c r="GOI9" s="52"/>
      <c r="GOJ9" s="52"/>
      <c r="GOK9" s="52"/>
      <c r="GOL9" s="52"/>
      <c r="GOM9" s="52"/>
      <c r="GON9" s="52"/>
      <c r="GOO9" s="52"/>
      <c r="GOP9" s="52"/>
      <c r="GOQ9" s="52"/>
      <c r="GOR9" s="52"/>
      <c r="GOS9" s="52"/>
      <c r="GOT9" s="52"/>
      <c r="GOU9" s="52"/>
      <c r="GOV9" s="52"/>
      <c r="GOW9" s="52"/>
      <c r="GOX9" s="52"/>
      <c r="GOY9" s="52"/>
      <c r="GOZ9" s="52"/>
      <c r="GPA9" s="52"/>
      <c r="GPB9" s="52"/>
      <c r="GPC9" s="52"/>
      <c r="GPD9" s="52"/>
      <c r="GPE9" s="52"/>
      <c r="GPF9" s="52"/>
      <c r="GPG9" s="52"/>
      <c r="GPH9" s="52"/>
      <c r="GPI9" s="52"/>
      <c r="GPJ9" s="52"/>
      <c r="GPK9" s="52"/>
      <c r="GPL9" s="52"/>
      <c r="GPM9" s="52"/>
      <c r="GPN9" s="52"/>
      <c r="GPO9" s="52"/>
      <c r="GPP9" s="52"/>
      <c r="GPQ9" s="52"/>
      <c r="GPR9" s="52"/>
      <c r="GPS9" s="52"/>
      <c r="GPT9" s="52"/>
      <c r="GPU9" s="52"/>
      <c r="GPV9" s="52"/>
      <c r="GPW9" s="52"/>
      <c r="GPX9" s="52"/>
      <c r="GPY9" s="52"/>
      <c r="GPZ9" s="52"/>
      <c r="GQA9" s="52"/>
      <c r="GQB9" s="52"/>
      <c r="GQC9" s="52"/>
      <c r="GQD9" s="52"/>
      <c r="GQE9" s="52"/>
      <c r="GQF9" s="52"/>
      <c r="GQG9" s="52"/>
      <c r="GQH9" s="52"/>
      <c r="GQI9" s="52"/>
      <c r="GQJ9" s="52"/>
      <c r="GQK9" s="52"/>
      <c r="GQL9" s="52"/>
      <c r="GQM9" s="52"/>
      <c r="GQN9" s="52"/>
      <c r="GQO9" s="52"/>
      <c r="GQP9" s="52"/>
      <c r="GQQ9" s="52"/>
      <c r="GQR9" s="52"/>
      <c r="GQS9" s="52"/>
      <c r="GQT9" s="52"/>
      <c r="GQU9" s="52"/>
      <c r="GQV9" s="52"/>
      <c r="GQW9" s="52"/>
      <c r="GQX9" s="52"/>
      <c r="GQY9" s="52"/>
      <c r="GQZ9" s="52"/>
      <c r="GRA9" s="52"/>
      <c r="GRB9" s="52"/>
      <c r="GRC9" s="52"/>
      <c r="GRD9" s="52"/>
      <c r="GRE9" s="52"/>
      <c r="GRF9" s="52"/>
      <c r="GRG9" s="52"/>
      <c r="GRH9" s="52"/>
      <c r="GRI9" s="52"/>
      <c r="GRJ9" s="52"/>
      <c r="GRK9" s="52"/>
      <c r="GRL9" s="52"/>
      <c r="GRM9" s="52"/>
      <c r="GRN9" s="52"/>
      <c r="GRO9" s="52"/>
      <c r="GRP9" s="52"/>
      <c r="GRQ9" s="52"/>
      <c r="GRR9" s="52"/>
      <c r="GRS9" s="52"/>
      <c r="GRT9" s="52"/>
      <c r="GRU9" s="52"/>
      <c r="GRV9" s="52"/>
      <c r="GRW9" s="52"/>
      <c r="GRX9" s="52"/>
      <c r="GRY9" s="52"/>
      <c r="GRZ9" s="52"/>
      <c r="GSA9" s="52"/>
      <c r="GSB9" s="52"/>
      <c r="GSC9" s="52"/>
      <c r="GSD9" s="52"/>
      <c r="GSE9" s="52"/>
      <c r="GSF9" s="52"/>
      <c r="GSG9" s="52"/>
      <c r="GSH9" s="52"/>
      <c r="GSI9" s="52"/>
      <c r="GSJ9" s="52"/>
      <c r="GSK9" s="52"/>
      <c r="GSL9" s="52"/>
      <c r="GSM9" s="52"/>
      <c r="GSN9" s="52"/>
      <c r="GSO9" s="52"/>
      <c r="GSP9" s="52"/>
      <c r="GSQ9" s="52"/>
      <c r="GSR9" s="52"/>
      <c r="GSS9" s="52"/>
      <c r="GST9" s="52"/>
      <c r="GSU9" s="52"/>
      <c r="GSV9" s="52"/>
      <c r="GSW9" s="52"/>
      <c r="GSX9" s="52"/>
      <c r="GSY9" s="52"/>
      <c r="GSZ9" s="52"/>
      <c r="GTA9" s="52"/>
      <c r="GTB9" s="52"/>
      <c r="GTC9" s="52"/>
      <c r="GTD9" s="52"/>
      <c r="GTE9" s="52"/>
      <c r="GTF9" s="52"/>
      <c r="GTG9" s="52"/>
      <c r="GTH9" s="52"/>
      <c r="GTI9" s="52"/>
      <c r="GTJ9" s="52"/>
      <c r="GTK9" s="52"/>
      <c r="GTL9" s="52"/>
      <c r="GTM9" s="52"/>
      <c r="GTN9" s="52"/>
      <c r="GTO9" s="52"/>
      <c r="GTP9" s="52"/>
      <c r="GTQ9" s="52"/>
      <c r="GTR9" s="52"/>
      <c r="GTS9" s="52"/>
      <c r="GTT9" s="52"/>
      <c r="GTU9" s="52"/>
      <c r="GTV9" s="52"/>
      <c r="GTW9" s="52"/>
      <c r="GTX9" s="52"/>
      <c r="GTY9" s="52"/>
      <c r="GTZ9" s="52"/>
      <c r="GUA9" s="52"/>
      <c r="GUB9" s="52"/>
      <c r="GUC9" s="52"/>
      <c r="GUD9" s="52"/>
      <c r="GUE9" s="52"/>
      <c r="GUF9" s="52"/>
      <c r="GUG9" s="52"/>
      <c r="GUH9" s="52"/>
      <c r="GUI9" s="52"/>
      <c r="GUJ9" s="52"/>
      <c r="GUK9" s="52"/>
      <c r="GUL9" s="52"/>
      <c r="GUM9" s="52"/>
      <c r="GUN9" s="52"/>
      <c r="GUO9" s="52"/>
      <c r="GUP9" s="52"/>
      <c r="GUQ9" s="52"/>
      <c r="GUR9" s="52"/>
      <c r="GUS9" s="52"/>
      <c r="GUT9" s="52"/>
      <c r="GUU9" s="52"/>
      <c r="GUV9" s="52"/>
      <c r="GUW9" s="52"/>
      <c r="GUX9" s="52"/>
      <c r="GUY9" s="52"/>
      <c r="GUZ9" s="52"/>
      <c r="GVA9" s="52"/>
      <c r="GVB9" s="52"/>
      <c r="GVC9" s="52"/>
      <c r="GVD9" s="52"/>
      <c r="GVE9" s="52"/>
      <c r="GVF9" s="52"/>
      <c r="GVG9" s="52"/>
      <c r="GVH9" s="52"/>
      <c r="GVI9" s="52"/>
      <c r="GVJ9" s="52"/>
      <c r="GVK9" s="52"/>
      <c r="GVL9" s="52"/>
      <c r="GVM9" s="52"/>
      <c r="GVN9" s="52"/>
      <c r="GVO9" s="52"/>
      <c r="GVP9" s="52"/>
      <c r="GVQ9" s="52"/>
      <c r="GVR9" s="52"/>
      <c r="GVS9" s="52"/>
      <c r="GVT9" s="52"/>
      <c r="GVU9" s="52"/>
      <c r="GVV9" s="52"/>
      <c r="GVW9" s="52"/>
      <c r="GVX9" s="52"/>
      <c r="GVY9" s="52"/>
      <c r="GVZ9" s="52"/>
      <c r="GWA9" s="52"/>
      <c r="GWB9" s="52"/>
      <c r="GWC9" s="52"/>
      <c r="GWD9" s="52"/>
      <c r="GWE9" s="52"/>
      <c r="GWF9" s="52"/>
      <c r="GWG9" s="52"/>
      <c r="GWH9" s="52"/>
      <c r="GWI9" s="52"/>
      <c r="GWJ9" s="52"/>
      <c r="GWK9" s="52"/>
      <c r="GWL9" s="52"/>
      <c r="GWM9" s="52"/>
      <c r="GWN9" s="52"/>
      <c r="GWO9" s="52"/>
      <c r="GWP9" s="52"/>
      <c r="GWQ9" s="52"/>
      <c r="GWR9" s="52"/>
      <c r="GWS9" s="52"/>
      <c r="GWT9" s="52"/>
      <c r="GWU9" s="52"/>
      <c r="GWV9" s="52"/>
      <c r="GWW9" s="52"/>
      <c r="GWX9" s="52"/>
      <c r="GWY9" s="52"/>
      <c r="GWZ9" s="52"/>
      <c r="GXA9" s="52"/>
      <c r="GXB9" s="52"/>
      <c r="GXC9" s="52"/>
      <c r="GXD9" s="52"/>
      <c r="GXE9" s="52"/>
      <c r="GXF9" s="52"/>
      <c r="GXG9" s="52"/>
      <c r="GXH9" s="52"/>
      <c r="GXI9" s="52"/>
      <c r="GXJ9" s="52"/>
      <c r="GXK9" s="52"/>
      <c r="GXL9" s="52"/>
      <c r="GXM9" s="52"/>
      <c r="GXN9" s="52"/>
      <c r="GXO9" s="52"/>
      <c r="GXP9" s="52"/>
      <c r="GXQ9" s="52"/>
      <c r="GXR9" s="52"/>
      <c r="GXS9" s="52"/>
      <c r="GXT9" s="52"/>
      <c r="GXU9" s="52"/>
      <c r="GXV9" s="52"/>
      <c r="GXW9" s="52"/>
      <c r="GXX9" s="52"/>
      <c r="GXY9" s="52"/>
      <c r="GXZ9" s="52"/>
      <c r="GYA9" s="52"/>
      <c r="GYB9" s="52"/>
      <c r="GYC9" s="52"/>
      <c r="GYD9" s="52"/>
      <c r="GYE9" s="52"/>
      <c r="GYF9" s="52"/>
      <c r="GYG9" s="52"/>
      <c r="GYH9" s="52"/>
      <c r="GYI9" s="52"/>
      <c r="GYJ9" s="52"/>
      <c r="GYK9" s="52"/>
      <c r="GYL9" s="52"/>
      <c r="GYM9" s="52"/>
      <c r="GYN9" s="52"/>
      <c r="GYO9" s="52"/>
      <c r="GYP9" s="52"/>
      <c r="GYQ9" s="52"/>
      <c r="GYR9" s="52"/>
      <c r="GYS9" s="52"/>
      <c r="GYT9" s="52"/>
      <c r="GYU9" s="52"/>
      <c r="GYV9" s="52"/>
      <c r="GYW9" s="52"/>
      <c r="GYX9" s="52"/>
      <c r="GYY9" s="52"/>
      <c r="GYZ9" s="52"/>
      <c r="GZA9" s="52"/>
      <c r="GZB9" s="52"/>
      <c r="GZC9" s="52"/>
      <c r="GZD9" s="52"/>
      <c r="GZE9" s="52"/>
      <c r="GZF9" s="52"/>
      <c r="GZG9" s="52"/>
      <c r="GZH9" s="52"/>
      <c r="GZI9" s="52"/>
      <c r="GZJ9" s="52"/>
      <c r="GZK9" s="52"/>
      <c r="GZL9" s="52"/>
      <c r="GZM9" s="52"/>
      <c r="GZN9" s="52"/>
      <c r="GZO9" s="52"/>
      <c r="GZP9" s="52"/>
      <c r="GZQ9" s="52"/>
      <c r="GZR9" s="52"/>
      <c r="GZS9" s="52"/>
      <c r="GZT9" s="52"/>
      <c r="GZU9" s="52"/>
      <c r="GZV9" s="52"/>
      <c r="GZW9" s="52"/>
      <c r="GZX9" s="52"/>
      <c r="GZY9" s="52"/>
      <c r="GZZ9" s="52"/>
      <c r="HAA9" s="52"/>
      <c r="HAB9" s="52"/>
      <c r="HAC9" s="52"/>
      <c r="HAD9" s="52"/>
      <c r="HAE9" s="52"/>
      <c r="HAF9" s="52"/>
      <c r="HAG9" s="52"/>
      <c r="HAH9" s="52"/>
      <c r="HAI9" s="52"/>
      <c r="HAJ9" s="52"/>
      <c r="HAK9" s="52"/>
      <c r="HAL9" s="52"/>
      <c r="HAM9" s="52"/>
      <c r="HAN9" s="52"/>
      <c r="HAO9" s="52"/>
      <c r="HAP9" s="52"/>
      <c r="HAQ9" s="52"/>
      <c r="HAR9" s="52"/>
      <c r="HAS9" s="52"/>
      <c r="HAT9" s="52"/>
      <c r="HAU9" s="52"/>
      <c r="HAV9" s="52"/>
      <c r="HAW9" s="52"/>
      <c r="HAX9" s="52"/>
      <c r="HAY9" s="52"/>
      <c r="HAZ9" s="52"/>
      <c r="HBA9" s="52"/>
      <c r="HBB9" s="52"/>
      <c r="HBC9" s="52"/>
      <c r="HBD9" s="52"/>
      <c r="HBE9" s="52"/>
      <c r="HBF9" s="52"/>
      <c r="HBG9" s="52"/>
      <c r="HBH9" s="52"/>
      <c r="HBI9" s="52"/>
      <c r="HBJ9" s="52"/>
      <c r="HBK9" s="52"/>
      <c r="HBL9" s="52"/>
      <c r="HBM9" s="52"/>
      <c r="HBN9" s="52"/>
      <c r="HBO9" s="52"/>
      <c r="HBP9" s="52"/>
      <c r="HBQ9" s="52"/>
      <c r="HBR9" s="52"/>
      <c r="HBS9" s="52"/>
      <c r="HBT9" s="52"/>
      <c r="HBU9" s="52"/>
      <c r="HBV9" s="52"/>
      <c r="HBW9" s="52"/>
      <c r="HBX9" s="52"/>
      <c r="HBY9" s="52"/>
      <c r="HBZ9" s="52"/>
      <c r="HCA9" s="52"/>
      <c r="HCB9" s="52"/>
      <c r="HCC9" s="52"/>
      <c r="HCD9" s="52"/>
      <c r="HCE9" s="52"/>
      <c r="HCF9" s="52"/>
      <c r="HCG9" s="52"/>
      <c r="HCH9" s="52"/>
      <c r="HCI9" s="52"/>
      <c r="HCJ9" s="52"/>
      <c r="HCK9" s="52"/>
      <c r="HCL9" s="52"/>
      <c r="HCM9" s="52"/>
      <c r="HCN9" s="52"/>
      <c r="HCO9" s="52"/>
      <c r="HCP9" s="52"/>
      <c r="HCQ9" s="52"/>
      <c r="HCR9" s="52"/>
      <c r="HCS9" s="52"/>
      <c r="HCT9" s="52"/>
      <c r="HCU9" s="52"/>
      <c r="HCV9" s="52"/>
      <c r="HCW9" s="52"/>
      <c r="HCX9" s="52"/>
      <c r="HCY9" s="52"/>
      <c r="HCZ9" s="52"/>
      <c r="HDA9" s="52"/>
      <c r="HDB9" s="52"/>
      <c r="HDC9" s="52"/>
      <c r="HDD9" s="52"/>
      <c r="HDE9" s="52"/>
      <c r="HDF9" s="52"/>
      <c r="HDG9" s="52"/>
      <c r="HDH9" s="52"/>
      <c r="HDI9" s="52"/>
      <c r="HDJ9" s="52"/>
      <c r="HDK9" s="52"/>
      <c r="HDL9" s="52"/>
      <c r="HDM9" s="52"/>
      <c r="HDN9" s="52"/>
      <c r="HDO9" s="52"/>
      <c r="HDP9" s="52"/>
      <c r="HDQ9" s="52"/>
      <c r="HDR9" s="52"/>
      <c r="HDS9" s="52"/>
      <c r="HDT9" s="52"/>
      <c r="HDU9" s="52"/>
      <c r="HDV9" s="52"/>
      <c r="HDW9" s="52"/>
      <c r="HDX9" s="52"/>
      <c r="HDY9" s="52"/>
      <c r="HDZ9" s="52"/>
      <c r="HEA9" s="52"/>
      <c r="HEB9" s="52"/>
      <c r="HEC9" s="52"/>
      <c r="HED9" s="52"/>
      <c r="HEE9" s="52"/>
      <c r="HEF9" s="52"/>
      <c r="HEG9" s="52"/>
      <c r="HEH9" s="52"/>
      <c r="HEI9" s="52"/>
      <c r="HEJ9" s="52"/>
      <c r="HEK9" s="52"/>
      <c r="HEL9" s="52"/>
      <c r="HEM9" s="52"/>
      <c r="HEN9" s="52"/>
      <c r="HEO9" s="52"/>
      <c r="HEP9" s="52"/>
      <c r="HEQ9" s="52"/>
      <c r="HER9" s="52"/>
      <c r="HES9" s="52"/>
      <c r="HET9" s="52"/>
      <c r="HEU9" s="52"/>
      <c r="HEV9" s="52"/>
      <c r="HEW9" s="52"/>
      <c r="HEX9" s="52"/>
      <c r="HEY9" s="52"/>
      <c r="HEZ9" s="52"/>
      <c r="HFA9" s="52"/>
      <c r="HFB9" s="52"/>
      <c r="HFC9" s="52"/>
      <c r="HFD9" s="52"/>
      <c r="HFE9" s="52"/>
      <c r="HFF9" s="52"/>
      <c r="HFG9" s="52"/>
      <c r="HFH9" s="52"/>
      <c r="HFI9" s="52"/>
      <c r="HFJ9" s="52"/>
      <c r="HFK9" s="52"/>
      <c r="HFL9" s="52"/>
      <c r="HFM9" s="52"/>
      <c r="HFN9" s="52"/>
      <c r="HFO9" s="52"/>
      <c r="HFP9" s="52"/>
      <c r="HFQ9" s="52"/>
      <c r="HFR9" s="52"/>
      <c r="HFS9" s="52"/>
      <c r="HFT9" s="52"/>
      <c r="HFU9" s="52"/>
      <c r="HFV9" s="52"/>
      <c r="HFW9" s="52"/>
      <c r="HFX9" s="52"/>
      <c r="HFY9" s="52"/>
      <c r="HFZ9" s="52"/>
      <c r="HGA9" s="52"/>
      <c r="HGB9" s="52"/>
      <c r="HGC9" s="52"/>
      <c r="HGD9" s="52"/>
      <c r="HGE9" s="52"/>
      <c r="HGF9" s="52"/>
      <c r="HGG9" s="52"/>
      <c r="HGH9" s="52"/>
      <c r="HGI9" s="52"/>
      <c r="HGJ9" s="52"/>
      <c r="HGK9" s="52"/>
      <c r="HGL9" s="52"/>
      <c r="HGM9" s="52"/>
      <c r="HGN9" s="52"/>
      <c r="HGO9" s="52"/>
      <c r="HGP9" s="52"/>
      <c r="HGQ9" s="52"/>
      <c r="HGR9" s="52"/>
      <c r="HGS9" s="52"/>
      <c r="HGT9" s="52"/>
      <c r="HGU9" s="52"/>
      <c r="HGV9" s="52"/>
      <c r="HGW9" s="52"/>
      <c r="HGX9" s="52"/>
      <c r="HGY9" s="52"/>
      <c r="HGZ9" s="52"/>
      <c r="HHA9" s="52"/>
      <c r="HHB9" s="52"/>
      <c r="HHC9" s="52"/>
      <c r="HHD9" s="52"/>
      <c r="HHE9" s="52"/>
      <c r="HHF9" s="52"/>
      <c r="HHG9" s="52"/>
      <c r="HHH9" s="52"/>
      <c r="HHI9" s="52"/>
      <c r="HHJ9" s="52"/>
      <c r="HHK9" s="52"/>
      <c r="HHL9" s="52"/>
      <c r="HHM9" s="52"/>
      <c r="HHN9" s="52"/>
      <c r="HHO9" s="52"/>
      <c r="HHP9" s="52"/>
      <c r="HHQ9" s="52"/>
      <c r="HHR9" s="52"/>
      <c r="HHS9" s="52"/>
      <c r="HHT9" s="52"/>
      <c r="HHU9" s="52"/>
      <c r="HHV9" s="52"/>
      <c r="HHW9" s="52"/>
      <c r="HHX9" s="52"/>
      <c r="HHY9" s="52"/>
      <c r="HHZ9" s="52"/>
      <c r="HIA9" s="52"/>
      <c r="HIB9" s="52"/>
      <c r="HIC9" s="52"/>
      <c r="HID9" s="52"/>
      <c r="HIE9" s="52"/>
      <c r="HIF9" s="52"/>
      <c r="HIG9" s="52"/>
      <c r="HIH9" s="52"/>
      <c r="HII9" s="52"/>
      <c r="HIJ9" s="52"/>
      <c r="HIK9" s="52"/>
      <c r="HIL9" s="52"/>
      <c r="HIM9" s="52"/>
      <c r="HIN9" s="52"/>
      <c r="HIO9" s="52"/>
      <c r="HIP9" s="52"/>
      <c r="HIQ9" s="52"/>
      <c r="HIR9" s="52"/>
      <c r="HIS9" s="52"/>
      <c r="HIT9" s="52"/>
      <c r="HIU9" s="52"/>
      <c r="HIV9" s="52"/>
      <c r="HIW9" s="52"/>
      <c r="HIX9" s="52"/>
      <c r="HIY9" s="52"/>
      <c r="HIZ9" s="52"/>
      <c r="HJA9" s="52"/>
      <c r="HJB9" s="52"/>
      <c r="HJC9" s="52"/>
      <c r="HJD9" s="52"/>
      <c r="HJE9" s="52"/>
      <c r="HJF9" s="52"/>
      <c r="HJG9" s="52"/>
      <c r="HJH9" s="52"/>
      <c r="HJI9" s="52"/>
      <c r="HJJ9" s="52"/>
      <c r="HJK9" s="52"/>
      <c r="HJL9" s="52"/>
      <c r="HJM9" s="52"/>
      <c r="HJN9" s="52"/>
      <c r="HJO9" s="52"/>
      <c r="HJP9" s="52"/>
      <c r="HJQ9" s="52"/>
      <c r="HJR9" s="52"/>
      <c r="HJS9" s="52"/>
      <c r="HJT9" s="52"/>
      <c r="HJU9" s="52"/>
      <c r="HJV9" s="52"/>
      <c r="HJW9" s="52"/>
      <c r="HJX9" s="52"/>
      <c r="HJY9" s="52"/>
      <c r="HJZ9" s="52"/>
      <c r="HKA9" s="52"/>
      <c r="HKB9" s="52"/>
      <c r="HKC9" s="52"/>
      <c r="HKD9" s="52"/>
      <c r="HKE9" s="52"/>
      <c r="HKF9" s="52"/>
      <c r="HKG9" s="52"/>
      <c r="HKH9" s="52"/>
      <c r="HKI9" s="52"/>
      <c r="HKJ9" s="52"/>
      <c r="HKK9" s="52"/>
      <c r="HKL9" s="52"/>
      <c r="HKM9" s="52"/>
      <c r="HKN9" s="52"/>
      <c r="HKO9" s="52"/>
      <c r="HKP9" s="52"/>
      <c r="HKQ9" s="52"/>
      <c r="HKR9" s="52"/>
      <c r="HKS9" s="52"/>
      <c r="HKT9" s="52"/>
      <c r="HKU9" s="52"/>
      <c r="HKV9" s="52"/>
      <c r="HKW9" s="52"/>
      <c r="HKX9" s="52"/>
      <c r="HKY9" s="52"/>
      <c r="HKZ9" s="52"/>
      <c r="HLA9" s="52"/>
      <c r="HLB9" s="52"/>
      <c r="HLC9" s="52"/>
      <c r="HLD9" s="52"/>
      <c r="HLE9" s="52"/>
      <c r="HLF9" s="52"/>
      <c r="HLG9" s="52"/>
      <c r="HLH9" s="52"/>
      <c r="HLI9" s="52"/>
      <c r="HLJ9" s="52"/>
      <c r="HLK9" s="52"/>
      <c r="HLL9" s="52"/>
      <c r="HLM9" s="52"/>
      <c r="HLN9" s="52"/>
      <c r="HLO9" s="52"/>
      <c r="HLP9" s="52"/>
      <c r="HLQ9" s="52"/>
      <c r="HLR9" s="52"/>
      <c r="HLS9" s="52"/>
      <c r="HLT9" s="52"/>
      <c r="HLU9" s="52"/>
      <c r="HLV9" s="52"/>
      <c r="HLW9" s="52"/>
      <c r="HLX9" s="52"/>
      <c r="HLY9" s="52"/>
      <c r="HLZ9" s="52"/>
      <c r="HMA9" s="52"/>
      <c r="HMB9" s="52"/>
      <c r="HMC9" s="52"/>
      <c r="HMD9" s="52"/>
      <c r="HME9" s="52"/>
      <c r="HMF9" s="52"/>
      <c r="HMG9" s="52"/>
      <c r="HMH9" s="52"/>
      <c r="HMI9" s="52"/>
      <c r="HMJ9" s="52"/>
      <c r="HMK9" s="52"/>
      <c r="HML9" s="52"/>
      <c r="HMM9" s="52"/>
      <c r="HMN9" s="52"/>
      <c r="HMO9" s="52"/>
      <c r="HMP9" s="52"/>
      <c r="HMQ9" s="52"/>
      <c r="HMR9" s="52"/>
      <c r="HMS9" s="52"/>
      <c r="HMT9" s="52"/>
      <c r="HMU9" s="52"/>
      <c r="HMV9" s="52"/>
      <c r="HMW9" s="52"/>
      <c r="HMX9" s="52"/>
      <c r="HMY9" s="52"/>
      <c r="HMZ9" s="52"/>
      <c r="HNA9" s="52"/>
      <c r="HNB9" s="52"/>
      <c r="HNC9" s="52"/>
      <c r="HND9" s="52"/>
      <c r="HNE9" s="52"/>
      <c r="HNF9" s="52"/>
      <c r="HNG9" s="52"/>
      <c r="HNH9" s="52"/>
      <c r="HNI9" s="52"/>
      <c r="HNJ9" s="52"/>
      <c r="HNK9" s="52"/>
      <c r="HNL9" s="52"/>
      <c r="HNM9" s="52"/>
      <c r="HNN9" s="52"/>
      <c r="HNO9" s="52"/>
      <c r="HNP9" s="52"/>
      <c r="HNQ9" s="52"/>
      <c r="HNR9" s="52"/>
      <c r="HNS9" s="52"/>
      <c r="HNT9" s="52"/>
      <c r="HNU9" s="52"/>
      <c r="HNV9" s="52"/>
      <c r="HNW9" s="52"/>
      <c r="HNX9" s="52"/>
      <c r="HNY9" s="52"/>
      <c r="HNZ9" s="52"/>
      <c r="HOA9" s="52"/>
      <c r="HOB9" s="52"/>
      <c r="HOC9" s="52"/>
      <c r="HOD9" s="52"/>
      <c r="HOE9" s="52"/>
      <c r="HOF9" s="52"/>
      <c r="HOG9" s="52"/>
      <c r="HOH9" s="52"/>
      <c r="HOI9" s="52"/>
      <c r="HOJ9" s="52"/>
      <c r="HOK9" s="52"/>
      <c r="HOL9" s="52"/>
      <c r="HOM9" s="52"/>
      <c r="HON9" s="52"/>
      <c r="HOO9" s="52"/>
      <c r="HOP9" s="52"/>
      <c r="HOQ9" s="52"/>
      <c r="HOR9" s="52"/>
      <c r="HOS9" s="52"/>
      <c r="HOT9" s="52"/>
      <c r="HOU9" s="52"/>
      <c r="HOV9" s="52"/>
      <c r="HOW9" s="52"/>
      <c r="HOX9" s="52"/>
      <c r="HOY9" s="52"/>
      <c r="HOZ9" s="52"/>
      <c r="HPA9" s="52"/>
      <c r="HPB9" s="52"/>
      <c r="HPC9" s="52"/>
      <c r="HPD9" s="52"/>
      <c r="HPE9" s="52"/>
      <c r="HPF9" s="52"/>
      <c r="HPG9" s="52"/>
      <c r="HPH9" s="52"/>
      <c r="HPI9" s="52"/>
      <c r="HPJ9" s="52"/>
      <c r="HPK9" s="52"/>
      <c r="HPL9" s="52"/>
      <c r="HPM9" s="52"/>
      <c r="HPN9" s="52"/>
      <c r="HPO9" s="52"/>
      <c r="HPP9" s="52"/>
      <c r="HPQ9" s="52"/>
      <c r="HPR9" s="52"/>
      <c r="HPS9" s="52"/>
      <c r="HPT9" s="52"/>
      <c r="HPU9" s="52"/>
      <c r="HPV9" s="52"/>
      <c r="HPW9" s="52"/>
      <c r="HPX9" s="52"/>
      <c r="HPY9" s="52"/>
      <c r="HPZ9" s="52"/>
      <c r="HQA9" s="52"/>
      <c r="HQB9" s="52"/>
      <c r="HQC9" s="52"/>
      <c r="HQD9" s="52"/>
      <c r="HQE9" s="52"/>
      <c r="HQF9" s="52"/>
      <c r="HQG9" s="52"/>
      <c r="HQH9" s="52"/>
      <c r="HQI9" s="52"/>
      <c r="HQJ9" s="52"/>
      <c r="HQK9" s="52"/>
      <c r="HQL9" s="52"/>
      <c r="HQM9" s="52"/>
      <c r="HQN9" s="52"/>
      <c r="HQO9" s="52"/>
      <c r="HQP9" s="52"/>
      <c r="HQQ9" s="52"/>
      <c r="HQR9" s="52"/>
      <c r="HQS9" s="52"/>
      <c r="HQT9" s="52"/>
      <c r="HQU9" s="52"/>
      <c r="HQV9" s="52"/>
      <c r="HQW9" s="52"/>
      <c r="HQX9" s="52"/>
      <c r="HQY9" s="52"/>
      <c r="HQZ9" s="52"/>
      <c r="HRA9" s="52"/>
      <c r="HRB9" s="52"/>
      <c r="HRC9" s="52"/>
      <c r="HRD9" s="52"/>
      <c r="HRE9" s="52"/>
      <c r="HRF9" s="52"/>
      <c r="HRG9" s="52"/>
      <c r="HRH9" s="52"/>
      <c r="HRI9" s="52"/>
      <c r="HRJ9" s="52"/>
      <c r="HRK9" s="52"/>
      <c r="HRL9" s="52"/>
      <c r="HRM9" s="52"/>
      <c r="HRN9" s="52"/>
      <c r="HRO9" s="52"/>
      <c r="HRP9" s="52"/>
      <c r="HRQ9" s="52"/>
      <c r="HRR9" s="52"/>
      <c r="HRS9" s="52"/>
      <c r="HRT9" s="52"/>
      <c r="HRU9" s="52"/>
      <c r="HRV9" s="52"/>
      <c r="HRW9" s="52"/>
      <c r="HRX9" s="52"/>
      <c r="HRY9" s="52"/>
      <c r="HRZ9" s="52"/>
      <c r="HSA9" s="52"/>
      <c r="HSB9" s="52"/>
      <c r="HSC9" s="52"/>
      <c r="HSD9" s="52"/>
      <c r="HSE9" s="52"/>
      <c r="HSF9" s="52"/>
      <c r="HSG9" s="52"/>
      <c r="HSH9" s="52"/>
      <c r="HSI9" s="52"/>
      <c r="HSJ9" s="52"/>
      <c r="HSK9" s="52"/>
      <c r="HSL9" s="52"/>
      <c r="HSM9" s="52"/>
      <c r="HSN9" s="52"/>
      <c r="HSO9" s="52"/>
      <c r="HSP9" s="52"/>
      <c r="HSQ9" s="52"/>
      <c r="HSR9" s="52"/>
      <c r="HSS9" s="52"/>
      <c r="HST9" s="52"/>
      <c r="HSU9" s="52"/>
      <c r="HSV9" s="52"/>
      <c r="HSW9" s="52"/>
      <c r="HSX9" s="52"/>
      <c r="HSY9" s="52"/>
      <c r="HSZ9" s="52"/>
      <c r="HTA9" s="52"/>
      <c r="HTB9" s="52"/>
      <c r="HTC9" s="52"/>
      <c r="HTD9" s="52"/>
      <c r="HTE9" s="52"/>
      <c r="HTF9" s="52"/>
      <c r="HTG9" s="52"/>
      <c r="HTH9" s="52"/>
      <c r="HTI9" s="52"/>
      <c r="HTJ9" s="52"/>
      <c r="HTK9" s="52"/>
      <c r="HTL9" s="52"/>
      <c r="HTM9" s="52"/>
      <c r="HTN9" s="52"/>
      <c r="HTO9" s="52"/>
      <c r="HTP9" s="52"/>
      <c r="HTQ9" s="52"/>
      <c r="HTR9" s="52"/>
      <c r="HTS9" s="52"/>
      <c r="HTT9" s="52"/>
      <c r="HTU9" s="52"/>
      <c r="HTV9" s="52"/>
      <c r="HTW9" s="52"/>
      <c r="HTX9" s="52"/>
      <c r="HTY9" s="52"/>
      <c r="HTZ9" s="52"/>
      <c r="HUA9" s="52"/>
      <c r="HUB9" s="52"/>
      <c r="HUC9" s="52"/>
      <c r="HUD9" s="52"/>
      <c r="HUE9" s="52"/>
      <c r="HUF9" s="52"/>
      <c r="HUG9" s="52"/>
      <c r="HUH9" s="52"/>
      <c r="HUI9" s="52"/>
      <c r="HUJ9" s="52"/>
      <c r="HUK9" s="52"/>
      <c r="HUL9" s="52"/>
      <c r="HUM9" s="52"/>
      <c r="HUN9" s="52"/>
      <c r="HUO9" s="52"/>
      <c r="HUP9" s="52"/>
      <c r="HUQ9" s="52"/>
      <c r="HUR9" s="52"/>
      <c r="HUS9" s="52"/>
      <c r="HUT9" s="52"/>
      <c r="HUU9" s="52"/>
      <c r="HUV9" s="52"/>
      <c r="HUW9" s="52"/>
      <c r="HUX9" s="52"/>
      <c r="HUY9" s="52"/>
      <c r="HUZ9" s="52"/>
      <c r="HVA9" s="52"/>
      <c r="HVB9" s="52"/>
      <c r="HVC9" s="52"/>
      <c r="HVD9" s="52"/>
      <c r="HVE9" s="52"/>
      <c r="HVF9" s="52"/>
      <c r="HVG9" s="52"/>
      <c r="HVH9" s="52"/>
      <c r="HVI9" s="52"/>
      <c r="HVJ9" s="52"/>
      <c r="HVK9" s="52"/>
      <c r="HVL9" s="52"/>
      <c r="HVM9" s="52"/>
      <c r="HVN9" s="52"/>
      <c r="HVO9" s="52"/>
      <c r="HVP9" s="52"/>
      <c r="HVQ9" s="52"/>
      <c r="HVR9" s="52"/>
      <c r="HVS9" s="52"/>
      <c r="HVT9" s="52"/>
      <c r="HVU9" s="52"/>
      <c r="HVV9" s="52"/>
      <c r="HVW9" s="52"/>
      <c r="HVX9" s="52"/>
      <c r="HVY9" s="52"/>
      <c r="HVZ9" s="52"/>
      <c r="HWA9" s="52"/>
      <c r="HWB9" s="52"/>
      <c r="HWC9" s="52"/>
      <c r="HWD9" s="52"/>
      <c r="HWE9" s="52"/>
      <c r="HWF9" s="52"/>
      <c r="HWG9" s="52"/>
      <c r="HWH9" s="52"/>
      <c r="HWI9" s="52"/>
      <c r="HWJ9" s="52"/>
      <c r="HWK9" s="52"/>
      <c r="HWL9" s="52"/>
      <c r="HWM9" s="52"/>
      <c r="HWN9" s="52"/>
      <c r="HWO9" s="52"/>
      <c r="HWP9" s="52"/>
      <c r="HWQ9" s="52"/>
      <c r="HWR9" s="52"/>
      <c r="HWS9" s="52"/>
      <c r="HWT9" s="52"/>
      <c r="HWU9" s="52"/>
      <c r="HWV9" s="52"/>
      <c r="HWW9" s="52"/>
      <c r="HWX9" s="52"/>
      <c r="HWY9" s="52"/>
      <c r="HWZ9" s="52"/>
      <c r="HXA9" s="52"/>
      <c r="HXB9" s="52"/>
      <c r="HXC9" s="52"/>
      <c r="HXD9" s="52"/>
      <c r="HXE9" s="52"/>
      <c r="HXF9" s="52"/>
      <c r="HXG9" s="52"/>
      <c r="HXH9" s="52"/>
      <c r="HXI9" s="52"/>
      <c r="HXJ9" s="52"/>
      <c r="HXK9" s="52"/>
      <c r="HXL9" s="52"/>
      <c r="HXM9" s="52"/>
      <c r="HXN9" s="52"/>
      <c r="HXO9" s="52"/>
      <c r="HXP9" s="52"/>
      <c r="HXQ9" s="52"/>
      <c r="HXR9" s="52"/>
      <c r="HXS9" s="52"/>
      <c r="HXT9" s="52"/>
      <c r="HXU9" s="52"/>
      <c r="HXV9" s="52"/>
      <c r="HXW9" s="52"/>
      <c r="HXX9" s="52"/>
      <c r="HXY9" s="52"/>
      <c r="HXZ9" s="52"/>
      <c r="HYA9" s="52"/>
      <c r="HYB9" s="52"/>
      <c r="HYC9" s="52"/>
      <c r="HYD9" s="52"/>
      <c r="HYE9" s="52"/>
      <c r="HYF9" s="52"/>
      <c r="HYG9" s="52"/>
      <c r="HYH9" s="52"/>
      <c r="HYI9" s="52"/>
      <c r="HYJ9" s="52"/>
      <c r="HYK9" s="52"/>
      <c r="HYL9" s="52"/>
      <c r="HYM9" s="52"/>
      <c r="HYN9" s="52"/>
      <c r="HYO9" s="52"/>
      <c r="HYP9" s="52"/>
      <c r="HYQ9" s="52"/>
      <c r="HYR9" s="52"/>
      <c r="HYS9" s="52"/>
      <c r="HYT9" s="52"/>
      <c r="HYU9" s="52"/>
      <c r="HYV9" s="52"/>
      <c r="HYW9" s="52"/>
      <c r="HYX9" s="52"/>
      <c r="HYY9" s="52"/>
      <c r="HYZ9" s="52"/>
      <c r="HZA9" s="52"/>
      <c r="HZB9" s="52"/>
      <c r="HZC9" s="52"/>
      <c r="HZD9" s="52"/>
      <c r="HZE9" s="52"/>
      <c r="HZF9" s="52"/>
      <c r="HZG9" s="52"/>
      <c r="HZH9" s="52"/>
      <c r="HZI9" s="52"/>
      <c r="HZJ9" s="52"/>
      <c r="HZK9" s="52"/>
      <c r="HZL9" s="52"/>
      <c r="HZM9" s="52"/>
      <c r="HZN9" s="52"/>
      <c r="HZO9" s="52"/>
      <c r="HZP9" s="52"/>
      <c r="HZQ9" s="52"/>
      <c r="HZR9" s="52"/>
      <c r="HZS9" s="52"/>
      <c r="HZT9" s="52"/>
      <c r="HZU9" s="52"/>
      <c r="HZV9" s="52"/>
      <c r="HZW9" s="52"/>
      <c r="HZX9" s="52"/>
      <c r="HZY9" s="52"/>
      <c r="HZZ9" s="52"/>
      <c r="IAA9" s="52"/>
      <c r="IAB9" s="52"/>
      <c r="IAC9" s="52"/>
      <c r="IAD9" s="52"/>
      <c r="IAE9" s="52"/>
      <c r="IAF9" s="52"/>
      <c r="IAG9" s="52"/>
      <c r="IAH9" s="52"/>
      <c r="IAI9" s="52"/>
      <c r="IAJ9" s="52"/>
      <c r="IAK9" s="52"/>
      <c r="IAL9" s="52"/>
      <c r="IAM9" s="52"/>
      <c r="IAN9" s="52"/>
      <c r="IAO9" s="52"/>
      <c r="IAP9" s="52"/>
      <c r="IAQ9" s="52"/>
      <c r="IAR9" s="52"/>
      <c r="IAS9" s="52"/>
      <c r="IAT9" s="52"/>
      <c r="IAU9" s="52"/>
      <c r="IAV9" s="52"/>
      <c r="IAW9" s="52"/>
      <c r="IAX9" s="52"/>
      <c r="IAY9" s="52"/>
      <c r="IAZ9" s="52"/>
      <c r="IBA9" s="52"/>
      <c r="IBB9" s="52"/>
      <c r="IBC9" s="52"/>
      <c r="IBD9" s="52"/>
      <c r="IBE9" s="52"/>
      <c r="IBF9" s="52"/>
      <c r="IBG9" s="52"/>
      <c r="IBH9" s="52"/>
      <c r="IBI9" s="52"/>
      <c r="IBJ9" s="52"/>
      <c r="IBK9" s="52"/>
      <c r="IBL9" s="52"/>
      <c r="IBM9" s="52"/>
      <c r="IBN9" s="52"/>
      <c r="IBO9" s="52"/>
      <c r="IBP9" s="52"/>
      <c r="IBQ9" s="52"/>
      <c r="IBR9" s="52"/>
      <c r="IBS9" s="52"/>
      <c r="IBT9" s="52"/>
      <c r="IBU9" s="52"/>
      <c r="IBV9" s="52"/>
      <c r="IBW9" s="52"/>
      <c r="IBX9" s="52"/>
      <c r="IBY9" s="52"/>
      <c r="IBZ9" s="52"/>
      <c r="ICA9" s="52"/>
      <c r="ICB9" s="52"/>
      <c r="ICC9" s="52"/>
      <c r="ICD9" s="52"/>
      <c r="ICE9" s="52"/>
      <c r="ICF9" s="52"/>
      <c r="ICG9" s="52"/>
      <c r="ICH9" s="52"/>
      <c r="ICI9" s="52"/>
      <c r="ICJ9" s="52"/>
      <c r="ICK9" s="52"/>
      <c r="ICL9" s="52"/>
      <c r="ICM9" s="52"/>
      <c r="ICN9" s="52"/>
      <c r="ICO9" s="52"/>
      <c r="ICP9" s="52"/>
      <c r="ICQ9" s="52"/>
      <c r="ICR9" s="52"/>
      <c r="ICS9" s="52"/>
      <c r="ICT9" s="52"/>
      <c r="ICU9" s="52"/>
      <c r="ICV9" s="52"/>
      <c r="ICW9" s="52"/>
      <c r="ICX9" s="52"/>
      <c r="ICY9" s="52"/>
      <c r="ICZ9" s="52"/>
      <c r="IDA9" s="52"/>
      <c r="IDB9" s="52"/>
      <c r="IDC9" s="52"/>
      <c r="IDD9" s="52"/>
      <c r="IDE9" s="52"/>
      <c r="IDF9" s="52"/>
      <c r="IDG9" s="52"/>
      <c r="IDH9" s="52"/>
      <c r="IDI9" s="52"/>
      <c r="IDJ9" s="52"/>
      <c r="IDK9" s="52"/>
      <c r="IDL9" s="52"/>
      <c r="IDM9" s="52"/>
      <c r="IDN9" s="52"/>
      <c r="IDO9" s="52"/>
      <c r="IDP9" s="52"/>
      <c r="IDQ9" s="52"/>
      <c r="IDR9" s="52"/>
      <c r="IDS9" s="52"/>
      <c r="IDT9" s="52"/>
      <c r="IDU9" s="52"/>
      <c r="IDV9" s="52"/>
      <c r="IDW9" s="52"/>
      <c r="IDX9" s="52"/>
      <c r="IDY9" s="52"/>
      <c r="IDZ9" s="52"/>
      <c r="IEA9" s="52"/>
      <c r="IEB9" s="52"/>
      <c r="IEC9" s="52"/>
      <c r="IED9" s="52"/>
      <c r="IEE9" s="52"/>
      <c r="IEF9" s="52"/>
      <c r="IEG9" s="52"/>
      <c r="IEH9" s="52"/>
      <c r="IEI9" s="52"/>
      <c r="IEJ9" s="52"/>
      <c r="IEK9" s="52"/>
      <c r="IEL9" s="52"/>
      <c r="IEM9" s="52"/>
      <c r="IEN9" s="52"/>
      <c r="IEO9" s="52"/>
      <c r="IEP9" s="52"/>
      <c r="IEQ9" s="52"/>
      <c r="IER9" s="52"/>
      <c r="IES9" s="52"/>
      <c r="IET9" s="52"/>
      <c r="IEU9" s="52"/>
      <c r="IEV9" s="52"/>
      <c r="IEW9" s="52"/>
      <c r="IEX9" s="52"/>
      <c r="IEY9" s="52"/>
      <c r="IEZ9" s="52"/>
      <c r="IFA9" s="52"/>
      <c r="IFB9" s="52"/>
      <c r="IFC9" s="52"/>
      <c r="IFD9" s="52"/>
      <c r="IFE9" s="52"/>
      <c r="IFF9" s="52"/>
      <c r="IFG9" s="52"/>
      <c r="IFH9" s="52"/>
      <c r="IFI9" s="52"/>
      <c r="IFJ9" s="52"/>
      <c r="IFK9" s="52"/>
      <c r="IFL9" s="52"/>
      <c r="IFM9" s="52"/>
      <c r="IFN9" s="52"/>
      <c r="IFO9" s="52"/>
      <c r="IFP9" s="52"/>
      <c r="IFQ9" s="52"/>
      <c r="IFR9" s="52"/>
      <c r="IFS9" s="52"/>
      <c r="IFT9" s="52"/>
      <c r="IFU9" s="52"/>
      <c r="IFV9" s="52"/>
      <c r="IFW9" s="52"/>
      <c r="IFX9" s="52"/>
      <c r="IFY9" s="52"/>
      <c r="IFZ9" s="52"/>
      <c r="IGA9" s="52"/>
      <c r="IGB9" s="52"/>
      <c r="IGC9" s="52"/>
      <c r="IGD9" s="52"/>
      <c r="IGE9" s="52"/>
      <c r="IGF9" s="52"/>
      <c r="IGG9" s="52"/>
      <c r="IGH9" s="52"/>
      <c r="IGI9" s="52"/>
      <c r="IGJ9" s="52"/>
      <c r="IGK9" s="52"/>
      <c r="IGL9" s="52"/>
      <c r="IGM9" s="52"/>
      <c r="IGN9" s="52"/>
      <c r="IGO9" s="52"/>
      <c r="IGP9" s="52"/>
      <c r="IGQ9" s="52"/>
      <c r="IGR9" s="52"/>
      <c r="IGS9" s="52"/>
      <c r="IGT9" s="52"/>
      <c r="IGU9" s="52"/>
      <c r="IGV9" s="52"/>
      <c r="IGW9" s="52"/>
      <c r="IGX9" s="52"/>
      <c r="IGY9" s="52"/>
      <c r="IGZ9" s="52"/>
      <c r="IHA9" s="52"/>
      <c r="IHB9" s="52"/>
      <c r="IHC9" s="52"/>
      <c r="IHD9" s="52"/>
      <c r="IHE9" s="52"/>
      <c r="IHF9" s="52"/>
      <c r="IHG9" s="52"/>
      <c r="IHH9" s="52"/>
      <c r="IHI9" s="52"/>
      <c r="IHJ9" s="52"/>
      <c r="IHK9" s="52"/>
      <c r="IHL9" s="52"/>
      <c r="IHM9" s="52"/>
      <c r="IHN9" s="52"/>
      <c r="IHO9" s="52"/>
      <c r="IHP9" s="52"/>
      <c r="IHQ9" s="52"/>
      <c r="IHR9" s="52"/>
      <c r="IHS9" s="52"/>
      <c r="IHT9" s="52"/>
      <c r="IHU9" s="52"/>
      <c r="IHV9" s="52"/>
      <c r="IHW9" s="52"/>
      <c r="IHX9" s="52"/>
      <c r="IHY9" s="52"/>
      <c r="IHZ9" s="52"/>
      <c r="IIA9" s="52"/>
      <c r="IIB9" s="52"/>
      <c r="IIC9" s="52"/>
      <c r="IID9" s="52"/>
      <c r="IIE9" s="52"/>
      <c r="IIF9" s="52"/>
      <c r="IIG9" s="52"/>
      <c r="IIH9" s="52"/>
      <c r="III9" s="52"/>
      <c r="IIJ9" s="52"/>
      <c r="IIK9" s="52"/>
      <c r="IIL9" s="52"/>
      <c r="IIM9" s="52"/>
      <c r="IIN9" s="52"/>
      <c r="IIO9" s="52"/>
      <c r="IIP9" s="52"/>
      <c r="IIQ9" s="52"/>
      <c r="IIR9" s="52"/>
      <c r="IIS9" s="52"/>
      <c r="IIT9" s="52"/>
      <c r="IIU9" s="52"/>
      <c r="IIV9" s="52"/>
      <c r="IIW9" s="52"/>
      <c r="IIX9" s="52"/>
      <c r="IIY9" s="52"/>
      <c r="IIZ9" s="52"/>
      <c r="IJA9" s="52"/>
      <c r="IJB9" s="52"/>
      <c r="IJC9" s="52"/>
      <c r="IJD9" s="52"/>
      <c r="IJE9" s="52"/>
      <c r="IJF9" s="52"/>
      <c r="IJG9" s="52"/>
      <c r="IJH9" s="52"/>
      <c r="IJI9" s="52"/>
      <c r="IJJ9" s="52"/>
      <c r="IJK9" s="52"/>
      <c r="IJL9" s="52"/>
      <c r="IJM9" s="52"/>
      <c r="IJN9" s="52"/>
      <c r="IJO9" s="52"/>
      <c r="IJP9" s="52"/>
      <c r="IJQ9" s="52"/>
      <c r="IJR9" s="52"/>
      <c r="IJS9" s="52"/>
      <c r="IJT9" s="52"/>
      <c r="IJU9" s="52"/>
      <c r="IJV9" s="52"/>
      <c r="IJW9" s="52"/>
      <c r="IJX9" s="52"/>
      <c r="IJY9" s="52"/>
      <c r="IJZ9" s="52"/>
      <c r="IKA9" s="52"/>
      <c r="IKB9" s="52"/>
      <c r="IKC9" s="52"/>
      <c r="IKD9" s="52"/>
      <c r="IKE9" s="52"/>
      <c r="IKF9" s="52"/>
      <c r="IKG9" s="52"/>
      <c r="IKH9" s="52"/>
      <c r="IKI9" s="52"/>
      <c r="IKJ9" s="52"/>
      <c r="IKK9" s="52"/>
      <c r="IKL9" s="52"/>
      <c r="IKM9" s="52"/>
      <c r="IKN9" s="52"/>
      <c r="IKO9" s="52"/>
      <c r="IKP9" s="52"/>
      <c r="IKQ9" s="52"/>
      <c r="IKR9" s="52"/>
      <c r="IKS9" s="52"/>
      <c r="IKT9" s="52"/>
      <c r="IKU9" s="52"/>
      <c r="IKV9" s="52"/>
      <c r="IKW9" s="52"/>
      <c r="IKX9" s="52"/>
      <c r="IKY9" s="52"/>
      <c r="IKZ9" s="52"/>
      <c r="ILA9" s="52"/>
      <c r="ILB9" s="52"/>
      <c r="ILC9" s="52"/>
      <c r="ILD9" s="52"/>
      <c r="ILE9" s="52"/>
      <c r="ILF9" s="52"/>
      <c r="ILG9" s="52"/>
      <c r="ILH9" s="52"/>
      <c r="ILI9" s="52"/>
      <c r="ILJ9" s="52"/>
      <c r="ILK9" s="52"/>
      <c r="ILL9" s="52"/>
      <c r="ILM9" s="52"/>
      <c r="ILN9" s="52"/>
      <c r="ILO9" s="52"/>
      <c r="ILP9" s="52"/>
      <c r="ILQ9" s="52"/>
      <c r="ILR9" s="52"/>
      <c r="ILS9" s="52"/>
      <c r="ILT9" s="52"/>
      <c r="ILU9" s="52"/>
      <c r="ILV9" s="52"/>
      <c r="ILW9" s="52"/>
      <c r="ILX9" s="52"/>
      <c r="ILY9" s="52"/>
      <c r="ILZ9" s="52"/>
      <c r="IMA9" s="52"/>
      <c r="IMB9" s="52"/>
      <c r="IMC9" s="52"/>
      <c r="IMD9" s="52"/>
      <c r="IME9" s="52"/>
      <c r="IMF9" s="52"/>
      <c r="IMG9" s="52"/>
      <c r="IMH9" s="52"/>
      <c r="IMI9" s="52"/>
      <c r="IMJ9" s="52"/>
      <c r="IMK9" s="52"/>
      <c r="IML9" s="52"/>
      <c r="IMM9" s="52"/>
      <c r="IMN9" s="52"/>
      <c r="IMO9" s="52"/>
      <c r="IMP9" s="52"/>
      <c r="IMQ9" s="52"/>
      <c r="IMR9" s="52"/>
      <c r="IMS9" s="52"/>
      <c r="IMT9" s="52"/>
      <c r="IMU9" s="52"/>
      <c r="IMV9" s="52"/>
      <c r="IMW9" s="52"/>
      <c r="IMX9" s="52"/>
      <c r="IMY9" s="52"/>
      <c r="IMZ9" s="52"/>
      <c r="INA9" s="52"/>
      <c r="INB9" s="52"/>
      <c r="INC9" s="52"/>
      <c r="IND9" s="52"/>
      <c r="INE9" s="52"/>
      <c r="INF9" s="52"/>
      <c r="ING9" s="52"/>
      <c r="INH9" s="52"/>
      <c r="INI9" s="52"/>
      <c r="INJ9" s="52"/>
      <c r="INK9" s="52"/>
      <c r="INL9" s="52"/>
      <c r="INM9" s="52"/>
      <c r="INN9" s="52"/>
      <c r="INO9" s="52"/>
      <c r="INP9" s="52"/>
      <c r="INQ9" s="52"/>
      <c r="INR9" s="52"/>
      <c r="INS9" s="52"/>
      <c r="INT9" s="52"/>
      <c r="INU9" s="52"/>
      <c r="INV9" s="52"/>
      <c r="INW9" s="52"/>
      <c r="INX9" s="52"/>
      <c r="INY9" s="52"/>
      <c r="INZ9" s="52"/>
      <c r="IOA9" s="52"/>
      <c r="IOB9" s="52"/>
      <c r="IOC9" s="52"/>
      <c r="IOD9" s="52"/>
      <c r="IOE9" s="52"/>
      <c r="IOF9" s="52"/>
      <c r="IOG9" s="52"/>
      <c r="IOH9" s="52"/>
      <c r="IOI9" s="52"/>
      <c r="IOJ9" s="52"/>
      <c r="IOK9" s="52"/>
      <c r="IOL9" s="52"/>
      <c r="IOM9" s="52"/>
      <c r="ION9" s="52"/>
      <c r="IOO9" s="52"/>
      <c r="IOP9" s="52"/>
      <c r="IOQ9" s="52"/>
      <c r="IOR9" s="52"/>
      <c r="IOS9" s="52"/>
      <c r="IOT9" s="52"/>
      <c r="IOU9" s="52"/>
      <c r="IOV9" s="52"/>
      <c r="IOW9" s="52"/>
      <c r="IOX9" s="52"/>
      <c r="IOY9" s="52"/>
      <c r="IOZ9" s="52"/>
      <c r="IPA9" s="52"/>
      <c r="IPB9" s="52"/>
      <c r="IPC9" s="52"/>
      <c r="IPD9" s="52"/>
      <c r="IPE9" s="52"/>
      <c r="IPF9" s="52"/>
      <c r="IPG9" s="52"/>
      <c r="IPH9" s="52"/>
      <c r="IPI9" s="52"/>
      <c r="IPJ9" s="52"/>
      <c r="IPK9" s="52"/>
      <c r="IPL9" s="52"/>
      <c r="IPM9" s="52"/>
      <c r="IPN9" s="52"/>
      <c r="IPO9" s="52"/>
      <c r="IPP9" s="52"/>
      <c r="IPQ9" s="52"/>
      <c r="IPR9" s="52"/>
      <c r="IPS9" s="52"/>
      <c r="IPT9" s="52"/>
      <c r="IPU9" s="52"/>
      <c r="IPV9" s="52"/>
      <c r="IPW9" s="52"/>
      <c r="IPX9" s="52"/>
      <c r="IPY9" s="52"/>
      <c r="IPZ9" s="52"/>
      <c r="IQA9" s="52"/>
      <c r="IQB9" s="52"/>
      <c r="IQC9" s="52"/>
      <c r="IQD9" s="52"/>
      <c r="IQE9" s="52"/>
      <c r="IQF9" s="52"/>
      <c r="IQG9" s="52"/>
      <c r="IQH9" s="52"/>
      <c r="IQI9" s="52"/>
      <c r="IQJ9" s="52"/>
      <c r="IQK9" s="52"/>
      <c r="IQL9" s="52"/>
      <c r="IQM9" s="52"/>
      <c r="IQN9" s="52"/>
      <c r="IQO9" s="52"/>
      <c r="IQP9" s="52"/>
      <c r="IQQ9" s="52"/>
      <c r="IQR9" s="52"/>
      <c r="IQS9" s="52"/>
      <c r="IQT9" s="52"/>
      <c r="IQU9" s="52"/>
      <c r="IQV9" s="52"/>
      <c r="IQW9" s="52"/>
      <c r="IQX9" s="52"/>
      <c r="IQY9" s="52"/>
      <c r="IQZ9" s="52"/>
      <c r="IRA9" s="52"/>
      <c r="IRB9" s="52"/>
      <c r="IRC9" s="52"/>
      <c r="IRD9" s="52"/>
      <c r="IRE9" s="52"/>
      <c r="IRF9" s="52"/>
      <c r="IRG9" s="52"/>
      <c r="IRH9" s="52"/>
      <c r="IRI9" s="52"/>
      <c r="IRJ9" s="52"/>
      <c r="IRK9" s="52"/>
      <c r="IRL9" s="52"/>
      <c r="IRM9" s="52"/>
      <c r="IRN9" s="52"/>
      <c r="IRO9" s="52"/>
      <c r="IRP9" s="52"/>
      <c r="IRQ9" s="52"/>
      <c r="IRR9" s="52"/>
      <c r="IRS9" s="52"/>
      <c r="IRT9" s="52"/>
      <c r="IRU9" s="52"/>
      <c r="IRV9" s="52"/>
      <c r="IRW9" s="52"/>
      <c r="IRX9" s="52"/>
      <c r="IRY9" s="52"/>
      <c r="IRZ9" s="52"/>
      <c r="ISA9" s="52"/>
      <c r="ISB9" s="52"/>
      <c r="ISC9" s="52"/>
      <c r="ISD9" s="52"/>
      <c r="ISE9" s="52"/>
      <c r="ISF9" s="52"/>
      <c r="ISG9" s="52"/>
      <c r="ISH9" s="52"/>
      <c r="ISI9" s="52"/>
      <c r="ISJ9" s="52"/>
      <c r="ISK9" s="52"/>
      <c r="ISL9" s="52"/>
      <c r="ISM9" s="52"/>
      <c r="ISN9" s="52"/>
      <c r="ISO9" s="52"/>
      <c r="ISP9" s="52"/>
      <c r="ISQ9" s="52"/>
      <c r="ISR9" s="52"/>
      <c r="ISS9" s="52"/>
      <c r="IST9" s="52"/>
      <c r="ISU9" s="52"/>
      <c r="ISV9" s="52"/>
      <c r="ISW9" s="52"/>
      <c r="ISX9" s="52"/>
      <c r="ISY9" s="52"/>
      <c r="ISZ9" s="52"/>
      <c r="ITA9" s="52"/>
      <c r="ITB9" s="52"/>
      <c r="ITC9" s="52"/>
      <c r="ITD9" s="52"/>
      <c r="ITE9" s="52"/>
      <c r="ITF9" s="52"/>
      <c r="ITG9" s="52"/>
      <c r="ITH9" s="52"/>
      <c r="ITI9" s="52"/>
      <c r="ITJ9" s="52"/>
      <c r="ITK9" s="52"/>
      <c r="ITL9" s="52"/>
      <c r="ITM9" s="52"/>
      <c r="ITN9" s="52"/>
      <c r="ITO9" s="52"/>
      <c r="ITP9" s="52"/>
      <c r="ITQ9" s="52"/>
      <c r="ITR9" s="52"/>
      <c r="ITS9" s="52"/>
      <c r="ITT9" s="52"/>
      <c r="ITU9" s="52"/>
      <c r="ITV9" s="52"/>
      <c r="ITW9" s="52"/>
      <c r="ITX9" s="52"/>
      <c r="ITY9" s="52"/>
      <c r="ITZ9" s="52"/>
      <c r="IUA9" s="52"/>
      <c r="IUB9" s="52"/>
      <c r="IUC9" s="52"/>
      <c r="IUD9" s="52"/>
      <c r="IUE9" s="52"/>
      <c r="IUF9" s="52"/>
      <c r="IUG9" s="52"/>
      <c r="IUH9" s="52"/>
      <c r="IUI9" s="52"/>
      <c r="IUJ9" s="52"/>
      <c r="IUK9" s="52"/>
      <c r="IUL9" s="52"/>
      <c r="IUM9" s="52"/>
      <c r="IUN9" s="52"/>
      <c r="IUO9" s="52"/>
      <c r="IUP9" s="52"/>
      <c r="IUQ9" s="52"/>
      <c r="IUR9" s="52"/>
      <c r="IUS9" s="52"/>
      <c r="IUT9" s="52"/>
      <c r="IUU9" s="52"/>
      <c r="IUV9" s="52"/>
      <c r="IUW9" s="52"/>
      <c r="IUX9" s="52"/>
      <c r="IUY9" s="52"/>
      <c r="IUZ9" s="52"/>
      <c r="IVA9" s="52"/>
      <c r="IVB9" s="52"/>
      <c r="IVC9" s="52"/>
      <c r="IVD9" s="52"/>
      <c r="IVE9" s="52"/>
      <c r="IVF9" s="52"/>
      <c r="IVG9" s="52"/>
      <c r="IVH9" s="52"/>
      <c r="IVI9" s="52"/>
      <c r="IVJ9" s="52"/>
      <c r="IVK9" s="52"/>
      <c r="IVL9" s="52"/>
      <c r="IVM9" s="52"/>
      <c r="IVN9" s="52"/>
      <c r="IVO9" s="52"/>
      <c r="IVP9" s="52"/>
      <c r="IVQ9" s="52"/>
      <c r="IVR9" s="52"/>
      <c r="IVS9" s="52"/>
      <c r="IVT9" s="52"/>
      <c r="IVU9" s="52"/>
      <c r="IVV9" s="52"/>
      <c r="IVW9" s="52"/>
      <c r="IVX9" s="52"/>
      <c r="IVY9" s="52"/>
      <c r="IVZ9" s="52"/>
      <c r="IWA9" s="52"/>
      <c r="IWB9" s="52"/>
      <c r="IWC9" s="52"/>
      <c r="IWD9" s="52"/>
      <c r="IWE9" s="52"/>
      <c r="IWF9" s="52"/>
      <c r="IWG9" s="52"/>
      <c r="IWH9" s="52"/>
      <c r="IWI9" s="52"/>
      <c r="IWJ9" s="52"/>
      <c r="IWK9" s="52"/>
      <c r="IWL9" s="52"/>
      <c r="IWM9" s="52"/>
      <c r="IWN9" s="52"/>
      <c r="IWO9" s="52"/>
      <c r="IWP9" s="52"/>
      <c r="IWQ9" s="52"/>
      <c r="IWR9" s="52"/>
      <c r="IWS9" s="52"/>
      <c r="IWT9" s="52"/>
      <c r="IWU9" s="52"/>
      <c r="IWV9" s="52"/>
      <c r="IWW9" s="52"/>
      <c r="IWX9" s="52"/>
      <c r="IWY9" s="52"/>
      <c r="IWZ9" s="52"/>
      <c r="IXA9" s="52"/>
      <c r="IXB9" s="52"/>
      <c r="IXC9" s="52"/>
      <c r="IXD9" s="52"/>
      <c r="IXE9" s="52"/>
      <c r="IXF9" s="52"/>
      <c r="IXG9" s="52"/>
      <c r="IXH9" s="52"/>
      <c r="IXI9" s="52"/>
      <c r="IXJ9" s="52"/>
      <c r="IXK9" s="52"/>
      <c r="IXL9" s="52"/>
      <c r="IXM9" s="52"/>
      <c r="IXN9" s="52"/>
      <c r="IXO9" s="52"/>
      <c r="IXP9" s="52"/>
      <c r="IXQ9" s="52"/>
      <c r="IXR9" s="52"/>
      <c r="IXS9" s="52"/>
      <c r="IXT9" s="52"/>
      <c r="IXU9" s="52"/>
      <c r="IXV9" s="52"/>
      <c r="IXW9" s="52"/>
      <c r="IXX9" s="52"/>
      <c r="IXY9" s="52"/>
      <c r="IXZ9" s="52"/>
      <c r="IYA9" s="52"/>
      <c r="IYB9" s="52"/>
      <c r="IYC9" s="52"/>
      <c r="IYD9" s="52"/>
      <c r="IYE9" s="52"/>
      <c r="IYF9" s="52"/>
      <c r="IYG9" s="52"/>
      <c r="IYH9" s="52"/>
      <c r="IYI9" s="52"/>
      <c r="IYJ9" s="52"/>
      <c r="IYK9" s="52"/>
      <c r="IYL9" s="52"/>
      <c r="IYM9" s="52"/>
      <c r="IYN9" s="52"/>
      <c r="IYO9" s="52"/>
      <c r="IYP9" s="52"/>
      <c r="IYQ9" s="52"/>
      <c r="IYR9" s="52"/>
      <c r="IYS9" s="52"/>
      <c r="IYT9" s="52"/>
      <c r="IYU9" s="52"/>
      <c r="IYV9" s="52"/>
      <c r="IYW9" s="52"/>
      <c r="IYX9" s="52"/>
      <c r="IYY9" s="52"/>
      <c r="IYZ9" s="52"/>
      <c r="IZA9" s="52"/>
      <c r="IZB9" s="52"/>
      <c r="IZC9" s="52"/>
      <c r="IZD9" s="52"/>
      <c r="IZE9" s="52"/>
      <c r="IZF9" s="52"/>
      <c r="IZG9" s="52"/>
      <c r="IZH9" s="52"/>
      <c r="IZI9" s="52"/>
      <c r="IZJ9" s="52"/>
      <c r="IZK9" s="52"/>
      <c r="IZL9" s="52"/>
      <c r="IZM9" s="52"/>
      <c r="IZN9" s="52"/>
      <c r="IZO9" s="52"/>
      <c r="IZP9" s="52"/>
      <c r="IZQ9" s="52"/>
      <c r="IZR9" s="52"/>
      <c r="IZS9" s="52"/>
      <c r="IZT9" s="52"/>
      <c r="IZU9" s="52"/>
      <c r="IZV9" s="52"/>
      <c r="IZW9" s="52"/>
      <c r="IZX9" s="52"/>
      <c r="IZY9" s="52"/>
      <c r="IZZ9" s="52"/>
      <c r="JAA9" s="52"/>
      <c r="JAB9" s="52"/>
      <c r="JAC9" s="52"/>
      <c r="JAD9" s="52"/>
      <c r="JAE9" s="52"/>
      <c r="JAF9" s="52"/>
      <c r="JAG9" s="52"/>
      <c r="JAH9" s="52"/>
      <c r="JAI9" s="52"/>
      <c r="JAJ9" s="52"/>
      <c r="JAK9" s="52"/>
      <c r="JAL9" s="52"/>
      <c r="JAM9" s="52"/>
      <c r="JAN9" s="52"/>
      <c r="JAO9" s="52"/>
      <c r="JAP9" s="52"/>
      <c r="JAQ9" s="52"/>
      <c r="JAR9" s="52"/>
      <c r="JAS9" s="52"/>
      <c r="JAT9" s="52"/>
      <c r="JAU9" s="52"/>
      <c r="JAV9" s="52"/>
      <c r="JAW9" s="52"/>
      <c r="JAX9" s="52"/>
      <c r="JAY9" s="52"/>
      <c r="JAZ9" s="52"/>
      <c r="JBA9" s="52"/>
      <c r="JBB9" s="52"/>
      <c r="JBC9" s="52"/>
      <c r="JBD9" s="52"/>
      <c r="JBE9" s="52"/>
      <c r="JBF9" s="52"/>
      <c r="JBG9" s="52"/>
      <c r="JBH9" s="52"/>
      <c r="JBI9" s="52"/>
      <c r="JBJ9" s="52"/>
      <c r="JBK9" s="52"/>
      <c r="JBL9" s="52"/>
      <c r="JBM9" s="52"/>
      <c r="JBN9" s="52"/>
      <c r="JBO9" s="52"/>
      <c r="JBP9" s="52"/>
      <c r="JBQ9" s="52"/>
      <c r="JBR9" s="52"/>
      <c r="JBS9" s="52"/>
      <c r="JBT9" s="52"/>
      <c r="JBU9" s="52"/>
      <c r="JBV9" s="52"/>
      <c r="JBW9" s="52"/>
      <c r="JBX9" s="52"/>
      <c r="JBY9" s="52"/>
      <c r="JBZ9" s="52"/>
      <c r="JCA9" s="52"/>
      <c r="JCB9" s="52"/>
      <c r="JCC9" s="52"/>
      <c r="JCD9" s="52"/>
      <c r="JCE9" s="52"/>
      <c r="JCF9" s="52"/>
      <c r="JCG9" s="52"/>
      <c r="JCH9" s="52"/>
      <c r="JCI9" s="52"/>
      <c r="JCJ9" s="52"/>
      <c r="JCK9" s="52"/>
      <c r="JCL9" s="52"/>
      <c r="JCM9" s="52"/>
      <c r="JCN9" s="52"/>
      <c r="JCO9" s="52"/>
      <c r="JCP9" s="52"/>
      <c r="JCQ9" s="52"/>
      <c r="JCR9" s="52"/>
      <c r="JCS9" s="52"/>
      <c r="JCT9" s="52"/>
      <c r="JCU9" s="52"/>
      <c r="JCV9" s="52"/>
      <c r="JCW9" s="52"/>
      <c r="JCX9" s="52"/>
      <c r="JCY9" s="52"/>
      <c r="JCZ9" s="52"/>
      <c r="JDA9" s="52"/>
      <c r="JDB9" s="52"/>
      <c r="JDC9" s="52"/>
      <c r="JDD9" s="52"/>
      <c r="JDE9" s="52"/>
      <c r="JDF9" s="52"/>
      <c r="JDG9" s="52"/>
      <c r="JDH9" s="52"/>
      <c r="JDI9" s="52"/>
      <c r="JDJ9" s="52"/>
      <c r="JDK9" s="52"/>
      <c r="JDL9" s="52"/>
      <c r="JDM9" s="52"/>
      <c r="JDN9" s="52"/>
      <c r="JDO9" s="52"/>
      <c r="JDP9" s="52"/>
      <c r="JDQ9" s="52"/>
      <c r="JDR9" s="52"/>
      <c r="JDS9" s="52"/>
      <c r="JDT9" s="52"/>
      <c r="JDU9" s="52"/>
      <c r="JDV9" s="52"/>
      <c r="JDW9" s="52"/>
      <c r="JDX9" s="52"/>
      <c r="JDY9" s="52"/>
      <c r="JDZ9" s="52"/>
      <c r="JEA9" s="52"/>
      <c r="JEB9" s="52"/>
      <c r="JEC9" s="52"/>
      <c r="JED9" s="52"/>
      <c r="JEE9" s="52"/>
      <c r="JEF9" s="52"/>
      <c r="JEG9" s="52"/>
      <c r="JEH9" s="52"/>
      <c r="JEI9" s="52"/>
      <c r="JEJ9" s="52"/>
      <c r="JEK9" s="52"/>
      <c r="JEL9" s="52"/>
      <c r="JEM9" s="52"/>
      <c r="JEN9" s="52"/>
      <c r="JEO9" s="52"/>
      <c r="JEP9" s="52"/>
      <c r="JEQ9" s="52"/>
      <c r="JER9" s="52"/>
      <c r="JES9" s="52"/>
      <c r="JET9" s="52"/>
      <c r="JEU9" s="52"/>
      <c r="JEV9" s="52"/>
      <c r="JEW9" s="52"/>
      <c r="JEX9" s="52"/>
      <c r="JEY9" s="52"/>
      <c r="JEZ9" s="52"/>
      <c r="JFA9" s="52"/>
      <c r="JFB9" s="52"/>
      <c r="JFC9" s="52"/>
      <c r="JFD9" s="52"/>
      <c r="JFE9" s="52"/>
      <c r="JFF9" s="52"/>
      <c r="JFG9" s="52"/>
      <c r="JFH9" s="52"/>
      <c r="JFI9" s="52"/>
      <c r="JFJ9" s="52"/>
      <c r="JFK9" s="52"/>
      <c r="JFL9" s="52"/>
      <c r="JFM9" s="52"/>
      <c r="JFN9" s="52"/>
      <c r="JFO9" s="52"/>
      <c r="JFP9" s="52"/>
      <c r="JFQ9" s="52"/>
      <c r="JFR9" s="52"/>
      <c r="JFS9" s="52"/>
      <c r="JFT9" s="52"/>
      <c r="JFU9" s="52"/>
      <c r="JFV9" s="52"/>
      <c r="JFW9" s="52"/>
      <c r="JFX9" s="52"/>
      <c r="JFY9" s="52"/>
      <c r="JFZ9" s="52"/>
      <c r="JGA9" s="52"/>
      <c r="JGB9" s="52"/>
      <c r="JGC9" s="52"/>
      <c r="JGD9" s="52"/>
      <c r="JGE9" s="52"/>
      <c r="JGF9" s="52"/>
      <c r="JGG9" s="52"/>
      <c r="JGH9" s="52"/>
      <c r="JGI9" s="52"/>
      <c r="JGJ9" s="52"/>
      <c r="JGK9" s="52"/>
      <c r="JGL9" s="52"/>
      <c r="JGM9" s="52"/>
      <c r="JGN9" s="52"/>
      <c r="JGO9" s="52"/>
      <c r="JGP9" s="52"/>
      <c r="JGQ9" s="52"/>
      <c r="JGR9" s="52"/>
      <c r="JGS9" s="52"/>
      <c r="JGT9" s="52"/>
      <c r="JGU9" s="52"/>
      <c r="JGV9" s="52"/>
      <c r="JGW9" s="52"/>
      <c r="JGX9" s="52"/>
      <c r="JGY9" s="52"/>
      <c r="JGZ9" s="52"/>
      <c r="JHA9" s="52"/>
      <c r="JHB9" s="52"/>
      <c r="JHC9" s="52"/>
      <c r="JHD9" s="52"/>
      <c r="JHE9" s="52"/>
      <c r="JHF9" s="52"/>
      <c r="JHG9" s="52"/>
      <c r="JHH9" s="52"/>
      <c r="JHI9" s="52"/>
      <c r="JHJ9" s="52"/>
      <c r="JHK9" s="52"/>
      <c r="JHL9" s="52"/>
      <c r="JHM9" s="52"/>
      <c r="JHN9" s="52"/>
      <c r="JHO9" s="52"/>
      <c r="JHP9" s="52"/>
      <c r="JHQ9" s="52"/>
      <c r="JHR9" s="52"/>
      <c r="JHS9" s="52"/>
      <c r="JHT9" s="52"/>
      <c r="JHU9" s="52"/>
      <c r="JHV9" s="52"/>
      <c r="JHW9" s="52"/>
      <c r="JHX9" s="52"/>
      <c r="JHY9" s="52"/>
      <c r="JHZ9" s="52"/>
      <c r="JIA9" s="52"/>
      <c r="JIB9" s="52"/>
      <c r="JIC9" s="52"/>
      <c r="JID9" s="52"/>
      <c r="JIE9" s="52"/>
      <c r="JIF9" s="52"/>
      <c r="JIG9" s="52"/>
      <c r="JIH9" s="52"/>
      <c r="JII9" s="52"/>
      <c r="JIJ9" s="52"/>
      <c r="JIK9" s="52"/>
      <c r="JIL9" s="52"/>
      <c r="JIM9" s="52"/>
      <c r="JIN9" s="52"/>
      <c r="JIO9" s="52"/>
      <c r="JIP9" s="52"/>
      <c r="JIQ9" s="52"/>
      <c r="JIR9" s="52"/>
      <c r="JIS9" s="52"/>
      <c r="JIT9" s="52"/>
      <c r="JIU9" s="52"/>
      <c r="JIV9" s="52"/>
      <c r="JIW9" s="52"/>
      <c r="JIX9" s="52"/>
      <c r="JIY9" s="52"/>
      <c r="JIZ9" s="52"/>
      <c r="JJA9" s="52"/>
      <c r="JJB9" s="52"/>
      <c r="JJC9" s="52"/>
      <c r="JJD9" s="52"/>
      <c r="JJE9" s="52"/>
      <c r="JJF9" s="52"/>
      <c r="JJG9" s="52"/>
      <c r="JJH9" s="52"/>
      <c r="JJI9" s="52"/>
      <c r="JJJ9" s="52"/>
      <c r="JJK9" s="52"/>
      <c r="JJL9" s="52"/>
      <c r="JJM9" s="52"/>
      <c r="JJN9" s="52"/>
      <c r="JJO9" s="52"/>
      <c r="JJP9" s="52"/>
      <c r="JJQ9" s="52"/>
      <c r="JJR9" s="52"/>
      <c r="JJS9" s="52"/>
      <c r="JJT9" s="52"/>
      <c r="JJU9" s="52"/>
      <c r="JJV9" s="52"/>
      <c r="JJW9" s="52"/>
      <c r="JJX9" s="52"/>
      <c r="JJY9" s="52"/>
      <c r="JJZ9" s="52"/>
      <c r="JKA9" s="52"/>
      <c r="JKB9" s="52"/>
      <c r="JKC9" s="52"/>
      <c r="JKD9" s="52"/>
      <c r="JKE9" s="52"/>
      <c r="JKF9" s="52"/>
      <c r="JKG9" s="52"/>
      <c r="JKH9" s="52"/>
      <c r="JKI9" s="52"/>
      <c r="JKJ9" s="52"/>
      <c r="JKK9" s="52"/>
      <c r="JKL9" s="52"/>
      <c r="JKM9" s="52"/>
      <c r="JKN9" s="52"/>
      <c r="JKO9" s="52"/>
      <c r="JKP9" s="52"/>
      <c r="JKQ9" s="52"/>
      <c r="JKR9" s="52"/>
      <c r="JKS9" s="52"/>
      <c r="JKT9" s="52"/>
      <c r="JKU9" s="52"/>
      <c r="JKV9" s="52"/>
      <c r="JKW9" s="52"/>
      <c r="JKX9" s="52"/>
      <c r="JKY9" s="52"/>
      <c r="JKZ9" s="52"/>
      <c r="JLA9" s="52"/>
      <c r="JLB9" s="52"/>
      <c r="JLC9" s="52"/>
      <c r="JLD9" s="52"/>
      <c r="JLE9" s="52"/>
      <c r="JLF9" s="52"/>
      <c r="JLG9" s="52"/>
      <c r="JLH9" s="52"/>
      <c r="JLI9" s="52"/>
      <c r="JLJ9" s="52"/>
      <c r="JLK9" s="52"/>
      <c r="JLL9" s="52"/>
      <c r="JLM9" s="52"/>
      <c r="JLN9" s="52"/>
      <c r="JLO9" s="52"/>
      <c r="JLP9" s="52"/>
      <c r="JLQ9" s="52"/>
      <c r="JLR9" s="52"/>
      <c r="JLS9" s="52"/>
      <c r="JLT9" s="52"/>
      <c r="JLU9" s="52"/>
      <c r="JLV9" s="52"/>
      <c r="JLW9" s="52"/>
      <c r="JLX9" s="52"/>
      <c r="JLY9" s="52"/>
      <c r="JLZ9" s="52"/>
      <c r="JMA9" s="52"/>
      <c r="JMB9" s="52"/>
      <c r="JMC9" s="52"/>
      <c r="JMD9" s="52"/>
      <c r="JME9" s="52"/>
      <c r="JMF9" s="52"/>
      <c r="JMG9" s="52"/>
      <c r="JMH9" s="52"/>
      <c r="JMI9" s="52"/>
      <c r="JMJ9" s="52"/>
      <c r="JMK9" s="52"/>
      <c r="JML9" s="52"/>
      <c r="JMM9" s="52"/>
      <c r="JMN9" s="52"/>
      <c r="JMO9" s="52"/>
      <c r="JMP9" s="52"/>
      <c r="JMQ9" s="52"/>
      <c r="JMR9" s="52"/>
      <c r="JMS9" s="52"/>
      <c r="JMT9" s="52"/>
      <c r="JMU9" s="52"/>
      <c r="JMV9" s="52"/>
      <c r="JMW9" s="52"/>
      <c r="JMX9" s="52"/>
      <c r="JMY9" s="52"/>
      <c r="JMZ9" s="52"/>
      <c r="JNA9" s="52"/>
      <c r="JNB9" s="52"/>
      <c r="JNC9" s="52"/>
      <c r="JND9" s="52"/>
      <c r="JNE9" s="52"/>
      <c r="JNF9" s="52"/>
      <c r="JNG9" s="52"/>
      <c r="JNH9" s="52"/>
      <c r="JNI9" s="52"/>
      <c r="JNJ9" s="52"/>
      <c r="JNK9" s="52"/>
      <c r="JNL9" s="52"/>
      <c r="JNM9" s="52"/>
      <c r="JNN9" s="52"/>
      <c r="JNO9" s="52"/>
      <c r="JNP9" s="52"/>
      <c r="JNQ9" s="52"/>
      <c r="JNR9" s="52"/>
      <c r="JNS9" s="52"/>
      <c r="JNT9" s="52"/>
      <c r="JNU9" s="52"/>
      <c r="JNV9" s="52"/>
      <c r="JNW9" s="52"/>
      <c r="JNX9" s="52"/>
      <c r="JNY9" s="52"/>
      <c r="JNZ9" s="52"/>
      <c r="JOA9" s="52"/>
      <c r="JOB9" s="52"/>
      <c r="JOC9" s="52"/>
      <c r="JOD9" s="52"/>
      <c r="JOE9" s="52"/>
      <c r="JOF9" s="52"/>
      <c r="JOG9" s="52"/>
      <c r="JOH9" s="52"/>
      <c r="JOI9" s="52"/>
      <c r="JOJ9" s="52"/>
      <c r="JOK9" s="52"/>
      <c r="JOL9" s="52"/>
      <c r="JOM9" s="52"/>
      <c r="JON9" s="52"/>
      <c r="JOO9" s="52"/>
      <c r="JOP9" s="52"/>
      <c r="JOQ9" s="52"/>
      <c r="JOR9" s="52"/>
      <c r="JOS9" s="52"/>
      <c r="JOT9" s="52"/>
      <c r="JOU9" s="52"/>
      <c r="JOV9" s="52"/>
      <c r="JOW9" s="52"/>
      <c r="JOX9" s="52"/>
      <c r="JOY9" s="52"/>
      <c r="JOZ9" s="52"/>
      <c r="JPA9" s="52"/>
      <c r="JPB9" s="52"/>
      <c r="JPC9" s="52"/>
      <c r="JPD9" s="52"/>
      <c r="JPE9" s="52"/>
      <c r="JPF9" s="52"/>
      <c r="JPG9" s="52"/>
      <c r="JPH9" s="52"/>
      <c r="JPI9" s="52"/>
      <c r="JPJ9" s="52"/>
      <c r="JPK9" s="52"/>
      <c r="JPL9" s="52"/>
      <c r="JPM9" s="52"/>
      <c r="JPN9" s="52"/>
      <c r="JPO9" s="52"/>
      <c r="JPP9" s="52"/>
      <c r="JPQ9" s="52"/>
      <c r="JPR9" s="52"/>
      <c r="JPS9" s="52"/>
      <c r="JPT9" s="52"/>
      <c r="JPU9" s="52"/>
      <c r="JPV9" s="52"/>
      <c r="JPW9" s="52"/>
      <c r="JPX9" s="52"/>
      <c r="JPY9" s="52"/>
      <c r="JPZ9" s="52"/>
      <c r="JQA9" s="52"/>
      <c r="JQB9" s="52"/>
      <c r="JQC9" s="52"/>
      <c r="JQD9" s="52"/>
      <c r="JQE9" s="52"/>
      <c r="JQF9" s="52"/>
      <c r="JQG9" s="52"/>
      <c r="JQH9" s="52"/>
      <c r="JQI9" s="52"/>
      <c r="JQJ9" s="52"/>
      <c r="JQK9" s="52"/>
      <c r="JQL9" s="52"/>
      <c r="JQM9" s="52"/>
      <c r="JQN9" s="52"/>
      <c r="JQO9" s="52"/>
      <c r="JQP9" s="52"/>
      <c r="JQQ9" s="52"/>
      <c r="JQR9" s="52"/>
      <c r="JQS9" s="52"/>
      <c r="JQT9" s="52"/>
      <c r="JQU9" s="52"/>
      <c r="JQV9" s="52"/>
      <c r="JQW9" s="52"/>
      <c r="JQX9" s="52"/>
      <c r="JQY9" s="52"/>
      <c r="JQZ9" s="52"/>
      <c r="JRA9" s="52"/>
      <c r="JRB9" s="52"/>
      <c r="JRC9" s="52"/>
      <c r="JRD9" s="52"/>
      <c r="JRE9" s="52"/>
      <c r="JRF9" s="52"/>
      <c r="JRG9" s="52"/>
      <c r="JRH9" s="52"/>
      <c r="JRI9" s="52"/>
      <c r="JRJ9" s="52"/>
      <c r="JRK9" s="52"/>
      <c r="JRL9" s="52"/>
      <c r="JRM9" s="52"/>
      <c r="JRN9" s="52"/>
      <c r="JRO9" s="52"/>
      <c r="JRP9" s="52"/>
      <c r="JRQ9" s="52"/>
      <c r="JRR9" s="52"/>
      <c r="JRS9" s="52"/>
      <c r="JRT9" s="52"/>
      <c r="JRU9" s="52"/>
      <c r="JRV9" s="52"/>
      <c r="JRW9" s="52"/>
      <c r="JRX9" s="52"/>
      <c r="JRY9" s="52"/>
      <c r="JRZ9" s="52"/>
      <c r="JSA9" s="52"/>
      <c r="JSB9" s="52"/>
      <c r="JSC9" s="52"/>
      <c r="JSD9" s="52"/>
      <c r="JSE9" s="52"/>
      <c r="JSF9" s="52"/>
      <c r="JSG9" s="52"/>
      <c r="JSH9" s="52"/>
      <c r="JSI9" s="52"/>
      <c r="JSJ9" s="52"/>
      <c r="JSK9" s="52"/>
      <c r="JSL9" s="52"/>
      <c r="JSM9" s="52"/>
      <c r="JSN9" s="52"/>
      <c r="JSO9" s="52"/>
      <c r="JSP9" s="52"/>
      <c r="JSQ9" s="52"/>
      <c r="JSR9" s="52"/>
      <c r="JSS9" s="52"/>
      <c r="JST9" s="52"/>
      <c r="JSU9" s="52"/>
      <c r="JSV9" s="52"/>
      <c r="JSW9" s="52"/>
      <c r="JSX9" s="52"/>
      <c r="JSY9" s="52"/>
      <c r="JSZ9" s="52"/>
      <c r="JTA9" s="52"/>
      <c r="JTB9" s="52"/>
      <c r="JTC9" s="52"/>
      <c r="JTD9" s="52"/>
      <c r="JTE9" s="52"/>
      <c r="JTF9" s="52"/>
      <c r="JTG9" s="52"/>
      <c r="JTH9" s="52"/>
      <c r="JTI9" s="52"/>
      <c r="JTJ9" s="52"/>
      <c r="JTK9" s="52"/>
      <c r="JTL9" s="52"/>
      <c r="JTM9" s="52"/>
      <c r="JTN9" s="52"/>
      <c r="JTO9" s="52"/>
      <c r="JTP9" s="52"/>
      <c r="JTQ9" s="52"/>
      <c r="JTR9" s="52"/>
      <c r="JTS9" s="52"/>
      <c r="JTT9" s="52"/>
      <c r="JTU9" s="52"/>
      <c r="JTV9" s="52"/>
      <c r="JTW9" s="52"/>
      <c r="JTX9" s="52"/>
      <c r="JTY9" s="52"/>
      <c r="JTZ9" s="52"/>
      <c r="JUA9" s="52"/>
      <c r="JUB9" s="52"/>
      <c r="JUC9" s="52"/>
      <c r="JUD9" s="52"/>
      <c r="JUE9" s="52"/>
      <c r="JUF9" s="52"/>
      <c r="JUG9" s="52"/>
      <c r="JUH9" s="52"/>
      <c r="JUI9" s="52"/>
      <c r="JUJ9" s="52"/>
      <c r="JUK9" s="52"/>
      <c r="JUL9" s="52"/>
      <c r="JUM9" s="52"/>
      <c r="JUN9" s="52"/>
      <c r="JUO9" s="52"/>
      <c r="JUP9" s="52"/>
      <c r="JUQ9" s="52"/>
      <c r="JUR9" s="52"/>
      <c r="JUS9" s="52"/>
      <c r="JUT9" s="52"/>
      <c r="JUU9" s="52"/>
      <c r="JUV9" s="52"/>
      <c r="JUW9" s="52"/>
      <c r="JUX9" s="52"/>
      <c r="JUY9" s="52"/>
      <c r="JUZ9" s="52"/>
      <c r="JVA9" s="52"/>
      <c r="JVB9" s="52"/>
      <c r="JVC9" s="52"/>
      <c r="JVD9" s="52"/>
      <c r="JVE9" s="52"/>
      <c r="JVF9" s="52"/>
      <c r="JVG9" s="52"/>
      <c r="JVH9" s="52"/>
      <c r="JVI9" s="52"/>
      <c r="JVJ9" s="52"/>
      <c r="JVK9" s="52"/>
      <c r="JVL9" s="52"/>
      <c r="JVM9" s="52"/>
      <c r="JVN9" s="52"/>
      <c r="JVO9" s="52"/>
      <c r="JVP9" s="52"/>
      <c r="JVQ9" s="52"/>
      <c r="JVR9" s="52"/>
      <c r="JVS9" s="52"/>
      <c r="JVT9" s="52"/>
      <c r="JVU9" s="52"/>
      <c r="JVV9" s="52"/>
      <c r="JVW9" s="52"/>
      <c r="JVX9" s="52"/>
      <c r="JVY9" s="52"/>
      <c r="JVZ9" s="52"/>
      <c r="JWA9" s="52"/>
      <c r="JWB9" s="52"/>
      <c r="JWC9" s="52"/>
      <c r="JWD9" s="52"/>
      <c r="JWE9" s="52"/>
      <c r="JWF9" s="52"/>
      <c r="JWG9" s="52"/>
      <c r="JWH9" s="52"/>
      <c r="JWI9" s="52"/>
      <c r="JWJ9" s="52"/>
      <c r="JWK9" s="52"/>
      <c r="JWL9" s="52"/>
      <c r="JWM9" s="52"/>
      <c r="JWN9" s="52"/>
      <c r="JWO9" s="52"/>
      <c r="JWP9" s="52"/>
      <c r="JWQ9" s="52"/>
      <c r="JWR9" s="52"/>
      <c r="JWS9" s="52"/>
      <c r="JWT9" s="52"/>
      <c r="JWU9" s="52"/>
      <c r="JWV9" s="52"/>
      <c r="JWW9" s="52"/>
      <c r="JWX9" s="52"/>
      <c r="JWY9" s="52"/>
      <c r="JWZ9" s="52"/>
      <c r="JXA9" s="52"/>
      <c r="JXB9" s="52"/>
      <c r="JXC9" s="52"/>
      <c r="JXD9" s="52"/>
      <c r="JXE9" s="52"/>
      <c r="JXF9" s="52"/>
      <c r="JXG9" s="52"/>
      <c r="JXH9" s="52"/>
      <c r="JXI9" s="52"/>
      <c r="JXJ9" s="52"/>
      <c r="JXK9" s="52"/>
      <c r="JXL9" s="52"/>
      <c r="JXM9" s="52"/>
      <c r="JXN9" s="52"/>
      <c r="JXO9" s="52"/>
      <c r="JXP9" s="52"/>
      <c r="JXQ9" s="52"/>
      <c r="JXR9" s="52"/>
      <c r="JXS9" s="52"/>
      <c r="JXT9" s="52"/>
      <c r="JXU9" s="52"/>
      <c r="JXV9" s="52"/>
      <c r="JXW9" s="52"/>
      <c r="JXX9" s="52"/>
      <c r="JXY9" s="52"/>
      <c r="JXZ9" s="52"/>
      <c r="JYA9" s="52"/>
      <c r="JYB9" s="52"/>
      <c r="JYC9" s="52"/>
      <c r="JYD9" s="52"/>
      <c r="JYE9" s="52"/>
      <c r="JYF9" s="52"/>
      <c r="JYG9" s="52"/>
      <c r="JYH9" s="52"/>
      <c r="JYI9" s="52"/>
      <c r="JYJ9" s="52"/>
      <c r="JYK9" s="52"/>
      <c r="JYL9" s="52"/>
      <c r="JYM9" s="52"/>
      <c r="JYN9" s="52"/>
      <c r="JYO9" s="52"/>
      <c r="JYP9" s="52"/>
      <c r="JYQ9" s="52"/>
      <c r="JYR9" s="52"/>
      <c r="JYS9" s="52"/>
      <c r="JYT9" s="52"/>
      <c r="JYU9" s="52"/>
      <c r="JYV9" s="52"/>
      <c r="JYW9" s="52"/>
      <c r="JYX9" s="52"/>
      <c r="JYY9" s="52"/>
      <c r="JYZ9" s="52"/>
      <c r="JZA9" s="52"/>
      <c r="JZB9" s="52"/>
      <c r="JZC9" s="52"/>
      <c r="JZD9" s="52"/>
      <c r="JZE9" s="52"/>
      <c r="JZF9" s="52"/>
      <c r="JZG9" s="52"/>
      <c r="JZH9" s="52"/>
      <c r="JZI9" s="52"/>
      <c r="JZJ9" s="52"/>
      <c r="JZK9" s="52"/>
      <c r="JZL9" s="52"/>
      <c r="JZM9" s="52"/>
      <c r="JZN9" s="52"/>
      <c r="JZO9" s="52"/>
      <c r="JZP9" s="52"/>
      <c r="JZQ9" s="52"/>
      <c r="JZR9" s="52"/>
      <c r="JZS9" s="52"/>
      <c r="JZT9" s="52"/>
      <c r="JZU9" s="52"/>
      <c r="JZV9" s="52"/>
      <c r="JZW9" s="52"/>
      <c r="JZX9" s="52"/>
      <c r="JZY9" s="52"/>
      <c r="JZZ9" s="52"/>
      <c r="KAA9" s="52"/>
      <c r="KAB9" s="52"/>
      <c r="KAC9" s="52"/>
      <c r="KAD9" s="52"/>
      <c r="KAE9" s="52"/>
      <c r="KAF9" s="52"/>
      <c r="KAG9" s="52"/>
      <c r="KAH9" s="52"/>
      <c r="KAI9" s="52"/>
      <c r="KAJ9" s="52"/>
      <c r="KAK9" s="52"/>
      <c r="KAL9" s="52"/>
      <c r="KAM9" s="52"/>
      <c r="KAN9" s="52"/>
      <c r="KAO9" s="52"/>
      <c r="KAP9" s="52"/>
      <c r="KAQ9" s="52"/>
      <c r="KAR9" s="52"/>
      <c r="KAS9" s="52"/>
      <c r="KAT9" s="52"/>
      <c r="KAU9" s="52"/>
      <c r="KAV9" s="52"/>
      <c r="KAW9" s="52"/>
      <c r="KAX9" s="52"/>
      <c r="KAY9" s="52"/>
      <c r="KAZ9" s="52"/>
      <c r="KBA9" s="52"/>
      <c r="KBB9" s="52"/>
      <c r="KBC9" s="52"/>
      <c r="KBD9" s="52"/>
      <c r="KBE9" s="52"/>
      <c r="KBF9" s="52"/>
      <c r="KBG9" s="52"/>
      <c r="KBH9" s="52"/>
      <c r="KBI9" s="52"/>
      <c r="KBJ9" s="52"/>
      <c r="KBK9" s="52"/>
      <c r="KBL9" s="52"/>
      <c r="KBM9" s="52"/>
      <c r="KBN9" s="52"/>
      <c r="KBO9" s="52"/>
      <c r="KBP9" s="52"/>
      <c r="KBQ9" s="52"/>
      <c r="KBR9" s="52"/>
      <c r="KBS9" s="52"/>
      <c r="KBT9" s="52"/>
      <c r="KBU9" s="52"/>
      <c r="KBV9" s="52"/>
      <c r="KBW9" s="52"/>
      <c r="KBX9" s="52"/>
      <c r="KBY9" s="52"/>
      <c r="KBZ9" s="52"/>
      <c r="KCA9" s="52"/>
      <c r="KCB9" s="52"/>
      <c r="KCC9" s="52"/>
      <c r="KCD9" s="52"/>
      <c r="KCE9" s="52"/>
      <c r="KCF9" s="52"/>
      <c r="KCG9" s="52"/>
      <c r="KCH9" s="52"/>
      <c r="KCI9" s="52"/>
      <c r="KCJ9" s="52"/>
      <c r="KCK9" s="52"/>
      <c r="KCL9" s="52"/>
      <c r="KCM9" s="52"/>
      <c r="KCN9" s="52"/>
      <c r="KCO9" s="52"/>
      <c r="KCP9" s="52"/>
      <c r="KCQ9" s="52"/>
      <c r="KCR9" s="52"/>
      <c r="KCS9" s="52"/>
      <c r="KCT9" s="52"/>
      <c r="KCU9" s="52"/>
      <c r="KCV9" s="52"/>
      <c r="KCW9" s="52"/>
      <c r="KCX9" s="52"/>
      <c r="KCY9" s="52"/>
      <c r="KCZ9" s="52"/>
      <c r="KDA9" s="52"/>
      <c r="KDB9" s="52"/>
      <c r="KDC9" s="52"/>
      <c r="KDD9" s="52"/>
      <c r="KDE9" s="52"/>
      <c r="KDF9" s="52"/>
      <c r="KDG9" s="52"/>
      <c r="KDH9" s="52"/>
      <c r="KDI9" s="52"/>
      <c r="KDJ9" s="52"/>
      <c r="KDK9" s="52"/>
      <c r="KDL9" s="52"/>
      <c r="KDM9" s="52"/>
      <c r="KDN9" s="52"/>
      <c r="KDO9" s="52"/>
      <c r="KDP9" s="52"/>
      <c r="KDQ9" s="52"/>
      <c r="KDR9" s="52"/>
      <c r="KDS9" s="52"/>
      <c r="KDT9" s="52"/>
      <c r="KDU9" s="52"/>
      <c r="KDV9" s="52"/>
      <c r="KDW9" s="52"/>
      <c r="KDX9" s="52"/>
      <c r="KDY9" s="52"/>
      <c r="KDZ9" s="52"/>
      <c r="KEA9" s="52"/>
      <c r="KEB9" s="52"/>
      <c r="KEC9" s="52"/>
      <c r="KED9" s="52"/>
      <c r="KEE9" s="52"/>
      <c r="KEF9" s="52"/>
      <c r="KEG9" s="52"/>
      <c r="KEH9" s="52"/>
      <c r="KEI9" s="52"/>
      <c r="KEJ9" s="52"/>
      <c r="KEK9" s="52"/>
      <c r="KEL9" s="52"/>
      <c r="KEM9" s="52"/>
      <c r="KEN9" s="52"/>
      <c r="KEO9" s="52"/>
      <c r="KEP9" s="52"/>
      <c r="KEQ9" s="52"/>
      <c r="KER9" s="52"/>
      <c r="KES9" s="52"/>
      <c r="KET9" s="52"/>
      <c r="KEU9" s="52"/>
      <c r="KEV9" s="52"/>
      <c r="KEW9" s="52"/>
      <c r="KEX9" s="52"/>
      <c r="KEY9" s="52"/>
      <c r="KEZ9" s="52"/>
      <c r="KFA9" s="52"/>
      <c r="KFB9" s="52"/>
      <c r="KFC9" s="52"/>
      <c r="KFD9" s="52"/>
      <c r="KFE9" s="52"/>
      <c r="KFF9" s="52"/>
      <c r="KFG9" s="52"/>
      <c r="KFH9" s="52"/>
      <c r="KFI9" s="52"/>
      <c r="KFJ9" s="52"/>
      <c r="KFK9" s="52"/>
      <c r="KFL9" s="52"/>
      <c r="KFM9" s="52"/>
      <c r="KFN9" s="52"/>
      <c r="KFO9" s="52"/>
      <c r="KFP9" s="52"/>
      <c r="KFQ9" s="52"/>
      <c r="KFR9" s="52"/>
      <c r="KFS9" s="52"/>
      <c r="KFT9" s="52"/>
      <c r="KFU9" s="52"/>
      <c r="KFV9" s="52"/>
      <c r="KFW9" s="52"/>
      <c r="KFX9" s="52"/>
      <c r="KFY9" s="52"/>
      <c r="KFZ9" s="52"/>
      <c r="KGA9" s="52"/>
      <c r="KGB9" s="52"/>
      <c r="KGC9" s="52"/>
      <c r="KGD9" s="52"/>
      <c r="KGE9" s="52"/>
      <c r="KGF9" s="52"/>
      <c r="KGG9" s="52"/>
      <c r="KGH9" s="52"/>
      <c r="KGI9" s="52"/>
      <c r="KGJ9" s="52"/>
      <c r="KGK9" s="52"/>
      <c r="KGL9" s="52"/>
      <c r="KGM9" s="52"/>
      <c r="KGN9" s="52"/>
      <c r="KGO9" s="52"/>
      <c r="KGP9" s="52"/>
      <c r="KGQ9" s="52"/>
      <c r="KGR9" s="52"/>
      <c r="KGS9" s="52"/>
      <c r="KGT9" s="52"/>
      <c r="KGU9" s="52"/>
      <c r="KGV9" s="52"/>
      <c r="KGW9" s="52"/>
      <c r="KGX9" s="52"/>
      <c r="KGY9" s="52"/>
      <c r="KGZ9" s="52"/>
      <c r="KHA9" s="52"/>
      <c r="KHB9" s="52"/>
      <c r="KHC9" s="52"/>
      <c r="KHD9" s="52"/>
      <c r="KHE9" s="52"/>
      <c r="KHF9" s="52"/>
      <c r="KHG9" s="52"/>
      <c r="KHH9" s="52"/>
      <c r="KHI9" s="52"/>
      <c r="KHJ9" s="52"/>
      <c r="KHK9" s="52"/>
      <c r="KHL9" s="52"/>
      <c r="KHM9" s="52"/>
      <c r="KHN9" s="52"/>
      <c r="KHO9" s="52"/>
      <c r="KHP9" s="52"/>
      <c r="KHQ9" s="52"/>
      <c r="KHR9" s="52"/>
      <c r="KHS9" s="52"/>
      <c r="KHT9" s="52"/>
      <c r="KHU9" s="52"/>
      <c r="KHV9" s="52"/>
      <c r="KHW9" s="52"/>
      <c r="KHX9" s="52"/>
      <c r="KHY9" s="52"/>
      <c r="KHZ9" s="52"/>
      <c r="KIA9" s="52"/>
      <c r="KIB9" s="52"/>
      <c r="KIC9" s="52"/>
      <c r="KID9" s="52"/>
      <c r="KIE9" s="52"/>
      <c r="KIF9" s="52"/>
      <c r="KIG9" s="52"/>
      <c r="KIH9" s="52"/>
      <c r="KII9" s="52"/>
      <c r="KIJ9" s="52"/>
      <c r="KIK9" s="52"/>
      <c r="KIL9" s="52"/>
      <c r="KIM9" s="52"/>
      <c r="KIN9" s="52"/>
      <c r="KIO9" s="52"/>
      <c r="KIP9" s="52"/>
      <c r="KIQ9" s="52"/>
      <c r="KIR9" s="52"/>
      <c r="KIS9" s="52"/>
      <c r="KIT9" s="52"/>
      <c r="KIU9" s="52"/>
      <c r="KIV9" s="52"/>
      <c r="KIW9" s="52"/>
      <c r="KIX9" s="52"/>
      <c r="KIY9" s="52"/>
      <c r="KIZ9" s="52"/>
      <c r="KJA9" s="52"/>
      <c r="KJB9" s="52"/>
      <c r="KJC9" s="52"/>
      <c r="KJD9" s="52"/>
      <c r="KJE9" s="52"/>
      <c r="KJF9" s="52"/>
      <c r="KJG9" s="52"/>
      <c r="KJH9" s="52"/>
      <c r="KJI9" s="52"/>
      <c r="KJJ9" s="52"/>
      <c r="KJK9" s="52"/>
      <c r="KJL9" s="52"/>
      <c r="KJM9" s="52"/>
      <c r="KJN9" s="52"/>
      <c r="KJO9" s="52"/>
      <c r="KJP9" s="52"/>
      <c r="KJQ9" s="52"/>
      <c r="KJR9" s="52"/>
      <c r="KJS9" s="52"/>
      <c r="KJT9" s="52"/>
      <c r="KJU9" s="52"/>
      <c r="KJV9" s="52"/>
      <c r="KJW9" s="52"/>
      <c r="KJX9" s="52"/>
      <c r="KJY9" s="52"/>
      <c r="KJZ9" s="52"/>
      <c r="KKA9" s="52"/>
      <c r="KKB9" s="52"/>
      <c r="KKC9" s="52"/>
      <c r="KKD9" s="52"/>
      <c r="KKE9" s="52"/>
      <c r="KKF9" s="52"/>
      <c r="KKG9" s="52"/>
      <c r="KKH9" s="52"/>
      <c r="KKI9" s="52"/>
      <c r="KKJ9" s="52"/>
      <c r="KKK9" s="52"/>
      <c r="KKL9" s="52"/>
      <c r="KKM9" s="52"/>
      <c r="KKN9" s="52"/>
      <c r="KKO9" s="52"/>
      <c r="KKP9" s="52"/>
      <c r="KKQ9" s="52"/>
      <c r="KKR9" s="52"/>
      <c r="KKS9" s="52"/>
      <c r="KKT9" s="52"/>
      <c r="KKU9" s="52"/>
      <c r="KKV9" s="52"/>
      <c r="KKW9" s="52"/>
      <c r="KKX9" s="52"/>
      <c r="KKY9" s="52"/>
      <c r="KKZ9" s="52"/>
      <c r="KLA9" s="52"/>
      <c r="KLB9" s="52"/>
      <c r="KLC9" s="52"/>
      <c r="KLD9" s="52"/>
      <c r="KLE9" s="52"/>
      <c r="KLF9" s="52"/>
      <c r="KLG9" s="52"/>
      <c r="KLH9" s="52"/>
      <c r="KLI9" s="52"/>
      <c r="KLJ9" s="52"/>
      <c r="KLK9" s="52"/>
      <c r="KLL9" s="52"/>
      <c r="KLM9" s="52"/>
      <c r="KLN9" s="52"/>
      <c r="KLO9" s="52"/>
      <c r="KLP9" s="52"/>
      <c r="KLQ9" s="52"/>
      <c r="KLR9" s="52"/>
      <c r="KLS9" s="52"/>
      <c r="KLT9" s="52"/>
      <c r="KLU9" s="52"/>
      <c r="KLV9" s="52"/>
      <c r="KLW9" s="52"/>
      <c r="KLX9" s="52"/>
      <c r="KLY9" s="52"/>
      <c r="KLZ9" s="52"/>
      <c r="KMA9" s="52"/>
      <c r="KMB9" s="52"/>
      <c r="KMC9" s="52"/>
      <c r="KMD9" s="52"/>
      <c r="KME9" s="52"/>
      <c r="KMF9" s="52"/>
      <c r="KMG9" s="52"/>
      <c r="KMH9" s="52"/>
      <c r="KMI9" s="52"/>
      <c r="KMJ9" s="52"/>
      <c r="KMK9" s="52"/>
      <c r="KML9" s="52"/>
      <c r="KMM9" s="52"/>
      <c r="KMN9" s="52"/>
      <c r="KMO9" s="52"/>
      <c r="KMP9" s="52"/>
      <c r="KMQ9" s="52"/>
      <c r="KMR9" s="52"/>
      <c r="KMS9" s="52"/>
      <c r="KMT9" s="52"/>
      <c r="KMU9" s="52"/>
      <c r="KMV9" s="52"/>
      <c r="KMW9" s="52"/>
      <c r="KMX9" s="52"/>
      <c r="KMY9" s="52"/>
      <c r="KMZ9" s="52"/>
      <c r="KNA9" s="52"/>
      <c r="KNB9" s="52"/>
      <c r="KNC9" s="52"/>
      <c r="KND9" s="52"/>
      <c r="KNE9" s="52"/>
      <c r="KNF9" s="52"/>
      <c r="KNG9" s="52"/>
      <c r="KNH9" s="52"/>
      <c r="KNI9" s="52"/>
      <c r="KNJ9" s="52"/>
      <c r="KNK9" s="52"/>
      <c r="KNL9" s="52"/>
      <c r="KNM9" s="52"/>
      <c r="KNN9" s="52"/>
      <c r="KNO9" s="52"/>
      <c r="KNP9" s="52"/>
      <c r="KNQ9" s="52"/>
      <c r="KNR9" s="52"/>
      <c r="KNS9" s="52"/>
      <c r="KNT9" s="52"/>
      <c r="KNU9" s="52"/>
      <c r="KNV9" s="52"/>
      <c r="KNW9" s="52"/>
      <c r="KNX9" s="52"/>
      <c r="KNY9" s="52"/>
      <c r="KNZ9" s="52"/>
      <c r="KOA9" s="52"/>
      <c r="KOB9" s="52"/>
      <c r="KOC9" s="52"/>
      <c r="KOD9" s="52"/>
      <c r="KOE9" s="52"/>
      <c r="KOF9" s="52"/>
      <c r="KOG9" s="52"/>
      <c r="KOH9" s="52"/>
      <c r="KOI9" s="52"/>
      <c r="KOJ9" s="52"/>
      <c r="KOK9" s="52"/>
      <c r="KOL9" s="52"/>
      <c r="KOM9" s="52"/>
      <c r="KON9" s="52"/>
      <c r="KOO9" s="52"/>
      <c r="KOP9" s="52"/>
      <c r="KOQ9" s="52"/>
      <c r="KOR9" s="52"/>
      <c r="KOS9" s="52"/>
      <c r="KOT9" s="52"/>
      <c r="KOU9" s="52"/>
      <c r="KOV9" s="52"/>
      <c r="KOW9" s="52"/>
      <c r="KOX9" s="52"/>
      <c r="KOY9" s="52"/>
      <c r="KOZ9" s="52"/>
      <c r="KPA9" s="52"/>
      <c r="KPB9" s="52"/>
      <c r="KPC9" s="52"/>
      <c r="KPD9" s="52"/>
      <c r="KPE9" s="52"/>
      <c r="KPF9" s="52"/>
      <c r="KPG9" s="52"/>
      <c r="KPH9" s="52"/>
      <c r="KPI9" s="52"/>
      <c r="KPJ9" s="52"/>
      <c r="KPK9" s="52"/>
      <c r="KPL9" s="52"/>
      <c r="KPM9" s="52"/>
      <c r="KPN9" s="52"/>
      <c r="KPO9" s="52"/>
      <c r="KPP9" s="52"/>
      <c r="KPQ9" s="52"/>
      <c r="KPR9" s="52"/>
      <c r="KPS9" s="52"/>
      <c r="KPT9" s="52"/>
      <c r="KPU9" s="52"/>
      <c r="KPV9" s="52"/>
      <c r="KPW9" s="52"/>
      <c r="KPX9" s="52"/>
      <c r="KPY9" s="52"/>
      <c r="KPZ9" s="52"/>
      <c r="KQA9" s="52"/>
      <c r="KQB9" s="52"/>
      <c r="KQC9" s="52"/>
      <c r="KQD9" s="52"/>
      <c r="KQE9" s="52"/>
      <c r="KQF9" s="52"/>
      <c r="KQG9" s="52"/>
      <c r="KQH9" s="52"/>
      <c r="KQI9" s="52"/>
      <c r="KQJ9" s="52"/>
      <c r="KQK9" s="52"/>
      <c r="KQL9" s="52"/>
      <c r="KQM9" s="52"/>
      <c r="KQN9" s="52"/>
      <c r="KQO9" s="52"/>
      <c r="KQP9" s="52"/>
      <c r="KQQ9" s="52"/>
      <c r="KQR9" s="52"/>
      <c r="KQS9" s="52"/>
      <c r="KQT9" s="52"/>
      <c r="KQU9" s="52"/>
      <c r="KQV9" s="52"/>
      <c r="KQW9" s="52"/>
      <c r="KQX9" s="52"/>
      <c r="KQY9" s="52"/>
      <c r="KQZ9" s="52"/>
      <c r="KRA9" s="52"/>
      <c r="KRB9" s="52"/>
      <c r="KRC9" s="52"/>
      <c r="KRD9" s="52"/>
      <c r="KRE9" s="52"/>
      <c r="KRF9" s="52"/>
      <c r="KRG9" s="52"/>
      <c r="KRH9" s="52"/>
      <c r="KRI9" s="52"/>
      <c r="KRJ9" s="52"/>
      <c r="KRK9" s="52"/>
      <c r="KRL9" s="52"/>
      <c r="KRM9" s="52"/>
      <c r="KRN9" s="52"/>
      <c r="KRO9" s="52"/>
      <c r="KRP9" s="52"/>
      <c r="KRQ9" s="52"/>
      <c r="KRR9" s="52"/>
      <c r="KRS9" s="52"/>
      <c r="KRT9" s="52"/>
      <c r="KRU9" s="52"/>
      <c r="KRV9" s="52"/>
      <c r="KRW9" s="52"/>
      <c r="KRX9" s="52"/>
      <c r="KRY9" s="52"/>
      <c r="KRZ9" s="52"/>
      <c r="KSA9" s="52"/>
      <c r="KSB9" s="52"/>
      <c r="KSC9" s="52"/>
      <c r="KSD9" s="52"/>
      <c r="KSE9" s="52"/>
      <c r="KSF9" s="52"/>
      <c r="KSG9" s="52"/>
      <c r="KSH9" s="52"/>
      <c r="KSI9" s="52"/>
      <c r="KSJ9" s="52"/>
      <c r="KSK9" s="52"/>
      <c r="KSL9" s="52"/>
      <c r="KSM9" s="52"/>
      <c r="KSN9" s="52"/>
      <c r="KSO9" s="52"/>
      <c r="KSP9" s="52"/>
      <c r="KSQ9" s="52"/>
      <c r="KSR9" s="52"/>
      <c r="KSS9" s="52"/>
      <c r="KST9" s="52"/>
      <c r="KSU9" s="52"/>
      <c r="KSV9" s="52"/>
      <c r="KSW9" s="52"/>
      <c r="KSX9" s="52"/>
      <c r="KSY9" s="52"/>
      <c r="KSZ9" s="52"/>
      <c r="KTA9" s="52"/>
      <c r="KTB9" s="52"/>
      <c r="KTC9" s="52"/>
      <c r="KTD9" s="52"/>
      <c r="KTE9" s="52"/>
      <c r="KTF9" s="52"/>
      <c r="KTG9" s="52"/>
      <c r="KTH9" s="52"/>
      <c r="KTI9" s="52"/>
      <c r="KTJ9" s="52"/>
      <c r="KTK9" s="52"/>
      <c r="KTL9" s="52"/>
      <c r="KTM9" s="52"/>
      <c r="KTN9" s="52"/>
      <c r="KTO9" s="52"/>
      <c r="KTP9" s="52"/>
      <c r="KTQ9" s="52"/>
      <c r="KTR9" s="52"/>
      <c r="KTS9" s="52"/>
      <c r="KTT9" s="52"/>
      <c r="KTU9" s="52"/>
      <c r="KTV9" s="52"/>
      <c r="KTW9" s="52"/>
      <c r="KTX9" s="52"/>
      <c r="KTY9" s="52"/>
      <c r="KTZ9" s="52"/>
      <c r="KUA9" s="52"/>
      <c r="KUB9" s="52"/>
      <c r="KUC9" s="52"/>
      <c r="KUD9" s="52"/>
      <c r="KUE9" s="52"/>
      <c r="KUF9" s="52"/>
      <c r="KUG9" s="52"/>
      <c r="KUH9" s="52"/>
      <c r="KUI9" s="52"/>
      <c r="KUJ9" s="52"/>
      <c r="KUK9" s="52"/>
      <c r="KUL9" s="52"/>
      <c r="KUM9" s="52"/>
      <c r="KUN9" s="52"/>
      <c r="KUO9" s="52"/>
      <c r="KUP9" s="52"/>
      <c r="KUQ9" s="52"/>
      <c r="KUR9" s="52"/>
      <c r="KUS9" s="52"/>
      <c r="KUT9" s="52"/>
      <c r="KUU9" s="52"/>
      <c r="KUV9" s="52"/>
      <c r="KUW9" s="52"/>
      <c r="KUX9" s="52"/>
      <c r="KUY9" s="52"/>
      <c r="KUZ9" s="52"/>
      <c r="KVA9" s="52"/>
      <c r="KVB9" s="52"/>
      <c r="KVC9" s="52"/>
      <c r="KVD9" s="52"/>
      <c r="KVE9" s="52"/>
      <c r="KVF9" s="52"/>
      <c r="KVG9" s="52"/>
      <c r="KVH9" s="52"/>
      <c r="KVI9" s="52"/>
      <c r="KVJ9" s="52"/>
      <c r="KVK9" s="52"/>
      <c r="KVL9" s="52"/>
      <c r="KVM9" s="52"/>
      <c r="KVN9" s="52"/>
      <c r="KVO9" s="52"/>
      <c r="KVP9" s="52"/>
      <c r="KVQ9" s="52"/>
      <c r="KVR9" s="52"/>
      <c r="KVS9" s="52"/>
      <c r="KVT9" s="52"/>
      <c r="KVU9" s="52"/>
      <c r="KVV9" s="52"/>
      <c r="KVW9" s="52"/>
      <c r="KVX9" s="52"/>
      <c r="KVY9" s="52"/>
      <c r="KVZ9" s="52"/>
      <c r="KWA9" s="52"/>
      <c r="KWB9" s="52"/>
      <c r="KWC9" s="52"/>
      <c r="KWD9" s="52"/>
      <c r="KWE9" s="52"/>
      <c r="KWF9" s="52"/>
      <c r="KWG9" s="52"/>
      <c r="KWH9" s="52"/>
      <c r="KWI9" s="52"/>
      <c r="KWJ9" s="52"/>
      <c r="KWK9" s="52"/>
      <c r="KWL9" s="52"/>
      <c r="KWM9" s="52"/>
      <c r="KWN9" s="52"/>
      <c r="KWO9" s="52"/>
      <c r="KWP9" s="52"/>
      <c r="KWQ9" s="52"/>
      <c r="KWR9" s="52"/>
      <c r="KWS9" s="52"/>
      <c r="KWT9" s="52"/>
      <c r="KWU9" s="52"/>
      <c r="KWV9" s="52"/>
      <c r="KWW9" s="52"/>
      <c r="KWX9" s="52"/>
      <c r="KWY9" s="52"/>
      <c r="KWZ9" s="52"/>
      <c r="KXA9" s="52"/>
      <c r="KXB9" s="52"/>
      <c r="KXC9" s="52"/>
      <c r="KXD9" s="52"/>
      <c r="KXE9" s="52"/>
      <c r="KXF9" s="52"/>
      <c r="KXG9" s="52"/>
      <c r="KXH9" s="52"/>
      <c r="KXI9" s="52"/>
      <c r="KXJ9" s="52"/>
      <c r="KXK9" s="52"/>
      <c r="KXL9" s="52"/>
      <c r="KXM9" s="52"/>
      <c r="KXN9" s="52"/>
      <c r="KXO9" s="52"/>
      <c r="KXP9" s="52"/>
      <c r="KXQ9" s="52"/>
      <c r="KXR9" s="52"/>
      <c r="KXS9" s="52"/>
      <c r="KXT9" s="52"/>
      <c r="KXU9" s="52"/>
      <c r="KXV9" s="52"/>
      <c r="KXW9" s="52"/>
      <c r="KXX9" s="52"/>
      <c r="KXY9" s="52"/>
      <c r="KXZ9" s="52"/>
      <c r="KYA9" s="52"/>
      <c r="KYB9" s="52"/>
      <c r="KYC9" s="52"/>
      <c r="KYD9" s="52"/>
      <c r="KYE9" s="52"/>
      <c r="KYF9" s="52"/>
      <c r="KYG9" s="52"/>
      <c r="KYH9" s="52"/>
      <c r="KYI9" s="52"/>
      <c r="KYJ9" s="52"/>
      <c r="KYK9" s="52"/>
      <c r="KYL9" s="52"/>
      <c r="KYM9" s="52"/>
      <c r="KYN9" s="52"/>
      <c r="KYO9" s="52"/>
      <c r="KYP9" s="52"/>
      <c r="KYQ9" s="52"/>
      <c r="KYR9" s="52"/>
      <c r="KYS9" s="52"/>
      <c r="KYT9" s="52"/>
      <c r="KYU9" s="52"/>
      <c r="KYV9" s="52"/>
      <c r="KYW9" s="52"/>
      <c r="KYX9" s="52"/>
      <c r="KYY9" s="52"/>
      <c r="KYZ9" s="52"/>
      <c r="KZA9" s="52"/>
      <c r="KZB9" s="52"/>
      <c r="KZC9" s="52"/>
      <c r="KZD9" s="52"/>
      <c r="KZE9" s="52"/>
      <c r="KZF9" s="52"/>
      <c r="KZG9" s="52"/>
      <c r="KZH9" s="52"/>
      <c r="KZI9" s="52"/>
      <c r="KZJ9" s="52"/>
      <c r="KZK9" s="52"/>
      <c r="KZL9" s="52"/>
      <c r="KZM9" s="52"/>
      <c r="KZN9" s="52"/>
      <c r="KZO9" s="52"/>
      <c r="KZP9" s="52"/>
      <c r="KZQ9" s="52"/>
      <c r="KZR9" s="52"/>
      <c r="KZS9" s="52"/>
      <c r="KZT9" s="52"/>
      <c r="KZU9" s="52"/>
      <c r="KZV9" s="52"/>
      <c r="KZW9" s="52"/>
      <c r="KZX9" s="52"/>
      <c r="KZY9" s="52"/>
      <c r="KZZ9" s="52"/>
      <c r="LAA9" s="52"/>
      <c r="LAB9" s="52"/>
      <c r="LAC9" s="52"/>
      <c r="LAD9" s="52"/>
      <c r="LAE9" s="52"/>
      <c r="LAF9" s="52"/>
      <c r="LAG9" s="52"/>
      <c r="LAH9" s="52"/>
      <c r="LAI9" s="52"/>
      <c r="LAJ9" s="52"/>
      <c r="LAK9" s="52"/>
      <c r="LAL9" s="52"/>
      <c r="LAM9" s="52"/>
      <c r="LAN9" s="52"/>
      <c r="LAO9" s="52"/>
      <c r="LAP9" s="52"/>
      <c r="LAQ9" s="52"/>
      <c r="LAR9" s="52"/>
      <c r="LAS9" s="52"/>
      <c r="LAT9" s="52"/>
      <c r="LAU9" s="52"/>
      <c r="LAV9" s="52"/>
      <c r="LAW9" s="52"/>
      <c r="LAX9" s="52"/>
      <c r="LAY9" s="52"/>
      <c r="LAZ9" s="52"/>
      <c r="LBA9" s="52"/>
      <c r="LBB9" s="52"/>
      <c r="LBC9" s="52"/>
      <c r="LBD9" s="52"/>
      <c r="LBE9" s="52"/>
      <c r="LBF9" s="52"/>
      <c r="LBG9" s="52"/>
      <c r="LBH9" s="52"/>
      <c r="LBI9" s="52"/>
      <c r="LBJ9" s="52"/>
      <c r="LBK9" s="52"/>
      <c r="LBL9" s="52"/>
      <c r="LBM9" s="52"/>
      <c r="LBN9" s="52"/>
      <c r="LBO9" s="52"/>
      <c r="LBP9" s="52"/>
      <c r="LBQ9" s="52"/>
      <c r="LBR9" s="52"/>
      <c r="LBS9" s="52"/>
      <c r="LBT9" s="52"/>
      <c r="LBU9" s="52"/>
      <c r="LBV9" s="52"/>
      <c r="LBW9" s="52"/>
      <c r="LBX9" s="52"/>
      <c r="LBY9" s="52"/>
      <c r="LBZ9" s="52"/>
      <c r="LCA9" s="52"/>
      <c r="LCB9" s="52"/>
      <c r="LCC9" s="52"/>
      <c r="LCD9" s="52"/>
      <c r="LCE9" s="52"/>
      <c r="LCF9" s="52"/>
      <c r="LCG9" s="52"/>
      <c r="LCH9" s="52"/>
      <c r="LCI9" s="52"/>
      <c r="LCJ9" s="52"/>
      <c r="LCK9" s="52"/>
      <c r="LCL9" s="52"/>
      <c r="LCM9" s="52"/>
      <c r="LCN9" s="52"/>
      <c r="LCO9" s="52"/>
      <c r="LCP9" s="52"/>
      <c r="LCQ9" s="52"/>
      <c r="LCR9" s="52"/>
      <c r="LCS9" s="52"/>
      <c r="LCT9" s="52"/>
      <c r="LCU9" s="52"/>
      <c r="LCV9" s="52"/>
      <c r="LCW9" s="52"/>
      <c r="LCX9" s="52"/>
      <c r="LCY9" s="52"/>
      <c r="LCZ9" s="52"/>
      <c r="LDA9" s="52"/>
      <c r="LDB9" s="52"/>
      <c r="LDC9" s="52"/>
      <c r="LDD9" s="52"/>
      <c r="LDE9" s="52"/>
      <c r="LDF9" s="52"/>
      <c r="LDG9" s="52"/>
      <c r="LDH9" s="52"/>
      <c r="LDI9" s="52"/>
      <c r="LDJ9" s="52"/>
      <c r="LDK9" s="52"/>
      <c r="LDL9" s="52"/>
      <c r="LDM9" s="52"/>
      <c r="LDN9" s="52"/>
      <c r="LDO9" s="52"/>
      <c r="LDP9" s="52"/>
      <c r="LDQ9" s="52"/>
      <c r="LDR9" s="52"/>
      <c r="LDS9" s="52"/>
      <c r="LDT9" s="52"/>
      <c r="LDU9" s="52"/>
      <c r="LDV9" s="52"/>
      <c r="LDW9" s="52"/>
      <c r="LDX9" s="52"/>
      <c r="LDY9" s="52"/>
      <c r="LDZ9" s="52"/>
      <c r="LEA9" s="52"/>
      <c r="LEB9" s="52"/>
      <c r="LEC9" s="52"/>
      <c r="LED9" s="52"/>
      <c r="LEE9" s="52"/>
      <c r="LEF9" s="52"/>
      <c r="LEG9" s="52"/>
      <c r="LEH9" s="52"/>
      <c r="LEI9" s="52"/>
      <c r="LEJ9" s="52"/>
      <c r="LEK9" s="52"/>
      <c r="LEL9" s="52"/>
      <c r="LEM9" s="52"/>
      <c r="LEN9" s="52"/>
      <c r="LEO9" s="52"/>
      <c r="LEP9" s="52"/>
      <c r="LEQ9" s="52"/>
      <c r="LER9" s="52"/>
      <c r="LES9" s="52"/>
      <c r="LET9" s="52"/>
      <c r="LEU9" s="52"/>
      <c r="LEV9" s="52"/>
      <c r="LEW9" s="52"/>
      <c r="LEX9" s="52"/>
      <c r="LEY9" s="52"/>
      <c r="LEZ9" s="52"/>
      <c r="LFA9" s="52"/>
      <c r="LFB9" s="52"/>
      <c r="LFC9" s="52"/>
      <c r="LFD9" s="52"/>
      <c r="LFE9" s="52"/>
      <c r="LFF9" s="52"/>
      <c r="LFG9" s="52"/>
      <c r="LFH9" s="52"/>
      <c r="LFI9" s="52"/>
      <c r="LFJ9" s="52"/>
      <c r="LFK9" s="52"/>
      <c r="LFL9" s="52"/>
      <c r="LFM9" s="52"/>
      <c r="LFN9" s="52"/>
      <c r="LFO9" s="52"/>
      <c r="LFP9" s="52"/>
      <c r="LFQ9" s="52"/>
      <c r="LFR9" s="52"/>
      <c r="LFS9" s="52"/>
      <c r="LFT9" s="52"/>
      <c r="LFU9" s="52"/>
      <c r="LFV9" s="52"/>
      <c r="LFW9" s="52"/>
      <c r="LFX9" s="52"/>
      <c r="LFY9" s="52"/>
      <c r="LFZ9" s="52"/>
      <c r="LGA9" s="52"/>
      <c r="LGB9" s="52"/>
      <c r="LGC9" s="52"/>
      <c r="LGD9" s="52"/>
      <c r="LGE9" s="52"/>
      <c r="LGF9" s="52"/>
      <c r="LGG9" s="52"/>
      <c r="LGH9" s="52"/>
      <c r="LGI9" s="52"/>
      <c r="LGJ9" s="52"/>
      <c r="LGK9" s="52"/>
      <c r="LGL9" s="52"/>
      <c r="LGM9" s="52"/>
      <c r="LGN9" s="52"/>
      <c r="LGO9" s="52"/>
      <c r="LGP9" s="52"/>
      <c r="LGQ9" s="52"/>
      <c r="LGR9" s="52"/>
      <c r="LGS9" s="52"/>
      <c r="LGT9" s="52"/>
      <c r="LGU9" s="52"/>
      <c r="LGV9" s="52"/>
      <c r="LGW9" s="52"/>
      <c r="LGX9" s="52"/>
      <c r="LGY9" s="52"/>
      <c r="LGZ9" s="52"/>
      <c r="LHA9" s="52"/>
      <c r="LHB9" s="52"/>
      <c r="LHC9" s="52"/>
      <c r="LHD9" s="52"/>
      <c r="LHE9" s="52"/>
      <c r="LHF9" s="52"/>
      <c r="LHG9" s="52"/>
      <c r="LHH9" s="52"/>
      <c r="LHI9" s="52"/>
      <c r="LHJ9" s="52"/>
      <c r="LHK9" s="52"/>
      <c r="LHL9" s="52"/>
      <c r="LHM9" s="52"/>
      <c r="LHN9" s="52"/>
      <c r="LHO9" s="52"/>
      <c r="LHP9" s="52"/>
      <c r="LHQ9" s="52"/>
      <c r="LHR9" s="52"/>
      <c r="LHS9" s="52"/>
      <c r="LHT9" s="52"/>
      <c r="LHU9" s="52"/>
      <c r="LHV9" s="52"/>
      <c r="LHW9" s="52"/>
      <c r="LHX9" s="52"/>
      <c r="LHY9" s="52"/>
      <c r="LHZ9" s="52"/>
      <c r="LIA9" s="52"/>
      <c r="LIB9" s="52"/>
      <c r="LIC9" s="52"/>
      <c r="LID9" s="52"/>
      <c r="LIE9" s="52"/>
      <c r="LIF9" s="52"/>
      <c r="LIG9" s="52"/>
      <c r="LIH9" s="52"/>
      <c r="LII9" s="52"/>
      <c r="LIJ9" s="52"/>
      <c r="LIK9" s="52"/>
      <c r="LIL9" s="52"/>
      <c r="LIM9" s="52"/>
      <c r="LIN9" s="52"/>
      <c r="LIO9" s="52"/>
      <c r="LIP9" s="52"/>
      <c r="LIQ9" s="52"/>
      <c r="LIR9" s="52"/>
      <c r="LIS9" s="52"/>
      <c r="LIT9" s="52"/>
      <c r="LIU9" s="52"/>
      <c r="LIV9" s="52"/>
      <c r="LIW9" s="52"/>
      <c r="LIX9" s="52"/>
      <c r="LIY9" s="52"/>
      <c r="LIZ9" s="52"/>
      <c r="LJA9" s="52"/>
      <c r="LJB9" s="52"/>
      <c r="LJC9" s="52"/>
      <c r="LJD9" s="52"/>
      <c r="LJE9" s="52"/>
      <c r="LJF9" s="52"/>
      <c r="LJG9" s="52"/>
      <c r="LJH9" s="52"/>
      <c r="LJI9" s="52"/>
      <c r="LJJ9" s="52"/>
      <c r="LJK9" s="52"/>
      <c r="LJL9" s="52"/>
      <c r="LJM9" s="52"/>
      <c r="LJN9" s="52"/>
      <c r="LJO9" s="52"/>
      <c r="LJP9" s="52"/>
      <c r="LJQ9" s="52"/>
      <c r="LJR9" s="52"/>
      <c r="LJS9" s="52"/>
      <c r="LJT9" s="52"/>
      <c r="LJU9" s="52"/>
      <c r="LJV9" s="52"/>
      <c r="LJW9" s="52"/>
      <c r="LJX9" s="52"/>
      <c r="LJY9" s="52"/>
      <c r="LJZ9" s="52"/>
      <c r="LKA9" s="52"/>
      <c r="LKB9" s="52"/>
      <c r="LKC9" s="52"/>
      <c r="LKD9" s="52"/>
      <c r="LKE9" s="52"/>
      <c r="LKF9" s="52"/>
      <c r="LKG9" s="52"/>
      <c r="LKH9" s="52"/>
      <c r="LKI9" s="52"/>
      <c r="LKJ9" s="52"/>
      <c r="LKK9" s="52"/>
      <c r="LKL9" s="52"/>
      <c r="LKM9" s="52"/>
      <c r="LKN9" s="52"/>
      <c r="LKO9" s="52"/>
      <c r="LKP9" s="52"/>
      <c r="LKQ9" s="52"/>
      <c r="LKR9" s="52"/>
      <c r="LKS9" s="52"/>
      <c r="LKT9" s="52"/>
      <c r="LKU9" s="52"/>
      <c r="LKV9" s="52"/>
      <c r="LKW9" s="52"/>
      <c r="LKX9" s="52"/>
      <c r="LKY9" s="52"/>
      <c r="LKZ9" s="52"/>
      <c r="LLA9" s="52"/>
      <c r="LLB9" s="52"/>
      <c r="LLC9" s="52"/>
      <c r="LLD9" s="52"/>
      <c r="LLE9" s="52"/>
      <c r="LLF9" s="52"/>
      <c r="LLG9" s="52"/>
      <c r="LLH9" s="52"/>
      <c r="LLI9" s="52"/>
      <c r="LLJ9" s="52"/>
      <c r="LLK9" s="52"/>
      <c r="LLL9" s="52"/>
      <c r="LLM9" s="52"/>
      <c r="LLN9" s="52"/>
      <c r="LLO9" s="52"/>
      <c r="LLP9" s="52"/>
      <c r="LLQ9" s="52"/>
      <c r="LLR9" s="52"/>
      <c r="LLS9" s="52"/>
      <c r="LLT9" s="52"/>
      <c r="LLU9" s="52"/>
      <c r="LLV9" s="52"/>
      <c r="LLW9" s="52"/>
      <c r="LLX9" s="52"/>
      <c r="LLY9" s="52"/>
      <c r="LLZ9" s="52"/>
      <c r="LMA9" s="52"/>
      <c r="LMB9" s="52"/>
      <c r="LMC9" s="52"/>
      <c r="LMD9" s="52"/>
      <c r="LME9" s="52"/>
      <c r="LMF9" s="52"/>
      <c r="LMG9" s="52"/>
      <c r="LMH9" s="52"/>
      <c r="LMI9" s="52"/>
      <c r="LMJ9" s="52"/>
      <c r="LMK9" s="52"/>
      <c r="LML9" s="52"/>
      <c r="LMM9" s="52"/>
      <c r="LMN9" s="52"/>
      <c r="LMO9" s="52"/>
      <c r="LMP9" s="52"/>
      <c r="LMQ9" s="52"/>
      <c r="LMR9" s="52"/>
      <c r="LMS9" s="52"/>
      <c r="LMT9" s="52"/>
      <c r="LMU9" s="52"/>
      <c r="LMV9" s="52"/>
      <c r="LMW9" s="52"/>
      <c r="LMX9" s="52"/>
      <c r="LMY9" s="52"/>
      <c r="LMZ9" s="52"/>
      <c r="LNA9" s="52"/>
      <c r="LNB9" s="52"/>
      <c r="LNC9" s="52"/>
      <c r="LND9" s="52"/>
      <c r="LNE9" s="52"/>
      <c r="LNF9" s="52"/>
      <c r="LNG9" s="52"/>
      <c r="LNH9" s="52"/>
      <c r="LNI9" s="52"/>
      <c r="LNJ9" s="52"/>
      <c r="LNK9" s="52"/>
      <c r="LNL9" s="52"/>
      <c r="LNM9" s="52"/>
      <c r="LNN9" s="52"/>
      <c r="LNO9" s="52"/>
      <c r="LNP9" s="52"/>
      <c r="LNQ9" s="52"/>
      <c r="LNR9" s="52"/>
      <c r="LNS9" s="52"/>
      <c r="LNT9" s="52"/>
      <c r="LNU9" s="52"/>
      <c r="LNV9" s="52"/>
      <c r="LNW9" s="52"/>
      <c r="LNX9" s="52"/>
      <c r="LNY9" s="52"/>
      <c r="LNZ9" s="52"/>
      <c r="LOA9" s="52"/>
      <c r="LOB9" s="52"/>
      <c r="LOC9" s="52"/>
      <c r="LOD9" s="52"/>
      <c r="LOE9" s="52"/>
      <c r="LOF9" s="52"/>
      <c r="LOG9" s="52"/>
      <c r="LOH9" s="52"/>
      <c r="LOI9" s="52"/>
      <c r="LOJ9" s="52"/>
      <c r="LOK9" s="52"/>
      <c r="LOL9" s="52"/>
      <c r="LOM9" s="52"/>
      <c r="LON9" s="52"/>
      <c r="LOO9" s="52"/>
      <c r="LOP9" s="52"/>
      <c r="LOQ9" s="52"/>
      <c r="LOR9" s="52"/>
      <c r="LOS9" s="52"/>
      <c r="LOT9" s="52"/>
      <c r="LOU9" s="52"/>
      <c r="LOV9" s="52"/>
      <c r="LOW9" s="52"/>
      <c r="LOX9" s="52"/>
      <c r="LOY9" s="52"/>
      <c r="LOZ9" s="52"/>
      <c r="LPA9" s="52"/>
      <c r="LPB9" s="52"/>
      <c r="LPC9" s="52"/>
      <c r="LPD9" s="52"/>
      <c r="LPE9" s="52"/>
      <c r="LPF9" s="52"/>
      <c r="LPG9" s="52"/>
      <c r="LPH9" s="52"/>
      <c r="LPI9" s="52"/>
      <c r="LPJ9" s="52"/>
      <c r="LPK9" s="52"/>
      <c r="LPL9" s="52"/>
      <c r="LPM9" s="52"/>
      <c r="LPN9" s="52"/>
      <c r="LPO9" s="52"/>
      <c r="LPP9" s="52"/>
      <c r="LPQ9" s="52"/>
      <c r="LPR9" s="52"/>
      <c r="LPS9" s="52"/>
      <c r="LPT9" s="52"/>
      <c r="LPU9" s="52"/>
      <c r="LPV9" s="52"/>
      <c r="LPW9" s="52"/>
      <c r="LPX9" s="52"/>
      <c r="LPY9" s="52"/>
      <c r="LPZ9" s="52"/>
      <c r="LQA9" s="52"/>
      <c r="LQB9" s="52"/>
      <c r="LQC9" s="52"/>
      <c r="LQD9" s="52"/>
      <c r="LQE9" s="52"/>
      <c r="LQF9" s="52"/>
      <c r="LQG9" s="52"/>
      <c r="LQH9" s="52"/>
      <c r="LQI9" s="52"/>
      <c r="LQJ9" s="52"/>
      <c r="LQK9" s="52"/>
      <c r="LQL9" s="52"/>
      <c r="LQM9" s="52"/>
      <c r="LQN9" s="52"/>
      <c r="LQO9" s="52"/>
      <c r="LQP9" s="52"/>
      <c r="LQQ9" s="52"/>
      <c r="LQR9" s="52"/>
      <c r="LQS9" s="52"/>
      <c r="LQT9" s="52"/>
      <c r="LQU9" s="52"/>
      <c r="LQV9" s="52"/>
      <c r="LQW9" s="52"/>
      <c r="LQX9" s="52"/>
      <c r="LQY9" s="52"/>
      <c r="LQZ9" s="52"/>
      <c r="LRA9" s="52"/>
      <c r="LRB9" s="52"/>
      <c r="LRC9" s="52"/>
      <c r="LRD9" s="52"/>
      <c r="LRE9" s="52"/>
      <c r="LRF9" s="52"/>
      <c r="LRG9" s="52"/>
      <c r="LRH9" s="52"/>
      <c r="LRI9" s="52"/>
      <c r="LRJ9" s="52"/>
      <c r="LRK9" s="52"/>
      <c r="LRL9" s="52"/>
      <c r="LRM9" s="52"/>
      <c r="LRN9" s="52"/>
      <c r="LRO9" s="52"/>
      <c r="LRP9" s="52"/>
      <c r="LRQ9" s="52"/>
      <c r="LRR9" s="52"/>
      <c r="LRS9" s="52"/>
      <c r="LRT9" s="52"/>
      <c r="LRU9" s="52"/>
      <c r="LRV9" s="52"/>
      <c r="LRW9" s="52"/>
      <c r="LRX9" s="52"/>
      <c r="LRY9" s="52"/>
      <c r="LRZ9" s="52"/>
      <c r="LSA9" s="52"/>
      <c r="LSB9" s="52"/>
      <c r="LSC9" s="52"/>
      <c r="LSD9" s="52"/>
      <c r="LSE9" s="52"/>
      <c r="LSF9" s="52"/>
      <c r="LSG9" s="52"/>
      <c r="LSH9" s="52"/>
      <c r="LSI9" s="52"/>
      <c r="LSJ9" s="52"/>
      <c r="LSK9" s="52"/>
      <c r="LSL9" s="52"/>
      <c r="LSM9" s="52"/>
      <c r="LSN9" s="52"/>
      <c r="LSO9" s="52"/>
      <c r="LSP9" s="52"/>
      <c r="LSQ9" s="52"/>
      <c r="LSR9" s="52"/>
      <c r="LSS9" s="52"/>
      <c r="LST9" s="52"/>
      <c r="LSU9" s="52"/>
      <c r="LSV9" s="52"/>
      <c r="LSW9" s="52"/>
      <c r="LSX9" s="52"/>
      <c r="LSY9" s="52"/>
      <c r="LSZ9" s="52"/>
      <c r="LTA9" s="52"/>
      <c r="LTB9" s="52"/>
      <c r="LTC9" s="52"/>
      <c r="LTD9" s="52"/>
      <c r="LTE9" s="52"/>
      <c r="LTF9" s="52"/>
      <c r="LTG9" s="52"/>
      <c r="LTH9" s="52"/>
      <c r="LTI9" s="52"/>
      <c r="LTJ9" s="52"/>
      <c r="LTK9" s="52"/>
      <c r="LTL9" s="52"/>
      <c r="LTM9" s="52"/>
      <c r="LTN9" s="52"/>
      <c r="LTO9" s="52"/>
      <c r="LTP9" s="52"/>
      <c r="LTQ9" s="52"/>
      <c r="LTR9" s="52"/>
      <c r="LTS9" s="52"/>
      <c r="LTT9" s="52"/>
      <c r="LTU9" s="52"/>
      <c r="LTV9" s="52"/>
      <c r="LTW9" s="52"/>
      <c r="LTX9" s="52"/>
      <c r="LTY9" s="52"/>
      <c r="LTZ9" s="52"/>
      <c r="LUA9" s="52"/>
      <c r="LUB9" s="52"/>
      <c r="LUC9" s="52"/>
      <c r="LUD9" s="52"/>
      <c r="LUE9" s="52"/>
      <c r="LUF9" s="52"/>
      <c r="LUG9" s="52"/>
      <c r="LUH9" s="52"/>
      <c r="LUI9" s="52"/>
      <c r="LUJ9" s="52"/>
      <c r="LUK9" s="52"/>
      <c r="LUL9" s="52"/>
      <c r="LUM9" s="52"/>
      <c r="LUN9" s="52"/>
      <c r="LUO9" s="52"/>
      <c r="LUP9" s="52"/>
      <c r="LUQ9" s="52"/>
      <c r="LUR9" s="52"/>
      <c r="LUS9" s="52"/>
      <c r="LUT9" s="52"/>
      <c r="LUU9" s="52"/>
      <c r="LUV9" s="52"/>
      <c r="LUW9" s="52"/>
      <c r="LUX9" s="52"/>
      <c r="LUY9" s="52"/>
      <c r="LUZ9" s="52"/>
      <c r="LVA9" s="52"/>
      <c r="LVB9" s="52"/>
      <c r="LVC9" s="52"/>
      <c r="LVD9" s="52"/>
      <c r="LVE9" s="52"/>
      <c r="LVF9" s="52"/>
      <c r="LVG9" s="52"/>
      <c r="LVH9" s="52"/>
      <c r="LVI9" s="52"/>
      <c r="LVJ9" s="52"/>
      <c r="LVK9" s="52"/>
      <c r="LVL9" s="52"/>
      <c r="LVM9" s="52"/>
      <c r="LVN9" s="52"/>
      <c r="LVO9" s="52"/>
      <c r="LVP9" s="52"/>
      <c r="LVQ9" s="52"/>
      <c r="LVR9" s="52"/>
      <c r="LVS9" s="52"/>
      <c r="LVT9" s="52"/>
      <c r="LVU9" s="52"/>
      <c r="LVV9" s="52"/>
      <c r="LVW9" s="52"/>
      <c r="LVX9" s="52"/>
      <c r="LVY9" s="52"/>
      <c r="LVZ9" s="52"/>
      <c r="LWA9" s="52"/>
      <c r="LWB9" s="52"/>
      <c r="LWC9" s="52"/>
      <c r="LWD9" s="52"/>
      <c r="LWE9" s="52"/>
      <c r="LWF9" s="52"/>
      <c r="LWG9" s="52"/>
      <c r="LWH9" s="52"/>
      <c r="LWI9" s="52"/>
      <c r="LWJ9" s="52"/>
      <c r="LWK9" s="52"/>
      <c r="LWL9" s="52"/>
      <c r="LWM9" s="52"/>
      <c r="LWN9" s="52"/>
      <c r="LWO9" s="52"/>
      <c r="LWP9" s="52"/>
      <c r="LWQ9" s="52"/>
      <c r="LWR9" s="52"/>
      <c r="LWS9" s="52"/>
      <c r="LWT9" s="52"/>
      <c r="LWU9" s="52"/>
      <c r="LWV9" s="52"/>
      <c r="LWW9" s="52"/>
      <c r="LWX9" s="52"/>
      <c r="LWY9" s="52"/>
      <c r="LWZ9" s="52"/>
      <c r="LXA9" s="52"/>
      <c r="LXB9" s="52"/>
      <c r="LXC9" s="52"/>
      <c r="LXD9" s="52"/>
      <c r="LXE9" s="52"/>
      <c r="LXF9" s="52"/>
      <c r="LXG9" s="52"/>
      <c r="LXH9" s="52"/>
      <c r="LXI9" s="52"/>
      <c r="LXJ9" s="52"/>
      <c r="LXK9" s="52"/>
      <c r="LXL9" s="52"/>
      <c r="LXM9" s="52"/>
      <c r="LXN9" s="52"/>
      <c r="LXO9" s="52"/>
      <c r="LXP9" s="52"/>
      <c r="LXQ9" s="52"/>
      <c r="LXR9" s="52"/>
      <c r="LXS9" s="52"/>
      <c r="LXT9" s="52"/>
      <c r="LXU9" s="52"/>
      <c r="LXV9" s="52"/>
      <c r="LXW9" s="52"/>
      <c r="LXX9" s="52"/>
      <c r="LXY9" s="52"/>
      <c r="LXZ9" s="52"/>
      <c r="LYA9" s="52"/>
      <c r="LYB9" s="52"/>
      <c r="LYC9" s="52"/>
      <c r="LYD9" s="52"/>
      <c r="LYE9" s="52"/>
      <c r="LYF9" s="52"/>
      <c r="LYG9" s="52"/>
      <c r="LYH9" s="52"/>
      <c r="LYI9" s="52"/>
      <c r="LYJ9" s="52"/>
      <c r="LYK9" s="52"/>
      <c r="LYL9" s="52"/>
      <c r="LYM9" s="52"/>
      <c r="LYN9" s="52"/>
      <c r="LYO9" s="52"/>
      <c r="LYP9" s="52"/>
      <c r="LYQ9" s="52"/>
      <c r="LYR9" s="52"/>
      <c r="LYS9" s="52"/>
      <c r="LYT9" s="52"/>
      <c r="LYU9" s="52"/>
      <c r="LYV9" s="52"/>
      <c r="LYW9" s="52"/>
      <c r="LYX9" s="52"/>
      <c r="LYY9" s="52"/>
      <c r="LYZ9" s="52"/>
      <c r="LZA9" s="52"/>
      <c r="LZB9" s="52"/>
      <c r="LZC9" s="52"/>
      <c r="LZD9" s="52"/>
      <c r="LZE9" s="52"/>
      <c r="LZF9" s="52"/>
      <c r="LZG9" s="52"/>
      <c r="LZH9" s="52"/>
      <c r="LZI9" s="52"/>
      <c r="LZJ9" s="52"/>
      <c r="LZK9" s="52"/>
      <c r="LZL9" s="52"/>
      <c r="LZM9" s="52"/>
      <c r="LZN9" s="52"/>
      <c r="LZO9" s="52"/>
      <c r="LZP9" s="52"/>
      <c r="LZQ9" s="52"/>
      <c r="LZR9" s="52"/>
      <c r="LZS9" s="52"/>
      <c r="LZT9" s="52"/>
      <c r="LZU9" s="52"/>
      <c r="LZV9" s="52"/>
      <c r="LZW9" s="52"/>
      <c r="LZX9" s="52"/>
      <c r="LZY9" s="52"/>
      <c r="LZZ9" s="52"/>
      <c r="MAA9" s="52"/>
      <c r="MAB9" s="52"/>
      <c r="MAC9" s="52"/>
      <c r="MAD9" s="52"/>
      <c r="MAE9" s="52"/>
      <c r="MAF9" s="52"/>
      <c r="MAG9" s="52"/>
      <c r="MAH9" s="52"/>
      <c r="MAI9" s="52"/>
      <c r="MAJ9" s="52"/>
      <c r="MAK9" s="52"/>
      <c r="MAL9" s="52"/>
      <c r="MAM9" s="52"/>
      <c r="MAN9" s="52"/>
      <c r="MAO9" s="52"/>
      <c r="MAP9" s="52"/>
      <c r="MAQ9" s="52"/>
      <c r="MAR9" s="52"/>
      <c r="MAS9" s="52"/>
      <c r="MAT9" s="52"/>
      <c r="MAU9" s="52"/>
      <c r="MAV9" s="52"/>
      <c r="MAW9" s="52"/>
      <c r="MAX9" s="52"/>
      <c r="MAY9" s="52"/>
      <c r="MAZ9" s="52"/>
      <c r="MBA9" s="52"/>
      <c r="MBB9" s="52"/>
      <c r="MBC9" s="52"/>
      <c r="MBD9" s="52"/>
      <c r="MBE9" s="52"/>
      <c r="MBF9" s="52"/>
      <c r="MBG9" s="52"/>
      <c r="MBH9" s="52"/>
      <c r="MBI9" s="52"/>
      <c r="MBJ9" s="52"/>
      <c r="MBK9" s="52"/>
      <c r="MBL9" s="52"/>
      <c r="MBM9" s="52"/>
      <c r="MBN9" s="52"/>
      <c r="MBO9" s="52"/>
      <c r="MBP9" s="52"/>
      <c r="MBQ9" s="52"/>
      <c r="MBR9" s="52"/>
      <c r="MBS9" s="52"/>
      <c r="MBT9" s="52"/>
      <c r="MBU9" s="52"/>
      <c r="MBV9" s="52"/>
      <c r="MBW9" s="52"/>
      <c r="MBX9" s="52"/>
      <c r="MBY9" s="52"/>
      <c r="MBZ9" s="52"/>
      <c r="MCA9" s="52"/>
      <c r="MCB9" s="52"/>
      <c r="MCC9" s="52"/>
      <c r="MCD9" s="52"/>
      <c r="MCE9" s="52"/>
      <c r="MCF9" s="52"/>
      <c r="MCG9" s="52"/>
      <c r="MCH9" s="52"/>
      <c r="MCI9" s="52"/>
      <c r="MCJ9" s="52"/>
      <c r="MCK9" s="52"/>
      <c r="MCL9" s="52"/>
      <c r="MCM9" s="52"/>
      <c r="MCN9" s="52"/>
      <c r="MCO9" s="52"/>
      <c r="MCP9" s="52"/>
      <c r="MCQ9" s="52"/>
      <c r="MCR9" s="52"/>
      <c r="MCS9" s="52"/>
      <c r="MCT9" s="52"/>
      <c r="MCU9" s="52"/>
      <c r="MCV9" s="52"/>
      <c r="MCW9" s="52"/>
      <c r="MCX9" s="52"/>
      <c r="MCY9" s="52"/>
      <c r="MCZ9" s="52"/>
      <c r="MDA9" s="52"/>
      <c r="MDB9" s="52"/>
      <c r="MDC9" s="52"/>
      <c r="MDD9" s="52"/>
      <c r="MDE9" s="52"/>
      <c r="MDF9" s="52"/>
      <c r="MDG9" s="52"/>
      <c r="MDH9" s="52"/>
      <c r="MDI9" s="52"/>
      <c r="MDJ9" s="52"/>
      <c r="MDK9" s="52"/>
      <c r="MDL9" s="52"/>
      <c r="MDM9" s="52"/>
      <c r="MDN9" s="52"/>
      <c r="MDO9" s="52"/>
      <c r="MDP9" s="52"/>
      <c r="MDQ9" s="52"/>
      <c r="MDR9" s="52"/>
      <c r="MDS9" s="52"/>
      <c r="MDT9" s="52"/>
      <c r="MDU9" s="52"/>
      <c r="MDV9" s="52"/>
      <c r="MDW9" s="52"/>
      <c r="MDX9" s="52"/>
      <c r="MDY9" s="52"/>
      <c r="MDZ9" s="52"/>
      <c r="MEA9" s="52"/>
      <c r="MEB9" s="52"/>
      <c r="MEC9" s="52"/>
      <c r="MED9" s="52"/>
      <c r="MEE9" s="52"/>
      <c r="MEF9" s="52"/>
      <c r="MEG9" s="52"/>
      <c r="MEH9" s="52"/>
      <c r="MEI9" s="52"/>
      <c r="MEJ9" s="52"/>
      <c r="MEK9" s="52"/>
      <c r="MEL9" s="52"/>
      <c r="MEM9" s="52"/>
      <c r="MEN9" s="52"/>
      <c r="MEO9" s="52"/>
      <c r="MEP9" s="52"/>
      <c r="MEQ9" s="52"/>
      <c r="MER9" s="52"/>
      <c r="MES9" s="52"/>
      <c r="MET9" s="52"/>
      <c r="MEU9" s="52"/>
      <c r="MEV9" s="52"/>
      <c r="MEW9" s="52"/>
      <c r="MEX9" s="52"/>
      <c r="MEY9" s="52"/>
      <c r="MEZ9" s="52"/>
      <c r="MFA9" s="52"/>
      <c r="MFB9" s="52"/>
      <c r="MFC9" s="52"/>
      <c r="MFD9" s="52"/>
      <c r="MFE9" s="52"/>
      <c r="MFF9" s="52"/>
      <c r="MFG9" s="52"/>
      <c r="MFH9" s="52"/>
      <c r="MFI9" s="52"/>
      <c r="MFJ9" s="52"/>
      <c r="MFK9" s="52"/>
      <c r="MFL9" s="52"/>
      <c r="MFM9" s="52"/>
      <c r="MFN9" s="52"/>
      <c r="MFO9" s="52"/>
      <c r="MFP9" s="52"/>
      <c r="MFQ9" s="52"/>
      <c r="MFR9" s="52"/>
      <c r="MFS9" s="52"/>
      <c r="MFT9" s="52"/>
      <c r="MFU9" s="52"/>
      <c r="MFV9" s="52"/>
      <c r="MFW9" s="52"/>
      <c r="MFX9" s="52"/>
      <c r="MFY9" s="52"/>
      <c r="MFZ9" s="52"/>
      <c r="MGA9" s="52"/>
      <c r="MGB9" s="52"/>
      <c r="MGC9" s="52"/>
      <c r="MGD9" s="52"/>
      <c r="MGE9" s="52"/>
      <c r="MGF9" s="52"/>
      <c r="MGG9" s="52"/>
      <c r="MGH9" s="52"/>
      <c r="MGI9" s="52"/>
      <c r="MGJ9" s="52"/>
      <c r="MGK9" s="52"/>
      <c r="MGL9" s="52"/>
      <c r="MGM9" s="52"/>
      <c r="MGN9" s="52"/>
      <c r="MGO9" s="52"/>
      <c r="MGP9" s="52"/>
      <c r="MGQ9" s="52"/>
      <c r="MGR9" s="52"/>
      <c r="MGS9" s="52"/>
      <c r="MGT9" s="52"/>
      <c r="MGU9" s="52"/>
      <c r="MGV9" s="52"/>
      <c r="MGW9" s="52"/>
      <c r="MGX9" s="52"/>
      <c r="MGY9" s="52"/>
      <c r="MGZ9" s="52"/>
      <c r="MHA9" s="52"/>
      <c r="MHB9" s="52"/>
      <c r="MHC9" s="52"/>
      <c r="MHD9" s="52"/>
      <c r="MHE9" s="52"/>
      <c r="MHF9" s="52"/>
      <c r="MHG9" s="52"/>
      <c r="MHH9" s="52"/>
      <c r="MHI9" s="52"/>
      <c r="MHJ9" s="52"/>
      <c r="MHK9" s="52"/>
      <c r="MHL9" s="52"/>
      <c r="MHM9" s="52"/>
      <c r="MHN9" s="52"/>
      <c r="MHO9" s="52"/>
      <c r="MHP9" s="52"/>
      <c r="MHQ9" s="52"/>
      <c r="MHR9" s="52"/>
      <c r="MHS9" s="52"/>
      <c r="MHT9" s="52"/>
      <c r="MHU9" s="52"/>
      <c r="MHV9" s="52"/>
      <c r="MHW9" s="52"/>
      <c r="MHX9" s="52"/>
      <c r="MHY9" s="52"/>
      <c r="MHZ9" s="52"/>
      <c r="MIA9" s="52"/>
      <c r="MIB9" s="52"/>
      <c r="MIC9" s="52"/>
      <c r="MID9" s="52"/>
      <c r="MIE9" s="52"/>
      <c r="MIF9" s="52"/>
      <c r="MIG9" s="52"/>
      <c r="MIH9" s="52"/>
      <c r="MII9" s="52"/>
      <c r="MIJ9" s="52"/>
      <c r="MIK9" s="52"/>
      <c r="MIL9" s="52"/>
      <c r="MIM9" s="52"/>
      <c r="MIN9" s="52"/>
      <c r="MIO9" s="52"/>
      <c r="MIP9" s="52"/>
      <c r="MIQ9" s="52"/>
      <c r="MIR9" s="52"/>
      <c r="MIS9" s="52"/>
      <c r="MIT9" s="52"/>
      <c r="MIU9" s="52"/>
      <c r="MIV9" s="52"/>
      <c r="MIW9" s="52"/>
      <c r="MIX9" s="52"/>
      <c r="MIY9" s="52"/>
      <c r="MIZ9" s="52"/>
      <c r="MJA9" s="52"/>
      <c r="MJB9" s="52"/>
      <c r="MJC9" s="52"/>
      <c r="MJD9" s="52"/>
      <c r="MJE9" s="52"/>
      <c r="MJF9" s="52"/>
      <c r="MJG9" s="52"/>
      <c r="MJH9" s="52"/>
      <c r="MJI9" s="52"/>
      <c r="MJJ9" s="52"/>
      <c r="MJK9" s="52"/>
      <c r="MJL9" s="52"/>
      <c r="MJM9" s="52"/>
      <c r="MJN9" s="52"/>
      <c r="MJO9" s="52"/>
      <c r="MJP9" s="52"/>
      <c r="MJQ9" s="52"/>
      <c r="MJR9" s="52"/>
      <c r="MJS9" s="52"/>
      <c r="MJT9" s="52"/>
      <c r="MJU9" s="52"/>
      <c r="MJV9" s="52"/>
      <c r="MJW9" s="52"/>
      <c r="MJX9" s="52"/>
      <c r="MJY9" s="52"/>
      <c r="MJZ9" s="52"/>
      <c r="MKA9" s="52"/>
      <c r="MKB9" s="52"/>
      <c r="MKC9" s="52"/>
      <c r="MKD9" s="52"/>
      <c r="MKE9" s="52"/>
      <c r="MKF9" s="52"/>
      <c r="MKG9" s="52"/>
      <c r="MKH9" s="52"/>
      <c r="MKI9" s="52"/>
      <c r="MKJ9" s="52"/>
      <c r="MKK9" s="52"/>
      <c r="MKL9" s="52"/>
      <c r="MKM9" s="52"/>
      <c r="MKN9" s="52"/>
      <c r="MKO9" s="52"/>
      <c r="MKP9" s="52"/>
      <c r="MKQ9" s="52"/>
      <c r="MKR9" s="52"/>
      <c r="MKS9" s="52"/>
      <c r="MKT9" s="52"/>
      <c r="MKU9" s="52"/>
      <c r="MKV9" s="52"/>
      <c r="MKW9" s="52"/>
      <c r="MKX9" s="52"/>
      <c r="MKY9" s="52"/>
      <c r="MKZ9" s="52"/>
      <c r="MLA9" s="52"/>
      <c r="MLB9" s="52"/>
      <c r="MLC9" s="52"/>
      <c r="MLD9" s="52"/>
      <c r="MLE9" s="52"/>
      <c r="MLF9" s="52"/>
      <c r="MLG9" s="52"/>
      <c r="MLH9" s="52"/>
      <c r="MLI9" s="52"/>
      <c r="MLJ9" s="52"/>
      <c r="MLK9" s="52"/>
      <c r="MLL9" s="52"/>
      <c r="MLM9" s="52"/>
      <c r="MLN9" s="52"/>
      <c r="MLO9" s="52"/>
      <c r="MLP9" s="52"/>
      <c r="MLQ9" s="52"/>
      <c r="MLR9" s="52"/>
      <c r="MLS9" s="52"/>
      <c r="MLT9" s="52"/>
      <c r="MLU9" s="52"/>
      <c r="MLV9" s="52"/>
      <c r="MLW9" s="52"/>
      <c r="MLX9" s="52"/>
      <c r="MLY9" s="52"/>
      <c r="MLZ9" s="52"/>
      <c r="MMA9" s="52"/>
      <c r="MMB9" s="52"/>
      <c r="MMC9" s="52"/>
      <c r="MMD9" s="52"/>
      <c r="MME9" s="52"/>
      <c r="MMF9" s="52"/>
      <c r="MMG9" s="52"/>
      <c r="MMH9" s="52"/>
      <c r="MMI9" s="52"/>
      <c r="MMJ9" s="52"/>
      <c r="MMK9" s="52"/>
      <c r="MML9" s="52"/>
      <c r="MMM9" s="52"/>
      <c r="MMN9" s="52"/>
      <c r="MMO9" s="52"/>
      <c r="MMP9" s="52"/>
      <c r="MMQ9" s="52"/>
      <c r="MMR9" s="52"/>
      <c r="MMS9" s="52"/>
      <c r="MMT9" s="52"/>
      <c r="MMU9" s="52"/>
      <c r="MMV9" s="52"/>
      <c r="MMW9" s="52"/>
      <c r="MMX9" s="52"/>
      <c r="MMY9" s="52"/>
      <c r="MMZ9" s="52"/>
      <c r="MNA9" s="52"/>
      <c r="MNB9" s="52"/>
      <c r="MNC9" s="52"/>
      <c r="MND9" s="52"/>
      <c r="MNE9" s="52"/>
      <c r="MNF9" s="52"/>
      <c r="MNG9" s="52"/>
      <c r="MNH9" s="52"/>
      <c r="MNI9" s="52"/>
      <c r="MNJ9" s="52"/>
      <c r="MNK9" s="52"/>
      <c r="MNL9" s="52"/>
      <c r="MNM9" s="52"/>
      <c r="MNN9" s="52"/>
      <c r="MNO9" s="52"/>
      <c r="MNP9" s="52"/>
      <c r="MNQ9" s="52"/>
      <c r="MNR9" s="52"/>
      <c r="MNS9" s="52"/>
      <c r="MNT9" s="52"/>
      <c r="MNU9" s="52"/>
      <c r="MNV9" s="52"/>
      <c r="MNW9" s="52"/>
      <c r="MNX9" s="52"/>
      <c r="MNY9" s="52"/>
      <c r="MNZ9" s="52"/>
      <c r="MOA9" s="52"/>
      <c r="MOB9" s="52"/>
      <c r="MOC9" s="52"/>
      <c r="MOD9" s="52"/>
      <c r="MOE9" s="52"/>
      <c r="MOF9" s="52"/>
      <c r="MOG9" s="52"/>
      <c r="MOH9" s="52"/>
      <c r="MOI9" s="52"/>
      <c r="MOJ9" s="52"/>
      <c r="MOK9" s="52"/>
      <c r="MOL9" s="52"/>
      <c r="MOM9" s="52"/>
      <c r="MON9" s="52"/>
      <c r="MOO9" s="52"/>
      <c r="MOP9" s="52"/>
      <c r="MOQ9" s="52"/>
      <c r="MOR9" s="52"/>
      <c r="MOS9" s="52"/>
      <c r="MOT9" s="52"/>
      <c r="MOU9" s="52"/>
      <c r="MOV9" s="52"/>
      <c r="MOW9" s="52"/>
      <c r="MOX9" s="52"/>
      <c r="MOY9" s="52"/>
      <c r="MOZ9" s="52"/>
      <c r="MPA9" s="52"/>
      <c r="MPB9" s="52"/>
      <c r="MPC9" s="52"/>
      <c r="MPD9" s="52"/>
      <c r="MPE9" s="52"/>
      <c r="MPF9" s="52"/>
      <c r="MPG9" s="52"/>
      <c r="MPH9" s="52"/>
      <c r="MPI9" s="52"/>
      <c r="MPJ9" s="52"/>
      <c r="MPK9" s="52"/>
      <c r="MPL9" s="52"/>
      <c r="MPM9" s="52"/>
      <c r="MPN9" s="52"/>
      <c r="MPO9" s="52"/>
      <c r="MPP9" s="52"/>
      <c r="MPQ9" s="52"/>
      <c r="MPR9" s="52"/>
      <c r="MPS9" s="52"/>
      <c r="MPT9" s="52"/>
      <c r="MPU9" s="52"/>
      <c r="MPV9" s="52"/>
      <c r="MPW9" s="52"/>
      <c r="MPX9" s="52"/>
      <c r="MPY9" s="52"/>
      <c r="MPZ9" s="52"/>
      <c r="MQA9" s="52"/>
      <c r="MQB9" s="52"/>
      <c r="MQC9" s="52"/>
      <c r="MQD9" s="52"/>
      <c r="MQE9" s="52"/>
      <c r="MQF9" s="52"/>
      <c r="MQG9" s="52"/>
      <c r="MQH9" s="52"/>
      <c r="MQI9" s="52"/>
      <c r="MQJ9" s="52"/>
      <c r="MQK9" s="52"/>
      <c r="MQL9" s="52"/>
      <c r="MQM9" s="52"/>
      <c r="MQN9" s="52"/>
      <c r="MQO9" s="52"/>
      <c r="MQP9" s="52"/>
      <c r="MQQ9" s="52"/>
      <c r="MQR9" s="52"/>
      <c r="MQS9" s="52"/>
      <c r="MQT9" s="52"/>
      <c r="MQU9" s="52"/>
      <c r="MQV9" s="52"/>
      <c r="MQW9" s="52"/>
      <c r="MQX9" s="52"/>
      <c r="MQY9" s="52"/>
      <c r="MQZ9" s="52"/>
      <c r="MRA9" s="52"/>
      <c r="MRB9" s="52"/>
      <c r="MRC9" s="52"/>
      <c r="MRD9" s="52"/>
      <c r="MRE9" s="52"/>
      <c r="MRF9" s="52"/>
      <c r="MRG9" s="52"/>
      <c r="MRH9" s="52"/>
      <c r="MRI9" s="52"/>
      <c r="MRJ9" s="52"/>
      <c r="MRK9" s="52"/>
      <c r="MRL9" s="52"/>
      <c r="MRM9" s="52"/>
      <c r="MRN9" s="52"/>
      <c r="MRO9" s="52"/>
      <c r="MRP9" s="52"/>
      <c r="MRQ9" s="52"/>
      <c r="MRR9" s="52"/>
      <c r="MRS9" s="52"/>
      <c r="MRT9" s="52"/>
      <c r="MRU9" s="52"/>
      <c r="MRV9" s="52"/>
      <c r="MRW9" s="52"/>
      <c r="MRX9" s="52"/>
      <c r="MRY9" s="52"/>
      <c r="MRZ9" s="52"/>
      <c r="MSA9" s="52"/>
      <c r="MSB9" s="52"/>
      <c r="MSC9" s="52"/>
      <c r="MSD9" s="52"/>
      <c r="MSE9" s="52"/>
      <c r="MSF9" s="52"/>
      <c r="MSG9" s="52"/>
      <c r="MSH9" s="52"/>
      <c r="MSI9" s="52"/>
      <c r="MSJ9" s="52"/>
      <c r="MSK9" s="52"/>
      <c r="MSL9" s="52"/>
      <c r="MSM9" s="52"/>
      <c r="MSN9" s="52"/>
      <c r="MSO9" s="52"/>
      <c r="MSP9" s="52"/>
      <c r="MSQ9" s="52"/>
      <c r="MSR9" s="52"/>
      <c r="MSS9" s="52"/>
      <c r="MST9" s="52"/>
      <c r="MSU9" s="52"/>
      <c r="MSV9" s="52"/>
      <c r="MSW9" s="52"/>
      <c r="MSX9" s="52"/>
      <c r="MSY9" s="52"/>
      <c r="MSZ9" s="52"/>
      <c r="MTA9" s="52"/>
      <c r="MTB9" s="52"/>
      <c r="MTC9" s="52"/>
      <c r="MTD9" s="52"/>
      <c r="MTE9" s="52"/>
      <c r="MTF9" s="52"/>
      <c r="MTG9" s="52"/>
      <c r="MTH9" s="52"/>
      <c r="MTI9" s="52"/>
      <c r="MTJ9" s="52"/>
      <c r="MTK9" s="52"/>
      <c r="MTL9" s="52"/>
      <c r="MTM9" s="52"/>
      <c r="MTN9" s="52"/>
      <c r="MTO9" s="52"/>
      <c r="MTP9" s="52"/>
      <c r="MTQ9" s="52"/>
      <c r="MTR9" s="52"/>
      <c r="MTS9" s="52"/>
      <c r="MTT9" s="52"/>
      <c r="MTU9" s="52"/>
      <c r="MTV9" s="52"/>
      <c r="MTW9" s="52"/>
      <c r="MTX9" s="52"/>
      <c r="MTY9" s="52"/>
      <c r="MTZ9" s="52"/>
      <c r="MUA9" s="52"/>
      <c r="MUB9" s="52"/>
      <c r="MUC9" s="52"/>
      <c r="MUD9" s="52"/>
      <c r="MUE9" s="52"/>
      <c r="MUF9" s="52"/>
      <c r="MUG9" s="52"/>
      <c r="MUH9" s="52"/>
      <c r="MUI9" s="52"/>
      <c r="MUJ9" s="52"/>
      <c r="MUK9" s="52"/>
      <c r="MUL9" s="52"/>
      <c r="MUM9" s="52"/>
      <c r="MUN9" s="52"/>
      <c r="MUO9" s="52"/>
      <c r="MUP9" s="52"/>
      <c r="MUQ9" s="52"/>
      <c r="MUR9" s="52"/>
      <c r="MUS9" s="52"/>
      <c r="MUT9" s="52"/>
      <c r="MUU9" s="52"/>
      <c r="MUV9" s="52"/>
      <c r="MUW9" s="52"/>
      <c r="MUX9" s="52"/>
      <c r="MUY9" s="52"/>
      <c r="MUZ9" s="52"/>
      <c r="MVA9" s="52"/>
      <c r="MVB9" s="52"/>
      <c r="MVC9" s="52"/>
      <c r="MVD9" s="52"/>
      <c r="MVE9" s="52"/>
      <c r="MVF9" s="52"/>
      <c r="MVG9" s="52"/>
      <c r="MVH9" s="52"/>
      <c r="MVI9" s="52"/>
      <c r="MVJ9" s="52"/>
      <c r="MVK9" s="52"/>
      <c r="MVL9" s="52"/>
      <c r="MVM9" s="52"/>
      <c r="MVN9" s="52"/>
      <c r="MVO9" s="52"/>
      <c r="MVP9" s="52"/>
      <c r="MVQ9" s="52"/>
      <c r="MVR9" s="52"/>
      <c r="MVS9" s="52"/>
      <c r="MVT9" s="52"/>
      <c r="MVU9" s="52"/>
      <c r="MVV9" s="52"/>
      <c r="MVW9" s="52"/>
      <c r="MVX9" s="52"/>
      <c r="MVY9" s="52"/>
      <c r="MVZ9" s="52"/>
      <c r="MWA9" s="52"/>
      <c r="MWB9" s="52"/>
      <c r="MWC9" s="52"/>
      <c r="MWD9" s="52"/>
      <c r="MWE9" s="52"/>
      <c r="MWF9" s="52"/>
      <c r="MWG9" s="52"/>
      <c r="MWH9" s="52"/>
      <c r="MWI9" s="52"/>
      <c r="MWJ9" s="52"/>
      <c r="MWK9" s="52"/>
      <c r="MWL9" s="52"/>
      <c r="MWM9" s="52"/>
      <c r="MWN9" s="52"/>
      <c r="MWO9" s="52"/>
      <c r="MWP9" s="52"/>
      <c r="MWQ9" s="52"/>
      <c r="MWR9" s="52"/>
      <c r="MWS9" s="52"/>
      <c r="MWT9" s="52"/>
      <c r="MWU9" s="52"/>
      <c r="MWV9" s="52"/>
      <c r="MWW9" s="52"/>
      <c r="MWX9" s="52"/>
      <c r="MWY9" s="52"/>
      <c r="MWZ9" s="52"/>
      <c r="MXA9" s="52"/>
      <c r="MXB9" s="52"/>
      <c r="MXC9" s="52"/>
      <c r="MXD9" s="52"/>
      <c r="MXE9" s="52"/>
      <c r="MXF9" s="52"/>
      <c r="MXG9" s="52"/>
      <c r="MXH9" s="52"/>
      <c r="MXI9" s="52"/>
      <c r="MXJ9" s="52"/>
      <c r="MXK9" s="52"/>
      <c r="MXL9" s="52"/>
      <c r="MXM9" s="52"/>
      <c r="MXN9" s="52"/>
      <c r="MXO9" s="52"/>
      <c r="MXP9" s="52"/>
      <c r="MXQ9" s="52"/>
      <c r="MXR9" s="52"/>
      <c r="MXS9" s="52"/>
      <c r="MXT9" s="52"/>
      <c r="MXU9" s="52"/>
      <c r="MXV9" s="52"/>
      <c r="MXW9" s="52"/>
      <c r="MXX9" s="52"/>
      <c r="MXY9" s="52"/>
      <c r="MXZ9" s="52"/>
      <c r="MYA9" s="52"/>
      <c r="MYB9" s="52"/>
      <c r="MYC9" s="52"/>
      <c r="MYD9" s="52"/>
      <c r="MYE9" s="52"/>
      <c r="MYF9" s="52"/>
      <c r="MYG9" s="52"/>
      <c r="MYH9" s="52"/>
      <c r="MYI9" s="52"/>
      <c r="MYJ9" s="52"/>
      <c r="MYK9" s="52"/>
      <c r="MYL9" s="52"/>
      <c r="MYM9" s="52"/>
      <c r="MYN9" s="52"/>
      <c r="MYO9" s="52"/>
      <c r="MYP9" s="52"/>
      <c r="MYQ9" s="52"/>
      <c r="MYR9" s="52"/>
      <c r="MYS9" s="52"/>
      <c r="MYT9" s="52"/>
      <c r="MYU9" s="52"/>
      <c r="MYV9" s="52"/>
      <c r="MYW9" s="52"/>
      <c r="MYX9" s="52"/>
      <c r="MYY9" s="52"/>
      <c r="MYZ9" s="52"/>
      <c r="MZA9" s="52"/>
      <c r="MZB9" s="52"/>
      <c r="MZC9" s="52"/>
      <c r="MZD9" s="52"/>
      <c r="MZE9" s="52"/>
      <c r="MZF9" s="52"/>
      <c r="MZG9" s="52"/>
      <c r="MZH9" s="52"/>
      <c r="MZI9" s="52"/>
      <c r="MZJ9" s="52"/>
      <c r="MZK9" s="52"/>
      <c r="MZL9" s="52"/>
      <c r="MZM9" s="52"/>
      <c r="MZN9" s="52"/>
      <c r="MZO9" s="52"/>
      <c r="MZP9" s="52"/>
      <c r="MZQ9" s="52"/>
      <c r="MZR9" s="52"/>
      <c r="MZS9" s="52"/>
      <c r="MZT9" s="52"/>
      <c r="MZU9" s="52"/>
      <c r="MZV9" s="52"/>
      <c r="MZW9" s="52"/>
      <c r="MZX9" s="52"/>
      <c r="MZY9" s="52"/>
      <c r="MZZ9" s="52"/>
      <c r="NAA9" s="52"/>
      <c r="NAB9" s="52"/>
      <c r="NAC9" s="52"/>
      <c r="NAD9" s="52"/>
      <c r="NAE9" s="52"/>
      <c r="NAF9" s="52"/>
      <c r="NAG9" s="52"/>
      <c r="NAH9" s="52"/>
      <c r="NAI9" s="52"/>
      <c r="NAJ9" s="52"/>
      <c r="NAK9" s="52"/>
      <c r="NAL9" s="52"/>
      <c r="NAM9" s="52"/>
      <c r="NAN9" s="52"/>
      <c r="NAO9" s="52"/>
      <c r="NAP9" s="52"/>
      <c r="NAQ9" s="52"/>
      <c r="NAR9" s="52"/>
      <c r="NAS9" s="52"/>
      <c r="NAT9" s="52"/>
      <c r="NAU9" s="52"/>
      <c r="NAV9" s="52"/>
      <c r="NAW9" s="52"/>
      <c r="NAX9" s="52"/>
      <c r="NAY9" s="52"/>
      <c r="NAZ9" s="52"/>
      <c r="NBA9" s="52"/>
      <c r="NBB9" s="52"/>
      <c r="NBC9" s="52"/>
      <c r="NBD9" s="52"/>
      <c r="NBE9" s="52"/>
      <c r="NBF9" s="52"/>
      <c r="NBG9" s="52"/>
      <c r="NBH9" s="52"/>
      <c r="NBI9" s="52"/>
      <c r="NBJ9" s="52"/>
      <c r="NBK9" s="52"/>
      <c r="NBL9" s="52"/>
      <c r="NBM9" s="52"/>
      <c r="NBN9" s="52"/>
      <c r="NBO9" s="52"/>
      <c r="NBP9" s="52"/>
      <c r="NBQ9" s="52"/>
      <c r="NBR9" s="52"/>
      <c r="NBS9" s="52"/>
      <c r="NBT9" s="52"/>
      <c r="NBU9" s="52"/>
      <c r="NBV9" s="52"/>
      <c r="NBW9" s="52"/>
      <c r="NBX9" s="52"/>
      <c r="NBY9" s="52"/>
      <c r="NBZ9" s="52"/>
      <c r="NCA9" s="52"/>
      <c r="NCB9" s="52"/>
      <c r="NCC9" s="52"/>
      <c r="NCD9" s="52"/>
      <c r="NCE9" s="52"/>
      <c r="NCF9" s="52"/>
      <c r="NCG9" s="52"/>
      <c r="NCH9" s="52"/>
      <c r="NCI9" s="52"/>
      <c r="NCJ9" s="52"/>
      <c r="NCK9" s="52"/>
      <c r="NCL9" s="52"/>
      <c r="NCM9" s="52"/>
      <c r="NCN9" s="52"/>
      <c r="NCO9" s="52"/>
      <c r="NCP9" s="52"/>
      <c r="NCQ9" s="52"/>
      <c r="NCR9" s="52"/>
      <c r="NCS9" s="52"/>
      <c r="NCT9" s="52"/>
      <c r="NCU9" s="52"/>
      <c r="NCV9" s="52"/>
      <c r="NCW9" s="52"/>
      <c r="NCX9" s="52"/>
      <c r="NCY9" s="52"/>
      <c r="NCZ9" s="52"/>
      <c r="NDA9" s="52"/>
      <c r="NDB9" s="52"/>
      <c r="NDC9" s="52"/>
      <c r="NDD9" s="52"/>
      <c r="NDE9" s="52"/>
      <c r="NDF9" s="52"/>
      <c r="NDG9" s="52"/>
      <c r="NDH9" s="52"/>
      <c r="NDI9" s="52"/>
      <c r="NDJ9" s="52"/>
      <c r="NDK9" s="52"/>
      <c r="NDL9" s="52"/>
      <c r="NDM9" s="52"/>
      <c r="NDN9" s="52"/>
      <c r="NDO9" s="52"/>
      <c r="NDP9" s="52"/>
      <c r="NDQ9" s="52"/>
      <c r="NDR9" s="52"/>
      <c r="NDS9" s="52"/>
      <c r="NDT9" s="52"/>
      <c r="NDU9" s="52"/>
      <c r="NDV9" s="52"/>
      <c r="NDW9" s="52"/>
      <c r="NDX9" s="52"/>
      <c r="NDY9" s="52"/>
      <c r="NDZ9" s="52"/>
      <c r="NEA9" s="52"/>
      <c r="NEB9" s="52"/>
      <c r="NEC9" s="52"/>
      <c r="NED9" s="52"/>
      <c r="NEE9" s="52"/>
      <c r="NEF9" s="52"/>
      <c r="NEG9" s="52"/>
      <c r="NEH9" s="52"/>
      <c r="NEI9" s="52"/>
      <c r="NEJ9" s="52"/>
      <c r="NEK9" s="52"/>
      <c r="NEL9" s="52"/>
      <c r="NEM9" s="52"/>
      <c r="NEN9" s="52"/>
      <c r="NEO9" s="52"/>
      <c r="NEP9" s="52"/>
      <c r="NEQ9" s="52"/>
      <c r="NER9" s="52"/>
      <c r="NES9" s="52"/>
      <c r="NET9" s="52"/>
      <c r="NEU9" s="52"/>
      <c r="NEV9" s="52"/>
      <c r="NEW9" s="52"/>
      <c r="NEX9" s="52"/>
      <c r="NEY9" s="52"/>
      <c r="NEZ9" s="52"/>
      <c r="NFA9" s="52"/>
      <c r="NFB9" s="52"/>
      <c r="NFC9" s="52"/>
      <c r="NFD9" s="52"/>
      <c r="NFE9" s="52"/>
      <c r="NFF9" s="52"/>
      <c r="NFG9" s="52"/>
      <c r="NFH9" s="52"/>
      <c r="NFI9" s="52"/>
      <c r="NFJ9" s="52"/>
      <c r="NFK9" s="52"/>
      <c r="NFL9" s="52"/>
      <c r="NFM9" s="52"/>
      <c r="NFN9" s="52"/>
      <c r="NFO9" s="52"/>
      <c r="NFP9" s="52"/>
      <c r="NFQ9" s="52"/>
      <c r="NFR9" s="52"/>
      <c r="NFS9" s="52"/>
      <c r="NFT9" s="52"/>
      <c r="NFU9" s="52"/>
      <c r="NFV9" s="52"/>
      <c r="NFW9" s="52"/>
      <c r="NFX9" s="52"/>
      <c r="NFY9" s="52"/>
      <c r="NFZ9" s="52"/>
      <c r="NGA9" s="52"/>
      <c r="NGB9" s="52"/>
      <c r="NGC9" s="52"/>
      <c r="NGD9" s="52"/>
      <c r="NGE9" s="52"/>
      <c r="NGF9" s="52"/>
      <c r="NGG9" s="52"/>
      <c r="NGH9" s="52"/>
      <c r="NGI9" s="52"/>
      <c r="NGJ9" s="52"/>
      <c r="NGK9" s="52"/>
      <c r="NGL9" s="52"/>
      <c r="NGM9" s="52"/>
      <c r="NGN9" s="52"/>
      <c r="NGO9" s="52"/>
      <c r="NGP9" s="52"/>
      <c r="NGQ9" s="52"/>
      <c r="NGR9" s="52"/>
      <c r="NGS9" s="52"/>
      <c r="NGT9" s="52"/>
      <c r="NGU9" s="52"/>
      <c r="NGV9" s="52"/>
      <c r="NGW9" s="52"/>
      <c r="NGX9" s="52"/>
      <c r="NGY9" s="52"/>
      <c r="NGZ9" s="52"/>
      <c r="NHA9" s="52"/>
      <c r="NHB9" s="52"/>
      <c r="NHC9" s="52"/>
      <c r="NHD9" s="52"/>
      <c r="NHE9" s="52"/>
      <c r="NHF9" s="52"/>
      <c r="NHG9" s="52"/>
      <c r="NHH9" s="52"/>
      <c r="NHI9" s="52"/>
      <c r="NHJ9" s="52"/>
      <c r="NHK9" s="52"/>
      <c r="NHL9" s="52"/>
      <c r="NHM9" s="52"/>
      <c r="NHN9" s="52"/>
      <c r="NHO9" s="52"/>
      <c r="NHP9" s="52"/>
      <c r="NHQ9" s="52"/>
      <c r="NHR9" s="52"/>
      <c r="NHS9" s="52"/>
      <c r="NHT9" s="52"/>
      <c r="NHU9" s="52"/>
      <c r="NHV9" s="52"/>
      <c r="NHW9" s="52"/>
      <c r="NHX9" s="52"/>
      <c r="NHY9" s="52"/>
      <c r="NHZ9" s="52"/>
      <c r="NIA9" s="52"/>
      <c r="NIB9" s="52"/>
      <c r="NIC9" s="52"/>
      <c r="NID9" s="52"/>
      <c r="NIE9" s="52"/>
      <c r="NIF9" s="52"/>
      <c r="NIG9" s="52"/>
      <c r="NIH9" s="52"/>
      <c r="NII9" s="52"/>
      <c r="NIJ9" s="52"/>
      <c r="NIK9" s="52"/>
      <c r="NIL9" s="52"/>
      <c r="NIM9" s="52"/>
      <c r="NIN9" s="52"/>
      <c r="NIO9" s="52"/>
      <c r="NIP9" s="52"/>
      <c r="NIQ9" s="52"/>
      <c r="NIR9" s="52"/>
      <c r="NIS9" s="52"/>
      <c r="NIT9" s="52"/>
      <c r="NIU9" s="52"/>
      <c r="NIV9" s="52"/>
      <c r="NIW9" s="52"/>
      <c r="NIX9" s="52"/>
      <c r="NIY9" s="52"/>
      <c r="NIZ9" s="52"/>
      <c r="NJA9" s="52"/>
      <c r="NJB9" s="52"/>
      <c r="NJC9" s="52"/>
      <c r="NJD9" s="52"/>
      <c r="NJE9" s="52"/>
      <c r="NJF9" s="52"/>
      <c r="NJG9" s="52"/>
      <c r="NJH9" s="52"/>
      <c r="NJI9" s="52"/>
      <c r="NJJ9" s="52"/>
      <c r="NJK9" s="52"/>
      <c r="NJL9" s="52"/>
      <c r="NJM9" s="52"/>
      <c r="NJN9" s="52"/>
      <c r="NJO9" s="52"/>
      <c r="NJP9" s="52"/>
      <c r="NJQ9" s="52"/>
      <c r="NJR9" s="52"/>
      <c r="NJS9" s="52"/>
      <c r="NJT9" s="52"/>
      <c r="NJU9" s="52"/>
      <c r="NJV9" s="52"/>
      <c r="NJW9" s="52"/>
      <c r="NJX9" s="52"/>
      <c r="NJY9" s="52"/>
      <c r="NJZ9" s="52"/>
      <c r="NKA9" s="52"/>
      <c r="NKB9" s="52"/>
      <c r="NKC9" s="52"/>
      <c r="NKD9" s="52"/>
      <c r="NKE9" s="52"/>
      <c r="NKF9" s="52"/>
      <c r="NKG9" s="52"/>
      <c r="NKH9" s="52"/>
      <c r="NKI9" s="52"/>
      <c r="NKJ9" s="52"/>
      <c r="NKK9" s="52"/>
      <c r="NKL9" s="52"/>
      <c r="NKM9" s="52"/>
      <c r="NKN9" s="52"/>
      <c r="NKO9" s="52"/>
      <c r="NKP9" s="52"/>
      <c r="NKQ9" s="52"/>
      <c r="NKR9" s="52"/>
      <c r="NKS9" s="52"/>
      <c r="NKT9" s="52"/>
      <c r="NKU9" s="52"/>
      <c r="NKV9" s="52"/>
      <c r="NKW9" s="52"/>
      <c r="NKX9" s="52"/>
      <c r="NKY9" s="52"/>
      <c r="NKZ9" s="52"/>
      <c r="NLA9" s="52"/>
      <c r="NLB9" s="52"/>
      <c r="NLC9" s="52"/>
      <c r="NLD9" s="52"/>
      <c r="NLE9" s="52"/>
      <c r="NLF9" s="52"/>
      <c r="NLG9" s="52"/>
      <c r="NLH9" s="52"/>
      <c r="NLI9" s="52"/>
      <c r="NLJ9" s="52"/>
      <c r="NLK9" s="52"/>
      <c r="NLL9" s="52"/>
      <c r="NLM9" s="52"/>
      <c r="NLN9" s="52"/>
      <c r="NLO9" s="52"/>
      <c r="NLP9" s="52"/>
      <c r="NLQ9" s="52"/>
      <c r="NLR9" s="52"/>
      <c r="NLS9" s="52"/>
      <c r="NLT9" s="52"/>
      <c r="NLU9" s="52"/>
      <c r="NLV9" s="52"/>
      <c r="NLW9" s="52"/>
      <c r="NLX9" s="52"/>
      <c r="NLY9" s="52"/>
      <c r="NLZ9" s="52"/>
      <c r="NMA9" s="52"/>
      <c r="NMB9" s="52"/>
      <c r="NMC9" s="52"/>
      <c r="NMD9" s="52"/>
      <c r="NME9" s="52"/>
      <c r="NMF9" s="52"/>
      <c r="NMG9" s="52"/>
      <c r="NMH9" s="52"/>
      <c r="NMI9" s="52"/>
      <c r="NMJ9" s="52"/>
      <c r="NMK9" s="52"/>
      <c r="NML9" s="52"/>
      <c r="NMM9" s="52"/>
      <c r="NMN9" s="52"/>
      <c r="NMO9" s="52"/>
      <c r="NMP9" s="52"/>
      <c r="NMQ9" s="52"/>
      <c r="NMR9" s="52"/>
      <c r="NMS9" s="52"/>
      <c r="NMT9" s="52"/>
      <c r="NMU9" s="52"/>
      <c r="NMV9" s="52"/>
      <c r="NMW9" s="52"/>
      <c r="NMX9" s="52"/>
      <c r="NMY9" s="52"/>
      <c r="NMZ9" s="52"/>
      <c r="NNA9" s="52"/>
      <c r="NNB9" s="52"/>
      <c r="NNC9" s="52"/>
      <c r="NND9" s="52"/>
      <c r="NNE9" s="52"/>
      <c r="NNF9" s="52"/>
      <c r="NNG9" s="52"/>
      <c r="NNH9" s="52"/>
      <c r="NNI9" s="52"/>
      <c r="NNJ9" s="52"/>
      <c r="NNK9" s="52"/>
      <c r="NNL9" s="52"/>
      <c r="NNM9" s="52"/>
      <c r="NNN9" s="52"/>
      <c r="NNO9" s="52"/>
      <c r="NNP9" s="52"/>
      <c r="NNQ9" s="52"/>
      <c r="NNR9" s="52"/>
      <c r="NNS9" s="52"/>
      <c r="NNT9" s="52"/>
      <c r="NNU9" s="52"/>
      <c r="NNV9" s="52"/>
      <c r="NNW9" s="52"/>
      <c r="NNX9" s="52"/>
      <c r="NNY9" s="52"/>
      <c r="NNZ9" s="52"/>
      <c r="NOA9" s="52"/>
      <c r="NOB9" s="52"/>
      <c r="NOC9" s="52"/>
      <c r="NOD9" s="52"/>
      <c r="NOE9" s="52"/>
      <c r="NOF9" s="52"/>
      <c r="NOG9" s="52"/>
      <c r="NOH9" s="52"/>
      <c r="NOI9" s="52"/>
      <c r="NOJ9" s="52"/>
      <c r="NOK9" s="52"/>
      <c r="NOL9" s="52"/>
      <c r="NOM9" s="52"/>
      <c r="NON9" s="52"/>
      <c r="NOO9" s="52"/>
      <c r="NOP9" s="52"/>
      <c r="NOQ9" s="52"/>
      <c r="NOR9" s="52"/>
      <c r="NOS9" s="52"/>
      <c r="NOT9" s="52"/>
      <c r="NOU9" s="52"/>
      <c r="NOV9" s="52"/>
      <c r="NOW9" s="52"/>
      <c r="NOX9" s="52"/>
      <c r="NOY9" s="52"/>
      <c r="NOZ9" s="52"/>
      <c r="NPA9" s="52"/>
      <c r="NPB9" s="52"/>
      <c r="NPC9" s="52"/>
      <c r="NPD9" s="52"/>
      <c r="NPE9" s="52"/>
      <c r="NPF9" s="52"/>
      <c r="NPG9" s="52"/>
      <c r="NPH9" s="52"/>
      <c r="NPI9" s="52"/>
      <c r="NPJ9" s="52"/>
      <c r="NPK9" s="52"/>
      <c r="NPL9" s="52"/>
      <c r="NPM9" s="52"/>
      <c r="NPN9" s="52"/>
      <c r="NPO9" s="52"/>
      <c r="NPP9" s="52"/>
      <c r="NPQ9" s="52"/>
      <c r="NPR9" s="52"/>
      <c r="NPS9" s="52"/>
      <c r="NPT9" s="52"/>
      <c r="NPU9" s="52"/>
      <c r="NPV9" s="52"/>
      <c r="NPW9" s="52"/>
      <c r="NPX9" s="52"/>
      <c r="NPY9" s="52"/>
      <c r="NPZ9" s="52"/>
      <c r="NQA9" s="52"/>
      <c r="NQB9" s="52"/>
      <c r="NQC9" s="52"/>
      <c r="NQD9" s="52"/>
      <c r="NQE9" s="52"/>
      <c r="NQF9" s="52"/>
      <c r="NQG9" s="52"/>
      <c r="NQH9" s="52"/>
      <c r="NQI9" s="52"/>
      <c r="NQJ9" s="52"/>
      <c r="NQK9" s="52"/>
      <c r="NQL9" s="52"/>
      <c r="NQM9" s="52"/>
      <c r="NQN9" s="52"/>
      <c r="NQO9" s="52"/>
      <c r="NQP9" s="52"/>
      <c r="NQQ9" s="52"/>
      <c r="NQR9" s="52"/>
      <c r="NQS9" s="52"/>
      <c r="NQT9" s="52"/>
      <c r="NQU9" s="52"/>
      <c r="NQV9" s="52"/>
      <c r="NQW9" s="52"/>
      <c r="NQX9" s="52"/>
      <c r="NQY9" s="52"/>
      <c r="NQZ9" s="52"/>
      <c r="NRA9" s="52"/>
      <c r="NRB9" s="52"/>
      <c r="NRC9" s="52"/>
      <c r="NRD9" s="52"/>
      <c r="NRE9" s="52"/>
      <c r="NRF9" s="52"/>
      <c r="NRG9" s="52"/>
      <c r="NRH9" s="52"/>
      <c r="NRI9" s="52"/>
      <c r="NRJ9" s="52"/>
      <c r="NRK9" s="52"/>
      <c r="NRL9" s="52"/>
      <c r="NRM9" s="52"/>
      <c r="NRN9" s="52"/>
      <c r="NRO9" s="52"/>
      <c r="NRP9" s="52"/>
      <c r="NRQ9" s="52"/>
      <c r="NRR9" s="52"/>
      <c r="NRS9" s="52"/>
      <c r="NRT9" s="52"/>
      <c r="NRU9" s="52"/>
      <c r="NRV9" s="52"/>
      <c r="NRW9" s="52"/>
      <c r="NRX9" s="52"/>
      <c r="NRY9" s="52"/>
      <c r="NRZ9" s="52"/>
      <c r="NSA9" s="52"/>
      <c r="NSB9" s="52"/>
      <c r="NSC9" s="52"/>
      <c r="NSD9" s="52"/>
      <c r="NSE9" s="52"/>
      <c r="NSF9" s="52"/>
      <c r="NSG9" s="52"/>
      <c r="NSH9" s="52"/>
      <c r="NSI9" s="52"/>
      <c r="NSJ9" s="52"/>
      <c r="NSK9" s="52"/>
      <c r="NSL9" s="52"/>
      <c r="NSM9" s="52"/>
      <c r="NSN9" s="52"/>
      <c r="NSO9" s="52"/>
      <c r="NSP9" s="52"/>
      <c r="NSQ9" s="52"/>
      <c r="NSR9" s="52"/>
      <c r="NSS9" s="52"/>
      <c r="NST9" s="52"/>
      <c r="NSU9" s="52"/>
      <c r="NSV9" s="52"/>
      <c r="NSW9" s="52"/>
      <c r="NSX9" s="52"/>
      <c r="NSY9" s="52"/>
      <c r="NSZ9" s="52"/>
      <c r="NTA9" s="52"/>
      <c r="NTB9" s="52"/>
      <c r="NTC9" s="52"/>
      <c r="NTD9" s="52"/>
      <c r="NTE9" s="52"/>
      <c r="NTF9" s="52"/>
      <c r="NTG9" s="52"/>
      <c r="NTH9" s="52"/>
      <c r="NTI9" s="52"/>
      <c r="NTJ9" s="52"/>
      <c r="NTK9" s="52"/>
      <c r="NTL9" s="52"/>
      <c r="NTM9" s="52"/>
      <c r="NTN9" s="52"/>
      <c r="NTO9" s="52"/>
      <c r="NTP9" s="52"/>
      <c r="NTQ9" s="52"/>
      <c r="NTR9" s="52"/>
      <c r="NTS9" s="52"/>
      <c r="NTT9" s="52"/>
      <c r="NTU9" s="52"/>
      <c r="NTV9" s="52"/>
      <c r="NTW9" s="52"/>
      <c r="NTX9" s="52"/>
      <c r="NTY9" s="52"/>
      <c r="NTZ9" s="52"/>
      <c r="NUA9" s="52"/>
      <c r="NUB9" s="52"/>
      <c r="NUC9" s="52"/>
      <c r="NUD9" s="52"/>
      <c r="NUE9" s="52"/>
      <c r="NUF9" s="52"/>
      <c r="NUG9" s="52"/>
      <c r="NUH9" s="52"/>
      <c r="NUI9" s="52"/>
      <c r="NUJ9" s="52"/>
      <c r="NUK9" s="52"/>
      <c r="NUL9" s="52"/>
      <c r="NUM9" s="52"/>
      <c r="NUN9" s="52"/>
      <c r="NUO9" s="52"/>
      <c r="NUP9" s="52"/>
      <c r="NUQ9" s="52"/>
      <c r="NUR9" s="52"/>
      <c r="NUS9" s="52"/>
      <c r="NUT9" s="52"/>
      <c r="NUU9" s="52"/>
      <c r="NUV9" s="52"/>
      <c r="NUW9" s="52"/>
      <c r="NUX9" s="52"/>
      <c r="NUY9" s="52"/>
      <c r="NUZ9" s="52"/>
      <c r="NVA9" s="52"/>
      <c r="NVB9" s="52"/>
      <c r="NVC9" s="52"/>
      <c r="NVD9" s="52"/>
      <c r="NVE9" s="52"/>
      <c r="NVF9" s="52"/>
      <c r="NVG9" s="52"/>
      <c r="NVH9" s="52"/>
      <c r="NVI9" s="52"/>
      <c r="NVJ9" s="52"/>
      <c r="NVK9" s="52"/>
      <c r="NVL9" s="52"/>
      <c r="NVM9" s="52"/>
      <c r="NVN9" s="52"/>
      <c r="NVO9" s="52"/>
      <c r="NVP9" s="52"/>
      <c r="NVQ9" s="52"/>
      <c r="NVR9" s="52"/>
      <c r="NVS9" s="52"/>
      <c r="NVT9" s="52"/>
      <c r="NVU9" s="52"/>
      <c r="NVV9" s="52"/>
      <c r="NVW9" s="52"/>
      <c r="NVX9" s="52"/>
      <c r="NVY9" s="52"/>
      <c r="NVZ9" s="52"/>
      <c r="NWA9" s="52"/>
      <c r="NWB9" s="52"/>
      <c r="NWC9" s="52"/>
      <c r="NWD9" s="52"/>
      <c r="NWE9" s="52"/>
      <c r="NWF9" s="52"/>
      <c r="NWG9" s="52"/>
      <c r="NWH9" s="52"/>
      <c r="NWI9" s="52"/>
      <c r="NWJ9" s="52"/>
      <c r="NWK9" s="52"/>
      <c r="NWL9" s="52"/>
      <c r="NWM9" s="52"/>
      <c r="NWN9" s="52"/>
      <c r="NWO9" s="52"/>
      <c r="NWP9" s="52"/>
      <c r="NWQ9" s="52"/>
      <c r="NWR9" s="52"/>
      <c r="NWS9" s="52"/>
      <c r="NWT9" s="52"/>
      <c r="NWU9" s="52"/>
      <c r="NWV9" s="52"/>
      <c r="NWW9" s="52"/>
      <c r="NWX9" s="52"/>
      <c r="NWY9" s="52"/>
      <c r="NWZ9" s="52"/>
      <c r="NXA9" s="52"/>
      <c r="NXB9" s="52"/>
      <c r="NXC9" s="52"/>
      <c r="NXD9" s="52"/>
      <c r="NXE9" s="52"/>
      <c r="NXF9" s="52"/>
      <c r="NXG9" s="52"/>
      <c r="NXH9" s="52"/>
      <c r="NXI9" s="52"/>
      <c r="NXJ9" s="52"/>
      <c r="NXK9" s="52"/>
      <c r="NXL9" s="52"/>
      <c r="NXM9" s="52"/>
      <c r="NXN9" s="52"/>
      <c r="NXO9" s="52"/>
      <c r="NXP9" s="52"/>
      <c r="NXQ9" s="52"/>
      <c r="NXR9" s="52"/>
      <c r="NXS9" s="52"/>
      <c r="NXT9" s="52"/>
      <c r="NXU9" s="52"/>
      <c r="NXV9" s="52"/>
      <c r="NXW9" s="52"/>
      <c r="NXX9" s="52"/>
      <c r="NXY9" s="52"/>
      <c r="NXZ9" s="52"/>
      <c r="NYA9" s="52"/>
      <c r="NYB9" s="52"/>
      <c r="NYC9" s="52"/>
      <c r="NYD9" s="52"/>
      <c r="NYE9" s="52"/>
      <c r="NYF9" s="52"/>
      <c r="NYG9" s="52"/>
      <c r="NYH9" s="52"/>
      <c r="NYI9" s="52"/>
      <c r="NYJ9" s="52"/>
      <c r="NYK9" s="52"/>
      <c r="NYL9" s="52"/>
      <c r="NYM9" s="52"/>
      <c r="NYN9" s="52"/>
      <c r="NYO9" s="52"/>
      <c r="NYP9" s="52"/>
      <c r="NYQ9" s="52"/>
      <c r="NYR9" s="52"/>
      <c r="NYS9" s="52"/>
      <c r="NYT9" s="52"/>
      <c r="NYU9" s="52"/>
      <c r="NYV9" s="52"/>
      <c r="NYW9" s="52"/>
      <c r="NYX9" s="52"/>
      <c r="NYY9" s="52"/>
      <c r="NYZ9" s="52"/>
      <c r="NZA9" s="52"/>
      <c r="NZB9" s="52"/>
      <c r="NZC9" s="52"/>
      <c r="NZD9" s="52"/>
      <c r="NZE9" s="52"/>
      <c r="NZF9" s="52"/>
      <c r="NZG9" s="52"/>
      <c r="NZH9" s="52"/>
      <c r="NZI9" s="52"/>
      <c r="NZJ9" s="52"/>
      <c r="NZK9" s="52"/>
      <c r="NZL9" s="52"/>
      <c r="NZM9" s="52"/>
      <c r="NZN9" s="52"/>
      <c r="NZO9" s="52"/>
      <c r="NZP9" s="52"/>
      <c r="NZQ9" s="52"/>
      <c r="NZR9" s="52"/>
      <c r="NZS9" s="52"/>
      <c r="NZT9" s="52"/>
      <c r="NZU9" s="52"/>
      <c r="NZV9" s="52"/>
      <c r="NZW9" s="52"/>
      <c r="NZX9" s="52"/>
      <c r="NZY9" s="52"/>
      <c r="NZZ9" s="52"/>
      <c r="OAA9" s="52"/>
      <c r="OAB9" s="52"/>
      <c r="OAC9" s="52"/>
      <c r="OAD9" s="52"/>
      <c r="OAE9" s="52"/>
      <c r="OAF9" s="52"/>
      <c r="OAG9" s="52"/>
      <c r="OAH9" s="52"/>
      <c r="OAI9" s="52"/>
      <c r="OAJ9" s="52"/>
      <c r="OAK9" s="52"/>
      <c r="OAL9" s="52"/>
      <c r="OAM9" s="52"/>
      <c r="OAN9" s="52"/>
      <c r="OAO9" s="52"/>
      <c r="OAP9" s="52"/>
      <c r="OAQ9" s="52"/>
      <c r="OAR9" s="52"/>
      <c r="OAS9" s="52"/>
      <c r="OAT9" s="52"/>
      <c r="OAU9" s="52"/>
      <c r="OAV9" s="52"/>
      <c r="OAW9" s="52"/>
      <c r="OAX9" s="52"/>
      <c r="OAY9" s="52"/>
      <c r="OAZ9" s="52"/>
      <c r="OBA9" s="52"/>
      <c r="OBB9" s="52"/>
      <c r="OBC9" s="52"/>
      <c r="OBD9" s="52"/>
      <c r="OBE9" s="52"/>
      <c r="OBF9" s="52"/>
      <c r="OBG9" s="52"/>
      <c r="OBH9" s="52"/>
      <c r="OBI9" s="52"/>
      <c r="OBJ9" s="52"/>
      <c r="OBK9" s="52"/>
      <c r="OBL9" s="52"/>
      <c r="OBM9" s="52"/>
      <c r="OBN9" s="52"/>
      <c r="OBO9" s="52"/>
      <c r="OBP9" s="52"/>
      <c r="OBQ9" s="52"/>
      <c r="OBR9" s="52"/>
      <c r="OBS9" s="52"/>
      <c r="OBT9" s="52"/>
      <c r="OBU9" s="52"/>
      <c r="OBV9" s="52"/>
      <c r="OBW9" s="52"/>
      <c r="OBX9" s="52"/>
      <c r="OBY9" s="52"/>
      <c r="OBZ9" s="52"/>
      <c r="OCA9" s="52"/>
      <c r="OCB9" s="52"/>
      <c r="OCC9" s="52"/>
      <c r="OCD9" s="52"/>
      <c r="OCE9" s="52"/>
      <c r="OCF9" s="52"/>
      <c r="OCG9" s="52"/>
      <c r="OCH9" s="52"/>
      <c r="OCI9" s="52"/>
      <c r="OCJ9" s="52"/>
      <c r="OCK9" s="52"/>
      <c r="OCL9" s="52"/>
      <c r="OCM9" s="52"/>
      <c r="OCN9" s="52"/>
      <c r="OCO9" s="52"/>
      <c r="OCP9" s="52"/>
      <c r="OCQ9" s="52"/>
      <c r="OCR9" s="52"/>
      <c r="OCS9" s="52"/>
      <c r="OCT9" s="52"/>
      <c r="OCU9" s="52"/>
      <c r="OCV9" s="52"/>
      <c r="OCW9" s="52"/>
      <c r="OCX9" s="52"/>
      <c r="OCY9" s="52"/>
      <c r="OCZ9" s="52"/>
      <c r="ODA9" s="52"/>
      <c r="ODB9" s="52"/>
      <c r="ODC9" s="52"/>
      <c r="ODD9" s="52"/>
      <c r="ODE9" s="52"/>
      <c r="ODF9" s="52"/>
      <c r="ODG9" s="52"/>
      <c r="ODH9" s="52"/>
      <c r="ODI9" s="52"/>
      <c r="ODJ9" s="52"/>
      <c r="ODK9" s="52"/>
      <c r="ODL9" s="52"/>
      <c r="ODM9" s="52"/>
      <c r="ODN9" s="52"/>
      <c r="ODO9" s="52"/>
      <c r="ODP9" s="52"/>
      <c r="ODQ9" s="52"/>
      <c r="ODR9" s="52"/>
      <c r="ODS9" s="52"/>
      <c r="ODT9" s="52"/>
      <c r="ODU9" s="52"/>
      <c r="ODV9" s="52"/>
      <c r="ODW9" s="52"/>
      <c r="ODX9" s="52"/>
      <c r="ODY9" s="52"/>
      <c r="ODZ9" s="52"/>
      <c r="OEA9" s="52"/>
      <c r="OEB9" s="52"/>
      <c r="OEC9" s="52"/>
      <c r="OED9" s="52"/>
      <c r="OEE9" s="52"/>
      <c r="OEF9" s="52"/>
      <c r="OEG9" s="52"/>
      <c r="OEH9" s="52"/>
      <c r="OEI9" s="52"/>
      <c r="OEJ9" s="52"/>
      <c r="OEK9" s="52"/>
      <c r="OEL9" s="52"/>
      <c r="OEM9" s="52"/>
      <c r="OEN9" s="52"/>
      <c r="OEO9" s="52"/>
      <c r="OEP9" s="52"/>
      <c r="OEQ9" s="52"/>
      <c r="OER9" s="52"/>
      <c r="OES9" s="52"/>
      <c r="OET9" s="52"/>
      <c r="OEU9" s="52"/>
      <c r="OEV9" s="52"/>
      <c r="OEW9" s="52"/>
      <c r="OEX9" s="52"/>
      <c r="OEY9" s="52"/>
      <c r="OEZ9" s="52"/>
      <c r="OFA9" s="52"/>
      <c r="OFB9" s="52"/>
      <c r="OFC9" s="52"/>
      <c r="OFD9" s="52"/>
      <c r="OFE9" s="52"/>
      <c r="OFF9" s="52"/>
      <c r="OFG9" s="52"/>
      <c r="OFH9" s="52"/>
      <c r="OFI9" s="52"/>
      <c r="OFJ9" s="52"/>
      <c r="OFK9" s="52"/>
      <c r="OFL9" s="52"/>
      <c r="OFM9" s="52"/>
      <c r="OFN9" s="52"/>
      <c r="OFO9" s="52"/>
      <c r="OFP9" s="52"/>
      <c r="OFQ9" s="52"/>
      <c r="OFR9" s="52"/>
      <c r="OFS9" s="52"/>
      <c r="OFT9" s="52"/>
      <c r="OFU9" s="52"/>
      <c r="OFV9" s="52"/>
      <c r="OFW9" s="52"/>
      <c r="OFX9" s="52"/>
      <c r="OFY9" s="52"/>
      <c r="OFZ9" s="52"/>
      <c r="OGA9" s="52"/>
      <c r="OGB9" s="52"/>
      <c r="OGC9" s="52"/>
      <c r="OGD9" s="52"/>
      <c r="OGE9" s="52"/>
      <c r="OGF9" s="52"/>
      <c r="OGG9" s="52"/>
      <c r="OGH9" s="52"/>
      <c r="OGI9" s="52"/>
      <c r="OGJ9" s="52"/>
      <c r="OGK9" s="52"/>
      <c r="OGL9" s="52"/>
      <c r="OGM9" s="52"/>
      <c r="OGN9" s="52"/>
      <c r="OGO9" s="52"/>
      <c r="OGP9" s="52"/>
      <c r="OGQ9" s="52"/>
      <c r="OGR9" s="52"/>
      <c r="OGS9" s="52"/>
      <c r="OGT9" s="52"/>
      <c r="OGU9" s="52"/>
      <c r="OGV9" s="52"/>
      <c r="OGW9" s="52"/>
      <c r="OGX9" s="52"/>
      <c r="OGY9" s="52"/>
      <c r="OGZ9" s="52"/>
      <c r="OHA9" s="52"/>
      <c r="OHB9" s="52"/>
      <c r="OHC9" s="52"/>
      <c r="OHD9" s="52"/>
      <c r="OHE9" s="52"/>
      <c r="OHF9" s="52"/>
      <c r="OHG9" s="52"/>
      <c r="OHH9" s="52"/>
      <c r="OHI9" s="52"/>
      <c r="OHJ9" s="52"/>
      <c r="OHK9" s="52"/>
      <c r="OHL9" s="52"/>
      <c r="OHM9" s="52"/>
      <c r="OHN9" s="52"/>
      <c r="OHO9" s="52"/>
      <c r="OHP9" s="52"/>
      <c r="OHQ9" s="52"/>
      <c r="OHR9" s="52"/>
      <c r="OHS9" s="52"/>
      <c r="OHT9" s="52"/>
      <c r="OHU9" s="52"/>
      <c r="OHV9" s="52"/>
      <c r="OHW9" s="52"/>
      <c r="OHX9" s="52"/>
      <c r="OHY9" s="52"/>
      <c r="OHZ9" s="52"/>
      <c r="OIA9" s="52"/>
      <c r="OIB9" s="52"/>
      <c r="OIC9" s="52"/>
      <c r="OID9" s="52"/>
      <c r="OIE9" s="52"/>
      <c r="OIF9" s="52"/>
      <c r="OIG9" s="52"/>
      <c r="OIH9" s="52"/>
      <c r="OII9" s="52"/>
      <c r="OIJ9" s="52"/>
      <c r="OIK9" s="52"/>
      <c r="OIL9" s="52"/>
      <c r="OIM9" s="52"/>
      <c r="OIN9" s="52"/>
      <c r="OIO9" s="52"/>
      <c r="OIP9" s="52"/>
      <c r="OIQ9" s="52"/>
      <c r="OIR9" s="52"/>
      <c r="OIS9" s="52"/>
      <c r="OIT9" s="52"/>
      <c r="OIU9" s="52"/>
      <c r="OIV9" s="52"/>
      <c r="OIW9" s="52"/>
      <c r="OIX9" s="52"/>
      <c r="OIY9" s="52"/>
      <c r="OIZ9" s="52"/>
      <c r="OJA9" s="52"/>
      <c r="OJB9" s="52"/>
      <c r="OJC9" s="52"/>
      <c r="OJD9" s="52"/>
      <c r="OJE9" s="52"/>
      <c r="OJF9" s="52"/>
      <c r="OJG9" s="52"/>
      <c r="OJH9" s="52"/>
      <c r="OJI9" s="52"/>
      <c r="OJJ9" s="52"/>
      <c r="OJK9" s="52"/>
      <c r="OJL9" s="52"/>
      <c r="OJM9" s="52"/>
      <c r="OJN9" s="52"/>
      <c r="OJO9" s="52"/>
      <c r="OJP9" s="52"/>
      <c r="OJQ9" s="52"/>
      <c r="OJR9" s="52"/>
      <c r="OJS9" s="52"/>
      <c r="OJT9" s="52"/>
      <c r="OJU9" s="52"/>
      <c r="OJV9" s="52"/>
      <c r="OJW9" s="52"/>
      <c r="OJX9" s="52"/>
      <c r="OJY9" s="52"/>
      <c r="OJZ9" s="52"/>
      <c r="OKA9" s="52"/>
      <c r="OKB9" s="52"/>
      <c r="OKC9" s="52"/>
      <c r="OKD9" s="52"/>
      <c r="OKE9" s="52"/>
      <c r="OKF9" s="52"/>
      <c r="OKG9" s="52"/>
      <c r="OKH9" s="52"/>
      <c r="OKI9" s="52"/>
      <c r="OKJ9" s="52"/>
      <c r="OKK9" s="52"/>
      <c r="OKL9" s="52"/>
      <c r="OKM9" s="52"/>
      <c r="OKN9" s="52"/>
      <c r="OKO9" s="52"/>
      <c r="OKP9" s="52"/>
      <c r="OKQ9" s="52"/>
      <c r="OKR9" s="52"/>
      <c r="OKS9" s="52"/>
      <c r="OKT9" s="52"/>
      <c r="OKU9" s="52"/>
      <c r="OKV9" s="52"/>
      <c r="OKW9" s="52"/>
      <c r="OKX9" s="52"/>
      <c r="OKY9" s="52"/>
      <c r="OKZ9" s="52"/>
      <c r="OLA9" s="52"/>
      <c r="OLB9" s="52"/>
      <c r="OLC9" s="52"/>
      <c r="OLD9" s="52"/>
      <c r="OLE9" s="52"/>
      <c r="OLF9" s="52"/>
      <c r="OLG9" s="52"/>
      <c r="OLH9" s="52"/>
      <c r="OLI9" s="52"/>
      <c r="OLJ9" s="52"/>
      <c r="OLK9" s="52"/>
      <c r="OLL9" s="52"/>
      <c r="OLM9" s="52"/>
      <c r="OLN9" s="52"/>
      <c r="OLO9" s="52"/>
      <c r="OLP9" s="52"/>
      <c r="OLQ9" s="52"/>
      <c r="OLR9" s="52"/>
      <c r="OLS9" s="52"/>
      <c r="OLT9" s="52"/>
      <c r="OLU9" s="52"/>
      <c r="OLV9" s="52"/>
      <c r="OLW9" s="52"/>
      <c r="OLX9" s="52"/>
      <c r="OLY9" s="52"/>
      <c r="OLZ9" s="52"/>
      <c r="OMA9" s="52"/>
      <c r="OMB9" s="52"/>
      <c r="OMC9" s="52"/>
      <c r="OMD9" s="52"/>
      <c r="OME9" s="52"/>
      <c r="OMF9" s="52"/>
      <c r="OMG9" s="52"/>
      <c r="OMH9" s="52"/>
      <c r="OMI9" s="52"/>
      <c r="OMJ9" s="52"/>
      <c r="OMK9" s="52"/>
      <c r="OML9" s="52"/>
      <c r="OMM9" s="52"/>
      <c r="OMN9" s="52"/>
      <c r="OMO9" s="52"/>
      <c r="OMP9" s="52"/>
      <c r="OMQ9" s="52"/>
      <c r="OMR9" s="52"/>
      <c r="OMS9" s="52"/>
      <c r="OMT9" s="52"/>
      <c r="OMU9" s="52"/>
      <c r="OMV9" s="52"/>
      <c r="OMW9" s="52"/>
      <c r="OMX9" s="52"/>
      <c r="OMY9" s="52"/>
      <c r="OMZ9" s="52"/>
      <c r="ONA9" s="52"/>
      <c r="ONB9" s="52"/>
      <c r="ONC9" s="52"/>
      <c r="OND9" s="52"/>
      <c r="ONE9" s="52"/>
      <c r="ONF9" s="52"/>
      <c r="ONG9" s="52"/>
      <c r="ONH9" s="52"/>
      <c r="ONI9" s="52"/>
      <c r="ONJ9" s="52"/>
      <c r="ONK9" s="52"/>
      <c r="ONL9" s="52"/>
      <c r="ONM9" s="52"/>
      <c r="ONN9" s="52"/>
      <c r="ONO9" s="52"/>
      <c r="ONP9" s="52"/>
      <c r="ONQ9" s="52"/>
      <c r="ONR9" s="52"/>
      <c r="ONS9" s="52"/>
      <c r="ONT9" s="52"/>
      <c r="ONU9" s="52"/>
      <c r="ONV9" s="52"/>
      <c r="ONW9" s="52"/>
      <c r="ONX9" s="52"/>
      <c r="ONY9" s="52"/>
      <c r="ONZ9" s="52"/>
      <c r="OOA9" s="52"/>
      <c r="OOB9" s="52"/>
      <c r="OOC9" s="52"/>
      <c r="OOD9" s="52"/>
      <c r="OOE9" s="52"/>
      <c r="OOF9" s="52"/>
      <c r="OOG9" s="52"/>
      <c r="OOH9" s="52"/>
      <c r="OOI9" s="52"/>
      <c r="OOJ9" s="52"/>
      <c r="OOK9" s="52"/>
      <c r="OOL9" s="52"/>
      <c r="OOM9" s="52"/>
      <c r="OON9" s="52"/>
      <c r="OOO9" s="52"/>
      <c r="OOP9" s="52"/>
      <c r="OOQ9" s="52"/>
      <c r="OOR9" s="52"/>
      <c r="OOS9" s="52"/>
      <c r="OOT9" s="52"/>
      <c r="OOU9" s="52"/>
      <c r="OOV9" s="52"/>
      <c r="OOW9" s="52"/>
      <c r="OOX9" s="52"/>
      <c r="OOY9" s="52"/>
      <c r="OOZ9" s="52"/>
      <c r="OPA9" s="52"/>
      <c r="OPB9" s="52"/>
      <c r="OPC9" s="52"/>
      <c r="OPD9" s="52"/>
      <c r="OPE9" s="52"/>
      <c r="OPF9" s="52"/>
      <c r="OPG9" s="52"/>
      <c r="OPH9" s="52"/>
      <c r="OPI9" s="52"/>
      <c r="OPJ9" s="52"/>
      <c r="OPK9" s="52"/>
      <c r="OPL9" s="52"/>
      <c r="OPM9" s="52"/>
      <c r="OPN9" s="52"/>
      <c r="OPO9" s="52"/>
      <c r="OPP9" s="52"/>
      <c r="OPQ9" s="52"/>
      <c r="OPR9" s="52"/>
      <c r="OPS9" s="52"/>
      <c r="OPT9" s="52"/>
      <c r="OPU9" s="52"/>
      <c r="OPV9" s="52"/>
      <c r="OPW9" s="52"/>
      <c r="OPX9" s="52"/>
      <c r="OPY9" s="52"/>
      <c r="OPZ9" s="52"/>
      <c r="OQA9" s="52"/>
      <c r="OQB9" s="52"/>
      <c r="OQC9" s="52"/>
      <c r="OQD9" s="52"/>
      <c r="OQE9" s="52"/>
      <c r="OQF9" s="52"/>
      <c r="OQG9" s="52"/>
      <c r="OQH9" s="52"/>
      <c r="OQI9" s="52"/>
      <c r="OQJ9" s="52"/>
      <c r="OQK9" s="52"/>
      <c r="OQL9" s="52"/>
      <c r="OQM9" s="52"/>
      <c r="OQN9" s="52"/>
      <c r="OQO9" s="52"/>
      <c r="OQP9" s="52"/>
      <c r="OQQ9" s="52"/>
      <c r="OQR9" s="52"/>
      <c r="OQS9" s="52"/>
      <c r="OQT9" s="52"/>
      <c r="OQU9" s="52"/>
      <c r="OQV9" s="52"/>
      <c r="OQW9" s="52"/>
      <c r="OQX9" s="52"/>
      <c r="OQY9" s="52"/>
      <c r="OQZ9" s="52"/>
      <c r="ORA9" s="52"/>
      <c r="ORB9" s="52"/>
      <c r="ORC9" s="52"/>
      <c r="ORD9" s="52"/>
      <c r="ORE9" s="52"/>
      <c r="ORF9" s="52"/>
      <c r="ORG9" s="52"/>
      <c r="ORH9" s="52"/>
      <c r="ORI9" s="52"/>
      <c r="ORJ9" s="52"/>
      <c r="ORK9" s="52"/>
      <c r="ORL9" s="52"/>
      <c r="ORM9" s="52"/>
      <c r="ORN9" s="52"/>
      <c r="ORO9" s="52"/>
      <c r="ORP9" s="52"/>
      <c r="ORQ9" s="52"/>
      <c r="ORR9" s="52"/>
      <c r="ORS9" s="52"/>
      <c r="ORT9" s="52"/>
      <c r="ORU9" s="52"/>
      <c r="ORV9" s="52"/>
      <c r="ORW9" s="52"/>
      <c r="ORX9" s="52"/>
      <c r="ORY9" s="52"/>
      <c r="ORZ9" s="52"/>
      <c r="OSA9" s="52"/>
      <c r="OSB9" s="52"/>
      <c r="OSC9" s="52"/>
      <c r="OSD9" s="52"/>
      <c r="OSE9" s="52"/>
      <c r="OSF9" s="52"/>
      <c r="OSG9" s="52"/>
      <c r="OSH9" s="52"/>
      <c r="OSI9" s="52"/>
      <c r="OSJ9" s="52"/>
      <c r="OSK9" s="52"/>
      <c r="OSL9" s="52"/>
      <c r="OSM9" s="52"/>
      <c r="OSN9" s="52"/>
      <c r="OSO9" s="52"/>
      <c r="OSP9" s="52"/>
      <c r="OSQ9" s="52"/>
      <c r="OSR9" s="52"/>
      <c r="OSS9" s="52"/>
      <c r="OST9" s="52"/>
      <c r="OSU9" s="52"/>
      <c r="OSV9" s="52"/>
      <c r="OSW9" s="52"/>
      <c r="OSX9" s="52"/>
      <c r="OSY9" s="52"/>
      <c r="OSZ9" s="52"/>
      <c r="OTA9" s="52"/>
      <c r="OTB9" s="52"/>
      <c r="OTC9" s="52"/>
      <c r="OTD9" s="52"/>
      <c r="OTE9" s="52"/>
      <c r="OTF9" s="52"/>
      <c r="OTG9" s="52"/>
      <c r="OTH9" s="52"/>
      <c r="OTI9" s="52"/>
      <c r="OTJ9" s="52"/>
      <c r="OTK9" s="52"/>
      <c r="OTL9" s="52"/>
      <c r="OTM9" s="52"/>
      <c r="OTN9" s="52"/>
      <c r="OTO9" s="52"/>
      <c r="OTP9" s="52"/>
      <c r="OTQ9" s="52"/>
      <c r="OTR9" s="52"/>
      <c r="OTS9" s="52"/>
      <c r="OTT9" s="52"/>
      <c r="OTU9" s="52"/>
      <c r="OTV9" s="52"/>
      <c r="OTW9" s="52"/>
      <c r="OTX9" s="52"/>
      <c r="OTY9" s="52"/>
      <c r="OTZ9" s="52"/>
      <c r="OUA9" s="52"/>
      <c r="OUB9" s="52"/>
      <c r="OUC9" s="52"/>
      <c r="OUD9" s="52"/>
      <c r="OUE9" s="52"/>
      <c r="OUF9" s="52"/>
      <c r="OUG9" s="52"/>
      <c r="OUH9" s="52"/>
      <c r="OUI9" s="52"/>
      <c r="OUJ9" s="52"/>
      <c r="OUK9" s="52"/>
      <c r="OUL9" s="52"/>
      <c r="OUM9" s="52"/>
      <c r="OUN9" s="52"/>
      <c r="OUO9" s="52"/>
      <c r="OUP9" s="52"/>
      <c r="OUQ9" s="52"/>
      <c r="OUR9" s="52"/>
      <c r="OUS9" s="52"/>
      <c r="OUT9" s="52"/>
      <c r="OUU9" s="52"/>
      <c r="OUV9" s="52"/>
      <c r="OUW9" s="52"/>
      <c r="OUX9" s="52"/>
      <c r="OUY9" s="52"/>
      <c r="OUZ9" s="52"/>
      <c r="OVA9" s="52"/>
      <c r="OVB9" s="52"/>
      <c r="OVC9" s="52"/>
      <c r="OVD9" s="52"/>
      <c r="OVE9" s="52"/>
      <c r="OVF9" s="52"/>
      <c r="OVG9" s="52"/>
      <c r="OVH9" s="52"/>
      <c r="OVI9" s="52"/>
      <c r="OVJ9" s="52"/>
      <c r="OVK9" s="52"/>
      <c r="OVL9" s="52"/>
      <c r="OVM9" s="52"/>
      <c r="OVN9" s="52"/>
      <c r="OVO9" s="52"/>
      <c r="OVP9" s="52"/>
      <c r="OVQ9" s="52"/>
      <c r="OVR9" s="52"/>
      <c r="OVS9" s="52"/>
      <c r="OVT9" s="52"/>
      <c r="OVU9" s="52"/>
      <c r="OVV9" s="52"/>
      <c r="OVW9" s="52"/>
      <c r="OVX9" s="52"/>
      <c r="OVY9" s="52"/>
      <c r="OVZ9" s="52"/>
      <c r="OWA9" s="52"/>
      <c r="OWB9" s="52"/>
      <c r="OWC9" s="52"/>
      <c r="OWD9" s="52"/>
      <c r="OWE9" s="52"/>
      <c r="OWF9" s="52"/>
      <c r="OWG9" s="52"/>
      <c r="OWH9" s="52"/>
      <c r="OWI9" s="52"/>
      <c r="OWJ9" s="52"/>
      <c r="OWK9" s="52"/>
      <c r="OWL9" s="52"/>
      <c r="OWM9" s="52"/>
      <c r="OWN9" s="52"/>
      <c r="OWO9" s="52"/>
      <c r="OWP9" s="52"/>
      <c r="OWQ9" s="52"/>
      <c r="OWR9" s="52"/>
      <c r="OWS9" s="52"/>
      <c r="OWT9" s="52"/>
      <c r="OWU9" s="52"/>
      <c r="OWV9" s="52"/>
      <c r="OWW9" s="52"/>
      <c r="OWX9" s="52"/>
      <c r="OWY9" s="52"/>
      <c r="OWZ9" s="52"/>
      <c r="OXA9" s="52"/>
      <c r="OXB9" s="52"/>
      <c r="OXC9" s="52"/>
      <c r="OXD9" s="52"/>
      <c r="OXE9" s="52"/>
      <c r="OXF9" s="52"/>
      <c r="OXG9" s="52"/>
      <c r="OXH9" s="52"/>
      <c r="OXI9" s="52"/>
      <c r="OXJ9" s="52"/>
      <c r="OXK9" s="52"/>
      <c r="OXL9" s="52"/>
      <c r="OXM9" s="52"/>
      <c r="OXN9" s="52"/>
      <c r="OXO9" s="52"/>
      <c r="OXP9" s="52"/>
      <c r="OXQ9" s="52"/>
      <c r="OXR9" s="52"/>
      <c r="OXS9" s="52"/>
      <c r="OXT9" s="52"/>
      <c r="OXU9" s="52"/>
      <c r="OXV9" s="52"/>
      <c r="OXW9" s="52"/>
      <c r="OXX9" s="52"/>
      <c r="OXY9" s="52"/>
      <c r="OXZ9" s="52"/>
      <c r="OYA9" s="52"/>
      <c r="OYB9" s="52"/>
      <c r="OYC9" s="52"/>
      <c r="OYD9" s="52"/>
      <c r="OYE9" s="52"/>
      <c r="OYF9" s="52"/>
      <c r="OYG9" s="52"/>
      <c r="OYH9" s="52"/>
      <c r="OYI9" s="52"/>
      <c r="OYJ9" s="52"/>
      <c r="OYK9" s="52"/>
      <c r="OYL9" s="52"/>
      <c r="OYM9" s="52"/>
      <c r="OYN9" s="52"/>
      <c r="OYO9" s="52"/>
      <c r="OYP9" s="52"/>
      <c r="OYQ9" s="52"/>
      <c r="OYR9" s="52"/>
      <c r="OYS9" s="52"/>
      <c r="OYT9" s="52"/>
      <c r="OYU9" s="52"/>
      <c r="OYV9" s="52"/>
      <c r="OYW9" s="52"/>
      <c r="OYX9" s="52"/>
      <c r="OYY9" s="52"/>
      <c r="OYZ9" s="52"/>
      <c r="OZA9" s="52"/>
      <c r="OZB9" s="52"/>
      <c r="OZC9" s="52"/>
      <c r="OZD9" s="52"/>
      <c r="OZE9" s="52"/>
      <c r="OZF9" s="52"/>
      <c r="OZG9" s="52"/>
      <c r="OZH9" s="52"/>
      <c r="OZI9" s="52"/>
      <c r="OZJ9" s="52"/>
      <c r="OZK9" s="52"/>
      <c r="OZL9" s="52"/>
      <c r="OZM9" s="52"/>
      <c r="OZN9" s="52"/>
      <c r="OZO9" s="52"/>
      <c r="OZP9" s="52"/>
      <c r="OZQ9" s="52"/>
      <c r="OZR9" s="52"/>
      <c r="OZS9" s="52"/>
      <c r="OZT9" s="52"/>
      <c r="OZU9" s="52"/>
      <c r="OZV9" s="52"/>
      <c r="OZW9" s="52"/>
      <c r="OZX9" s="52"/>
      <c r="OZY9" s="52"/>
      <c r="OZZ9" s="52"/>
      <c r="PAA9" s="52"/>
      <c r="PAB9" s="52"/>
      <c r="PAC9" s="52"/>
      <c r="PAD9" s="52"/>
      <c r="PAE9" s="52"/>
      <c r="PAF9" s="52"/>
      <c r="PAG9" s="52"/>
      <c r="PAH9" s="52"/>
      <c r="PAI9" s="52"/>
      <c r="PAJ9" s="52"/>
      <c r="PAK9" s="52"/>
      <c r="PAL9" s="52"/>
      <c r="PAM9" s="52"/>
      <c r="PAN9" s="52"/>
      <c r="PAO9" s="52"/>
      <c r="PAP9" s="52"/>
      <c r="PAQ9" s="52"/>
      <c r="PAR9" s="52"/>
      <c r="PAS9" s="52"/>
      <c r="PAT9" s="52"/>
      <c r="PAU9" s="52"/>
      <c r="PAV9" s="52"/>
      <c r="PAW9" s="52"/>
      <c r="PAX9" s="52"/>
      <c r="PAY9" s="52"/>
      <c r="PAZ9" s="52"/>
      <c r="PBA9" s="52"/>
      <c r="PBB9" s="52"/>
      <c r="PBC9" s="52"/>
      <c r="PBD9" s="52"/>
      <c r="PBE9" s="52"/>
      <c r="PBF9" s="52"/>
      <c r="PBG9" s="52"/>
      <c r="PBH9" s="52"/>
      <c r="PBI9" s="52"/>
      <c r="PBJ9" s="52"/>
      <c r="PBK9" s="52"/>
      <c r="PBL9" s="52"/>
      <c r="PBM9" s="52"/>
      <c r="PBN9" s="52"/>
      <c r="PBO9" s="52"/>
      <c r="PBP9" s="52"/>
      <c r="PBQ9" s="52"/>
      <c r="PBR9" s="52"/>
      <c r="PBS9" s="52"/>
      <c r="PBT9" s="52"/>
      <c r="PBU9" s="52"/>
      <c r="PBV9" s="52"/>
      <c r="PBW9" s="52"/>
      <c r="PBX9" s="52"/>
      <c r="PBY9" s="52"/>
      <c r="PBZ9" s="52"/>
      <c r="PCA9" s="52"/>
      <c r="PCB9" s="52"/>
      <c r="PCC9" s="52"/>
      <c r="PCD9" s="52"/>
      <c r="PCE9" s="52"/>
      <c r="PCF9" s="52"/>
      <c r="PCG9" s="52"/>
      <c r="PCH9" s="52"/>
      <c r="PCI9" s="52"/>
      <c r="PCJ9" s="52"/>
      <c r="PCK9" s="52"/>
      <c r="PCL9" s="52"/>
      <c r="PCM9" s="52"/>
      <c r="PCN9" s="52"/>
      <c r="PCO9" s="52"/>
      <c r="PCP9" s="52"/>
      <c r="PCQ9" s="52"/>
      <c r="PCR9" s="52"/>
      <c r="PCS9" s="52"/>
      <c r="PCT9" s="52"/>
      <c r="PCU9" s="52"/>
      <c r="PCV9" s="52"/>
      <c r="PCW9" s="52"/>
      <c r="PCX9" s="52"/>
      <c r="PCY9" s="52"/>
      <c r="PCZ9" s="52"/>
      <c r="PDA9" s="52"/>
      <c r="PDB9" s="52"/>
      <c r="PDC9" s="52"/>
      <c r="PDD9" s="52"/>
      <c r="PDE9" s="52"/>
      <c r="PDF9" s="52"/>
      <c r="PDG9" s="52"/>
      <c r="PDH9" s="52"/>
      <c r="PDI9" s="52"/>
      <c r="PDJ9" s="52"/>
      <c r="PDK9" s="52"/>
      <c r="PDL9" s="52"/>
      <c r="PDM9" s="52"/>
      <c r="PDN9" s="52"/>
      <c r="PDO9" s="52"/>
      <c r="PDP9" s="52"/>
      <c r="PDQ9" s="52"/>
      <c r="PDR9" s="52"/>
      <c r="PDS9" s="52"/>
      <c r="PDT9" s="52"/>
      <c r="PDU9" s="52"/>
      <c r="PDV9" s="52"/>
      <c r="PDW9" s="52"/>
      <c r="PDX9" s="52"/>
      <c r="PDY9" s="52"/>
      <c r="PDZ9" s="52"/>
      <c r="PEA9" s="52"/>
      <c r="PEB9" s="52"/>
      <c r="PEC9" s="52"/>
      <c r="PED9" s="52"/>
      <c r="PEE9" s="52"/>
      <c r="PEF9" s="52"/>
      <c r="PEG9" s="52"/>
      <c r="PEH9" s="52"/>
      <c r="PEI9" s="52"/>
      <c r="PEJ9" s="52"/>
      <c r="PEK9" s="52"/>
      <c r="PEL9" s="52"/>
      <c r="PEM9" s="52"/>
      <c r="PEN9" s="52"/>
      <c r="PEO9" s="52"/>
      <c r="PEP9" s="52"/>
      <c r="PEQ9" s="52"/>
      <c r="PER9" s="52"/>
      <c r="PES9" s="52"/>
      <c r="PET9" s="52"/>
      <c r="PEU9" s="52"/>
      <c r="PEV9" s="52"/>
      <c r="PEW9" s="52"/>
      <c r="PEX9" s="52"/>
      <c r="PEY9" s="52"/>
      <c r="PEZ9" s="52"/>
      <c r="PFA9" s="52"/>
      <c r="PFB9" s="52"/>
      <c r="PFC9" s="52"/>
      <c r="PFD9" s="52"/>
      <c r="PFE9" s="52"/>
      <c r="PFF9" s="52"/>
      <c r="PFG9" s="52"/>
      <c r="PFH9" s="52"/>
      <c r="PFI9" s="52"/>
      <c r="PFJ9" s="52"/>
      <c r="PFK9" s="52"/>
      <c r="PFL9" s="52"/>
      <c r="PFM9" s="52"/>
      <c r="PFN9" s="52"/>
      <c r="PFO9" s="52"/>
      <c r="PFP9" s="52"/>
      <c r="PFQ9" s="52"/>
      <c r="PFR9" s="52"/>
      <c r="PFS9" s="52"/>
      <c r="PFT9" s="52"/>
      <c r="PFU9" s="52"/>
      <c r="PFV9" s="52"/>
      <c r="PFW9" s="52"/>
      <c r="PFX9" s="52"/>
      <c r="PFY9" s="52"/>
      <c r="PFZ9" s="52"/>
      <c r="PGA9" s="52"/>
      <c r="PGB9" s="52"/>
      <c r="PGC9" s="52"/>
      <c r="PGD9" s="52"/>
      <c r="PGE9" s="52"/>
      <c r="PGF9" s="52"/>
      <c r="PGG9" s="52"/>
      <c r="PGH9" s="52"/>
      <c r="PGI9" s="52"/>
      <c r="PGJ9" s="52"/>
      <c r="PGK9" s="52"/>
      <c r="PGL9" s="52"/>
      <c r="PGM9" s="52"/>
      <c r="PGN9" s="52"/>
      <c r="PGO9" s="52"/>
      <c r="PGP9" s="52"/>
      <c r="PGQ9" s="52"/>
      <c r="PGR9" s="52"/>
      <c r="PGS9" s="52"/>
      <c r="PGT9" s="52"/>
      <c r="PGU9" s="52"/>
      <c r="PGV9" s="52"/>
      <c r="PGW9" s="52"/>
      <c r="PGX9" s="52"/>
      <c r="PGY9" s="52"/>
      <c r="PGZ9" s="52"/>
      <c r="PHA9" s="52"/>
      <c r="PHB9" s="52"/>
      <c r="PHC9" s="52"/>
      <c r="PHD9" s="52"/>
      <c r="PHE9" s="52"/>
      <c r="PHF9" s="52"/>
      <c r="PHG9" s="52"/>
      <c r="PHH9" s="52"/>
      <c r="PHI9" s="52"/>
      <c r="PHJ9" s="52"/>
      <c r="PHK9" s="52"/>
      <c r="PHL9" s="52"/>
      <c r="PHM9" s="52"/>
      <c r="PHN9" s="52"/>
      <c r="PHO9" s="52"/>
      <c r="PHP9" s="52"/>
      <c r="PHQ9" s="52"/>
      <c r="PHR9" s="52"/>
      <c r="PHS9" s="52"/>
      <c r="PHT9" s="52"/>
      <c r="PHU9" s="52"/>
      <c r="PHV9" s="52"/>
      <c r="PHW9" s="52"/>
      <c r="PHX9" s="52"/>
      <c r="PHY9" s="52"/>
      <c r="PHZ9" s="52"/>
      <c r="PIA9" s="52"/>
      <c r="PIB9" s="52"/>
      <c r="PIC9" s="52"/>
      <c r="PID9" s="52"/>
      <c r="PIE9" s="52"/>
      <c r="PIF9" s="52"/>
      <c r="PIG9" s="52"/>
      <c r="PIH9" s="52"/>
      <c r="PII9" s="52"/>
      <c r="PIJ9" s="52"/>
      <c r="PIK9" s="52"/>
      <c r="PIL9" s="52"/>
      <c r="PIM9" s="52"/>
      <c r="PIN9" s="52"/>
      <c r="PIO9" s="52"/>
      <c r="PIP9" s="52"/>
      <c r="PIQ9" s="52"/>
      <c r="PIR9" s="52"/>
      <c r="PIS9" s="52"/>
      <c r="PIT9" s="52"/>
      <c r="PIU9" s="52"/>
      <c r="PIV9" s="52"/>
      <c r="PIW9" s="52"/>
      <c r="PIX9" s="52"/>
      <c r="PIY9" s="52"/>
      <c r="PIZ9" s="52"/>
      <c r="PJA9" s="52"/>
      <c r="PJB9" s="52"/>
      <c r="PJC9" s="52"/>
      <c r="PJD9" s="52"/>
      <c r="PJE9" s="52"/>
      <c r="PJF9" s="52"/>
      <c r="PJG9" s="52"/>
      <c r="PJH9" s="52"/>
      <c r="PJI9" s="52"/>
      <c r="PJJ9" s="52"/>
      <c r="PJK9" s="52"/>
      <c r="PJL9" s="52"/>
      <c r="PJM9" s="52"/>
      <c r="PJN9" s="52"/>
      <c r="PJO9" s="52"/>
      <c r="PJP9" s="52"/>
      <c r="PJQ9" s="52"/>
      <c r="PJR9" s="52"/>
      <c r="PJS9" s="52"/>
      <c r="PJT9" s="52"/>
      <c r="PJU9" s="52"/>
      <c r="PJV9" s="52"/>
      <c r="PJW9" s="52"/>
      <c r="PJX9" s="52"/>
      <c r="PJY9" s="52"/>
      <c r="PJZ9" s="52"/>
      <c r="PKA9" s="52"/>
      <c r="PKB9" s="52"/>
      <c r="PKC9" s="52"/>
      <c r="PKD9" s="52"/>
      <c r="PKE9" s="52"/>
      <c r="PKF9" s="52"/>
      <c r="PKG9" s="52"/>
      <c r="PKH9" s="52"/>
      <c r="PKI9" s="52"/>
      <c r="PKJ9" s="52"/>
      <c r="PKK9" s="52"/>
      <c r="PKL9" s="52"/>
      <c r="PKM9" s="52"/>
      <c r="PKN9" s="52"/>
      <c r="PKO9" s="52"/>
      <c r="PKP9" s="52"/>
      <c r="PKQ9" s="52"/>
      <c r="PKR9" s="52"/>
      <c r="PKS9" s="52"/>
      <c r="PKT9" s="52"/>
      <c r="PKU9" s="52"/>
      <c r="PKV9" s="52"/>
      <c r="PKW9" s="52"/>
      <c r="PKX9" s="52"/>
      <c r="PKY9" s="52"/>
      <c r="PKZ9" s="52"/>
      <c r="PLA9" s="52"/>
      <c r="PLB9" s="52"/>
      <c r="PLC9" s="52"/>
      <c r="PLD9" s="52"/>
      <c r="PLE9" s="52"/>
      <c r="PLF9" s="52"/>
      <c r="PLG9" s="52"/>
      <c r="PLH9" s="52"/>
      <c r="PLI9" s="52"/>
      <c r="PLJ9" s="52"/>
      <c r="PLK9" s="52"/>
      <c r="PLL9" s="52"/>
      <c r="PLM9" s="52"/>
      <c r="PLN9" s="52"/>
      <c r="PLO9" s="52"/>
      <c r="PLP9" s="52"/>
      <c r="PLQ9" s="52"/>
      <c r="PLR9" s="52"/>
      <c r="PLS9" s="52"/>
      <c r="PLT9" s="52"/>
      <c r="PLU9" s="52"/>
      <c r="PLV9" s="52"/>
      <c r="PLW9" s="52"/>
      <c r="PLX9" s="52"/>
      <c r="PLY9" s="52"/>
      <c r="PLZ9" s="52"/>
      <c r="PMA9" s="52"/>
      <c r="PMB9" s="52"/>
      <c r="PMC9" s="52"/>
      <c r="PMD9" s="52"/>
      <c r="PME9" s="52"/>
      <c r="PMF9" s="52"/>
      <c r="PMG9" s="52"/>
      <c r="PMH9" s="52"/>
      <c r="PMI9" s="52"/>
      <c r="PMJ9" s="52"/>
      <c r="PMK9" s="52"/>
      <c r="PML9" s="52"/>
      <c r="PMM9" s="52"/>
      <c r="PMN9" s="52"/>
      <c r="PMO9" s="52"/>
      <c r="PMP9" s="52"/>
      <c r="PMQ9" s="52"/>
      <c r="PMR9" s="52"/>
      <c r="PMS9" s="52"/>
      <c r="PMT9" s="52"/>
      <c r="PMU9" s="52"/>
      <c r="PMV9" s="52"/>
      <c r="PMW9" s="52"/>
      <c r="PMX9" s="52"/>
      <c r="PMY9" s="52"/>
      <c r="PMZ9" s="52"/>
      <c r="PNA9" s="52"/>
      <c r="PNB9" s="52"/>
      <c r="PNC9" s="52"/>
      <c r="PND9" s="52"/>
      <c r="PNE9" s="52"/>
      <c r="PNF9" s="52"/>
      <c r="PNG9" s="52"/>
      <c r="PNH9" s="52"/>
      <c r="PNI9" s="52"/>
      <c r="PNJ9" s="52"/>
      <c r="PNK9" s="52"/>
      <c r="PNL9" s="52"/>
      <c r="PNM9" s="52"/>
      <c r="PNN9" s="52"/>
      <c r="PNO9" s="52"/>
      <c r="PNP9" s="52"/>
      <c r="PNQ9" s="52"/>
      <c r="PNR9" s="52"/>
      <c r="PNS9" s="52"/>
      <c r="PNT9" s="52"/>
      <c r="PNU9" s="52"/>
      <c r="PNV9" s="52"/>
      <c r="PNW9" s="52"/>
      <c r="PNX9" s="52"/>
      <c r="PNY9" s="52"/>
      <c r="PNZ9" s="52"/>
      <c r="POA9" s="52"/>
      <c r="POB9" s="52"/>
      <c r="POC9" s="52"/>
      <c r="POD9" s="52"/>
      <c r="POE9" s="52"/>
      <c r="POF9" s="52"/>
      <c r="POG9" s="52"/>
      <c r="POH9" s="52"/>
      <c r="POI9" s="52"/>
      <c r="POJ9" s="52"/>
      <c r="POK9" s="52"/>
      <c r="POL9" s="52"/>
      <c r="POM9" s="52"/>
      <c r="PON9" s="52"/>
      <c r="POO9" s="52"/>
      <c r="POP9" s="52"/>
      <c r="POQ9" s="52"/>
      <c r="POR9" s="52"/>
      <c r="POS9" s="52"/>
      <c r="POT9" s="52"/>
      <c r="POU9" s="52"/>
      <c r="POV9" s="52"/>
      <c r="POW9" s="52"/>
      <c r="POX9" s="52"/>
      <c r="POY9" s="52"/>
      <c r="POZ9" s="52"/>
      <c r="PPA9" s="52"/>
      <c r="PPB9" s="52"/>
      <c r="PPC9" s="52"/>
      <c r="PPD9" s="52"/>
      <c r="PPE9" s="52"/>
      <c r="PPF9" s="52"/>
      <c r="PPG9" s="52"/>
      <c r="PPH9" s="52"/>
      <c r="PPI9" s="52"/>
      <c r="PPJ9" s="52"/>
      <c r="PPK9" s="52"/>
      <c r="PPL9" s="52"/>
      <c r="PPM9" s="52"/>
      <c r="PPN9" s="52"/>
      <c r="PPO9" s="52"/>
      <c r="PPP9" s="52"/>
      <c r="PPQ9" s="52"/>
      <c r="PPR9" s="52"/>
      <c r="PPS9" s="52"/>
      <c r="PPT9" s="52"/>
      <c r="PPU9" s="52"/>
      <c r="PPV9" s="52"/>
      <c r="PPW9" s="52"/>
      <c r="PPX9" s="52"/>
      <c r="PPY9" s="52"/>
      <c r="PPZ9" s="52"/>
      <c r="PQA9" s="52"/>
      <c r="PQB9" s="52"/>
      <c r="PQC9" s="52"/>
      <c r="PQD9" s="52"/>
      <c r="PQE9" s="52"/>
      <c r="PQF9" s="52"/>
      <c r="PQG9" s="52"/>
      <c r="PQH9" s="52"/>
      <c r="PQI9" s="52"/>
      <c r="PQJ9" s="52"/>
      <c r="PQK9" s="52"/>
      <c r="PQL9" s="52"/>
      <c r="PQM9" s="52"/>
      <c r="PQN9" s="52"/>
      <c r="PQO9" s="52"/>
      <c r="PQP9" s="52"/>
      <c r="PQQ9" s="52"/>
      <c r="PQR9" s="52"/>
      <c r="PQS9" s="52"/>
      <c r="PQT9" s="52"/>
      <c r="PQU9" s="52"/>
      <c r="PQV9" s="52"/>
      <c r="PQW9" s="52"/>
      <c r="PQX9" s="52"/>
      <c r="PQY9" s="52"/>
      <c r="PQZ9" s="52"/>
      <c r="PRA9" s="52"/>
      <c r="PRB9" s="52"/>
      <c r="PRC9" s="52"/>
      <c r="PRD9" s="52"/>
      <c r="PRE9" s="52"/>
      <c r="PRF9" s="52"/>
      <c r="PRG9" s="52"/>
      <c r="PRH9" s="52"/>
      <c r="PRI9" s="52"/>
      <c r="PRJ9" s="52"/>
      <c r="PRK9" s="52"/>
      <c r="PRL9" s="52"/>
      <c r="PRM9" s="52"/>
      <c r="PRN9" s="52"/>
      <c r="PRO9" s="52"/>
      <c r="PRP9" s="52"/>
      <c r="PRQ9" s="52"/>
      <c r="PRR9" s="52"/>
      <c r="PRS9" s="52"/>
      <c r="PRT9" s="52"/>
      <c r="PRU9" s="52"/>
      <c r="PRV9" s="52"/>
      <c r="PRW9" s="52"/>
      <c r="PRX9" s="52"/>
      <c r="PRY9" s="52"/>
      <c r="PRZ9" s="52"/>
      <c r="PSA9" s="52"/>
      <c r="PSB9" s="52"/>
      <c r="PSC9" s="52"/>
      <c r="PSD9" s="52"/>
      <c r="PSE9" s="52"/>
      <c r="PSF9" s="52"/>
      <c r="PSG9" s="52"/>
      <c r="PSH9" s="52"/>
      <c r="PSI9" s="52"/>
      <c r="PSJ9" s="52"/>
      <c r="PSK9" s="52"/>
      <c r="PSL9" s="52"/>
      <c r="PSM9" s="52"/>
      <c r="PSN9" s="52"/>
      <c r="PSO9" s="52"/>
      <c r="PSP9" s="52"/>
      <c r="PSQ9" s="52"/>
      <c r="PSR9" s="52"/>
      <c r="PSS9" s="52"/>
      <c r="PST9" s="52"/>
      <c r="PSU9" s="52"/>
      <c r="PSV9" s="52"/>
      <c r="PSW9" s="52"/>
      <c r="PSX9" s="52"/>
      <c r="PSY9" s="52"/>
      <c r="PSZ9" s="52"/>
      <c r="PTA9" s="52"/>
      <c r="PTB9" s="52"/>
      <c r="PTC9" s="52"/>
      <c r="PTD9" s="52"/>
      <c r="PTE9" s="52"/>
      <c r="PTF9" s="52"/>
      <c r="PTG9" s="52"/>
      <c r="PTH9" s="52"/>
      <c r="PTI9" s="52"/>
      <c r="PTJ9" s="52"/>
      <c r="PTK9" s="52"/>
      <c r="PTL9" s="52"/>
      <c r="PTM9" s="52"/>
      <c r="PTN9" s="52"/>
      <c r="PTO9" s="52"/>
      <c r="PTP9" s="52"/>
      <c r="PTQ9" s="52"/>
      <c r="PTR9" s="52"/>
      <c r="PTS9" s="52"/>
      <c r="PTT9" s="52"/>
      <c r="PTU9" s="52"/>
      <c r="PTV9" s="52"/>
      <c r="PTW9" s="52"/>
      <c r="PTX9" s="52"/>
      <c r="PTY9" s="52"/>
      <c r="PTZ9" s="52"/>
      <c r="PUA9" s="52"/>
      <c r="PUB9" s="52"/>
      <c r="PUC9" s="52"/>
      <c r="PUD9" s="52"/>
      <c r="PUE9" s="52"/>
      <c r="PUF9" s="52"/>
      <c r="PUG9" s="52"/>
      <c r="PUH9" s="52"/>
      <c r="PUI9" s="52"/>
      <c r="PUJ9" s="52"/>
      <c r="PUK9" s="52"/>
      <c r="PUL9" s="52"/>
      <c r="PUM9" s="52"/>
      <c r="PUN9" s="52"/>
      <c r="PUO9" s="52"/>
      <c r="PUP9" s="52"/>
      <c r="PUQ9" s="52"/>
      <c r="PUR9" s="52"/>
      <c r="PUS9" s="52"/>
      <c r="PUT9" s="52"/>
      <c r="PUU9" s="52"/>
      <c r="PUV9" s="52"/>
      <c r="PUW9" s="52"/>
      <c r="PUX9" s="52"/>
      <c r="PUY9" s="52"/>
      <c r="PUZ9" s="52"/>
      <c r="PVA9" s="52"/>
      <c r="PVB9" s="52"/>
      <c r="PVC9" s="52"/>
      <c r="PVD9" s="52"/>
      <c r="PVE9" s="52"/>
      <c r="PVF9" s="52"/>
      <c r="PVG9" s="52"/>
      <c r="PVH9" s="52"/>
      <c r="PVI9" s="52"/>
      <c r="PVJ9" s="52"/>
      <c r="PVK9" s="52"/>
      <c r="PVL9" s="52"/>
      <c r="PVM9" s="52"/>
      <c r="PVN9" s="52"/>
      <c r="PVO9" s="52"/>
      <c r="PVP9" s="52"/>
      <c r="PVQ9" s="52"/>
      <c r="PVR9" s="52"/>
      <c r="PVS9" s="52"/>
      <c r="PVT9" s="52"/>
      <c r="PVU9" s="52"/>
      <c r="PVV9" s="52"/>
      <c r="PVW9" s="52"/>
      <c r="PVX9" s="52"/>
      <c r="PVY9" s="52"/>
      <c r="PVZ9" s="52"/>
      <c r="PWA9" s="52"/>
      <c r="PWB9" s="52"/>
      <c r="PWC9" s="52"/>
      <c r="PWD9" s="52"/>
      <c r="PWE9" s="52"/>
      <c r="PWF9" s="52"/>
      <c r="PWG9" s="52"/>
      <c r="PWH9" s="52"/>
      <c r="PWI9" s="52"/>
      <c r="PWJ9" s="52"/>
      <c r="PWK9" s="52"/>
      <c r="PWL9" s="52"/>
      <c r="PWM9" s="52"/>
      <c r="PWN9" s="52"/>
      <c r="PWO9" s="52"/>
      <c r="PWP9" s="52"/>
      <c r="PWQ9" s="52"/>
      <c r="PWR9" s="52"/>
      <c r="PWS9" s="52"/>
      <c r="PWT9" s="52"/>
      <c r="PWU9" s="52"/>
      <c r="PWV9" s="52"/>
      <c r="PWW9" s="52"/>
      <c r="PWX9" s="52"/>
      <c r="PWY9" s="52"/>
      <c r="PWZ9" s="52"/>
      <c r="PXA9" s="52"/>
      <c r="PXB9" s="52"/>
      <c r="PXC9" s="52"/>
      <c r="PXD9" s="52"/>
      <c r="PXE9" s="52"/>
      <c r="PXF9" s="52"/>
      <c r="PXG9" s="52"/>
      <c r="PXH9" s="52"/>
      <c r="PXI9" s="52"/>
      <c r="PXJ9" s="52"/>
      <c r="PXK9" s="52"/>
      <c r="PXL9" s="52"/>
      <c r="PXM9" s="52"/>
      <c r="PXN9" s="52"/>
      <c r="PXO9" s="52"/>
      <c r="PXP9" s="52"/>
      <c r="PXQ9" s="52"/>
      <c r="PXR9" s="52"/>
      <c r="PXS9" s="52"/>
      <c r="PXT9" s="52"/>
      <c r="PXU9" s="52"/>
      <c r="PXV9" s="52"/>
      <c r="PXW9" s="52"/>
      <c r="PXX9" s="52"/>
      <c r="PXY9" s="52"/>
      <c r="PXZ9" s="52"/>
      <c r="PYA9" s="52"/>
      <c r="PYB9" s="52"/>
      <c r="PYC9" s="52"/>
      <c r="PYD9" s="52"/>
      <c r="PYE9" s="52"/>
      <c r="PYF9" s="52"/>
      <c r="PYG9" s="52"/>
      <c r="PYH9" s="52"/>
      <c r="PYI9" s="52"/>
      <c r="PYJ9" s="52"/>
      <c r="PYK9" s="52"/>
      <c r="PYL9" s="52"/>
      <c r="PYM9" s="52"/>
      <c r="PYN9" s="52"/>
      <c r="PYO9" s="52"/>
      <c r="PYP9" s="52"/>
      <c r="PYQ9" s="52"/>
      <c r="PYR9" s="52"/>
      <c r="PYS9" s="52"/>
      <c r="PYT9" s="52"/>
      <c r="PYU9" s="52"/>
      <c r="PYV9" s="52"/>
      <c r="PYW9" s="52"/>
      <c r="PYX9" s="52"/>
      <c r="PYY9" s="52"/>
      <c r="PYZ9" s="52"/>
      <c r="PZA9" s="52"/>
      <c r="PZB9" s="52"/>
      <c r="PZC9" s="52"/>
      <c r="PZD9" s="52"/>
      <c r="PZE9" s="52"/>
      <c r="PZF9" s="52"/>
      <c r="PZG9" s="52"/>
      <c r="PZH9" s="52"/>
      <c r="PZI9" s="52"/>
      <c r="PZJ9" s="52"/>
      <c r="PZK9" s="52"/>
      <c r="PZL9" s="52"/>
      <c r="PZM9" s="52"/>
      <c r="PZN9" s="52"/>
      <c r="PZO9" s="52"/>
      <c r="PZP9" s="52"/>
      <c r="PZQ9" s="52"/>
      <c r="PZR9" s="52"/>
      <c r="PZS9" s="52"/>
      <c r="PZT9" s="52"/>
      <c r="PZU9" s="52"/>
      <c r="PZV9" s="52"/>
      <c r="PZW9" s="52"/>
      <c r="PZX9" s="52"/>
      <c r="PZY9" s="52"/>
      <c r="PZZ9" s="52"/>
      <c r="QAA9" s="52"/>
      <c r="QAB9" s="52"/>
      <c r="QAC9" s="52"/>
      <c r="QAD9" s="52"/>
      <c r="QAE9" s="52"/>
      <c r="QAF9" s="52"/>
      <c r="QAG9" s="52"/>
      <c r="QAH9" s="52"/>
      <c r="QAI9" s="52"/>
      <c r="QAJ9" s="52"/>
      <c r="QAK9" s="52"/>
      <c r="QAL9" s="52"/>
      <c r="QAM9" s="52"/>
      <c r="QAN9" s="52"/>
      <c r="QAO9" s="52"/>
      <c r="QAP9" s="52"/>
      <c r="QAQ9" s="52"/>
      <c r="QAR9" s="52"/>
      <c r="QAS9" s="52"/>
      <c r="QAT9" s="52"/>
      <c r="QAU9" s="52"/>
      <c r="QAV9" s="52"/>
      <c r="QAW9" s="52"/>
      <c r="QAX9" s="52"/>
      <c r="QAY9" s="52"/>
      <c r="QAZ9" s="52"/>
      <c r="QBA9" s="52"/>
      <c r="QBB9" s="52"/>
      <c r="QBC9" s="52"/>
      <c r="QBD9" s="52"/>
      <c r="QBE9" s="52"/>
      <c r="QBF9" s="52"/>
      <c r="QBG9" s="52"/>
      <c r="QBH9" s="52"/>
      <c r="QBI9" s="52"/>
      <c r="QBJ9" s="52"/>
      <c r="QBK9" s="52"/>
      <c r="QBL9" s="52"/>
      <c r="QBM9" s="52"/>
      <c r="QBN9" s="52"/>
      <c r="QBO9" s="52"/>
      <c r="QBP9" s="52"/>
      <c r="QBQ9" s="52"/>
      <c r="QBR9" s="52"/>
      <c r="QBS9" s="52"/>
      <c r="QBT9" s="52"/>
      <c r="QBU9" s="52"/>
      <c r="QBV9" s="52"/>
      <c r="QBW9" s="52"/>
      <c r="QBX9" s="52"/>
      <c r="QBY9" s="52"/>
      <c r="QBZ9" s="52"/>
      <c r="QCA9" s="52"/>
      <c r="QCB9" s="52"/>
      <c r="QCC9" s="52"/>
      <c r="QCD9" s="52"/>
      <c r="QCE9" s="52"/>
      <c r="QCF9" s="52"/>
      <c r="QCG9" s="52"/>
      <c r="QCH9" s="52"/>
      <c r="QCI9" s="52"/>
      <c r="QCJ9" s="52"/>
      <c r="QCK9" s="52"/>
      <c r="QCL9" s="52"/>
      <c r="QCM9" s="52"/>
      <c r="QCN9" s="52"/>
      <c r="QCO9" s="52"/>
      <c r="QCP9" s="52"/>
      <c r="QCQ9" s="52"/>
      <c r="QCR9" s="52"/>
      <c r="QCS9" s="52"/>
      <c r="QCT9" s="52"/>
      <c r="QCU9" s="52"/>
      <c r="QCV9" s="52"/>
      <c r="QCW9" s="52"/>
      <c r="QCX9" s="52"/>
      <c r="QCY9" s="52"/>
      <c r="QCZ9" s="52"/>
      <c r="QDA9" s="52"/>
      <c r="QDB9" s="52"/>
      <c r="QDC9" s="52"/>
      <c r="QDD9" s="52"/>
      <c r="QDE9" s="52"/>
      <c r="QDF9" s="52"/>
      <c r="QDG9" s="52"/>
      <c r="QDH9" s="52"/>
      <c r="QDI9" s="52"/>
      <c r="QDJ9" s="52"/>
      <c r="QDK9" s="52"/>
      <c r="QDL9" s="52"/>
      <c r="QDM9" s="52"/>
      <c r="QDN9" s="52"/>
      <c r="QDO9" s="52"/>
      <c r="QDP9" s="52"/>
      <c r="QDQ9" s="52"/>
      <c r="QDR9" s="52"/>
      <c r="QDS9" s="52"/>
      <c r="QDT9" s="52"/>
      <c r="QDU9" s="52"/>
      <c r="QDV9" s="52"/>
      <c r="QDW9" s="52"/>
      <c r="QDX9" s="52"/>
      <c r="QDY9" s="52"/>
      <c r="QDZ9" s="52"/>
      <c r="QEA9" s="52"/>
      <c r="QEB9" s="52"/>
      <c r="QEC9" s="52"/>
      <c r="QED9" s="52"/>
      <c r="QEE9" s="52"/>
      <c r="QEF9" s="52"/>
      <c r="QEG9" s="52"/>
      <c r="QEH9" s="52"/>
      <c r="QEI9" s="52"/>
      <c r="QEJ9" s="52"/>
      <c r="QEK9" s="52"/>
      <c r="QEL9" s="52"/>
      <c r="QEM9" s="52"/>
      <c r="QEN9" s="52"/>
      <c r="QEO9" s="52"/>
      <c r="QEP9" s="52"/>
      <c r="QEQ9" s="52"/>
      <c r="QER9" s="52"/>
      <c r="QES9" s="52"/>
      <c r="QET9" s="52"/>
      <c r="QEU9" s="52"/>
      <c r="QEV9" s="52"/>
      <c r="QEW9" s="52"/>
      <c r="QEX9" s="52"/>
      <c r="QEY9" s="52"/>
      <c r="QEZ9" s="52"/>
      <c r="QFA9" s="52"/>
      <c r="QFB9" s="52"/>
      <c r="QFC9" s="52"/>
      <c r="QFD9" s="52"/>
      <c r="QFE9" s="52"/>
      <c r="QFF9" s="52"/>
      <c r="QFG9" s="52"/>
      <c r="QFH9" s="52"/>
      <c r="QFI9" s="52"/>
      <c r="QFJ9" s="52"/>
      <c r="QFK9" s="52"/>
      <c r="QFL9" s="52"/>
      <c r="QFM9" s="52"/>
      <c r="QFN9" s="52"/>
      <c r="QFO9" s="52"/>
      <c r="QFP9" s="52"/>
      <c r="QFQ9" s="52"/>
      <c r="QFR9" s="52"/>
      <c r="QFS9" s="52"/>
      <c r="QFT9" s="52"/>
      <c r="QFU9" s="52"/>
      <c r="QFV9" s="52"/>
      <c r="QFW9" s="52"/>
      <c r="QFX9" s="52"/>
      <c r="QFY9" s="52"/>
      <c r="QFZ9" s="52"/>
      <c r="QGA9" s="52"/>
      <c r="QGB9" s="52"/>
      <c r="QGC9" s="52"/>
      <c r="QGD9" s="52"/>
      <c r="QGE9" s="52"/>
      <c r="QGF9" s="52"/>
      <c r="QGG9" s="52"/>
      <c r="QGH9" s="52"/>
      <c r="QGI9" s="52"/>
      <c r="QGJ9" s="52"/>
      <c r="QGK9" s="52"/>
      <c r="QGL9" s="52"/>
      <c r="QGM9" s="52"/>
      <c r="QGN9" s="52"/>
      <c r="QGO9" s="52"/>
      <c r="QGP9" s="52"/>
      <c r="QGQ9" s="52"/>
      <c r="QGR9" s="52"/>
      <c r="QGS9" s="52"/>
      <c r="QGT9" s="52"/>
      <c r="QGU9" s="52"/>
      <c r="QGV9" s="52"/>
      <c r="QGW9" s="52"/>
      <c r="QGX9" s="52"/>
      <c r="QGY9" s="52"/>
      <c r="QGZ9" s="52"/>
      <c r="QHA9" s="52"/>
      <c r="QHB9" s="52"/>
      <c r="QHC9" s="52"/>
      <c r="QHD9" s="52"/>
      <c r="QHE9" s="52"/>
      <c r="QHF9" s="52"/>
      <c r="QHG9" s="52"/>
      <c r="QHH9" s="52"/>
      <c r="QHI9" s="52"/>
      <c r="QHJ9" s="52"/>
      <c r="QHK9" s="52"/>
      <c r="QHL9" s="52"/>
      <c r="QHM9" s="52"/>
      <c r="QHN9" s="52"/>
      <c r="QHO9" s="52"/>
      <c r="QHP9" s="52"/>
      <c r="QHQ9" s="52"/>
      <c r="QHR9" s="52"/>
      <c r="QHS9" s="52"/>
      <c r="QHT9" s="52"/>
      <c r="QHU9" s="52"/>
      <c r="QHV9" s="52"/>
      <c r="QHW9" s="52"/>
      <c r="QHX9" s="52"/>
      <c r="QHY9" s="52"/>
      <c r="QHZ9" s="52"/>
      <c r="QIA9" s="52"/>
      <c r="QIB9" s="52"/>
      <c r="QIC9" s="52"/>
      <c r="QID9" s="52"/>
      <c r="QIE9" s="52"/>
      <c r="QIF9" s="52"/>
      <c r="QIG9" s="52"/>
      <c r="QIH9" s="52"/>
      <c r="QII9" s="52"/>
      <c r="QIJ9" s="52"/>
      <c r="QIK9" s="52"/>
      <c r="QIL9" s="52"/>
      <c r="QIM9" s="52"/>
      <c r="QIN9" s="52"/>
      <c r="QIO9" s="52"/>
      <c r="QIP9" s="52"/>
      <c r="QIQ9" s="52"/>
      <c r="QIR9" s="52"/>
      <c r="QIS9" s="52"/>
      <c r="QIT9" s="52"/>
      <c r="QIU9" s="52"/>
      <c r="QIV9" s="52"/>
      <c r="QIW9" s="52"/>
      <c r="QIX9" s="52"/>
      <c r="QIY9" s="52"/>
      <c r="QIZ9" s="52"/>
      <c r="QJA9" s="52"/>
      <c r="QJB9" s="52"/>
      <c r="QJC9" s="52"/>
      <c r="QJD9" s="52"/>
      <c r="QJE9" s="52"/>
      <c r="QJF9" s="52"/>
      <c r="QJG9" s="52"/>
      <c r="QJH9" s="52"/>
      <c r="QJI9" s="52"/>
      <c r="QJJ9" s="52"/>
      <c r="QJK9" s="52"/>
      <c r="QJL9" s="52"/>
      <c r="QJM9" s="52"/>
      <c r="QJN9" s="52"/>
      <c r="QJO9" s="52"/>
      <c r="QJP9" s="52"/>
      <c r="QJQ9" s="52"/>
      <c r="QJR9" s="52"/>
      <c r="QJS9" s="52"/>
      <c r="QJT9" s="52"/>
      <c r="QJU9" s="52"/>
      <c r="QJV9" s="52"/>
      <c r="QJW9" s="52"/>
      <c r="QJX9" s="52"/>
      <c r="QJY9" s="52"/>
      <c r="QJZ9" s="52"/>
      <c r="QKA9" s="52"/>
      <c r="QKB9" s="52"/>
      <c r="QKC9" s="52"/>
      <c r="QKD9" s="52"/>
      <c r="QKE9" s="52"/>
      <c r="QKF9" s="52"/>
      <c r="QKG9" s="52"/>
      <c r="QKH9" s="52"/>
      <c r="QKI9" s="52"/>
      <c r="QKJ9" s="52"/>
      <c r="QKK9" s="52"/>
      <c r="QKL9" s="52"/>
      <c r="QKM9" s="52"/>
      <c r="QKN9" s="52"/>
      <c r="QKO9" s="52"/>
      <c r="QKP9" s="52"/>
      <c r="QKQ9" s="52"/>
      <c r="QKR9" s="52"/>
      <c r="QKS9" s="52"/>
      <c r="QKT9" s="52"/>
      <c r="QKU9" s="52"/>
      <c r="QKV9" s="52"/>
      <c r="QKW9" s="52"/>
      <c r="QKX9" s="52"/>
      <c r="QKY9" s="52"/>
      <c r="QKZ9" s="52"/>
      <c r="QLA9" s="52"/>
      <c r="QLB9" s="52"/>
      <c r="QLC9" s="52"/>
      <c r="QLD9" s="52"/>
      <c r="QLE9" s="52"/>
      <c r="QLF9" s="52"/>
      <c r="QLG9" s="52"/>
      <c r="QLH9" s="52"/>
      <c r="QLI9" s="52"/>
      <c r="QLJ9" s="52"/>
      <c r="QLK9" s="52"/>
      <c r="QLL9" s="52"/>
      <c r="QLM9" s="52"/>
      <c r="QLN9" s="52"/>
      <c r="QLO9" s="52"/>
      <c r="QLP9" s="52"/>
      <c r="QLQ9" s="52"/>
      <c r="QLR9" s="52"/>
      <c r="QLS9" s="52"/>
      <c r="QLT9" s="52"/>
      <c r="QLU9" s="52"/>
      <c r="QLV9" s="52"/>
      <c r="QLW9" s="52"/>
      <c r="QLX9" s="52"/>
      <c r="QLY9" s="52"/>
      <c r="QLZ9" s="52"/>
      <c r="QMA9" s="52"/>
      <c r="QMB9" s="52"/>
      <c r="QMC9" s="52"/>
      <c r="QMD9" s="52"/>
      <c r="QME9" s="52"/>
      <c r="QMF9" s="52"/>
      <c r="QMG9" s="52"/>
      <c r="QMH9" s="52"/>
      <c r="QMI9" s="52"/>
      <c r="QMJ9" s="52"/>
      <c r="QMK9" s="52"/>
      <c r="QML9" s="52"/>
      <c r="QMM9" s="52"/>
      <c r="QMN9" s="52"/>
      <c r="QMO9" s="52"/>
      <c r="QMP9" s="52"/>
      <c r="QMQ9" s="52"/>
      <c r="QMR9" s="52"/>
      <c r="QMS9" s="52"/>
      <c r="QMT9" s="52"/>
      <c r="QMU9" s="52"/>
      <c r="QMV9" s="52"/>
      <c r="QMW9" s="52"/>
      <c r="QMX9" s="52"/>
      <c r="QMY9" s="52"/>
      <c r="QMZ9" s="52"/>
      <c r="QNA9" s="52"/>
      <c r="QNB9" s="52"/>
      <c r="QNC9" s="52"/>
      <c r="QND9" s="52"/>
      <c r="QNE9" s="52"/>
      <c r="QNF9" s="52"/>
      <c r="QNG9" s="52"/>
      <c r="QNH9" s="52"/>
      <c r="QNI9" s="52"/>
      <c r="QNJ9" s="52"/>
      <c r="QNK9" s="52"/>
      <c r="QNL9" s="52"/>
      <c r="QNM9" s="52"/>
      <c r="QNN9" s="52"/>
      <c r="QNO9" s="52"/>
      <c r="QNP9" s="52"/>
      <c r="QNQ9" s="52"/>
      <c r="QNR9" s="52"/>
      <c r="QNS9" s="52"/>
      <c r="QNT9" s="52"/>
      <c r="QNU9" s="52"/>
      <c r="QNV9" s="52"/>
      <c r="QNW9" s="52"/>
      <c r="QNX9" s="52"/>
      <c r="QNY9" s="52"/>
      <c r="QNZ9" s="52"/>
      <c r="QOA9" s="52"/>
      <c r="QOB9" s="52"/>
      <c r="QOC9" s="52"/>
      <c r="QOD9" s="52"/>
      <c r="QOE9" s="52"/>
      <c r="QOF9" s="52"/>
      <c r="QOG9" s="52"/>
      <c r="QOH9" s="52"/>
      <c r="QOI9" s="52"/>
      <c r="QOJ9" s="52"/>
      <c r="QOK9" s="52"/>
      <c r="QOL9" s="52"/>
      <c r="QOM9" s="52"/>
      <c r="QON9" s="52"/>
      <c r="QOO9" s="52"/>
      <c r="QOP9" s="52"/>
      <c r="QOQ9" s="52"/>
      <c r="QOR9" s="52"/>
      <c r="QOS9" s="52"/>
      <c r="QOT9" s="52"/>
      <c r="QOU9" s="52"/>
      <c r="QOV9" s="52"/>
      <c r="QOW9" s="52"/>
      <c r="QOX9" s="52"/>
      <c r="QOY9" s="52"/>
      <c r="QOZ9" s="52"/>
      <c r="QPA9" s="52"/>
      <c r="QPB9" s="52"/>
      <c r="QPC9" s="52"/>
      <c r="QPD9" s="52"/>
      <c r="QPE9" s="52"/>
      <c r="QPF9" s="52"/>
      <c r="QPG9" s="52"/>
      <c r="QPH9" s="52"/>
      <c r="QPI9" s="52"/>
      <c r="QPJ9" s="52"/>
      <c r="QPK9" s="52"/>
      <c r="QPL9" s="52"/>
      <c r="QPM9" s="52"/>
      <c r="QPN9" s="52"/>
      <c r="QPO9" s="52"/>
      <c r="QPP9" s="52"/>
      <c r="QPQ9" s="52"/>
      <c r="QPR9" s="52"/>
      <c r="QPS9" s="52"/>
      <c r="QPT9" s="52"/>
      <c r="QPU9" s="52"/>
      <c r="QPV9" s="52"/>
      <c r="QPW9" s="52"/>
      <c r="QPX9" s="52"/>
      <c r="QPY9" s="52"/>
      <c r="QPZ9" s="52"/>
      <c r="QQA9" s="52"/>
      <c r="QQB9" s="52"/>
      <c r="QQC9" s="52"/>
      <c r="QQD9" s="52"/>
      <c r="QQE9" s="52"/>
      <c r="QQF9" s="52"/>
      <c r="QQG9" s="52"/>
      <c r="QQH9" s="52"/>
      <c r="QQI9" s="52"/>
      <c r="QQJ9" s="52"/>
      <c r="QQK9" s="52"/>
      <c r="QQL9" s="52"/>
      <c r="QQM9" s="52"/>
      <c r="QQN9" s="52"/>
      <c r="QQO9" s="52"/>
      <c r="QQP9" s="52"/>
      <c r="QQQ9" s="52"/>
      <c r="QQR9" s="52"/>
      <c r="QQS9" s="52"/>
      <c r="QQT9" s="52"/>
      <c r="QQU9" s="52"/>
      <c r="QQV9" s="52"/>
      <c r="QQW9" s="52"/>
      <c r="QQX9" s="52"/>
      <c r="QQY9" s="52"/>
      <c r="QQZ9" s="52"/>
      <c r="QRA9" s="52"/>
      <c r="QRB9" s="52"/>
      <c r="QRC9" s="52"/>
      <c r="QRD9" s="52"/>
      <c r="QRE9" s="52"/>
      <c r="QRF9" s="52"/>
      <c r="QRG9" s="52"/>
      <c r="QRH9" s="52"/>
      <c r="QRI9" s="52"/>
      <c r="QRJ9" s="52"/>
      <c r="QRK9" s="52"/>
      <c r="QRL9" s="52"/>
      <c r="QRM9" s="52"/>
      <c r="QRN9" s="52"/>
      <c r="QRO9" s="52"/>
      <c r="QRP9" s="52"/>
      <c r="QRQ9" s="52"/>
      <c r="QRR9" s="52"/>
      <c r="QRS9" s="52"/>
      <c r="QRT9" s="52"/>
      <c r="QRU9" s="52"/>
      <c r="QRV9" s="52"/>
      <c r="QRW9" s="52"/>
      <c r="QRX9" s="52"/>
      <c r="QRY9" s="52"/>
      <c r="QRZ9" s="52"/>
      <c r="QSA9" s="52"/>
      <c r="QSB9" s="52"/>
      <c r="QSC9" s="52"/>
      <c r="QSD9" s="52"/>
      <c r="QSE9" s="52"/>
      <c r="QSF9" s="52"/>
      <c r="QSG9" s="52"/>
      <c r="QSH9" s="52"/>
      <c r="QSI9" s="52"/>
      <c r="QSJ9" s="52"/>
      <c r="QSK9" s="52"/>
      <c r="QSL9" s="52"/>
      <c r="QSM9" s="52"/>
      <c r="QSN9" s="52"/>
      <c r="QSO9" s="52"/>
      <c r="QSP9" s="52"/>
      <c r="QSQ9" s="52"/>
      <c r="QSR9" s="52"/>
      <c r="QSS9" s="52"/>
      <c r="QST9" s="52"/>
      <c r="QSU9" s="52"/>
      <c r="QSV9" s="52"/>
      <c r="QSW9" s="52"/>
      <c r="QSX9" s="52"/>
      <c r="QSY9" s="52"/>
      <c r="QSZ9" s="52"/>
      <c r="QTA9" s="52"/>
      <c r="QTB9" s="52"/>
      <c r="QTC9" s="52"/>
      <c r="QTD9" s="52"/>
      <c r="QTE9" s="52"/>
      <c r="QTF9" s="52"/>
      <c r="QTG9" s="52"/>
      <c r="QTH9" s="52"/>
      <c r="QTI9" s="52"/>
      <c r="QTJ9" s="52"/>
      <c r="QTK9" s="52"/>
      <c r="QTL9" s="52"/>
      <c r="QTM9" s="52"/>
      <c r="QTN9" s="52"/>
      <c r="QTO9" s="52"/>
      <c r="QTP9" s="52"/>
      <c r="QTQ9" s="52"/>
      <c r="QTR9" s="52"/>
      <c r="QTS9" s="52"/>
      <c r="QTT9" s="52"/>
      <c r="QTU9" s="52"/>
      <c r="QTV9" s="52"/>
      <c r="QTW9" s="52"/>
      <c r="QTX9" s="52"/>
      <c r="QTY9" s="52"/>
      <c r="QTZ9" s="52"/>
      <c r="QUA9" s="52"/>
      <c r="QUB9" s="52"/>
      <c r="QUC9" s="52"/>
      <c r="QUD9" s="52"/>
      <c r="QUE9" s="52"/>
      <c r="QUF9" s="52"/>
      <c r="QUG9" s="52"/>
      <c r="QUH9" s="52"/>
      <c r="QUI9" s="52"/>
      <c r="QUJ9" s="52"/>
      <c r="QUK9" s="52"/>
      <c r="QUL9" s="52"/>
      <c r="QUM9" s="52"/>
      <c r="QUN9" s="52"/>
      <c r="QUO9" s="52"/>
      <c r="QUP9" s="52"/>
      <c r="QUQ9" s="52"/>
      <c r="QUR9" s="52"/>
      <c r="QUS9" s="52"/>
      <c r="QUT9" s="52"/>
      <c r="QUU9" s="52"/>
      <c r="QUV9" s="52"/>
      <c r="QUW9" s="52"/>
      <c r="QUX9" s="52"/>
      <c r="QUY9" s="52"/>
      <c r="QUZ9" s="52"/>
      <c r="QVA9" s="52"/>
      <c r="QVB9" s="52"/>
      <c r="QVC9" s="52"/>
      <c r="QVD9" s="52"/>
      <c r="QVE9" s="52"/>
      <c r="QVF9" s="52"/>
      <c r="QVG9" s="52"/>
      <c r="QVH9" s="52"/>
      <c r="QVI9" s="52"/>
      <c r="QVJ9" s="52"/>
      <c r="QVK9" s="52"/>
      <c r="QVL9" s="52"/>
      <c r="QVM9" s="52"/>
      <c r="QVN9" s="52"/>
      <c r="QVO9" s="52"/>
      <c r="QVP9" s="52"/>
      <c r="QVQ9" s="52"/>
      <c r="QVR9" s="52"/>
      <c r="QVS9" s="52"/>
      <c r="QVT9" s="52"/>
      <c r="QVU9" s="52"/>
      <c r="QVV9" s="52"/>
      <c r="QVW9" s="52"/>
      <c r="QVX9" s="52"/>
      <c r="QVY9" s="52"/>
      <c r="QVZ9" s="52"/>
      <c r="QWA9" s="52"/>
      <c r="QWB9" s="52"/>
      <c r="QWC9" s="52"/>
      <c r="QWD9" s="52"/>
      <c r="QWE9" s="52"/>
      <c r="QWF9" s="52"/>
      <c r="QWG9" s="52"/>
      <c r="QWH9" s="52"/>
      <c r="QWI9" s="52"/>
      <c r="QWJ9" s="52"/>
      <c r="QWK9" s="52"/>
      <c r="QWL9" s="52"/>
      <c r="QWM9" s="52"/>
      <c r="QWN9" s="52"/>
      <c r="QWO9" s="52"/>
      <c r="QWP9" s="52"/>
      <c r="QWQ9" s="52"/>
      <c r="QWR9" s="52"/>
      <c r="QWS9" s="52"/>
      <c r="QWT9" s="52"/>
      <c r="QWU9" s="52"/>
      <c r="QWV9" s="52"/>
      <c r="QWW9" s="52"/>
      <c r="QWX9" s="52"/>
      <c r="QWY9" s="52"/>
      <c r="QWZ9" s="52"/>
      <c r="QXA9" s="52"/>
      <c r="QXB9" s="52"/>
      <c r="QXC9" s="52"/>
      <c r="QXD9" s="52"/>
      <c r="QXE9" s="52"/>
      <c r="QXF9" s="52"/>
      <c r="QXG9" s="52"/>
      <c r="QXH9" s="52"/>
      <c r="QXI9" s="52"/>
      <c r="QXJ9" s="52"/>
      <c r="QXK9" s="52"/>
      <c r="QXL9" s="52"/>
      <c r="QXM9" s="52"/>
      <c r="QXN9" s="52"/>
      <c r="QXO9" s="52"/>
      <c r="QXP9" s="52"/>
      <c r="QXQ9" s="52"/>
      <c r="QXR9" s="52"/>
      <c r="QXS9" s="52"/>
      <c r="QXT9" s="52"/>
      <c r="QXU9" s="52"/>
      <c r="QXV9" s="52"/>
      <c r="QXW9" s="52"/>
      <c r="QXX9" s="52"/>
      <c r="QXY9" s="52"/>
      <c r="QXZ9" s="52"/>
      <c r="QYA9" s="52"/>
      <c r="QYB9" s="52"/>
      <c r="QYC9" s="52"/>
      <c r="QYD9" s="52"/>
      <c r="QYE9" s="52"/>
      <c r="QYF9" s="52"/>
      <c r="QYG9" s="52"/>
      <c r="QYH9" s="52"/>
      <c r="QYI9" s="52"/>
      <c r="QYJ9" s="52"/>
      <c r="QYK9" s="52"/>
      <c r="QYL9" s="52"/>
      <c r="QYM9" s="52"/>
      <c r="QYN9" s="52"/>
      <c r="QYO9" s="52"/>
      <c r="QYP9" s="52"/>
      <c r="QYQ9" s="52"/>
      <c r="QYR9" s="52"/>
      <c r="QYS9" s="52"/>
      <c r="QYT9" s="52"/>
      <c r="QYU9" s="52"/>
      <c r="QYV9" s="52"/>
      <c r="QYW9" s="52"/>
      <c r="QYX9" s="52"/>
      <c r="QYY9" s="52"/>
      <c r="QYZ9" s="52"/>
      <c r="QZA9" s="52"/>
      <c r="QZB9" s="52"/>
      <c r="QZC9" s="52"/>
      <c r="QZD9" s="52"/>
      <c r="QZE9" s="52"/>
      <c r="QZF9" s="52"/>
      <c r="QZG9" s="52"/>
      <c r="QZH9" s="52"/>
      <c r="QZI9" s="52"/>
      <c r="QZJ9" s="52"/>
      <c r="QZK9" s="52"/>
      <c r="QZL9" s="52"/>
      <c r="QZM9" s="52"/>
      <c r="QZN9" s="52"/>
      <c r="QZO9" s="52"/>
      <c r="QZP9" s="52"/>
      <c r="QZQ9" s="52"/>
      <c r="QZR9" s="52"/>
      <c r="QZS9" s="52"/>
      <c r="QZT9" s="52"/>
      <c r="QZU9" s="52"/>
      <c r="QZV9" s="52"/>
      <c r="QZW9" s="52"/>
      <c r="QZX9" s="52"/>
      <c r="QZY9" s="52"/>
      <c r="QZZ9" s="52"/>
      <c r="RAA9" s="52"/>
      <c r="RAB9" s="52"/>
      <c r="RAC9" s="52"/>
      <c r="RAD9" s="52"/>
      <c r="RAE9" s="52"/>
      <c r="RAF9" s="52"/>
      <c r="RAG9" s="52"/>
      <c r="RAH9" s="52"/>
      <c r="RAI9" s="52"/>
      <c r="RAJ9" s="52"/>
      <c r="RAK9" s="52"/>
      <c r="RAL9" s="52"/>
      <c r="RAM9" s="52"/>
      <c r="RAN9" s="52"/>
      <c r="RAO9" s="52"/>
      <c r="RAP9" s="52"/>
      <c r="RAQ9" s="52"/>
      <c r="RAR9" s="52"/>
      <c r="RAS9" s="52"/>
      <c r="RAT9" s="52"/>
      <c r="RAU9" s="52"/>
      <c r="RAV9" s="52"/>
      <c r="RAW9" s="52"/>
      <c r="RAX9" s="52"/>
      <c r="RAY9" s="52"/>
      <c r="RAZ9" s="52"/>
      <c r="RBA9" s="52"/>
      <c r="RBB9" s="52"/>
      <c r="RBC9" s="52"/>
      <c r="RBD9" s="52"/>
      <c r="RBE9" s="52"/>
      <c r="RBF9" s="52"/>
      <c r="RBG9" s="52"/>
      <c r="RBH9" s="52"/>
      <c r="RBI9" s="52"/>
      <c r="RBJ9" s="52"/>
      <c r="RBK9" s="52"/>
      <c r="RBL9" s="52"/>
      <c r="RBM9" s="52"/>
      <c r="RBN9" s="52"/>
      <c r="RBO9" s="52"/>
      <c r="RBP9" s="52"/>
      <c r="RBQ9" s="52"/>
      <c r="RBR9" s="52"/>
      <c r="RBS9" s="52"/>
      <c r="RBT9" s="52"/>
      <c r="RBU9" s="52"/>
      <c r="RBV9" s="52"/>
      <c r="RBW9" s="52"/>
      <c r="RBX9" s="52"/>
      <c r="RBY9" s="52"/>
      <c r="RBZ9" s="52"/>
      <c r="RCA9" s="52"/>
      <c r="RCB9" s="52"/>
      <c r="RCC9" s="52"/>
      <c r="RCD9" s="52"/>
      <c r="RCE9" s="52"/>
      <c r="RCF9" s="52"/>
      <c r="RCG9" s="52"/>
      <c r="RCH9" s="52"/>
      <c r="RCI9" s="52"/>
      <c r="RCJ9" s="52"/>
      <c r="RCK9" s="52"/>
      <c r="RCL9" s="52"/>
      <c r="RCM9" s="52"/>
      <c r="RCN9" s="52"/>
      <c r="RCO9" s="52"/>
      <c r="RCP9" s="52"/>
      <c r="RCQ9" s="52"/>
      <c r="RCR9" s="52"/>
      <c r="RCS9" s="52"/>
      <c r="RCT9" s="52"/>
      <c r="RCU9" s="52"/>
      <c r="RCV9" s="52"/>
      <c r="RCW9" s="52"/>
      <c r="RCX9" s="52"/>
      <c r="RCY9" s="52"/>
      <c r="RCZ9" s="52"/>
      <c r="RDA9" s="52"/>
      <c r="RDB9" s="52"/>
      <c r="RDC9" s="52"/>
      <c r="RDD9" s="52"/>
      <c r="RDE9" s="52"/>
      <c r="RDF9" s="52"/>
      <c r="RDG9" s="52"/>
      <c r="RDH9" s="52"/>
      <c r="RDI9" s="52"/>
      <c r="RDJ9" s="52"/>
      <c r="RDK9" s="52"/>
      <c r="RDL9" s="52"/>
      <c r="RDM9" s="52"/>
      <c r="RDN9" s="52"/>
      <c r="RDO9" s="52"/>
      <c r="RDP9" s="52"/>
      <c r="RDQ9" s="52"/>
      <c r="RDR9" s="52"/>
      <c r="RDS9" s="52"/>
      <c r="RDT9" s="52"/>
      <c r="RDU9" s="52"/>
      <c r="RDV9" s="52"/>
      <c r="RDW9" s="52"/>
      <c r="RDX9" s="52"/>
      <c r="RDY9" s="52"/>
      <c r="RDZ9" s="52"/>
      <c r="REA9" s="52"/>
      <c r="REB9" s="52"/>
      <c r="REC9" s="52"/>
      <c r="RED9" s="52"/>
      <c r="REE9" s="52"/>
      <c r="REF9" s="52"/>
      <c r="REG9" s="52"/>
      <c r="REH9" s="52"/>
      <c r="REI9" s="52"/>
      <c r="REJ9" s="52"/>
      <c r="REK9" s="52"/>
      <c r="REL9" s="52"/>
      <c r="REM9" s="52"/>
      <c r="REN9" s="52"/>
      <c r="REO9" s="52"/>
      <c r="REP9" s="52"/>
      <c r="REQ9" s="52"/>
      <c r="RER9" s="52"/>
      <c r="RES9" s="52"/>
      <c r="RET9" s="52"/>
      <c r="REU9" s="52"/>
      <c r="REV9" s="52"/>
      <c r="REW9" s="52"/>
      <c r="REX9" s="52"/>
      <c r="REY9" s="52"/>
      <c r="REZ9" s="52"/>
      <c r="RFA9" s="52"/>
      <c r="RFB9" s="52"/>
      <c r="RFC9" s="52"/>
      <c r="RFD9" s="52"/>
      <c r="RFE9" s="52"/>
      <c r="RFF9" s="52"/>
      <c r="RFG9" s="52"/>
      <c r="RFH9" s="52"/>
      <c r="RFI9" s="52"/>
      <c r="RFJ9" s="52"/>
      <c r="RFK9" s="52"/>
      <c r="RFL9" s="52"/>
      <c r="RFM9" s="52"/>
      <c r="RFN9" s="52"/>
      <c r="RFO9" s="52"/>
      <c r="RFP9" s="52"/>
      <c r="RFQ9" s="52"/>
      <c r="RFR9" s="52"/>
      <c r="RFS9" s="52"/>
      <c r="RFT9" s="52"/>
      <c r="RFU9" s="52"/>
      <c r="RFV9" s="52"/>
      <c r="RFW9" s="52"/>
      <c r="RFX9" s="52"/>
      <c r="RFY9" s="52"/>
      <c r="RFZ9" s="52"/>
      <c r="RGA9" s="52"/>
      <c r="RGB9" s="52"/>
      <c r="RGC9" s="52"/>
      <c r="RGD9" s="52"/>
      <c r="RGE9" s="52"/>
      <c r="RGF9" s="52"/>
      <c r="RGG9" s="52"/>
      <c r="RGH9" s="52"/>
      <c r="RGI9" s="52"/>
      <c r="RGJ9" s="52"/>
      <c r="RGK9" s="52"/>
      <c r="RGL9" s="52"/>
      <c r="RGM9" s="52"/>
      <c r="RGN9" s="52"/>
      <c r="RGO9" s="52"/>
      <c r="RGP9" s="52"/>
      <c r="RGQ9" s="52"/>
      <c r="RGR9" s="52"/>
      <c r="RGS9" s="52"/>
      <c r="RGT9" s="52"/>
      <c r="RGU9" s="52"/>
      <c r="RGV9" s="52"/>
      <c r="RGW9" s="52"/>
      <c r="RGX9" s="52"/>
      <c r="RGY9" s="52"/>
      <c r="RGZ9" s="52"/>
      <c r="RHA9" s="52"/>
      <c r="RHB9" s="52"/>
      <c r="RHC9" s="52"/>
      <c r="RHD9" s="52"/>
      <c r="RHE9" s="52"/>
      <c r="RHF9" s="52"/>
      <c r="RHG9" s="52"/>
      <c r="RHH9" s="52"/>
      <c r="RHI9" s="52"/>
      <c r="RHJ9" s="52"/>
      <c r="RHK9" s="52"/>
      <c r="RHL9" s="52"/>
      <c r="RHM9" s="52"/>
      <c r="RHN9" s="52"/>
      <c r="RHO9" s="52"/>
      <c r="RHP9" s="52"/>
      <c r="RHQ9" s="52"/>
      <c r="RHR9" s="52"/>
      <c r="RHS9" s="52"/>
      <c r="RHT9" s="52"/>
      <c r="RHU9" s="52"/>
      <c r="RHV9" s="52"/>
      <c r="RHW9" s="52"/>
      <c r="RHX9" s="52"/>
      <c r="RHY9" s="52"/>
      <c r="RHZ9" s="52"/>
      <c r="RIA9" s="52"/>
      <c r="RIB9" s="52"/>
      <c r="RIC9" s="52"/>
      <c r="RID9" s="52"/>
      <c r="RIE9" s="52"/>
      <c r="RIF9" s="52"/>
      <c r="RIG9" s="52"/>
      <c r="RIH9" s="52"/>
      <c r="RII9" s="52"/>
      <c r="RIJ9" s="52"/>
      <c r="RIK9" s="52"/>
      <c r="RIL9" s="52"/>
      <c r="RIM9" s="52"/>
      <c r="RIN9" s="52"/>
      <c r="RIO9" s="52"/>
      <c r="RIP9" s="52"/>
      <c r="RIQ9" s="52"/>
      <c r="RIR9" s="52"/>
      <c r="RIS9" s="52"/>
      <c r="RIT9" s="52"/>
      <c r="RIU9" s="52"/>
      <c r="RIV9" s="52"/>
      <c r="RIW9" s="52"/>
      <c r="RIX9" s="52"/>
      <c r="RIY9" s="52"/>
      <c r="RIZ9" s="52"/>
      <c r="RJA9" s="52"/>
      <c r="RJB9" s="52"/>
      <c r="RJC9" s="52"/>
      <c r="RJD9" s="52"/>
      <c r="RJE9" s="52"/>
      <c r="RJF9" s="52"/>
      <c r="RJG9" s="52"/>
      <c r="RJH9" s="52"/>
      <c r="RJI9" s="52"/>
      <c r="RJJ9" s="52"/>
      <c r="RJK9" s="52"/>
      <c r="RJL9" s="52"/>
      <c r="RJM9" s="52"/>
      <c r="RJN9" s="52"/>
      <c r="RJO9" s="52"/>
      <c r="RJP9" s="52"/>
      <c r="RJQ9" s="52"/>
      <c r="RJR9" s="52"/>
      <c r="RJS9" s="52"/>
      <c r="RJT9" s="52"/>
      <c r="RJU9" s="52"/>
      <c r="RJV9" s="52"/>
      <c r="RJW9" s="52"/>
      <c r="RJX9" s="52"/>
      <c r="RJY9" s="52"/>
      <c r="RJZ9" s="52"/>
      <c r="RKA9" s="52"/>
      <c r="RKB9" s="52"/>
      <c r="RKC9" s="52"/>
      <c r="RKD9" s="52"/>
      <c r="RKE9" s="52"/>
      <c r="RKF9" s="52"/>
      <c r="RKG9" s="52"/>
      <c r="RKH9" s="52"/>
      <c r="RKI9" s="52"/>
      <c r="RKJ9" s="52"/>
      <c r="RKK9" s="52"/>
      <c r="RKL9" s="52"/>
      <c r="RKM9" s="52"/>
      <c r="RKN9" s="52"/>
      <c r="RKO9" s="52"/>
      <c r="RKP9" s="52"/>
      <c r="RKQ9" s="52"/>
      <c r="RKR9" s="52"/>
      <c r="RKS9" s="52"/>
      <c r="RKT9" s="52"/>
      <c r="RKU9" s="52"/>
      <c r="RKV9" s="52"/>
      <c r="RKW9" s="52"/>
      <c r="RKX9" s="52"/>
      <c r="RKY9" s="52"/>
      <c r="RKZ9" s="52"/>
      <c r="RLA9" s="52"/>
      <c r="RLB9" s="52"/>
      <c r="RLC9" s="52"/>
      <c r="RLD9" s="52"/>
      <c r="RLE9" s="52"/>
      <c r="RLF9" s="52"/>
      <c r="RLG9" s="52"/>
      <c r="RLH9" s="52"/>
      <c r="RLI9" s="52"/>
      <c r="RLJ9" s="52"/>
      <c r="RLK9" s="52"/>
      <c r="RLL9" s="52"/>
      <c r="RLM9" s="52"/>
      <c r="RLN9" s="52"/>
      <c r="RLO9" s="52"/>
      <c r="RLP9" s="52"/>
      <c r="RLQ9" s="52"/>
      <c r="RLR9" s="52"/>
      <c r="RLS9" s="52"/>
      <c r="RLT9" s="52"/>
      <c r="RLU9" s="52"/>
      <c r="RLV9" s="52"/>
      <c r="RLW9" s="52"/>
      <c r="RLX9" s="52"/>
      <c r="RLY9" s="52"/>
      <c r="RLZ9" s="52"/>
      <c r="RMA9" s="52"/>
      <c r="RMB9" s="52"/>
      <c r="RMC9" s="52"/>
      <c r="RMD9" s="52"/>
      <c r="RME9" s="52"/>
      <c r="RMF9" s="52"/>
      <c r="RMG9" s="52"/>
      <c r="RMH9" s="52"/>
      <c r="RMI9" s="52"/>
      <c r="RMJ9" s="52"/>
      <c r="RMK9" s="52"/>
      <c r="RML9" s="52"/>
      <c r="RMM9" s="52"/>
      <c r="RMN9" s="52"/>
      <c r="RMO9" s="52"/>
      <c r="RMP9" s="52"/>
      <c r="RMQ9" s="52"/>
      <c r="RMR9" s="52"/>
      <c r="RMS9" s="52"/>
      <c r="RMT9" s="52"/>
      <c r="RMU9" s="52"/>
      <c r="RMV9" s="52"/>
      <c r="RMW9" s="52"/>
      <c r="RMX9" s="52"/>
      <c r="RMY9" s="52"/>
      <c r="RMZ9" s="52"/>
      <c r="RNA9" s="52"/>
      <c r="RNB9" s="52"/>
      <c r="RNC9" s="52"/>
      <c r="RND9" s="52"/>
      <c r="RNE9" s="52"/>
      <c r="RNF9" s="52"/>
      <c r="RNG9" s="52"/>
      <c r="RNH9" s="52"/>
      <c r="RNI9" s="52"/>
      <c r="RNJ9" s="52"/>
      <c r="RNK9" s="52"/>
      <c r="RNL9" s="52"/>
      <c r="RNM9" s="52"/>
      <c r="RNN9" s="52"/>
      <c r="RNO9" s="52"/>
      <c r="RNP9" s="52"/>
      <c r="RNQ9" s="52"/>
      <c r="RNR9" s="52"/>
      <c r="RNS9" s="52"/>
      <c r="RNT9" s="52"/>
      <c r="RNU9" s="52"/>
      <c r="RNV9" s="52"/>
      <c r="RNW9" s="52"/>
      <c r="RNX9" s="52"/>
      <c r="RNY9" s="52"/>
      <c r="RNZ9" s="52"/>
      <c r="ROA9" s="52"/>
      <c r="ROB9" s="52"/>
      <c r="ROC9" s="52"/>
      <c r="ROD9" s="52"/>
      <c r="ROE9" s="52"/>
      <c r="ROF9" s="52"/>
      <c r="ROG9" s="52"/>
      <c r="ROH9" s="52"/>
      <c r="ROI9" s="52"/>
      <c r="ROJ9" s="52"/>
      <c r="ROK9" s="52"/>
      <c r="ROL9" s="52"/>
      <c r="ROM9" s="52"/>
      <c r="RON9" s="52"/>
      <c r="ROO9" s="52"/>
      <c r="ROP9" s="52"/>
      <c r="ROQ9" s="52"/>
      <c r="ROR9" s="52"/>
      <c r="ROS9" s="52"/>
      <c r="ROT9" s="52"/>
      <c r="ROU9" s="52"/>
      <c r="ROV9" s="52"/>
      <c r="ROW9" s="52"/>
      <c r="ROX9" s="52"/>
      <c r="ROY9" s="52"/>
      <c r="ROZ9" s="52"/>
      <c r="RPA9" s="52"/>
      <c r="RPB9" s="52"/>
      <c r="RPC9" s="52"/>
      <c r="RPD9" s="52"/>
      <c r="RPE9" s="52"/>
      <c r="RPF9" s="52"/>
      <c r="RPG9" s="52"/>
      <c r="RPH9" s="52"/>
      <c r="RPI9" s="52"/>
      <c r="RPJ9" s="52"/>
      <c r="RPK9" s="52"/>
      <c r="RPL9" s="52"/>
      <c r="RPM9" s="52"/>
      <c r="RPN9" s="52"/>
      <c r="RPO9" s="52"/>
      <c r="RPP9" s="52"/>
      <c r="RPQ9" s="52"/>
      <c r="RPR9" s="52"/>
      <c r="RPS9" s="52"/>
      <c r="RPT9" s="52"/>
      <c r="RPU9" s="52"/>
      <c r="RPV9" s="52"/>
      <c r="RPW9" s="52"/>
      <c r="RPX9" s="52"/>
      <c r="RPY9" s="52"/>
      <c r="RPZ9" s="52"/>
      <c r="RQA9" s="52"/>
      <c r="RQB9" s="52"/>
      <c r="RQC9" s="52"/>
      <c r="RQD9" s="52"/>
      <c r="RQE9" s="52"/>
      <c r="RQF9" s="52"/>
      <c r="RQG9" s="52"/>
      <c r="RQH9" s="52"/>
      <c r="RQI9" s="52"/>
      <c r="RQJ9" s="52"/>
      <c r="RQK9" s="52"/>
      <c r="RQL9" s="52"/>
      <c r="RQM9" s="52"/>
      <c r="RQN9" s="52"/>
      <c r="RQO9" s="52"/>
      <c r="RQP9" s="52"/>
      <c r="RQQ9" s="52"/>
      <c r="RQR9" s="52"/>
      <c r="RQS9" s="52"/>
      <c r="RQT9" s="52"/>
      <c r="RQU9" s="52"/>
      <c r="RQV9" s="52"/>
      <c r="RQW9" s="52"/>
      <c r="RQX9" s="52"/>
      <c r="RQY9" s="52"/>
      <c r="RQZ9" s="52"/>
      <c r="RRA9" s="52"/>
      <c r="RRB9" s="52"/>
      <c r="RRC9" s="52"/>
      <c r="RRD9" s="52"/>
      <c r="RRE9" s="52"/>
      <c r="RRF9" s="52"/>
      <c r="RRG9" s="52"/>
      <c r="RRH9" s="52"/>
      <c r="RRI9" s="52"/>
      <c r="RRJ9" s="52"/>
      <c r="RRK9" s="52"/>
      <c r="RRL9" s="52"/>
      <c r="RRM9" s="52"/>
      <c r="RRN9" s="52"/>
      <c r="RRO9" s="52"/>
      <c r="RRP9" s="52"/>
      <c r="RRQ9" s="52"/>
      <c r="RRR9" s="52"/>
      <c r="RRS9" s="52"/>
      <c r="RRT9" s="52"/>
      <c r="RRU9" s="52"/>
      <c r="RRV9" s="52"/>
      <c r="RRW9" s="52"/>
      <c r="RRX9" s="52"/>
      <c r="RRY9" s="52"/>
      <c r="RRZ9" s="52"/>
      <c r="RSA9" s="52"/>
      <c r="RSB9" s="52"/>
      <c r="RSC9" s="52"/>
      <c r="RSD9" s="52"/>
      <c r="RSE9" s="52"/>
      <c r="RSF9" s="52"/>
      <c r="RSG9" s="52"/>
      <c r="RSH9" s="52"/>
      <c r="RSI9" s="52"/>
      <c r="RSJ9" s="52"/>
      <c r="RSK9" s="52"/>
      <c r="RSL9" s="52"/>
      <c r="RSM9" s="52"/>
      <c r="RSN9" s="52"/>
      <c r="RSO9" s="52"/>
      <c r="RSP9" s="52"/>
      <c r="RSQ9" s="52"/>
      <c r="RSR9" s="52"/>
      <c r="RSS9" s="52"/>
      <c r="RST9" s="52"/>
      <c r="RSU9" s="52"/>
      <c r="RSV9" s="52"/>
      <c r="RSW9" s="52"/>
      <c r="RSX9" s="52"/>
      <c r="RSY9" s="52"/>
      <c r="RSZ9" s="52"/>
      <c r="RTA9" s="52"/>
      <c r="RTB9" s="52"/>
      <c r="RTC9" s="52"/>
      <c r="RTD9" s="52"/>
      <c r="RTE9" s="52"/>
      <c r="RTF9" s="52"/>
      <c r="RTG9" s="52"/>
      <c r="RTH9" s="52"/>
      <c r="RTI9" s="52"/>
      <c r="RTJ9" s="52"/>
      <c r="RTK9" s="52"/>
      <c r="RTL9" s="52"/>
      <c r="RTM9" s="52"/>
      <c r="RTN9" s="52"/>
      <c r="RTO9" s="52"/>
      <c r="RTP9" s="52"/>
      <c r="RTQ9" s="52"/>
      <c r="RTR9" s="52"/>
      <c r="RTS9" s="52"/>
      <c r="RTT9" s="52"/>
      <c r="RTU9" s="52"/>
      <c r="RTV9" s="52"/>
      <c r="RTW9" s="52"/>
      <c r="RTX9" s="52"/>
      <c r="RTY9" s="52"/>
      <c r="RTZ9" s="52"/>
      <c r="RUA9" s="52"/>
      <c r="RUB9" s="52"/>
      <c r="RUC9" s="52"/>
      <c r="RUD9" s="52"/>
      <c r="RUE9" s="52"/>
      <c r="RUF9" s="52"/>
      <c r="RUG9" s="52"/>
      <c r="RUH9" s="52"/>
      <c r="RUI9" s="52"/>
      <c r="RUJ9" s="52"/>
      <c r="RUK9" s="52"/>
      <c r="RUL9" s="52"/>
      <c r="RUM9" s="52"/>
      <c r="RUN9" s="52"/>
      <c r="RUO9" s="52"/>
      <c r="RUP9" s="52"/>
      <c r="RUQ9" s="52"/>
      <c r="RUR9" s="52"/>
      <c r="RUS9" s="52"/>
      <c r="RUT9" s="52"/>
      <c r="RUU9" s="52"/>
      <c r="RUV9" s="52"/>
      <c r="RUW9" s="52"/>
      <c r="RUX9" s="52"/>
      <c r="RUY9" s="52"/>
      <c r="RUZ9" s="52"/>
      <c r="RVA9" s="52"/>
      <c r="RVB9" s="52"/>
      <c r="RVC9" s="52"/>
      <c r="RVD9" s="52"/>
      <c r="RVE9" s="52"/>
      <c r="RVF9" s="52"/>
      <c r="RVG9" s="52"/>
      <c r="RVH9" s="52"/>
      <c r="RVI9" s="52"/>
      <c r="RVJ9" s="52"/>
      <c r="RVK9" s="52"/>
      <c r="RVL9" s="52"/>
      <c r="RVM9" s="52"/>
      <c r="RVN9" s="52"/>
      <c r="RVO9" s="52"/>
      <c r="RVP9" s="52"/>
      <c r="RVQ9" s="52"/>
      <c r="RVR9" s="52"/>
      <c r="RVS9" s="52"/>
      <c r="RVT9" s="52"/>
      <c r="RVU9" s="52"/>
      <c r="RVV9" s="52"/>
      <c r="RVW9" s="52"/>
      <c r="RVX9" s="52"/>
      <c r="RVY9" s="52"/>
      <c r="RVZ9" s="52"/>
      <c r="RWA9" s="52"/>
      <c r="RWB9" s="52"/>
      <c r="RWC9" s="52"/>
      <c r="RWD9" s="52"/>
      <c r="RWE9" s="52"/>
      <c r="RWF9" s="52"/>
      <c r="RWG9" s="52"/>
      <c r="RWH9" s="52"/>
      <c r="RWI9" s="52"/>
      <c r="RWJ9" s="52"/>
      <c r="RWK9" s="52"/>
      <c r="RWL9" s="52"/>
      <c r="RWM9" s="52"/>
      <c r="RWN9" s="52"/>
      <c r="RWO9" s="52"/>
      <c r="RWP9" s="52"/>
      <c r="RWQ9" s="52"/>
      <c r="RWR9" s="52"/>
      <c r="RWS9" s="52"/>
      <c r="RWT9" s="52"/>
      <c r="RWU9" s="52"/>
      <c r="RWV9" s="52"/>
      <c r="RWW9" s="52"/>
      <c r="RWX9" s="52"/>
      <c r="RWY9" s="52"/>
      <c r="RWZ9" s="52"/>
      <c r="RXA9" s="52"/>
      <c r="RXB9" s="52"/>
      <c r="RXC9" s="52"/>
      <c r="RXD9" s="52"/>
      <c r="RXE9" s="52"/>
      <c r="RXF9" s="52"/>
      <c r="RXG9" s="52"/>
      <c r="RXH9" s="52"/>
      <c r="RXI9" s="52"/>
      <c r="RXJ9" s="52"/>
      <c r="RXK9" s="52"/>
      <c r="RXL9" s="52"/>
      <c r="RXM9" s="52"/>
      <c r="RXN9" s="52"/>
      <c r="RXO9" s="52"/>
      <c r="RXP9" s="52"/>
      <c r="RXQ9" s="52"/>
      <c r="RXR9" s="52"/>
      <c r="RXS9" s="52"/>
      <c r="RXT9" s="52"/>
      <c r="RXU9" s="52"/>
      <c r="RXV9" s="52"/>
      <c r="RXW9" s="52"/>
      <c r="RXX9" s="52"/>
      <c r="RXY9" s="52"/>
      <c r="RXZ9" s="52"/>
      <c r="RYA9" s="52"/>
      <c r="RYB9" s="52"/>
      <c r="RYC9" s="52"/>
      <c r="RYD9" s="52"/>
      <c r="RYE9" s="52"/>
      <c r="RYF9" s="52"/>
      <c r="RYG9" s="52"/>
      <c r="RYH9" s="52"/>
      <c r="RYI9" s="52"/>
      <c r="RYJ9" s="52"/>
      <c r="RYK9" s="52"/>
      <c r="RYL9" s="52"/>
      <c r="RYM9" s="52"/>
      <c r="RYN9" s="52"/>
      <c r="RYO9" s="52"/>
      <c r="RYP9" s="52"/>
      <c r="RYQ9" s="52"/>
      <c r="RYR9" s="52"/>
      <c r="RYS9" s="52"/>
      <c r="RYT9" s="52"/>
      <c r="RYU9" s="52"/>
      <c r="RYV9" s="52"/>
      <c r="RYW9" s="52"/>
      <c r="RYX9" s="52"/>
      <c r="RYY9" s="52"/>
      <c r="RYZ9" s="52"/>
      <c r="RZA9" s="52"/>
      <c r="RZB9" s="52"/>
      <c r="RZC9" s="52"/>
      <c r="RZD9" s="52"/>
      <c r="RZE9" s="52"/>
      <c r="RZF9" s="52"/>
      <c r="RZG9" s="52"/>
      <c r="RZH9" s="52"/>
      <c r="RZI9" s="52"/>
      <c r="RZJ9" s="52"/>
      <c r="RZK9" s="52"/>
      <c r="RZL9" s="52"/>
      <c r="RZM9" s="52"/>
      <c r="RZN9" s="52"/>
      <c r="RZO9" s="52"/>
      <c r="RZP9" s="52"/>
      <c r="RZQ9" s="52"/>
      <c r="RZR9" s="52"/>
      <c r="RZS9" s="52"/>
      <c r="RZT9" s="52"/>
      <c r="RZU9" s="52"/>
      <c r="RZV9" s="52"/>
      <c r="RZW9" s="52"/>
      <c r="RZX9" s="52"/>
      <c r="RZY9" s="52"/>
      <c r="RZZ9" s="52"/>
      <c r="SAA9" s="52"/>
      <c r="SAB9" s="52"/>
      <c r="SAC9" s="52"/>
      <c r="SAD9" s="52"/>
      <c r="SAE9" s="52"/>
      <c r="SAF9" s="52"/>
      <c r="SAG9" s="52"/>
      <c r="SAH9" s="52"/>
      <c r="SAI9" s="52"/>
      <c r="SAJ9" s="52"/>
      <c r="SAK9" s="52"/>
      <c r="SAL9" s="52"/>
      <c r="SAM9" s="52"/>
      <c r="SAN9" s="52"/>
      <c r="SAO9" s="52"/>
      <c r="SAP9" s="52"/>
      <c r="SAQ9" s="52"/>
      <c r="SAR9" s="52"/>
      <c r="SAS9" s="52"/>
      <c r="SAT9" s="52"/>
      <c r="SAU9" s="52"/>
      <c r="SAV9" s="52"/>
      <c r="SAW9" s="52"/>
      <c r="SAX9" s="52"/>
      <c r="SAY9" s="52"/>
      <c r="SAZ9" s="52"/>
      <c r="SBA9" s="52"/>
      <c r="SBB9" s="52"/>
      <c r="SBC9" s="52"/>
      <c r="SBD9" s="52"/>
      <c r="SBE9" s="52"/>
      <c r="SBF9" s="52"/>
      <c r="SBG9" s="52"/>
      <c r="SBH9" s="52"/>
      <c r="SBI9" s="52"/>
      <c r="SBJ9" s="52"/>
      <c r="SBK9" s="52"/>
      <c r="SBL9" s="52"/>
      <c r="SBM9" s="52"/>
      <c r="SBN9" s="52"/>
      <c r="SBO9" s="52"/>
      <c r="SBP9" s="52"/>
      <c r="SBQ9" s="52"/>
      <c r="SBR9" s="52"/>
      <c r="SBS9" s="52"/>
      <c r="SBT9" s="52"/>
      <c r="SBU9" s="52"/>
      <c r="SBV9" s="52"/>
      <c r="SBW9" s="52"/>
      <c r="SBX9" s="52"/>
      <c r="SBY9" s="52"/>
      <c r="SBZ9" s="52"/>
      <c r="SCA9" s="52"/>
      <c r="SCB9" s="52"/>
      <c r="SCC9" s="52"/>
      <c r="SCD9" s="52"/>
      <c r="SCE9" s="52"/>
      <c r="SCF9" s="52"/>
      <c r="SCG9" s="52"/>
      <c r="SCH9" s="52"/>
      <c r="SCI9" s="52"/>
      <c r="SCJ9" s="52"/>
      <c r="SCK9" s="52"/>
      <c r="SCL9" s="52"/>
      <c r="SCM9" s="52"/>
      <c r="SCN9" s="52"/>
      <c r="SCO9" s="52"/>
      <c r="SCP9" s="52"/>
      <c r="SCQ9" s="52"/>
      <c r="SCR9" s="52"/>
      <c r="SCS9" s="52"/>
      <c r="SCT9" s="52"/>
      <c r="SCU9" s="52"/>
      <c r="SCV9" s="52"/>
      <c r="SCW9" s="52"/>
      <c r="SCX9" s="52"/>
      <c r="SCY9" s="52"/>
      <c r="SCZ9" s="52"/>
      <c r="SDA9" s="52"/>
      <c r="SDB9" s="52"/>
      <c r="SDC9" s="52"/>
      <c r="SDD9" s="52"/>
      <c r="SDE9" s="52"/>
      <c r="SDF9" s="52"/>
      <c r="SDG9" s="52"/>
      <c r="SDH9" s="52"/>
      <c r="SDI9" s="52"/>
      <c r="SDJ9" s="52"/>
      <c r="SDK9" s="52"/>
      <c r="SDL9" s="52"/>
      <c r="SDM9" s="52"/>
      <c r="SDN9" s="52"/>
      <c r="SDO9" s="52"/>
      <c r="SDP9" s="52"/>
      <c r="SDQ9" s="52"/>
      <c r="SDR9" s="52"/>
      <c r="SDS9" s="52"/>
      <c r="SDT9" s="52"/>
      <c r="SDU9" s="52"/>
      <c r="SDV9" s="52"/>
      <c r="SDW9" s="52"/>
      <c r="SDX9" s="52"/>
      <c r="SDY9" s="52"/>
      <c r="SDZ9" s="52"/>
      <c r="SEA9" s="52"/>
      <c r="SEB9" s="52"/>
      <c r="SEC9" s="52"/>
      <c r="SED9" s="52"/>
      <c r="SEE9" s="52"/>
      <c r="SEF9" s="52"/>
      <c r="SEG9" s="52"/>
      <c r="SEH9" s="52"/>
      <c r="SEI9" s="52"/>
      <c r="SEJ9" s="52"/>
      <c r="SEK9" s="52"/>
      <c r="SEL9" s="52"/>
      <c r="SEM9" s="52"/>
      <c r="SEN9" s="52"/>
      <c r="SEO9" s="52"/>
      <c r="SEP9" s="52"/>
      <c r="SEQ9" s="52"/>
      <c r="SER9" s="52"/>
      <c r="SES9" s="52"/>
      <c r="SET9" s="52"/>
      <c r="SEU9" s="52"/>
      <c r="SEV9" s="52"/>
      <c r="SEW9" s="52"/>
      <c r="SEX9" s="52"/>
      <c r="SEY9" s="52"/>
      <c r="SEZ9" s="52"/>
      <c r="SFA9" s="52"/>
      <c r="SFB9" s="52"/>
      <c r="SFC9" s="52"/>
      <c r="SFD9" s="52"/>
      <c r="SFE9" s="52"/>
      <c r="SFF9" s="52"/>
      <c r="SFG9" s="52"/>
      <c r="SFH9" s="52"/>
      <c r="SFI9" s="52"/>
      <c r="SFJ9" s="52"/>
      <c r="SFK9" s="52"/>
      <c r="SFL9" s="52"/>
      <c r="SFM9" s="52"/>
      <c r="SFN9" s="52"/>
      <c r="SFO9" s="52"/>
      <c r="SFP9" s="52"/>
      <c r="SFQ9" s="52"/>
      <c r="SFR9" s="52"/>
      <c r="SFS9" s="52"/>
      <c r="SFT9" s="52"/>
      <c r="SFU9" s="52"/>
      <c r="SFV9" s="52"/>
      <c r="SFW9" s="52"/>
      <c r="SFX9" s="52"/>
      <c r="SFY9" s="52"/>
      <c r="SFZ9" s="52"/>
      <c r="SGA9" s="52"/>
      <c r="SGB9" s="52"/>
      <c r="SGC9" s="52"/>
      <c r="SGD9" s="52"/>
      <c r="SGE9" s="52"/>
      <c r="SGF9" s="52"/>
      <c r="SGG9" s="52"/>
      <c r="SGH9" s="52"/>
      <c r="SGI9" s="52"/>
      <c r="SGJ9" s="52"/>
      <c r="SGK9" s="52"/>
      <c r="SGL9" s="52"/>
      <c r="SGM9" s="52"/>
      <c r="SGN9" s="52"/>
      <c r="SGO9" s="52"/>
      <c r="SGP9" s="52"/>
      <c r="SGQ9" s="52"/>
      <c r="SGR9" s="52"/>
      <c r="SGS9" s="52"/>
      <c r="SGT9" s="52"/>
      <c r="SGU9" s="52"/>
      <c r="SGV9" s="52"/>
      <c r="SGW9" s="52"/>
      <c r="SGX9" s="52"/>
      <c r="SGY9" s="52"/>
      <c r="SGZ9" s="52"/>
      <c r="SHA9" s="52"/>
      <c r="SHB9" s="52"/>
      <c r="SHC9" s="52"/>
      <c r="SHD9" s="52"/>
      <c r="SHE9" s="52"/>
      <c r="SHF9" s="52"/>
      <c r="SHG9" s="52"/>
      <c r="SHH9" s="52"/>
      <c r="SHI9" s="52"/>
      <c r="SHJ9" s="52"/>
      <c r="SHK9" s="52"/>
      <c r="SHL9" s="52"/>
      <c r="SHM9" s="52"/>
      <c r="SHN9" s="52"/>
      <c r="SHO9" s="52"/>
      <c r="SHP9" s="52"/>
      <c r="SHQ9" s="52"/>
      <c r="SHR9" s="52"/>
      <c r="SHS9" s="52"/>
      <c r="SHT9" s="52"/>
      <c r="SHU9" s="52"/>
      <c r="SHV9" s="52"/>
      <c r="SHW9" s="52"/>
      <c r="SHX9" s="52"/>
      <c r="SHY9" s="52"/>
      <c r="SHZ9" s="52"/>
      <c r="SIA9" s="52"/>
      <c r="SIB9" s="52"/>
      <c r="SIC9" s="52"/>
      <c r="SID9" s="52"/>
      <c r="SIE9" s="52"/>
      <c r="SIF9" s="52"/>
      <c r="SIG9" s="52"/>
      <c r="SIH9" s="52"/>
      <c r="SII9" s="52"/>
      <c r="SIJ9" s="52"/>
      <c r="SIK9" s="52"/>
      <c r="SIL9" s="52"/>
      <c r="SIM9" s="52"/>
      <c r="SIN9" s="52"/>
      <c r="SIO9" s="52"/>
      <c r="SIP9" s="52"/>
      <c r="SIQ9" s="52"/>
      <c r="SIR9" s="52"/>
      <c r="SIS9" s="52"/>
      <c r="SIT9" s="52"/>
      <c r="SIU9" s="52"/>
      <c r="SIV9" s="52"/>
      <c r="SIW9" s="52"/>
      <c r="SIX9" s="52"/>
      <c r="SIY9" s="52"/>
      <c r="SIZ9" s="52"/>
      <c r="SJA9" s="52"/>
      <c r="SJB9" s="52"/>
      <c r="SJC9" s="52"/>
      <c r="SJD9" s="52"/>
      <c r="SJE9" s="52"/>
      <c r="SJF9" s="52"/>
      <c r="SJG9" s="52"/>
      <c r="SJH9" s="52"/>
      <c r="SJI9" s="52"/>
      <c r="SJJ9" s="52"/>
      <c r="SJK9" s="52"/>
      <c r="SJL9" s="52"/>
      <c r="SJM9" s="52"/>
      <c r="SJN9" s="52"/>
      <c r="SJO9" s="52"/>
      <c r="SJP9" s="52"/>
      <c r="SJQ9" s="52"/>
      <c r="SJR9" s="52"/>
      <c r="SJS9" s="52"/>
      <c r="SJT9" s="52"/>
      <c r="SJU9" s="52"/>
      <c r="SJV9" s="52"/>
      <c r="SJW9" s="52"/>
      <c r="SJX9" s="52"/>
      <c r="SJY9" s="52"/>
      <c r="SJZ9" s="52"/>
      <c r="SKA9" s="52"/>
      <c r="SKB9" s="52"/>
      <c r="SKC9" s="52"/>
      <c r="SKD9" s="52"/>
      <c r="SKE9" s="52"/>
      <c r="SKF9" s="52"/>
      <c r="SKG9" s="52"/>
      <c r="SKH9" s="52"/>
      <c r="SKI9" s="52"/>
      <c r="SKJ9" s="52"/>
      <c r="SKK9" s="52"/>
      <c r="SKL9" s="52"/>
      <c r="SKM9" s="52"/>
      <c r="SKN9" s="52"/>
      <c r="SKO9" s="52"/>
      <c r="SKP9" s="52"/>
      <c r="SKQ9" s="52"/>
      <c r="SKR9" s="52"/>
      <c r="SKS9" s="52"/>
      <c r="SKT9" s="52"/>
      <c r="SKU9" s="52"/>
      <c r="SKV9" s="52"/>
      <c r="SKW9" s="52"/>
      <c r="SKX9" s="52"/>
      <c r="SKY9" s="52"/>
      <c r="SKZ9" s="52"/>
      <c r="SLA9" s="52"/>
      <c r="SLB9" s="52"/>
      <c r="SLC9" s="52"/>
      <c r="SLD9" s="52"/>
      <c r="SLE9" s="52"/>
      <c r="SLF9" s="52"/>
      <c r="SLG9" s="52"/>
      <c r="SLH9" s="52"/>
      <c r="SLI9" s="52"/>
      <c r="SLJ9" s="52"/>
      <c r="SLK9" s="52"/>
      <c r="SLL9" s="52"/>
      <c r="SLM9" s="52"/>
      <c r="SLN9" s="52"/>
      <c r="SLO9" s="52"/>
      <c r="SLP9" s="52"/>
      <c r="SLQ9" s="52"/>
      <c r="SLR9" s="52"/>
      <c r="SLS9" s="52"/>
      <c r="SLT9" s="52"/>
      <c r="SLU9" s="52"/>
      <c r="SLV9" s="52"/>
      <c r="SLW9" s="52"/>
      <c r="SLX9" s="52"/>
      <c r="SLY9" s="52"/>
      <c r="SLZ9" s="52"/>
      <c r="SMA9" s="52"/>
      <c r="SMB9" s="52"/>
      <c r="SMC9" s="52"/>
      <c r="SMD9" s="52"/>
      <c r="SME9" s="52"/>
      <c r="SMF9" s="52"/>
      <c r="SMG9" s="52"/>
      <c r="SMH9" s="52"/>
      <c r="SMI9" s="52"/>
      <c r="SMJ9" s="52"/>
      <c r="SMK9" s="52"/>
      <c r="SML9" s="52"/>
      <c r="SMM9" s="52"/>
      <c r="SMN9" s="52"/>
      <c r="SMO9" s="52"/>
      <c r="SMP9" s="52"/>
      <c r="SMQ9" s="52"/>
      <c r="SMR9" s="52"/>
      <c r="SMS9" s="52"/>
      <c r="SMT9" s="52"/>
      <c r="SMU9" s="52"/>
      <c r="SMV9" s="52"/>
      <c r="SMW9" s="52"/>
      <c r="SMX9" s="52"/>
      <c r="SMY9" s="52"/>
      <c r="SMZ9" s="52"/>
      <c r="SNA9" s="52"/>
      <c r="SNB9" s="52"/>
      <c r="SNC9" s="52"/>
      <c r="SND9" s="52"/>
      <c r="SNE9" s="52"/>
      <c r="SNF9" s="52"/>
      <c r="SNG9" s="52"/>
      <c r="SNH9" s="52"/>
      <c r="SNI9" s="52"/>
      <c r="SNJ9" s="52"/>
      <c r="SNK9" s="52"/>
      <c r="SNL9" s="52"/>
      <c r="SNM9" s="52"/>
      <c r="SNN9" s="52"/>
      <c r="SNO9" s="52"/>
      <c r="SNP9" s="52"/>
      <c r="SNQ9" s="52"/>
      <c r="SNR9" s="52"/>
      <c r="SNS9" s="52"/>
      <c r="SNT9" s="52"/>
      <c r="SNU9" s="52"/>
      <c r="SNV9" s="52"/>
      <c r="SNW9" s="52"/>
      <c r="SNX9" s="52"/>
      <c r="SNY9" s="52"/>
      <c r="SNZ9" s="52"/>
      <c r="SOA9" s="52"/>
      <c r="SOB9" s="52"/>
      <c r="SOC9" s="52"/>
      <c r="SOD9" s="52"/>
      <c r="SOE9" s="52"/>
      <c r="SOF9" s="52"/>
      <c r="SOG9" s="52"/>
      <c r="SOH9" s="52"/>
      <c r="SOI9" s="52"/>
      <c r="SOJ9" s="52"/>
      <c r="SOK9" s="52"/>
      <c r="SOL9" s="52"/>
      <c r="SOM9" s="52"/>
      <c r="SON9" s="52"/>
      <c r="SOO9" s="52"/>
      <c r="SOP9" s="52"/>
      <c r="SOQ9" s="52"/>
      <c r="SOR9" s="52"/>
      <c r="SOS9" s="52"/>
      <c r="SOT9" s="52"/>
      <c r="SOU9" s="52"/>
      <c r="SOV9" s="52"/>
      <c r="SOW9" s="52"/>
      <c r="SOX9" s="52"/>
      <c r="SOY9" s="52"/>
      <c r="SOZ9" s="52"/>
      <c r="SPA9" s="52"/>
      <c r="SPB9" s="52"/>
      <c r="SPC9" s="52"/>
      <c r="SPD9" s="52"/>
      <c r="SPE9" s="52"/>
      <c r="SPF9" s="52"/>
      <c r="SPG9" s="52"/>
      <c r="SPH9" s="52"/>
      <c r="SPI9" s="52"/>
      <c r="SPJ9" s="52"/>
      <c r="SPK9" s="52"/>
      <c r="SPL9" s="52"/>
      <c r="SPM9" s="52"/>
      <c r="SPN9" s="52"/>
      <c r="SPO9" s="52"/>
      <c r="SPP9" s="52"/>
      <c r="SPQ9" s="52"/>
      <c r="SPR9" s="52"/>
      <c r="SPS9" s="52"/>
      <c r="SPT9" s="52"/>
      <c r="SPU9" s="52"/>
      <c r="SPV9" s="52"/>
      <c r="SPW9" s="52"/>
      <c r="SPX9" s="52"/>
      <c r="SPY9" s="52"/>
      <c r="SPZ9" s="52"/>
      <c r="SQA9" s="52"/>
      <c r="SQB9" s="52"/>
      <c r="SQC9" s="52"/>
      <c r="SQD9" s="52"/>
      <c r="SQE9" s="52"/>
      <c r="SQF9" s="52"/>
      <c r="SQG9" s="52"/>
      <c r="SQH9" s="52"/>
      <c r="SQI9" s="52"/>
      <c r="SQJ9" s="52"/>
      <c r="SQK9" s="52"/>
      <c r="SQL9" s="52"/>
      <c r="SQM9" s="52"/>
      <c r="SQN9" s="52"/>
      <c r="SQO9" s="52"/>
      <c r="SQP9" s="52"/>
      <c r="SQQ9" s="52"/>
      <c r="SQR9" s="52"/>
      <c r="SQS9" s="52"/>
      <c r="SQT9" s="52"/>
      <c r="SQU9" s="52"/>
      <c r="SQV9" s="52"/>
      <c r="SQW9" s="52"/>
      <c r="SQX9" s="52"/>
      <c r="SQY9" s="52"/>
      <c r="SQZ9" s="52"/>
      <c r="SRA9" s="52"/>
      <c r="SRB9" s="52"/>
      <c r="SRC9" s="52"/>
      <c r="SRD9" s="52"/>
      <c r="SRE9" s="52"/>
      <c r="SRF9" s="52"/>
      <c r="SRG9" s="52"/>
      <c r="SRH9" s="52"/>
      <c r="SRI9" s="52"/>
      <c r="SRJ9" s="52"/>
      <c r="SRK9" s="52"/>
      <c r="SRL9" s="52"/>
      <c r="SRM9" s="52"/>
      <c r="SRN9" s="52"/>
      <c r="SRO9" s="52"/>
      <c r="SRP9" s="52"/>
      <c r="SRQ9" s="52"/>
      <c r="SRR9" s="52"/>
      <c r="SRS9" s="52"/>
      <c r="SRT9" s="52"/>
      <c r="SRU9" s="52"/>
      <c r="SRV9" s="52"/>
      <c r="SRW9" s="52"/>
      <c r="SRX9" s="52"/>
      <c r="SRY9" s="52"/>
      <c r="SRZ9" s="52"/>
      <c r="SSA9" s="52"/>
      <c r="SSB9" s="52"/>
      <c r="SSC9" s="52"/>
      <c r="SSD9" s="52"/>
      <c r="SSE9" s="52"/>
      <c r="SSF9" s="52"/>
      <c r="SSG9" s="52"/>
      <c r="SSH9" s="52"/>
      <c r="SSI9" s="52"/>
      <c r="SSJ9" s="52"/>
      <c r="SSK9" s="52"/>
      <c r="SSL9" s="52"/>
      <c r="SSM9" s="52"/>
      <c r="SSN9" s="52"/>
      <c r="SSO9" s="52"/>
      <c r="SSP9" s="52"/>
      <c r="SSQ9" s="52"/>
      <c r="SSR9" s="52"/>
      <c r="SSS9" s="52"/>
      <c r="SST9" s="52"/>
      <c r="SSU9" s="52"/>
      <c r="SSV9" s="52"/>
      <c r="SSW9" s="52"/>
      <c r="SSX9" s="52"/>
      <c r="SSY9" s="52"/>
      <c r="SSZ9" s="52"/>
      <c r="STA9" s="52"/>
      <c r="STB9" s="52"/>
      <c r="STC9" s="52"/>
      <c r="STD9" s="52"/>
      <c r="STE9" s="52"/>
      <c r="STF9" s="52"/>
      <c r="STG9" s="52"/>
      <c r="STH9" s="52"/>
      <c r="STI9" s="52"/>
      <c r="STJ9" s="52"/>
      <c r="STK9" s="52"/>
      <c r="STL9" s="52"/>
      <c r="STM9" s="52"/>
      <c r="STN9" s="52"/>
      <c r="STO9" s="52"/>
      <c r="STP9" s="52"/>
      <c r="STQ9" s="52"/>
      <c r="STR9" s="52"/>
      <c r="STS9" s="52"/>
      <c r="STT9" s="52"/>
      <c r="STU9" s="52"/>
      <c r="STV9" s="52"/>
      <c r="STW9" s="52"/>
      <c r="STX9" s="52"/>
      <c r="STY9" s="52"/>
      <c r="STZ9" s="52"/>
      <c r="SUA9" s="52"/>
      <c r="SUB9" s="52"/>
      <c r="SUC9" s="52"/>
      <c r="SUD9" s="52"/>
      <c r="SUE9" s="52"/>
      <c r="SUF9" s="52"/>
      <c r="SUG9" s="52"/>
      <c r="SUH9" s="52"/>
      <c r="SUI9" s="52"/>
      <c r="SUJ9" s="52"/>
      <c r="SUK9" s="52"/>
      <c r="SUL9" s="52"/>
      <c r="SUM9" s="52"/>
      <c r="SUN9" s="52"/>
      <c r="SUO9" s="52"/>
      <c r="SUP9" s="52"/>
      <c r="SUQ9" s="52"/>
      <c r="SUR9" s="52"/>
      <c r="SUS9" s="52"/>
      <c r="SUT9" s="52"/>
      <c r="SUU9" s="52"/>
      <c r="SUV9" s="52"/>
      <c r="SUW9" s="52"/>
      <c r="SUX9" s="52"/>
      <c r="SUY9" s="52"/>
      <c r="SUZ9" s="52"/>
      <c r="SVA9" s="52"/>
      <c r="SVB9" s="52"/>
      <c r="SVC9" s="52"/>
      <c r="SVD9" s="52"/>
      <c r="SVE9" s="52"/>
      <c r="SVF9" s="52"/>
      <c r="SVG9" s="52"/>
      <c r="SVH9" s="52"/>
      <c r="SVI9" s="52"/>
      <c r="SVJ9" s="52"/>
      <c r="SVK9" s="52"/>
      <c r="SVL9" s="52"/>
      <c r="SVM9" s="52"/>
      <c r="SVN9" s="52"/>
      <c r="SVO9" s="52"/>
      <c r="SVP9" s="52"/>
      <c r="SVQ9" s="52"/>
      <c r="SVR9" s="52"/>
      <c r="SVS9" s="52"/>
      <c r="SVT9" s="52"/>
      <c r="SVU9" s="52"/>
      <c r="SVV9" s="52"/>
      <c r="SVW9" s="52"/>
      <c r="SVX9" s="52"/>
      <c r="SVY9" s="52"/>
      <c r="SVZ9" s="52"/>
      <c r="SWA9" s="52"/>
      <c r="SWB9" s="52"/>
      <c r="SWC9" s="52"/>
      <c r="SWD9" s="52"/>
      <c r="SWE9" s="52"/>
      <c r="SWF9" s="52"/>
      <c r="SWG9" s="52"/>
      <c r="SWH9" s="52"/>
      <c r="SWI9" s="52"/>
      <c r="SWJ9" s="52"/>
      <c r="SWK9" s="52"/>
      <c r="SWL9" s="52"/>
      <c r="SWM9" s="52"/>
      <c r="SWN9" s="52"/>
      <c r="SWO9" s="52"/>
      <c r="SWP9" s="52"/>
      <c r="SWQ9" s="52"/>
      <c r="SWR9" s="52"/>
      <c r="SWS9" s="52"/>
      <c r="SWT9" s="52"/>
      <c r="SWU9" s="52"/>
      <c r="SWV9" s="52"/>
      <c r="SWW9" s="52"/>
      <c r="SWX9" s="52"/>
      <c r="SWY9" s="52"/>
      <c r="SWZ9" s="52"/>
      <c r="SXA9" s="52"/>
      <c r="SXB9" s="52"/>
      <c r="SXC9" s="52"/>
      <c r="SXD9" s="52"/>
      <c r="SXE9" s="52"/>
      <c r="SXF9" s="52"/>
      <c r="SXG9" s="52"/>
      <c r="SXH9" s="52"/>
      <c r="SXI9" s="52"/>
      <c r="SXJ9" s="52"/>
      <c r="SXK9" s="52"/>
      <c r="SXL9" s="52"/>
      <c r="SXM9" s="52"/>
      <c r="SXN9" s="52"/>
      <c r="SXO9" s="52"/>
      <c r="SXP9" s="52"/>
      <c r="SXQ9" s="52"/>
      <c r="SXR9" s="52"/>
      <c r="SXS9" s="52"/>
      <c r="SXT9" s="52"/>
      <c r="SXU9" s="52"/>
      <c r="SXV9" s="52"/>
      <c r="SXW9" s="52"/>
      <c r="SXX9" s="52"/>
      <c r="SXY9" s="52"/>
      <c r="SXZ9" s="52"/>
      <c r="SYA9" s="52"/>
      <c r="SYB9" s="52"/>
      <c r="SYC9" s="52"/>
      <c r="SYD9" s="52"/>
      <c r="SYE9" s="52"/>
      <c r="SYF9" s="52"/>
      <c r="SYG9" s="52"/>
      <c r="SYH9" s="52"/>
      <c r="SYI9" s="52"/>
      <c r="SYJ9" s="52"/>
      <c r="SYK9" s="52"/>
      <c r="SYL9" s="52"/>
      <c r="SYM9" s="52"/>
      <c r="SYN9" s="52"/>
      <c r="SYO9" s="52"/>
      <c r="SYP9" s="52"/>
      <c r="SYQ9" s="52"/>
      <c r="SYR9" s="52"/>
      <c r="SYS9" s="52"/>
      <c r="SYT9" s="52"/>
      <c r="SYU9" s="52"/>
      <c r="SYV9" s="52"/>
      <c r="SYW9" s="52"/>
      <c r="SYX9" s="52"/>
      <c r="SYY9" s="52"/>
      <c r="SYZ9" s="52"/>
      <c r="SZA9" s="52"/>
      <c r="SZB9" s="52"/>
      <c r="SZC9" s="52"/>
      <c r="SZD9" s="52"/>
      <c r="SZE9" s="52"/>
      <c r="SZF9" s="52"/>
      <c r="SZG9" s="52"/>
      <c r="SZH9" s="52"/>
      <c r="SZI9" s="52"/>
      <c r="SZJ9" s="52"/>
      <c r="SZK9" s="52"/>
      <c r="SZL9" s="52"/>
      <c r="SZM9" s="52"/>
      <c r="SZN9" s="52"/>
      <c r="SZO9" s="52"/>
      <c r="SZP9" s="52"/>
      <c r="SZQ9" s="52"/>
      <c r="SZR9" s="52"/>
      <c r="SZS9" s="52"/>
      <c r="SZT9" s="52"/>
      <c r="SZU9" s="52"/>
      <c r="SZV9" s="52"/>
      <c r="SZW9" s="52"/>
      <c r="SZX9" s="52"/>
      <c r="SZY9" s="52"/>
      <c r="SZZ9" s="52"/>
      <c r="TAA9" s="52"/>
      <c r="TAB9" s="52"/>
      <c r="TAC9" s="52"/>
      <c r="TAD9" s="52"/>
      <c r="TAE9" s="52"/>
      <c r="TAF9" s="52"/>
      <c r="TAG9" s="52"/>
      <c r="TAH9" s="52"/>
      <c r="TAI9" s="52"/>
      <c r="TAJ9" s="52"/>
      <c r="TAK9" s="52"/>
      <c r="TAL9" s="52"/>
      <c r="TAM9" s="52"/>
      <c r="TAN9" s="52"/>
      <c r="TAO9" s="52"/>
      <c r="TAP9" s="52"/>
      <c r="TAQ9" s="52"/>
      <c r="TAR9" s="52"/>
      <c r="TAS9" s="52"/>
      <c r="TAT9" s="52"/>
      <c r="TAU9" s="52"/>
      <c r="TAV9" s="52"/>
      <c r="TAW9" s="52"/>
      <c r="TAX9" s="52"/>
      <c r="TAY9" s="52"/>
      <c r="TAZ9" s="52"/>
      <c r="TBA9" s="52"/>
      <c r="TBB9" s="52"/>
      <c r="TBC9" s="52"/>
      <c r="TBD9" s="52"/>
      <c r="TBE9" s="52"/>
      <c r="TBF9" s="52"/>
      <c r="TBG9" s="52"/>
      <c r="TBH9" s="52"/>
      <c r="TBI9" s="52"/>
      <c r="TBJ9" s="52"/>
      <c r="TBK9" s="52"/>
      <c r="TBL9" s="52"/>
      <c r="TBM9" s="52"/>
      <c r="TBN9" s="52"/>
      <c r="TBO9" s="52"/>
      <c r="TBP9" s="52"/>
      <c r="TBQ9" s="52"/>
      <c r="TBR9" s="52"/>
      <c r="TBS9" s="52"/>
      <c r="TBT9" s="52"/>
      <c r="TBU9" s="52"/>
      <c r="TBV9" s="52"/>
      <c r="TBW9" s="52"/>
      <c r="TBX9" s="52"/>
      <c r="TBY9" s="52"/>
      <c r="TBZ9" s="52"/>
      <c r="TCA9" s="52"/>
      <c r="TCB9" s="52"/>
      <c r="TCC9" s="52"/>
      <c r="TCD9" s="52"/>
      <c r="TCE9" s="52"/>
      <c r="TCF9" s="52"/>
      <c r="TCG9" s="52"/>
      <c r="TCH9" s="52"/>
      <c r="TCI9" s="52"/>
      <c r="TCJ9" s="52"/>
      <c r="TCK9" s="52"/>
      <c r="TCL9" s="52"/>
      <c r="TCM9" s="52"/>
      <c r="TCN9" s="52"/>
      <c r="TCO9" s="52"/>
      <c r="TCP9" s="52"/>
      <c r="TCQ9" s="52"/>
      <c r="TCR9" s="52"/>
      <c r="TCS9" s="52"/>
      <c r="TCT9" s="52"/>
      <c r="TCU9" s="52"/>
      <c r="TCV9" s="52"/>
      <c r="TCW9" s="52"/>
      <c r="TCX9" s="52"/>
      <c r="TCY9" s="52"/>
      <c r="TCZ9" s="52"/>
      <c r="TDA9" s="52"/>
      <c r="TDB9" s="52"/>
      <c r="TDC9" s="52"/>
      <c r="TDD9" s="52"/>
      <c r="TDE9" s="52"/>
      <c r="TDF9" s="52"/>
      <c r="TDG9" s="52"/>
      <c r="TDH9" s="52"/>
      <c r="TDI9" s="52"/>
      <c r="TDJ9" s="52"/>
      <c r="TDK9" s="52"/>
      <c r="TDL9" s="52"/>
      <c r="TDM9" s="52"/>
      <c r="TDN9" s="52"/>
      <c r="TDO9" s="52"/>
      <c r="TDP9" s="52"/>
      <c r="TDQ9" s="52"/>
      <c r="TDR9" s="52"/>
      <c r="TDS9" s="52"/>
      <c r="TDT9" s="52"/>
      <c r="TDU9" s="52"/>
      <c r="TDV9" s="52"/>
      <c r="TDW9" s="52"/>
      <c r="TDX9" s="52"/>
      <c r="TDY9" s="52"/>
      <c r="TDZ9" s="52"/>
      <c r="TEA9" s="52"/>
      <c r="TEB9" s="52"/>
      <c r="TEC9" s="52"/>
      <c r="TED9" s="52"/>
      <c r="TEE9" s="52"/>
      <c r="TEF9" s="52"/>
      <c r="TEG9" s="52"/>
      <c r="TEH9" s="52"/>
      <c r="TEI9" s="52"/>
      <c r="TEJ9" s="52"/>
      <c r="TEK9" s="52"/>
      <c r="TEL9" s="52"/>
      <c r="TEM9" s="52"/>
      <c r="TEN9" s="52"/>
      <c r="TEO9" s="52"/>
      <c r="TEP9" s="52"/>
      <c r="TEQ9" s="52"/>
      <c r="TER9" s="52"/>
      <c r="TES9" s="52"/>
      <c r="TET9" s="52"/>
      <c r="TEU9" s="52"/>
      <c r="TEV9" s="52"/>
      <c r="TEW9" s="52"/>
      <c r="TEX9" s="52"/>
      <c r="TEY9" s="52"/>
      <c r="TEZ9" s="52"/>
      <c r="TFA9" s="52"/>
      <c r="TFB9" s="52"/>
      <c r="TFC9" s="52"/>
      <c r="TFD9" s="52"/>
      <c r="TFE9" s="52"/>
      <c r="TFF9" s="52"/>
      <c r="TFG9" s="52"/>
      <c r="TFH9" s="52"/>
      <c r="TFI9" s="52"/>
      <c r="TFJ9" s="52"/>
      <c r="TFK9" s="52"/>
      <c r="TFL9" s="52"/>
      <c r="TFM9" s="52"/>
      <c r="TFN9" s="52"/>
      <c r="TFO9" s="52"/>
      <c r="TFP9" s="52"/>
      <c r="TFQ9" s="52"/>
      <c r="TFR9" s="52"/>
      <c r="TFS9" s="52"/>
      <c r="TFT9" s="52"/>
      <c r="TFU9" s="52"/>
      <c r="TFV9" s="52"/>
      <c r="TFW9" s="52"/>
      <c r="TFX9" s="52"/>
      <c r="TFY9" s="52"/>
      <c r="TFZ9" s="52"/>
      <c r="TGA9" s="52"/>
      <c r="TGB9" s="52"/>
      <c r="TGC9" s="52"/>
      <c r="TGD9" s="52"/>
      <c r="TGE9" s="52"/>
      <c r="TGF9" s="52"/>
      <c r="TGG9" s="52"/>
      <c r="TGH9" s="52"/>
      <c r="TGI9" s="52"/>
      <c r="TGJ9" s="52"/>
      <c r="TGK9" s="52"/>
      <c r="TGL9" s="52"/>
      <c r="TGM9" s="52"/>
      <c r="TGN9" s="52"/>
      <c r="TGO9" s="52"/>
      <c r="TGP9" s="52"/>
      <c r="TGQ9" s="52"/>
      <c r="TGR9" s="52"/>
      <c r="TGS9" s="52"/>
      <c r="TGT9" s="52"/>
      <c r="TGU9" s="52"/>
      <c r="TGV9" s="52"/>
      <c r="TGW9" s="52"/>
      <c r="TGX9" s="52"/>
      <c r="TGY9" s="52"/>
      <c r="TGZ9" s="52"/>
      <c r="THA9" s="52"/>
      <c r="THB9" s="52"/>
      <c r="THC9" s="52"/>
      <c r="THD9" s="52"/>
      <c r="THE9" s="52"/>
      <c r="THF9" s="52"/>
      <c r="THG9" s="52"/>
      <c r="THH9" s="52"/>
      <c r="THI9" s="52"/>
      <c r="THJ9" s="52"/>
      <c r="THK9" s="52"/>
      <c r="THL9" s="52"/>
      <c r="THM9" s="52"/>
      <c r="THN9" s="52"/>
      <c r="THO9" s="52"/>
      <c r="THP9" s="52"/>
      <c r="THQ9" s="52"/>
      <c r="THR9" s="52"/>
      <c r="THS9" s="52"/>
      <c r="THT9" s="52"/>
      <c r="THU9" s="52"/>
      <c r="THV9" s="52"/>
      <c r="THW9" s="52"/>
      <c r="THX9" s="52"/>
      <c r="THY9" s="52"/>
      <c r="THZ9" s="52"/>
      <c r="TIA9" s="52"/>
      <c r="TIB9" s="52"/>
      <c r="TIC9" s="52"/>
      <c r="TID9" s="52"/>
      <c r="TIE9" s="52"/>
      <c r="TIF9" s="52"/>
      <c r="TIG9" s="52"/>
      <c r="TIH9" s="52"/>
      <c r="TII9" s="52"/>
      <c r="TIJ9" s="52"/>
      <c r="TIK9" s="52"/>
      <c r="TIL9" s="52"/>
      <c r="TIM9" s="52"/>
      <c r="TIN9" s="52"/>
      <c r="TIO9" s="52"/>
      <c r="TIP9" s="52"/>
      <c r="TIQ9" s="52"/>
      <c r="TIR9" s="52"/>
      <c r="TIS9" s="52"/>
      <c r="TIT9" s="52"/>
      <c r="TIU9" s="52"/>
      <c r="TIV9" s="52"/>
      <c r="TIW9" s="52"/>
      <c r="TIX9" s="52"/>
      <c r="TIY9" s="52"/>
      <c r="TIZ9" s="52"/>
      <c r="TJA9" s="52"/>
      <c r="TJB9" s="52"/>
      <c r="TJC9" s="52"/>
      <c r="TJD9" s="52"/>
      <c r="TJE9" s="52"/>
      <c r="TJF9" s="52"/>
      <c r="TJG9" s="52"/>
      <c r="TJH9" s="52"/>
      <c r="TJI9" s="52"/>
      <c r="TJJ9" s="52"/>
      <c r="TJK9" s="52"/>
      <c r="TJL9" s="52"/>
      <c r="TJM9" s="52"/>
      <c r="TJN9" s="52"/>
      <c r="TJO9" s="52"/>
      <c r="TJP9" s="52"/>
      <c r="TJQ9" s="52"/>
      <c r="TJR9" s="52"/>
      <c r="TJS9" s="52"/>
      <c r="TJT9" s="52"/>
      <c r="TJU9" s="52"/>
      <c r="TJV9" s="52"/>
      <c r="TJW9" s="52"/>
      <c r="TJX9" s="52"/>
      <c r="TJY9" s="52"/>
      <c r="TJZ9" s="52"/>
      <c r="TKA9" s="52"/>
      <c r="TKB9" s="52"/>
      <c r="TKC9" s="52"/>
      <c r="TKD9" s="52"/>
      <c r="TKE9" s="52"/>
      <c r="TKF9" s="52"/>
      <c r="TKG9" s="52"/>
      <c r="TKH9" s="52"/>
      <c r="TKI9" s="52"/>
      <c r="TKJ9" s="52"/>
      <c r="TKK9" s="52"/>
      <c r="TKL9" s="52"/>
      <c r="TKM9" s="52"/>
      <c r="TKN9" s="52"/>
      <c r="TKO9" s="52"/>
      <c r="TKP9" s="52"/>
      <c r="TKQ9" s="52"/>
      <c r="TKR9" s="52"/>
      <c r="TKS9" s="52"/>
      <c r="TKT9" s="52"/>
      <c r="TKU9" s="52"/>
      <c r="TKV9" s="52"/>
      <c r="TKW9" s="52"/>
      <c r="TKX9" s="52"/>
      <c r="TKY9" s="52"/>
      <c r="TKZ9" s="52"/>
      <c r="TLA9" s="52"/>
      <c r="TLB9" s="52"/>
      <c r="TLC9" s="52"/>
      <c r="TLD9" s="52"/>
      <c r="TLE9" s="52"/>
      <c r="TLF9" s="52"/>
      <c r="TLG9" s="52"/>
      <c r="TLH9" s="52"/>
      <c r="TLI9" s="52"/>
      <c r="TLJ9" s="52"/>
      <c r="TLK9" s="52"/>
      <c r="TLL9" s="52"/>
      <c r="TLM9" s="52"/>
      <c r="TLN9" s="52"/>
      <c r="TLO9" s="52"/>
      <c r="TLP9" s="52"/>
      <c r="TLQ9" s="52"/>
      <c r="TLR9" s="52"/>
      <c r="TLS9" s="52"/>
      <c r="TLT9" s="52"/>
      <c r="TLU9" s="52"/>
      <c r="TLV9" s="52"/>
      <c r="TLW9" s="52"/>
      <c r="TLX9" s="52"/>
      <c r="TLY9" s="52"/>
      <c r="TLZ9" s="52"/>
      <c r="TMA9" s="52"/>
      <c r="TMB9" s="52"/>
      <c r="TMC9" s="52"/>
      <c r="TMD9" s="52"/>
      <c r="TME9" s="52"/>
      <c r="TMF9" s="52"/>
      <c r="TMG9" s="52"/>
      <c r="TMH9" s="52"/>
      <c r="TMI9" s="52"/>
      <c r="TMJ9" s="52"/>
      <c r="TMK9" s="52"/>
      <c r="TML9" s="52"/>
      <c r="TMM9" s="52"/>
      <c r="TMN9" s="52"/>
      <c r="TMO9" s="52"/>
      <c r="TMP9" s="52"/>
      <c r="TMQ9" s="52"/>
      <c r="TMR9" s="52"/>
      <c r="TMS9" s="52"/>
      <c r="TMT9" s="52"/>
      <c r="TMU9" s="52"/>
      <c r="TMV9" s="52"/>
      <c r="TMW9" s="52"/>
      <c r="TMX9" s="52"/>
      <c r="TMY9" s="52"/>
      <c r="TMZ9" s="52"/>
      <c r="TNA9" s="52"/>
      <c r="TNB9" s="52"/>
      <c r="TNC9" s="52"/>
      <c r="TND9" s="52"/>
      <c r="TNE9" s="52"/>
      <c r="TNF9" s="52"/>
      <c r="TNG9" s="52"/>
      <c r="TNH9" s="52"/>
      <c r="TNI9" s="52"/>
      <c r="TNJ9" s="52"/>
      <c r="TNK9" s="52"/>
      <c r="TNL9" s="52"/>
      <c r="TNM9" s="52"/>
      <c r="TNN9" s="52"/>
      <c r="TNO9" s="52"/>
      <c r="TNP9" s="52"/>
      <c r="TNQ9" s="52"/>
      <c r="TNR9" s="52"/>
      <c r="TNS9" s="52"/>
      <c r="TNT9" s="52"/>
      <c r="TNU9" s="52"/>
      <c r="TNV9" s="52"/>
      <c r="TNW9" s="52"/>
      <c r="TNX9" s="52"/>
      <c r="TNY9" s="52"/>
      <c r="TNZ9" s="52"/>
      <c r="TOA9" s="52"/>
      <c r="TOB9" s="52"/>
      <c r="TOC9" s="52"/>
      <c r="TOD9" s="52"/>
      <c r="TOE9" s="52"/>
      <c r="TOF9" s="52"/>
      <c r="TOG9" s="52"/>
      <c r="TOH9" s="52"/>
      <c r="TOI9" s="52"/>
      <c r="TOJ9" s="52"/>
      <c r="TOK9" s="52"/>
      <c r="TOL9" s="52"/>
      <c r="TOM9" s="52"/>
      <c r="TON9" s="52"/>
      <c r="TOO9" s="52"/>
      <c r="TOP9" s="52"/>
      <c r="TOQ9" s="52"/>
      <c r="TOR9" s="52"/>
      <c r="TOS9" s="52"/>
      <c r="TOT9" s="52"/>
      <c r="TOU9" s="52"/>
      <c r="TOV9" s="52"/>
      <c r="TOW9" s="52"/>
      <c r="TOX9" s="52"/>
      <c r="TOY9" s="52"/>
      <c r="TOZ9" s="52"/>
      <c r="TPA9" s="52"/>
      <c r="TPB9" s="52"/>
      <c r="TPC9" s="52"/>
      <c r="TPD9" s="52"/>
      <c r="TPE9" s="52"/>
      <c r="TPF9" s="52"/>
      <c r="TPG9" s="52"/>
      <c r="TPH9" s="52"/>
      <c r="TPI9" s="52"/>
      <c r="TPJ9" s="52"/>
      <c r="TPK9" s="52"/>
      <c r="TPL9" s="52"/>
      <c r="TPM9" s="52"/>
      <c r="TPN9" s="52"/>
      <c r="TPO9" s="52"/>
      <c r="TPP9" s="52"/>
      <c r="TPQ9" s="52"/>
      <c r="TPR9" s="52"/>
      <c r="TPS9" s="52"/>
      <c r="TPT9" s="52"/>
      <c r="TPU9" s="52"/>
      <c r="TPV9" s="52"/>
      <c r="TPW9" s="52"/>
      <c r="TPX9" s="52"/>
      <c r="TPY9" s="52"/>
      <c r="TPZ9" s="52"/>
      <c r="TQA9" s="52"/>
      <c r="TQB9" s="52"/>
      <c r="TQC9" s="52"/>
      <c r="TQD9" s="52"/>
      <c r="TQE9" s="52"/>
      <c r="TQF9" s="52"/>
      <c r="TQG9" s="52"/>
      <c r="TQH9" s="52"/>
      <c r="TQI9" s="52"/>
      <c r="TQJ9" s="52"/>
      <c r="TQK9" s="52"/>
      <c r="TQL9" s="52"/>
      <c r="TQM9" s="52"/>
      <c r="TQN9" s="52"/>
      <c r="TQO9" s="52"/>
      <c r="TQP9" s="52"/>
      <c r="TQQ9" s="52"/>
      <c r="TQR9" s="52"/>
      <c r="TQS9" s="52"/>
      <c r="TQT9" s="52"/>
      <c r="TQU9" s="52"/>
      <c r="TQV9" s="52"/>
      <c r="TQW9" s="52"/>
      <c r="TQX9" s="52"/>
      <c r="TQY9" s="52"/>
      <c r="TQZ9" s="52"/>
      <c r="TRA9" s="52"/>
      <c r="TRB9" s="52"/>
      <c r="TRC9" s="52"/>
      <c r="TRD9" s="52"/>
      <c r="TRE9" s="52"/>
      <c r="TRF9" s="52"/>
      <c r="TRG9" s="52"/>
      <c r="TRH9" s="52"/>
      <c r="TRI9" s="52"/>
      <c r="TRJ9" s="52"/>
      <c r="TRK9" s="52"/>
      <c r="TRL9" s="52"/>
      <c r="TRM9" s="52"/>
      <c r="TRN9" s="52"/>
      <c r="TRO9" s="52"/>
      <c r="TRP9" s="52"/>
      <c r="TRQ9" s="52"/>
      <c r="TRR9" s="52"/>
      <c r="TRS9" s="52"/>
      <c r="TRT9" s="52"/>
      <c r="TRU9" s="52"/>
      <c r="TRV9" s="52"/>
      <c r="TRW9" s="52"/>
      <c r="TRX9" s="52"/>
      <c r="TRY9" s="52"/>
      <c r="TRZ9" s="52"/>
      <c r="TSA9" s="52"/>
      <c r="TSB9" s="52"/>
      <c r="TSC9" s="52"/>
      <c r="TSD9" s="52"/>
      <c r="TSE9" s="52"/>
      <c r="TSF9" s="52"/>
      <c r="TSG9" s="52"/>
      <c r="TSH9" s="52"/>
      <c r="TSI9" s="52"/>
      <c r="TSJ9" s="52"/>
      <c r="TSK9" s="52"/>
      <c r="TSL9" s="52"/>
      <c r="TSM9" s="52"/>
      <c r="TSN9" s="52"/>
      <c r="TSO9" s="52"/>
      <c r="TSP9" s="52"/>
      <c r="TSQ9" s="52"/>
      <c r="TSR9" s="52"/>
      <c r="TSS9" s="52"/>
      <c r="TST9" s="52"/>
      <c r="TSU9" s="52"/>
      <c r="TSV9" s="52"/>
      <c r="TSW9" s="52"/>
      <c r="TSX9" s="52"/>
      <c r="TSY9" s="52"/>
      <c r="TSZ9" s="52"/>
      <c r="TTA9" s="52"/>
      <c r="TTB9" s="52"/>
      <c r="TTC9" s="52"/>
      <c r="TTD9" s="52"/>
      <c r="TTE9" s="52"/>
      <c r="TTF9" s="52"/>
      <c r="TTG9" s="52"/>
      <c r="TTH9" s="52"/>
      <c r="TTI9" s="52"/>
      <c r="TTJ9" s="52"/>
      <c r="TTK9" s="52"/>
      <c r="TTL9" s="52"/>
      <c r="TTM9" s="52"/>
      <c r="TTN9" s="52"/>
      <c r="TTO9" s="52"/>
      <c r="TTP9" s="52"/>
      <c r="TTQ9" s="52"/>
      <c r="TTR9" s="52"/>
      <c r="TTS9" s="52"/>
      <c r="TTT9" s="52"/>
      <c r="TTU9" s="52"/>
      <c r="TTV9" s="52"/>
      <c r="TTW9" s="52"/>
      <c r="TTX9" s="52"/>
      <c r="TTY9" s="52"/>
      <c r="TTZ9" s="52"/>
      <c r="TUA9" s="52"/>
      <c r="TUB9" s="52"/>
      <c r="TUC9" s="52"/>
      <c r="TUD9" s="52"/>
      <c r="TUE9" s="52"/>
      <c r="TUF9" s="52"/>
      <c r="TUG9" s="52"/>
      <c r="TUH9" s="52"/>
      <c r="TUI9" s="52"/>
      <c r="TUJ9" s="52"/>
      <c r="TUK9" s="52"/>
      <c r="TUL9" s="52"/>
      <c r="TUM9" s="52"/>
      <c r="TUN9" s="52"/>
      <c r="TUO9" s="52"/>
      <c r="TUP9" s="52"/>
      <c r="TUQ9" s="52"/>
      <c r="TUR9" s="52"/>
      <c r="TUS9" s="52"/>
      <c r="TUT9" s="52"/>
      <c r="TUU9" s="52"/>
      <c r="TUV9" s="52"/>
      <c r="TUW9" s="52"/>
      <c r="TUX9" s="52"/>
      <c r="TUY9" s="52"/>
      <c r="TUZ9" s="52"/>
      <c r="TVA9" s="52"/>
      <c r="TVB9" s="52"/>
      <c r="TVC9" s="52"/>
      <c r="TVD9" s="52"/>
      <c r="TVE9" s="52"/>
      <c r="TVF9" s="52"/>
      <c r="TVG9" s="52"/>
      <c r="TVH9" s="52"/>
      <c r="TVI9" s="52"/>
      <c r="TVJ9" s="52"/>
      <c r="TVK9" s="52"/>
      <c r="TVL9" s="52"/>
      <c r="TVM9" s="52"/>
      <c r="TVN9" s="52"/>
      <c r="TVO9" s="52"/>
      <c r="TVP9" s="52"/>
      <c r="TVQ9" s="52"/>
      <c r="TVR9" s="52"/>
      <c r="TVS9" s="52"/>
      <c r="TVT9" s="52"/>
      <c r="TVU9" s="52"/>
      <c r="TVV9" s="52"/>
      <c r="TVW9" s="52"/>
      <c r="TVX9" s="52"/>
      <c r="TVY9" s="52"/>
      <c r="TVZ9" s="52"/>
      <c r="TWA9" s="52"/>
      <c r="TWB9" s="52"/>
      <c r="TWC9" s="52"/>
      <c r="TWD9" s="52"/>
      <c r="TWE9" s="52"/>
      <c r="TWF9" s="52"/>
      <c r="TWG9" s="52"/>
      <c r="TWH9" s="52"/>
      <c r="TWI9" s="52"/>
      <c r="TWJ9" s="52"/>
      <c r="TWK9" s="52"/>
      <c r="TWL9" s="52"/>
      <c r="TWM9" s="52"/>
      <c r="TWN9" s="52"/>
      <c r="TWO9" s="52"/>
      <c r="TWP9" s="52"/>
      <c r="TWQ9" s="52"/>
      <c r="TWR9" s="52"/>
      <c r="TWS9" s="52"/>
      <c r="TWT9" s="52"/>
      <c r="TWU9" s="52"/>
      <c r="TWV9" s="52"/>
      <c r="TWW9" s="52"/>
      <c r="TWX9" s="52"/>
      <c r="TWY9" s="52"/>
      <c r="TWZ9" s="52"/>
      <c r="TXA9" s="52"/>
      <c r="TXB9" s="52"/>
      <c r="TXC9" s="52"/>
      <c r="TXD9" s="52"/>
      <c r="TXE9" s="52"/>
      <c r="TXF9" s="52"/>
      <c r="TXG9" s="52"/>
      <c r="TXH9" s="52"/>
      <c r="TXI9" s="52"/>
      <c r="TXJ9" s="52"/>
      <c r="TXK9" s="52"/>
      <c r="TXL9" s="52"/>
      <c r="TXM9" s="52"/>
      <c r="TXN9" s="52"/>
      <c r="TXO9" s="52"/>
      <c r="TXP9" s="52"/>
      <c r="TXQ9" s="52"/>
      <c r="TXR9" s="52"/>
      <c r="TXS9" s="52"/>
      <c r="TXT9" s="52"/>
      <c r="TXU9" s="52"/>
      <c r="TXV9" s="52"/>
      <c r="TXW9" s="52"/>
      <c r="TXX9" s="52"/>
      <c r="TXY9" s="52"/>
      <c r="TXZ9" s="52"/>
      <c r="TYA9" s="52"/>
      <c r="TYB9" s="52"/>
      <c r="TYC9" s="52"/>
      <c r="TYD9" s="52"/>
      <c r="TYE9" s="52"/>
      <c r="TYF9" s="52"/>
      <c r="TYG9" s="52"/>
      <c r="TYH9" s="52"/>
      <c r="TYI9" s="52"/>
      <c r="TYJ9" s="52"/>
      <c r="TYK9" s="52"/>
      <c r="TYL9" s="52"/>
      <c r="TYM9" s="52"/>
      <c r="TYN9" s="52"/>
      <c r="TYO9" s="52"/>
      <c r="TYP9" s="52"/>
      <c r="TYQ9" s="52"/>
      <c r="TYR9" s="52"/>
      <c r="TYS9" s="52"/>
      <c r="TYT9" s="52"/>
      <c r="TYU9" s="52"/>
      <c r="TYV9" s="52"/>
      <c r="TYW9" s="52"/>
      <c r="TYX9" s="52"/>
      <c r="TYY9" s="52"/>
      <c r="TYZ9" s="52"/>
      <c r="TZA9" s="52"/>
      <c r="TZB9" s="52"/>
      <c r="TZC9" s="52"/>
      <c r="TZD9" s="52"/>
      <c r="TZE9" s="52"/>
      <c r="TZF9" s="52"/>
      <c r="TZG9" s="52"/>
      <c r="TZH9" s="52"/>
      <c r="TZI9" s="52"/>
      <c r="TZJ9" s="52"/>
      <c r="TZK9" s="52"/>
      <c r="TZL9" s="52"/>
      <c r="TZM9" s="52"/>
      <c r="TZN9" s="52"/>
      <c r="TZO9" s="52"/>
      <c r="TZP9" s="52"/>
      <c r="TZQ9" s="52"/>
      <c r="TZR9" s="52"/>
      <c r="TZS9" s="52"/>
      <c r="TZT9" s="52"/>
      <c r="TZU9" s="52"/>
      <c r="TZV9" s="52"/>
      <c r="TZW9" s="52"/>
      <c r="TZX9" s="52"/>
      <c r="TZY9" s="52"/>
      <c r="TZZ9" s="52"/>
      <c r="UAA9" s="52"/>
      <c r="UAB9" s="52"/>
      <c r="UAC9" s="52"/>
      <c r="UAD9" s="52"/>
      <c r="UAE9" s="52"/>
      <c r="UAF9" s="52"/>
      <c r="UAG9" s="52"/>
      <c r="UAH9" s="52"/>
      <c r="UAI9" s="52"/>
      <c r="UAJ9" s="52"/>
      <c r="UAK9" s="52"/>
      <c r="UAL9" s="52"/>
      <c r="UAM9" s="52"/>
      <c r="UAN9" s="52"/>
      <c r="UAO9" s="52"/>
      <c r="UAP9" s="52"/>
      <c r="UAQ9" s="52"/>
      <c r="UAR9" s="52"/>
      <c r="UAS9" s="52"/>
      <c r="UAT9" s="52"/>
      <c r="UAU9" s="52"/>
      <c r="UAV9" s="52"/>
      <c r="UAW9" s="52"/>
      <c r="UAX9" s="52"/>
      <c r="UAY9" s="52"/>
      <c r="UAZ9" s="52"/>
      <c r="UBA9" s="52"/>
      <c r="UBB9" s="52"/>
      <c r="UBC9" s="52"/>
      <c r="UBD9" s="52"/>
      <c r="UBE9" s="52"/>
      <c r="UBF9" s="52"/>
      <c r="UBG9" s="52"/>
      <c r="UBH9" s="52"/>
      <c r="UBI9" s="52"/>
      <c r="UBJ9" s="52"/>
      <c r="UBK9" s="52"/>
      <c r="UBL9" s="52"/>
      <c r="UBM9" s="52"/>
      <c r="UBN9" s="52"/>
      <c r="UBO9" s="52"/>
      <c r="UBP9" s="52"/>
      <c r="UBQ9" s="52"/>
      <c r="UBR9" s="52"/>
      <c r="UBS9" s="52"/>
      <c r="UBT9" s="52"/>
      <c r="UBU9" s="52"/>
      <c r="UBV9" s="52"/>
      <c r="UBW9" s="52"/>
      <c r="UBX9" s="52"/>
      <c r="UBY9" s="52"/>
      <c r="UBZ9" s="52"/>
      <c r="UCA9" s="52"/>
      <c r="UCB9" s="52"/>
      <c r="UCC9" s="52"/>
      <c r="UCD9" s="52"/>
      <c r="UCE9" s="52"/>
      <c r="UCF9" s="52"/>
      <c r="UCG9" s="52"/>
      <c r="UCH9" s="52"/>
      <c r="UCI9" s="52"/>
      <c r="UCJ9" s="52"/>
      <c r="UCK9" s="52"/>
      <c r="UCL9" s="52"/>
      <c r="UCM9" s="52"/>
      <c r="UCN9" s="52"/>
      <c r="UCO9" s="52"/>
      <c r="UCP9" s="52"/>
      <c r="UCQ9" s="52"/>
      <c r="UCR9" s="52"/>
      <c r="UCS9" s="52"/>
      <c r="UCT9" s="52"/>
      <c r="UCU9" s="52"/>
      <c r="UCV9" s="52"/>
      <c r="UCW9" s="52"/>
      <c r="UCX9" s="52"/>
      <c r="UCY9" s="52"/>
      <c r="UCZ9" s="52"/>
      <c r="UDA9" s="52"/>
      <c r="UDB9" s="52"/>
      <c r="UDC9" s="52"/>
      <c r="UDD9" s="52"/>
      <c r="UDE9" s="52"/>
      <c r="UDF9" s="52"/>
      <c r="UDG9" s="52"/>
      <c r="UDH9" s="52"/>
      <c r="UDI9" s="52"/>
      <c r="UDJ9" s="52"/>
      <c r="UDK9" s="52"/>
      <c r="UDL9" s="52"/>
      <c r="UDM9" s="52"/>
      <c r="UDN9" s="52"/>
      <c r="UDO9" s="52"/>
      <c r="UDP9" s="52"/>
      <c r="UDQ9" s="52"/>
      <c r="UDR9" s="52"/>
      <c r="UDS9" s="52"/>
      <c r="UDT9" s="52"/>
      <c r="UDU9" s="52"/>
      <c r="UDV9" s="52"/>
      <c r="UDW9" s="52"/>
      <c r="UDX9" s="52"/>
      <c r="UDY9" s="52"/>
      <c r="UDZ9" s="52"/>
      <c r="UEA9" s="52"/>
      <c r="UEB9" s="52"/>
      <c r="UEC9" s="52"/>
      <c r="UED9" s="52"/>
      <c r="UEE9" s="52"/>
      <c r="UEF9" s="52"/>
      <c r="UEG9" s="52"/>
      <c r="UEH9" s="52"/>
      <c r="UEI9" s="52"/>
      <c r="UEJ9" s="52"/>
      <c r="UEK9" s="52"/>
      <c r="UEL9" s="52"/>
      <c r="UEM9" s="52"/>
      <c r="UEN9" s="52"/>
      <c r="UEO9" s="52"/>
      <c r="UEP9" s="52"/>
      <c r="UEQ9" s="52"/>
      <c r="UER9" s="52"/>
      <c r="UES9" s="52"/>
      <c r="UET9" s="52"/>
      <c r="UEU9" s="52"/>
      <c r="UEV9" s="52"/>
      <c r="UEW9" s="52"/>
      <c r="UEX9" s="52"/>
      <c r="UEY9" s="52"/>
      <c r="UEZ9" s="52"/>
      <c r="UFA9" s="52"/>
      <c r="UFB9" s="52"/>
      <c r="UFC9" s="52"/>
      <c r="UFD9" s="52"/>
      <c r="UFE9" s="52"/>
      <c r="UFF9" s="52"/>
      <c r="UFG9" s="52"/>
      <c r="UFH9" s="52"/>
      <c r="UFI9" s="52"/>
      <c r="UFJ9" s="52"/>
      <c r="UFK9" s="52"/>
      <c r="UFL9" s="52"/>
      <c r="UFM9" s="52"/>
      <c r="UFN9" s="52"/>
      <c r="UFO9" s="52"/>
      <c r="UFP9" s="52"/>
      <c r="UFQ9" s="52"/>
      <c r="UFR9" s="52"/>
      <c r="UFS9" s="52"/>
      <c r="UFT9" s="52"/>
      <c r="UFU9" s="52"/>
      <c r="UFV9" s="52"/>
      <c r="UFW9" s="52"/>
      <c r="UFX9" s="52"/>
      <c r="UFY9" s="52"/>
      <c r="UFZ9" s="52"/>
      <c r="UGA9" s="52"/>
      <c r="UGB9" s="52"/>
      <c r="UGC9" s="52"/>
      <c r="UGD9" s="52"/>
      <c r="UGE9" s="52"/>
      <c r="UGF9" s="52"/>
      <c r="UGG9" s="52"/>
      <c r="UGH9" s="52"/>
      <c r="UGI9" s="52"/>
      <c r="UGJ9" s="52"/>
      <c r="UGK9" s="52"/>
      <c r="UGL9" s="52"/>
      <c r="UGM9" s="52"/>
      <c r="UGN9" s="52"/>
      <c r="UGO9" s="52"/>
      <c r="UGP9" s="52"/>
      <c r="UGQ9" s="52"/>
      <c r="UGR9" s="52"/>
      <c r="UGS9" s="52"/>
      <c r="UGT9" s="52"/>
      <c r="UGU9" s="52"/>
      <c r="UGV9" s="52"/>
      <c r="UGW9" s="52"/>
      <c r="UGX9" s="52"/>
      <c r="UGY9" s="52"/>
      <c r="UGZ9" s="52"/>
      <c r="UHA9" s="52"/>
      <c r="UHB9" s="52"/>
      <c r="UHC9" s="52"/>
      <c r="UHD9" s="52"/>
      <c r="UHE9" s="52"/>
      <c r="UHF9" s="52"/>
      <c r="UHG9" s="52"/>
      <c r="UHH9" s="52"/>
      <c r="UHI9" s="52"/>
      <c r="UHJ9" s="52"/>
      <c r="UHK9" s="52"/>
      <c r="UHL9" s="52"/>
      <c r="UHM9" s="52"/>
      <c r="UHN9" s="52"/>
      <c r="UHO9" s="52"/>
      <c r="UHP9" s="52"/>
      <c r="UHQ9" s="52"/>
      <c r="UHR9" s="52"/>
      <c r="UHS9" s="52"/>
      <c r="UHT9" s="52"/>
      <c r="UHU9" s="52"/>
      <c r="UHV9" s="52"/>
      <c r="UHW9" s="52"/>
      <c r="UHX9" s="52"/>
      <c r="UHY9" s="52"/>
      <c r="UHZ9" s="52"/>
      <c r="UIA9" s="52"/>
      <c r="UIB9" s="52"/>
      <c r="UIC9" s="52"/>
      <c r="UID9" s="52"/>
      <c r="UIE9" s="52"/>
      <c r="UIF9" s="52"/>
      <c r="UIG9" s="52"/>
      <c r="UIH9" s="52"/>
      <c r="UII9" s="52"/>
      <c r="UIJ9" s="52"/>
      <c r="UIK9" s="52"/>
      <c r="UIL9" s="52"/>
      <c r="UIM9" s="52"/>
      <c r="UIN9" s="52"/>
      <c r="UIO9" s="52"/>
      <c r="UIP9" s="52"/>
      <c r="UIQ9" s="52"/>
      <c r="UIR9" s="52"/>
      <c r="UIS9" s="52"/>
      <c r="UIT9" s="52"/>
      <c r="UIU9" s="52"/>
      <c r="UIV9" s="52"/>
      <c r="UIW9" s="52"/>
      <c r="UIX9" s="52"/>
      <c r="UIY9" s="52"/>
      <c r="UIZ9" s="52"/>
      <c r="UJA9" s="52"/>
      <c r="UJB9" s="52"/>
      <c r="UJC9" s="52"/>
      <c r="UJD9" s="52"/>
      <c r="UJE9" s="52"/>
      <c r="UJF9" s="52"/>
      <c r="UJG9" s="52"/>
      <c r="UJH9" s="52"/>
      <c r="UJI9" s="52"/>
      <c r="UJJ9" s="52"/>
      <c r="UJK9" s="52"/>
      <c r="UJL9" s="52"/>
      <c r="UJM9" s="52"/>
      <c r="UJN9" s="52"/>
      <c r="UJO9" s="52"/>
      <c r="UJP9" s="52"/>
      <c r="UJQ9" s="52"/>
      <c r="UJR9" s="52"/>
      <c r="UJS9" s="52"/>
      <c r="UJT9" s="52"/>
      <c r="UJU9" s="52"/>
      <c r="UJV9" s="52"/>
      <c r="UJW9" s="52"/>
      <c r="UJX9" s="52"/>
      <c r="UJY9" s="52"/>
      <c r="UJZ9" s="52"/>
      <c r="UKA9" s="52"/>
      <c r="UKB9" s="52"/>
      <c r="UKC9" s="52"/>
      <c r="UKD9" s="52"/>
      <c r="UKE9" s="52"/>
      <c r="UKF9" s="52"/>
      <c r="UKG9" s="52"/>
      <c r="UKH9" s="52"/>
      <c r="UKI9" s="52"/>
      <c r="UKJ9" s="52"/>
      <c r="UKK9" s="52"/>
      <c r="UKL9" s="52"/>
      <c r="UKM9" s="52"/>
      <c r="UKN9" s="52"/>
      <c r="UKO9" s="52"/>
      <c r="UKP9" s="52"/>
      <c r="UKQ9" s="52"/>
      <c r="UKR9" s="52"/>
      <c r="UKS9" s="52"/>
      <c r="UKT9" s="52"/>
      <c r="UKU9" s="52"/>
      <c r="UKV9" s="52"/>
      <c r="UKW9" s="52"/>
      <c r="UKX9" s="52"/>
      <c r="UKY9" s="52"/>
      <c r="UKZ9" s="52"/>
      <c r="ULA9" s="52"/>
      <c r="ULB9" s="52"/>
      <c r="ULC9" s="52"/>
      <c r="ULD9" s="52"/>
      <c r="ULE9" s="52"/>
      <c r="ULF9" s="52"/>
      <c r="ULG9" s="52"/>
      <c r="ULH9" s="52"/>
      <c r="ULI9" s="52"/>
      <c r="ULJ9" s="52"/>
      <c r="ULK9" s="52"/>
      <c r="ULL9" s="52"/>
      <c r="ULM9" s="52"/>
      <c r="ULN9" s="52"/>
      <c r="ULO9" s="52"/>
      <c r="ULP9" s="52"/>
      <c r="ULQ9" s="52"/>
      <c r="ULR9" s="52"/>
      <c r="ULS9" s="52"/>
      <c r="ULT9" s="52"/>
      <c r="ULU9" s="52"/>
      <c r="ULV9" s="52"/>
      <c r="ULW9" s="52"/>
      <c r="ULX9" s="52"/>
      <c r="ULY9" s="52"/>
      <c r="ULZ9" s="52"/>
      <c r="UMA9" s="52"/>
      <c r="UMB9" s="52"/>
      <c r="UMC9" s="52"/>
      <c r="UMD9" s="52"/>
      <c r="UME9" s="52"/>
      <c r="UMF9" s="52"/>
      <c r="UMG9" s="52"/>
      <c r="UMH9" s="52"/>
      <c r="UMI9" s="52"/>
      <c r="UMJ9" s="52"/>
      <c r="UMK9" s="52"/>
      <c r="UML9" s="52"/>
      <c r="UMM9" s="52"/>
      <c r="UMN9" s="52"/>
      <c r="UMO9" s="52"/>
      <c r="UMP9" s="52"/>
      <c r="UMQ9" s="52"/>
      <c r="UMR9" s="52"/>
      <c r="UMS9" s="52"/>
      <c r="UMT9" s="52"/>
      <c r="UMU9" s="52"/>
      <c r="UMV9" s="52"/>
      <c r="UMW9" s="52"/>
      <c r="UMX9" s="52"/>
      <c r="UMY9" s="52"/>
      <c r="UMZ9" s="52"/>
      <c r="UNA9" s="52"/>
      <c r="UNB9" s="52"/>
      <c r="UNC9" s="52"/>
      <c r="UND9" s="52"/>
      <c r="UNE9" s="52"/>
      <c r="UNF9" s="52"/>
      <c r="UNG9" s="52"/>
      <c r="UNH9" s="52"/>
      <c r="UNI9" s="52"/>
      <c r="UNJ9" s="52"/>
      <c r="UNK9" s="52"/>
      <c r="UNL9" s="52"/>
      <c r="UNM9" s="52"/>
      <c r="UNN9" s="52"/>
      <c r="UNO9" s="52"/>
      <c r="UNP9" s="52"/>
      <c r="UNQ9" s="52"/>
      <c r="UNR9" s="52"/>
      <c r="UNS9" s="52"/>
      <c r="UNT9" s="52"/>
      <c r="UNU9" s="52"/>
      <c r="UNV9" s="52"/>
      <c r="UNW9" s="52"/>
      <c r="UNX9" s="52"/>
      <c r="UNY9" s="52"/>
      <c r="UNZ9" s="52"/>
      <c r="UOA9" s="52"/>
      <c r="UOB9" s="52"/>
      <c r="UOC9" s="52"/>
      <c r="UOD9" s="52"/>
      <c r="UOE9" s="52"/>
      <c r="UOF9" s="52"/>
      <c r="UOG9" s="52"/>
      <c r="UOH9" s="52"/>
      <c r="UOI9" s="52"/>
      <c r="UOJ9" s="52"/>
      <c r="UOK9" s="52"/>
      <c r="UOL9" s="52"/>
      <c r="UOM9" s="52"/>
      <c r="UON9" s="52"/>
      <c r="UOO9" s="52"/>
      <c r="UOP9" s="52"/>
      <c r="UOQ9" s="52"/>
      <c r="UOR9" s="52"/>
      <c r="UOS9" s="52"/>
      <c r="UOT9" s="52"/>
      <c r="UOU9" s="52"/>
      <c r="UOV9" s="52"/>
      <c r="UOW9" s="52"/>
      <c r="UOX9" s="52"/>
      <c r="UOY9" s="52"/>
      <c r="UOZ9" s="52"/>
      <c r="UPA9" s="52"/>
      <c r="UPB9" s="52"/>
      <c r="UPC9" s="52"/>
      <c r="UPD9" s="52"/>
      <c r="UPE9" s="52"/>
      <c r="UPF9" s="52"/>
      <c r="UPG9" s="52"/>
      <c r="UPH9" s="52"/>
      <c r="UPI9" s="52"/>
      <c r="UPJ9" s="52"/>
      <c r="UPK9" s="52"/>
      <c r="UPL9" s="52"/>
      <c r="UPM9" s="52"/>
      <c r="UPN9" s="52"/>
      <c r="UPO9" s="52"/>
      <c r="UPP9" s="52"/>
      <c r="UPQ9" s="52"/>
      <c r="UPR9" s="52"/>
      <c r="UPS9" s="52"/>
      <c r="UPT9" s="52"/>
      <c r="UPU9" s="52"/>
      <c r="UPV9" s="52"/>
      <c r="UPW9" s="52"/>
      <c r="UPX9" s="52"/>
      <c r="UPY9" s="52"/>
      <c r="UPZ9" s="52"/>
      <c r="UQA9" s="52"/>
      <c r="UQB9" s="52"/>
      <c r="UQC9" s="52"/>
      <c r="UQD9" s="52"/>
      <c r="UQE9" s="52"/>
      <c r="UQF9" s="52"/>
      <c r="UQG9" s="52"/>
      <c r="UQH9" s="52"/>
      <c r="UQI9" s="52"/>
      <c r="UQJ9" s="52"/>
      <c r="UQK9" s="52"/>
      <c r="UQL9" s="52"/>
      <c r="UQM9" s="52"/>
      <c r="UQN9" s="52"/>
      <c r="UQO9" s="52"/>
      <c r="UQP9" s="52"/>
      <c r="UQQ9" s="52"/>
      <c r="UQR9" s="52"/>
      <c r="UQS9" s="52"/>
      <c r="UQT9" s="52"/>
      <c r="UQU9" s="52"/>
      <c r="UQV9" s="52"/>
      <c r="UQW9" s="52"/>
      <c r="UQX9" s="52"/>
      <c r="UQY9" s="52"/>
      <c r="UQZ9" s="52"/>
      <c r="URA9" s="52"/>
      <c r="URB9" s="52"/>
      <c r="URC9" s="52"/>
      <c r="URD9" s="52"/>
      <c r="URE9" s="52"/>
      <c r="URF9" s="52"/>
      <c r="URG9" s="52"/>
      <c r="URH9" s="52"/>
      <c r="URI9" s="52"/>
      <c r="URJ9" s="52"/>
      <c r="URK9" s="52"/>
      <c r="URL9" s="52"/>
      <c r="URM9" s="52"/>
      <c r="URN9" s="52"/>
      <c r="URO9" s="52"/>
      <c r="URP9" s="52"/>
      <c r="URQ9" s="52"/>
      <c r="URR9" s="52"/>
      <c r="URS9" s="52"/>
      <c r="URT9" s="52"/>
      <c r="URU9" s="52"/>
      <c r="URV9" s="52"/>
      <c r="URW9" s="52"/>
      <c r="URX9" s="52"/>
      <c r="URY9" s="52"/>
      <c r="URZ9" s="52"/>
      <c r="USA9" s="52"/>
      <c r="USB9" s="52"/>
      <c r="USC9" s="52"/>
      <c r="USD9" s="52"/>
      <c r="USE9" s="52"/>
      <c r="USF9" s="52"/>
      <c r="USG9" s="52"/>
      <c r="USH9" s="52"/>
      <c r="USI9" s="52"/>
      <c r="USJ9" s="52"/>
      <c r="USK9" s="52"/>
      <c r="USL9" s="52"/>
      <c r="USM9" s="52"/>
      <c r="USN9" s="52"/>
      <c r="USO9" s="52"/>
      <c r="USP9" s="52"/>
      <c r="USQ9" s="52"/>
      <c r="USR9" s="52"/>
      <c r="USS9" s="52"/>
      <c r="UST9" s="52"/>
      <c r="USU9" s="52"/>
      <c r="USV9" s="52"/>
      <c r="USW9" s="52"/>
      <c r="USX9" s="52"/>
      <c r="USY9" s="52"/>
      <c r="USZ9" s="52"/>
      <c r="UTA9" s="52"/>
      <c r="UTB9" s="52"/>
      <c r="UTC9" s="52"/>
      <c r="UTD9" s="52"/>
      <c r="UTE9" s="52"/>
      <c r="UTF9" s="52"/>
      <c r="UTG9" s="52"/>
      <c r="UTH9" s="52"/>
      <c r="UTI9" s="52"/>
      <c r="UTJ9" s="52"/>
      <c r="UTK9" s="52"/>
      <c r="UTL9" s="52"/>
      <c r="UTM9" s="52"/>
      <c r="UTN9" s="52"/>
      <c r="UTO9" s="52"/>
      <c r="UTP9" s="52"/>
      <c r="UTQ9" s="52"/>
      <c r="UTR9" s="52"/>
      <c r="UTS9" s="52"/>
      <c r="UTT9" s="52"/>
      <c r="UTU9" s="52"/>
      <c r="UTV9" s="52"/>
      <c r="UTW9" s="52"/>
      <c r="UTX9" s="52"/>
      <c r="UTY9" s="52"/>
      <c r="UTZ9" s="52"/>
      <c r="UUA9" s="52"/>
      <c r="UUB9" s="52"/>
      <c r="UUC9" s="52"/>
      <c r="UUD9" s="52"/>
      <c r="UUE9" s="52"/>
      <c r="UUF9" s="52"/>
      <c r="UUG9" s="52"/>
      <c r="UUH9" s="52"/>
      <c r="UUI9" s="52"/>
      <c r="UUJ9" s="52"/>
      <c r="UUK9" s="52"/>
      <c r="UUL9" s="52"/>
      <c r="UUM9" s="52"/>
      <c r="UUN9" s="52"/>
      <c r="UUO9" s="52"/>
      <c r="UUP9" s="52"/>
      <c r="UUQ9" s="52"/>
      <c r="UUR9" s="52"/>
      <c r="UUS9" s="52"/>
      <c r="UUT9" s="52"/>
      <c r="UUU9" s="52"/>
      <c r="UUV9" s="52"/>
      <c r="UUW9" s="52"/>
      <c r="UUX9" s="52"/>
      <c r="UUY9" s="52"/>
      <c r="UUZ9" s="52"/>
      <c r="UVA9" s="52"/>
      <c r="UVB9" s="52"/>
      <c r="UVC9" s="52"/>
      <c r="UVD9" s="52"/>
      <c r="UVE9" s="52"/>
      <c r="UVF9" s="52"/>
      <c r="UVG9" s="52"/>
      <c r="UVH9" s="52"/>
      <c r="UVI9" s="52"/>
      <c r="UVJ9" s="52"/>
      <c r="UVK9" s="52"/>
      <c r="UVL9" s="52"/>
      <c r="UVM9" s="52"/>
      <c r="UVN9" s="52"/>
      <c r="UVO9" s="52"/>
      <c r="UVP9" s="52"/>
      <c r="UVQ9" s="52"/>
      <c r="UVR9" s="52"/>
      <c r="UVS9" s="52"/>
      <c r="UVT9" s="52"/>
      <c r="UVU9" s="52"/>
      <c r="UVV9" s="52"/>
      <c r="UVW9" s="52"/>
      <c r="UVX9" s="52"/>
      <c r="UVY9" s="52"/>
      <c r="UVZ9" s="52"/>
      <c r="UWA9" s="52"/>
      <c r="UWB9" s="52"/>
      <c r="UWC9" s="52"/>
      <c r="UWD9" s="52"/>
      <c r="UWE9" s="52"/>
      <c r="UWF9" s="52"/>
      <c r="UWG9" s="52"/>
      <c r="UWH9" s="52"/>
      <c r="UWI9" s="52"/>
      <c r="UWJ9" s="52"/>
      <c r="UWK9" s="52"/>
      <c r="UWL9" s="52"/>
      <c r="UWM9" s="52"/>
      <c r="UWN9" s="52"/>
      <c r="UWO9" s="52"/>
      <c r="UWP9" s="52"/>
      <c r="UWQ9" s="52"/>
      <c r="UWR9" s="52"/>
      <c r="UWS9" s="52"/>
      <c r="UWT9" s="52"/>
      <c r="UWU9" s="52"/>
      <c r="UWV9" s="52"/>
      <c r="UWW9" s="52"/>
      <c r="UWX9" s="52"/>
      <c r="UWY9" s="52"/>
      <c r="UWZ9" s="52"/>
      <c r="UXA9" s="52"/>
      <c r="UXB9" s="52"/>
      <c r="UXC9" s="52"/>
      <c r="UXD9" s="52"/>
      <c r="UXE9" s="52"/>
      <c r="UXF9" s="52"/>
      <c r="UXG9" s="52"/>
      <c r="UXH9" s="52"/>
      <c r="UXI9" s="52"/>
      <c r="UXJ9" s="52"/>
      <c r="UXK9" s="52"/>
      <c r="UXL9" s="52"/>
      <c r="UXM9" s="52"/>
      <c r="UXN9" s="52"/>
      <c r="UXO9" s="52"/>
      <c r="UXP9" s="52"/>
      <c r="UXQ9" s="52"/>
      <c r="UXR9" s="52"/>
      <c r="UXS9" s="52"/>
      <c r="UXT9" s="52"/>
      <c r="UXU9" s="52"/>
      <c r="UXV9" s="52"/>
      <c r="UXW9" s="52"/>
      <c r="UXX9" s="52"/>
      <c r="UXY9" s="52"/>
      <c r="UXZ9" s="52"/>
      <c r="UYA9" s="52"/>
      <c r="UYB9" s="52"/>
      <c r="UYC9" s="52"/>
      <c r="UYD9" s="52"/>
      <c r="UYE9" s="52"/>
      <c r="UYF9" s="52"/>
      <c r="UYG9" s="52"/>
      <c r="UYH9" s="52"/>
      <c r="UYI9" s="52"/>
      <c r="UYJ9" s="52"/>
      <c r="UYK9" s="52"/>
      <c r="UYL9" s="52"/>
      <c r="UYM9" s="52"/>
      <c r="UYN9" s="52"/>
      <c r="UYO9" s="52"/>
      <c r="UYP9" s="52"/>
      <c r="UYQ9" s="52"/>
      <c r="UYR9" s="52"/>
      <c r="UYS9" s="52"/>
      <c r="UYT9" s="52"/>
      <c r="UYU9" s="52"/>
      <c r="UYV9" s="52"/>
      <c r="UYW9" s="52"/>
      <c r="UYX9" s="52"/>
      <c r="UYY9" s="52"/>
      <c r="UYZ9" s="52"/>
      <c r="UZA9" s="52"/>
      <c r="UZB9" s="52"/>
      <c r="UZC9" s="52"/>
      <c r="UZD9" s="52"/>
      <c r="UZE9" s="52"/>
      <c r="UZF9" s="52"/>
      <c r="UZG9" s="52"/>
      <c r="UZH9" s="52"/>
      <c r="UZI9" s="52"/>
      <c r="UZJ9" s="52"/>
      <c r="UZK9" s="52"/>
      <c r="UZL9" s="52"/>
      <c r="UZM9" s="52"/>
      <c r="UZN9" s="52"/>
      <c r="UZO9" s="52"/>
      <c r="UZP9" s="52"/>
      <c r="UZQ9" s="52"/>
      <c r="UZR9" s="52"/>
      <c r="UZS9" s="52"/>
      <c r="UZT9" s="52"/>
      <c r="UZU9" s="52"/>
      <c r="UZV9" s="52"/>
      <c r="UZW9" s="52"/>
      <c r="UZX9" s="52"/>
      <c r="UZY9" s="52"/>
      <c r="UZZ9" s="52"/>
      <c r="VAA9" s="52"/>
      <c r="VAB9" s="52"/>
      <c r="VAC9" s="52"/>
      <c r="VAD9" s="52"/>
      <c r="VAE9" s="52"/>
      <c r="VAF9" s="52"/>
      <c r="VAG9" s="52"/>
      <c r="VAH9" s="52"/>
      <c r="VAI9" s="52"/>
      <c r="VAJ9" s="52"/>
      <c r="VAK9" s="52"/>
      <c r="VAL9" s="52"/>
      <c r="VAM9" s="52"/>
      <c r="VAN9" s="52"/>
      <c r="VAO9" s="52"/>
      <c r="VAP9" s="52"/>
      <c r="VAQ9" s="52"/>
      <c r="VAR9" s="52"/>
      <c r="VAS9" s="52"/>
      <c r="VAT9" s="52"/>
      <c r="VAU9" s="52"/>
      <c r="VAV9" s="52"/>
      <c r="VAW9" s="52"/>
      <c r="VAX9" s="52"/>
      <c r="VAY9" s="52"/>
      <c r="VAZ9" s="52"/>
      <c r="VBA9" s="52"/>
      <c r="VBB9" s="52"/>
      <c r="VBC9" s="52"/>
      <c r="VBD9" s="52"/>
      <c r="VBE9" s="52"/>
      <c r="VBF9" s="52"/>
      <c r="VBG9" s="52"/>
      <c r="VBH9" s="52"/>
      <c r="VBI9" s="52"/>
      <c r="VBJ9" s="52"/>
      <c r="VBK9" s="52"/>
      <c r="VBL9" s="52"/>
      <c r="VBM9" s="52"/>
      <c r="VBN9" s="52"/>
      <c r="VBO9" s="52"/>
      <c r="VBP9" s="52"/>
      <c r="VBQ9" s="52"/>
      <c r="VBR9" s="52"/>
      <c r="VBS9" s="52"/>
      <c r="VBT9" s="52"/>
      <c r="VBU9" s="52"/>
      <c r="VBV9" s="52"/>
      <c r="VBW9" s="52"/>
      <c r="VBX9" s="52"/>
      <c r="VBY9" s="52"/>
      <c r="VBZ9" s="52"/>
      <c r="VCA9" s="52"/>
      <c r="VCB9" s="52"/>
      <c r="VCC9" s="52"/>
      <c r="VCD9" s="52"/>
      <c r="VCE9" s="52"/>
      <c r="VCF9" s="52"/>
      <c r="VCG9" s="52"/>
      <c r="VCH9" s="52"/>
      <c r="VCI9" s="52"/>
      <c r="VCJ9" s="52"/>
      <c r="VCK9" s="52"/>
      <c r="VCL9" s="52"/>
      <c r="VCM9" s="52"/>
      <c r="VCN9" s="52"/>
      <c r="VCO9" s="52"/>
      <c r="VCP9" s="52"/>
      <c r="VCQ9" s="52"/>
      <c r="VCR9" s="52"/>
      <c r="VCS9" s="52"/>
      <c r="VCT9" s="52"/>
      <c r="VCU9" s="52"/>
      <c r="VCV9" s="52"/>
      <c r="VCW9" s="52"/>
      <c r="VCX9" s="52"/>
      <c r="VCY9" s="52"/>
      <c r="VCZ9" s="52"/>
      <c r="VDA9" s="52"/>
      <c r="VDB9" s="52"/>
      <c r="VDC9" s="52"/>
      <c r="VDD9" s="52"/>
      <c r="VDE9" s="52"/>
      <c r="VDF9" s="52"/>
      <c r="VDG9" s="52"/>
      <c r="VDH9" s="52"/>
      <c r="VDI9" s="52"/>
      <c r="VDJ9" s="52"/>
      <c r="VDK9" s="52"/>
      <c r="VDL9" s="52"/>
      <c r="VDM9" s="52"/>
      <c r="VDN9" s="52"/>
      <c r="VDO9" s="52"/>
      <c r="VDP9" s="52"/>
      <c r="VDQ9" s="52"/>
      <c r="VDR9" s="52"/>
      <c r="VDS9" s="52"/>
      <c r="VDT9" s="52"/>
      <c r="VDU9" s="52"/>
      <c r="VDV9" s="52"/>
      <c r="VDW9" s="52"/>
      <c r="VDX9" s="52"/>
      <c r="VDY9" s="52"/>
      <c r="VDZ9" s="52"/>
      <c r="VEA9" s="52"/>
      <c r="VEB9" s="52"/>
      <c r="VEC9" s="52"/>
      <c r="VED9" s="52"/>
      <c r="VEE9" s="52"/>
      <c r="VEF9" s="52"/>
      <c r="VEG9" s="52"/>
      <c r="VEH9" s="52"/>
      <c r="VEI9" s="52"/>
      <c r="VEJ9" s="52"/>
      <c r="VEK9" s="52"/>
      <c r="VEL9" s="52"/>
      <c r="VEM9" s="52"/>
      <c r="VEN9" s="52"/>
      <c r="VEO9" s="52"/>
      <c r="VEP9" s="52"/>
      <c r="VEQ9" s="52"/>
      <c r="VER9" s="52"/>
      <c r="VES9" s="52"/>
      <c r="VET9" s="52"/>
      <c r="VEU9" s="52"/>
      <c r="VEV9" s="52"/>
      <c r="VEW9" s="52"/>
      <c r="VEX9" s="52"/>
      <c r="VEY9" s="52"/>
      <c r="VEZ9" s="52"/>
      <c r="VFA9" s="52"/>
      <c r="VFB9" s="52"/>
      <c r="VFC9" s="52"/>
      <c r="VFD9" s="52"/>
      <c r="VFE9" s="52"/>
      <c r="VFF9" s="52"/>
      <c r="VFG9" s="52"/>
      <c r="VFH9" s="52"/>
      <c r="VFI9" s="52"/>
      <c r="VFJ9" s="52"/>
      <c r="VFK9" s="52"/>
      <c r="VFL9" s="52"/>
      <c r="VFM9" s="52"/>
      <c r="VFN9" s="52"/>
      <c r="VFO9" s="52"/>
      <c r="VFP9" s="52"/>
      <c r="VFQ9" s="52"/>
      <c r="VFR9" s="52"/>
      <c r="VFS9" s="52"/>
      <c r="VFT9" s="52"/>
      <c r="VFU9" s="52"/>
      <c r="VFV9" s="52"/>
      <c r="VFW9" s="52"/>
      <c r="VFX9" s="52"/>
      <c r="VFY9" s="52"/>
      <c r="VFZ9" s="52"/>
      <c r="VGA9" s="52"/>
      <c r="VGB9" s="52"/>
      <c r="VGC9" s="52"/>
      <c r="VGD9" s="52"/>
      <c r="VGE9" s="52"/>
      <c r="VGF9" s="52"/>
      <c r="VGG9" s="52"/>
      <c r="VGH9" s="52"/>
      <c r="VGI9" s="52"/>
      <c r="VGJ9" s="52"/>
      <c r="VGK9" s="52"/>
      <c r="VGL9" s="52"/>
      <c r="VGM9" s="52"/>
      <c r="VGN9" s="52"/>
      <c r="VGO9" s="52"/>
      <c r="VGP9" s="52"/>
      <c r="VGQ9" s="52"/>
      <c r="VGR9" s="52"/>
      <c r="VGS9" s="52"/>
      <c r="VGT9" s="52"/>
      <c r="VGU9" s="52"/>
      <c r="VGV9" s="52"/>
      <c r="VGW9" s="52"/>
      <c r="VGX9" s="52"/>
      <c r="VGY9" s="52"/>
      <c r="VGZ9" s="52"/>
      <c r="VHA9" s="52"/>
      <c r="VHB9" s="52"/>
      <c r="VHC9" s="52"/>
      <c r="VHD9" s="52"/>
      <c r="VHE9" s="52"/>
      <c r="VHF9" s="52"/>
      <c r="VHG9" s="52"/>
      <c r="VHH9" s="52"/>
      <c r="VHI9" s="52"/>
      <c r="VHJ9" s="52"/>
      <c r="VHK9" s="52"/>
      <c r="VHL9" s="52"/>
      <c r="VHM9" s="52"/>
      <c r="VHN9" s="52"/>
      <c r="VHO9" s="52"/>
      <c r="VHP9" s="52"/>
      <c r="VHQ9" s="52"/>
      <c r="VHR9" s="52"/>
      <c r="VHS9" s="52"/>
      <c r="VHT9" s="52"/>
      <c r="VHU9" s="52"/>
      <c r="VHV9" s="52"/>
      <c r="VHW9" s="52"/>
      <c r="VHX9" s="52"/>
      <c r="VHY9" s="52"/>
      <c r="VHZ9" s="52"/>
      <c r="VIA9" s="52"/>
      <c r="VIB9" s="52"/>
      <c r="VIC9" s="52"/>
      <c r="VID9" s="52"/>
      <c r="VIE9" s="52"/>
      <c r="VIF9" s="52"/>
      <c r="VIG9" s="52"/>
      <c r="VIH9" s="52"/>
      <c r="VII9" s="52"/>
      <c r="VIJ9" s="52"/>
      <c r="VIK9" s="52"/>
      <c r="VIL9" s="52"/>
      <c r="VIM9" s="52"/>
      <c r="VIN9" s="52"/>
      <c r="VIO9" s="52"/>
      <c r="VIP9" s="52"/>
      <c r="VIQ9" s="52"/>
      <c r="VIR9" s="52"/>
      <c r="VIS9" s="52"/>
      <c r="VIT9" s="52"/>
      <c r="VIU9" s="52"/>
      <c r="VIV9" s="52"/>
      <c r="VIW9" s="52"/>
      <c r="VIX9" s="52"/>
      <c r="VIY9" s="52"/>
      <c r="VIZ9" s="52"/>
      <c r="VJA9" s="52"/>
      <c r="VJB9" s="52"/>
      <c r="VJC9" s="52"/>
      <c r="VJD9" s="52"/>
      <c r="VJE9" s="52"/>
      <c r="VJF9" s="52"/>
      <c r="VJG9" s="52"/>
      <c r="VJH9" s="52"/>
      <c r="VJI9" s="52"/>
      <c r="VJJ9" s="52"/>
      <c r="VJK9" s="52"/>
      <c r="VJL9" s="52"/>
      <c r="VJM9" s="52"/>
      <c r="VJN9" s="52"/>
      <c r="VJO9" s="52"/>
      <c r="VJP9" s="52"/>
      <c r="VJQ9" s="52"/>
      <c r="VJR9" s="52"/>
      <c r="VJS9" s="52"/>
      <c r="VJT9" s="52"/>
      <c r="VJU9" s="52"/>
      <c r="VJV9" s="52"/>
      <c r="VJW9" s="52"/>
      <c r="VJX9" s="52"/>
      <c r="VJY9" s="52"/>
      <c r="VJZ9" s="52"/>
      <c r="VKA9" s="52"/>
      <c r="VKB9" s="52"/>
      <c r="VKC9" s="52"/>
      <c r="VKD9" s="52"/>
      <c r="VKE9" s="52"/>
      <c r="VKF9" s="52"/>
      <c r="VKG9" s="52"/>
      <c r="VKH9" s="52"/>
      <c r="VKI9" s="52"/>
      <c r="VKJ9" s="52"/>
      <c r="VKK9" s="52"/>
      <c r="VKL9" s="52"/>
      <c r="VKM9" s="52"/>
      <c r="VKN9" s="52"/>
      <c r="VKO9" s="52"/>
      <c r="VKP9" s="52"/>
      <c r="VKQ9" s="52"/>
      <c r="VKR9" s="52"/>
      <c r="VKS9" s="52"/>
      <c r="VKT9" s="52"/>
      <c r="VKU9" s="52"/>
      <c r="VKV9" s="52"/>
      <c r="VKW9" s="52"/>
      <c r="VKX9" s="52"/>
      <c r="VKY9" s="52"/>
      <c r="VKZ9" s="52"/>
      <c r="VLA9" s="52"/>
      <c r="VLB9" s="52"/>
      <c r="VLC9" s="52"/>
      <c r="VLD9" s="52"/>
      <c r="VLE9" s="52"/>
      <c r="VLF9" s="52"/>
      <c r="VLG9" s="52"/>
      <c r="VLH9" s="52"/>
      <c r="VLI9" s="52"/>
      <c r="VLJ9" s="52"/>
      <c r="VLK9" s="52"/>
      <c r="VLL9" s="52"/>
      <c r="VLM9" s="52"/>
      <c r="VLN9" s="52"/>
      <c r="VLO9" s="52"/>
      <c r="VLP9" s="52"/>
      <c r="VLQ9" s="52"/>
      <c r="VLR9" s="52"/>
      <c r="VLS9" s="52"/>
      <c r="VLT9" s="52"/>
      <c r="VLU9" s="52"/>
      <c r="VLV9" s="52"/>
      <c r="VLW9" s="52"/>
      <c r="VLX9" s="52"/>
      <c r="VLY9" s="52"/>
      <c r="VLZ9" s="52"/>
      <c r="VMA9" s="52"/>
      <c r="VMB9" s="52"/>
      <c r="VMC9" s="52"/>
      <c r="VMD9" s="52"/>
      <c r="VME9" s="52"/>
      <c r="VMF9" s="52"/>
      <c r="VMG9" s="52"/>
      <c r="VMH9" s="52"/>
      <c r="VMI9" s="52"/>
      <c r="VMJ9" s="52"/>
      <c r="VMK9" s="52"/>
      <c r="VML9" s="52"/>
      <c r="VMM9" s="52"/>
      <c r="VMN9" s="52"/>
      <c r="VMO9" s="52"/>
      <c r="VMP9" s="52"/>
      <c r="VMQ9" s="52"/>
      <c r="VMR9" s="52"/>
      <c r="VMS9" s="52"/>
      <c r="VMT9" s="52"/>
      <c r="VMU9" s="52"/>
      <c r="VMV9" s="52"/>
      <c r="VMW9" s="52"/>
      <c r="VMX9" s="52"/>
      <c r="VMY9" s="52"/>
      <c r="VMZ9" s="52"/>
      <c r="VNA9" s="52"/>
      <c r="VNB9" s="52"/>
      <c r="VNC9" s="52"/>
      <c r="VND9" s="52"/>
      <c r="VNE9" s="52"/>
      <c r="VNF9" s="52"/>
      <c r="VNG9" s="52"/>
      <c r="VNH9" s="52"/>
      <c r="VNI9" s="52"/>
      <c r="VNJ9" s="52"/>
      <c r="VNK9" s="52"/>
      <c r="VNL9" s="52"/>
      <c r="VNM9" s="52"/>
      <c r="VNN9" s="52"/>
      <c r="VNO9" s="52"/>
      <c r="VNP9" s="52"/>
      <c r="VNQ9" s="52"/>
      <c r="VNR9" s="52"/>
      <c r="VNS9" s="52"/>
      <c r="VNT9" s="52"/>
      <c r="VNU9" s="52"/>
      <c r="VNV9" s="52"/>
      <c r="VNW9" s="52"/>
      <c r="VNX9" s="52"/>
      <c r="VNY9" s="52"/>
      <c r="VNZ9" s="52"/>
      <c r="VOA9" s="52"/>
      <c r="VOB9" s="52"/>
      <c r="VOC9" s="52"/>
      <c r="VOD9" s="52"/>
      <c r="VOE9" s="52"/>
      <c r="VOF9" s="52"/>
      <c r="VOG9" s="52"/>
      <c r="VOH9" s="52"/>
      <c r="VOI9" s="52"/>
      <c r="VOJ9" s="52"/>
      <c r="VOK9" s="52"/>
      <c r="VOL9" s="52"/>
      <c r="VOM9" s="52"/>
      <c r="VON9" s="52"/>
      <c r="VOO9" s="52"/>
      <c r="VOP9" s="52"/>
      <c r="VOQ9" s="52"/>
      <c r="VOR9" s="52"/>
      <c r="VOS9" s="52"/>
      <c r="VOT9" s="52"/>
      <c r="VOU9" s="52"/>
      <c r="VOV9" s="52"/>
      <c r="VOW9" s="52"/>
      <c r="VOX9" s="52"/>
      <c r="VOY9" s="52"/>
      <c r="VOZ9" s="52"/>
      <c r="VPA9" s="52"/>
      <c r="VPB9" s="52"/>
      <c r="VPC9" s="52"/>
      <c r="VPD9" s="52"/>
      <c r="VPE9" s="52"/>
      <c r="VPF9" s="52"/>
      <c r="VPG9" s="52"/>
      <c r="VPH9" s="52"/>
      <c r="VPI9" s="52"/>
      <c r="VPJ9" s="52"/>
      <c r="VPK9" s="52"/>
      <c r="VPL9" s="52"/>
      <c r="VPM9" s="52"/>
      <c r="VPN9" s="52"/>
      <c r="VPO9" s="52"/>
      <c r="VPP9" s="52"/>
      <c r="VPQ9" s="52"/>
      <c r="VPR9" s="52"/>
      <c r="VPS9" s="52"/>
      <c r="VPT9" s="52"/>
      <c r="VPU9" s="52"/>
      <c r="VPV9" s="52"/>
      <c r="VPW9" s="52"/>
      <c r="VPX9" s="52"/>
      <c r="VPY9" s="52"/>
      <c r="VPZ9" s="52"/>
      <c r="VQA9" s="52"/>
      <c r="VQB9" s="52"/>
      <c r="VQC9" s="52"/>
      <c r="VQD9" s="52"/>
      <c r="VQE9" s="52"/>
      <c r="VQF9" s="52"/>
      <c r="VQG9" s="52"/>
      <c r="VQH9" s="52"/>
      <c r="VQI9" s="52"/>
      <c r="VQJ9" s="52"/>
      <c r="VQK9" s="52"/>
      <c r="VQL9" s="52"/>
      <c r="VQM9" s="52"/>
      <c r="VQN9" s="52"/>
      <c r="VQO9" s="52"/>
      <c r="VQP9" s="52"/>
      <c r="VQQ9" s="52"/>
      <c r="VQR9" s="52"/>
      <c r="VQS9" s="52"/>
      <c r="VQT9" s="52"/>
      <c r="VQU9" s="52"/>
      <c r="VQV9" s="52"/>
      <c r="VQW9" s="52"/>
      <c r="VQX9" s="52"/>
      <c r="VQY9" s="52"/>
      <c r="VQZ9" s="52"/>
      <c r="VRA9" s="52"/>
      <c r="VRB9" s="52"/>
      <c r="VRC9" s="52"/>
      <c r="VRD9" s="52"/>
      <c r="VRE9" s="52"/>
      <c r="VRF9" s="52"/>
      <c r="VRG9" s="52"/>
      <c r="VRH9" s="52"/>
      <c r="VRI9" s="52"/>
      <c r="VRJ9" s="52"/>
      <c r="VRK9" s="52"/>
      <c r="VRL9" s="52"/>
      <c r="VRM9" s="52"/>
      <c r="VRN9" s="52"/>
      <c r="VRO9" s="52"/>
      <c r="VRP9" s="52"/>
      <c r="VRQ9" s="52"/>
      <c r="VRR9" s="52"/>
      <c r="VRS9" s="52"/>
      <c r="VRT9" s="52"/>
      <c r="VRU9" s="52"/>
      <c r="VRV9" s="52"/>
      <c r="VRW9" s="52"/>
      <c r="VRX9" s="52"/>
      <c r="VRY9" s="52"/>
      <c r="VRZ9" s="52"/>
      <c r="VSA9" s="52"/>
      <c r="VSB9" s="52"/>
      <c r="VSC9" s="52"/>
      <c r="VSD9" s="52"/>
      <c r="VSE9" s="52"/>
      <c r="VSF9" s="52"/>
      <c r="VSG9" s="52"/>
      <c r="VSH9" s="52"/>
      <c r="VSI9" s="52"/>
      <c r="VSJ9" s="52"/>
      <c r="VSK9" s="52"/>
      <c r="VSL9" s="52"/>
      <c r="VSM9" s="52"/>
      <c r="VSN9" s="52"/>
      <c r="VSO9" s="52"/>
      <c r="VSP9" s="52"/>
      <c r="VSQ9" s="52"/>
      <c r="VSR9" s="52"/>
      <c r="VSS9" s="52"/>
      <c r="VST9" s="52"/>
      <c r="VSU9" s="52"/>
      <c r="VSV9" s="52"/>
      <c r="VSW9" s="52"/>
      <c r="VSX9" s="52"/>
      <c r="VSY9" s="52"/>
      <c r="VSZ9" s="52"/>
      <c r="VTA9" s="52"/>
      <c r="VTB9" s="52"/>
      <c r="VTC9" s="52"/>
      <c r="VTD9" s="52"/>
      <c r="VTE9" s="52"/>
      <c r="VTF9" s="52"/>
      <c r="VTG9" s="52"/>
      <c r="VTH9" s="52"/>
      <c r="VTI9" s="52"/>
      <c r="VTJ9" s="52"/>
      <c r="VTK9" s="52"/>
      <c r="VTL9" s="52"/>
      <c r="VTM9" s="52"/>
      <c r="VTN9" s="52"/>
      <c r="VTO9" s="52"/>
      <c r="VTP9" s="52"/>
      <c r="VTQ9" s="52"/>
      <c r="VTR9" s="52"/>
      <c r="VTS9" s="52"/>
      <c r="VTT9" s="52"/>
      <c r="VTU9" s="52"/>
      <c r="VTV9" s="52"/>
      <c r="VTW9" s="52"/>
      <c r="VTX9" s="52"/>
      <c r="VTY9" s="52"/>
      <c r="VTZ9" s="52"/>
      <c r="VUA9" s="52"/>
      <c r="VUB9" s="52"/>
      <c r="VUC9" s="52"/>
      <c r="VUD9" s="52"/>
      <c r="VUE9" s="52"/>
      <c r="VUF9" s="52"/>
      <c r="VUG9" s="52"/>
      <c r="VUH9" s="52"/>
      <c r="VUI9" s="52"/>
      <c r="VUJ9" s="52"/>
      <c r="VUK9" s="52"/>
      <c r="VUL9" s="52"/>
      <c r="VUM9" s="52"/>
      <c r="VUN9" s="52"/>
      <c r="VUO9" s="52"/>
      <c r="VUP9" s="52"/>
      <c r="VUQ9" s="52"/>
      <c r="VUR9" s="52"/>
      <c r="VUS9" s="52"/>
      <c r="VUT9" s="52"/>
      <c r="VUU9" s="52"/>
      <c r="VUV9" s="52"/>
      <c r="VUW9" s="52"/>
      <c r="VUX9" s="52"/>
      <c r="VUY9" s="52"/>
      <c r="VUZ9" s="52"/>
      <c r="VVA9" s="52"/>
      <c r="VVB9" s="52"/>
      <c r="VVC9" s="52"/>
      <c r="VVD9" s="52"/>
      <c r="VVE9" s="52"/>
      <c r="VVF9" s="52"/>
      <c r="VVG9" s="52"/>
      <c r="VVH9" s="52"/>
      <c r="VVI9" s="52"/>
      <c r="VVJ9" s="52"/>
      <c r="VVK9" s="52"/>
      <c r="VVL9" s="52"/>
      <c r="VVM9" s="52"/>
      <c r="VVN9" s="52"/>
      <c r="VVO9" s="52"/>
      <c r="VVP9" s="52"/>
      <c r="VVQ9" s="52"/>
      <c r="VVR9" s="52"/>
      <c r="VVS9" s="52"/>
      <c r="VVT9" s="52"/>
      <c r="VVU9" s="52"/>
      <c r="VVV9" s="52"/>
      <c r="VVW9" s="52"/>
      <c r="VVX9" s="52"/>
      <c r="VVY9" s="52"/>
      <c r="VVZ9" s="52"/>
      <c r="VWA9" s="52"/>
      <c r="VWB9" s="52"/>
      <c r="VWC9" s="52"/>
      <c r="VWD9" s="52"/>
      <c r="VWE9" s="52"/>
      <c r="VWF9" s="52"/>
      <c r="VWG9" s="52"/>
      <c r="VWH9" s="52"/>
      <c r="VWI9" s="52"/>
      <c r="VWJ9" s="52"/>
      <c r="VWK9" s="52"/>
      <c r="VWL9" s="52"/>
      <c r="VWM9" s="52"/>
      <c r="VWN9" s="52"/>
      <c r="VWO9" s="52"/>
      <c r="VWP9" s="52"/>
      <c r="VWQ9" s="52"/>
      <c r="VWR9" s="52"/>
      <c r="VWS9" s="52"/>
      <c r="VWT9" s="52"/>
      <c r="VWU9" s="52"/>
      <c r="VWV9" s="52"/>
      <c r="VWW9" s="52"/>
      <c r="VWX9" s="52"/>
      <c r="VWY9" s="52"/>
      <c r="VWZ9" s="52"/>
      <c r="VXA9" s="52"/>
      <c r="VXB9" s="52"/>
      <c r="VXC9" s="52"/>
      <c r="VXD9" s="52"/>
      <c r="VXE9" s="52"/>
      <c r="VXF9" s="52"/>
      <c r="VXG9" s="52"/>
      <c r="VXH9" s="52"/>
      <c r="VXI9" s="52"/>
      <c r="VXJ9" s="52"/>
      <c r="VXK9" s="52"/>
      <c r="VXL9" s="52"/>
      <c r="VXM9" s="52"/>
      <c r="VXN9" s="52"/>
      <c r="VXO9" s="52"/>
      <c r="VXP9" s="52"/>
      <c r="VXQ9" s="52"/>
      <c r="VXR9" s="52"/>
      <c r="VXS9" s="52"/>
      <c r="VXT9" s="52"/>
      <c r="VXU9" s="52"/>
      <c r="VXV9" s="52"/>
      <c r="VXW9" s="52"/>
      <c r="VXX9" s="52"/>
      <c r="VXY9" s="52"/>
      <c r="VXZ9" s="52"/>
      <c r="VYA9" s="52"/>
      <c r="VYB9" s="52"/>
      <c r="VYC9" s="52"/>
      <c r="VYD9" s="52"/>
      <c r="VYE9" s="52"/>
      <c r="VYF9" s="52"/>
      <c r="VYG9" s="52"/>
      <c r="VYH9" s="52"/>
      <c r="VYI9" s="52"/>
      <c r="VYJ9" s="52"/>
      <c r="VYK9" s="52"/>
      <c r="VYL9" s="52"/>
      <c r="VYM9" s="52"/>
      <c r="VYN9" s="52"/>
      <c r="VYO9" s="52"/>
      <c r="VYP9" s="52"/>
      <c r="VYQ9" s="52"/>
      <c r="VYR9" s="52"/>
      <c r="VYS9" s="52"/>
      <c r="VYT9" s="52"/>
      <c r="VYU9" s="52"/>
      <c r="VYV9" s="52"/>
      <c r="VYW9" s="52"/>
      <c r="VYX9" s="52"/>
      <c r="VYY9" s="52"/>
      <c r="VYZ9" s="52"/>
      <c r="VZA9" s="52"/>
      <c r="VZB9" s="52"/>
      <c r="VZC9" s="52"/>
      <c r="VZD9" s="52"/>
      <c r="VZE9" s="52"/>
      <c r="VZF9" s="52"/>
      <c r="VZG9" s="52"/>
      <c r="VZH9" s="52"/>
      <c r="VZI9" s="52"/>
      <c r="VZJ9" s="52"/>
      <c r="VZK9" s="52"/>
      <c r="VZL9" s="52"/>
      <c r="VZM9" s="52"/>
      <c r="VZN9" s="52"/>
      <c r="VZO9" s="52"/>
      <c r="VZP9" s="52"/>
      <c r="VZQ9" s="52"/>
      <c r="VZR9" s="52"/>
      <c r="VZS9" s="52"/>
      <c r="VZT9" s="52"/>
      <c r="VZU9" s="52"/>
      <c r="VZV9" s="52"/>
      <c r="VZW9" s="52"/>
      <c r="VZX9" s="52"/>
      <c r="VZY9" s="52"/>
      <c r="VZZ9" s="52"/>
      <c r="WAA9" s="52"/>
      <c r="WAB9" s="52"/>
      <c r="WAC9" s="52"/>
      <c r="WAD9" s="52"/>
      <c r="WAE9" s="52"/>
      <c r="WAF9" s="52"/>
      <c r="WAG9" s="52"/>
      <c r="WAH9" s="52"/>
      <c r="WAI9" s="52"/>
      <c r="WAJ9" s="52"/>
      <c r="WAK9" s="52"/>
      <c r="WAL9" s="52"/>
      <c r="WAM9" s="52"/>
      <c r="WAN9" s="52"/>
      <c r="WAO9" s="52"/>
      <c r="WAP9" s="52"/>
      <c r="WAQ9" s="52"/>
      <c r="WAR9" s="52"/>
      <c r="WAS9" s="52"/>
      <c r="WAT9" s="52"/>
      <c r="WAU9" s="52"/>
      <c r="WAV9" s="52"/>
      <c r="WAW9" s="52"/>
      <c r="WAX9" s="52"/>
      <c r="WAY9" s="52"/>
      <c r="WAZ9" s="52"/>
      <c r="WBA9" s="52"/>
      <c r="WBB9" s="52"/>
      <c r="WBC9" s="52"/>
      <c r="WBD9" s="52"/>
      <c r="WBE9" s="52"/>
      <c r="WBF9" s="52"/>
      <c r="WBG9" s="52"/>
      <c r="WBH9" s="52"/>
      <c r="WBI9" s="52"/>
      <c r="WBJ9" s="52"/>
      <c r="WBK9" s="52"/>
      <c r="WBL9" s="52"/>
      <c r="WBM9" s="52"/>
      <c r="WBN9" s="52"/>
      <c r="WBO9" s="52"/>
      <c r="WBP9" s="52"/>
      <c r="WBQ9" s="52"/>
      <c r="WBR9" s="52"/>
      <c r="WBS9" s="52"/>
      <c r="WBT9" s="52"/>
      <c r="WBU9" s="52"/>
      <c r="WBV9" s="52"/>
      <c r="WBW9" s="52"/>
      <c r="WBX9" s="52"/>
      <c r="WBY9" s="52"/>
      <c r="WBZ9" s="52"/>
      <c r="WCA9" s="52"/>
      <c r="WCB9" s="52"/>
      <c r="WCC9" s="52"/>
      <c r="WCD9" s="52"/>
      <c r="WCE9" s="52"/>
      <c r="WCF9" s="52"/>
      <c r="WCG9" s="52"/>
      <c r="WCH9" s="52"/>
      <c r="WCI9" s="52"/>
      <c r="WCJ9" s="52"/>
      <c r="WCK9" s="52"/>
      <c r="WCL9" s="52"/>
      <c r="WCM9" s="52"/>
      <c r="WCN9" s="52"/>
      <c r="WCO9" s="52"/>
      <c r="WCP9" s="52"/>
      <c r="WCQ9" s="52"/>
      <c r="WCR9" s="52"/>
      <c r="WCS9" s="52"/>
      <c r="WCT9" s="52"/>
      <c r="WCU9" s="52"/>
      <c r="WCV9" s="52"/>
      <c r="WCW9" s="52"/>
      <c r="WCX9" s="52"/>
      <c r="WCY9" s="52"/>
      <c r="WCZ9" s="52"/>
      <c r="WDA9" s="52"/>
      <c r="WDB9" s="52"/>
      <c r="WDC9" s="52"/>
      <c r="WDD9" s="52"/>
      <c r="WDE9" s="52"/>
      <c r="WDF9" s="52"/>
      <c r="WDG9" s="52"/>
      <c r="WDH9" s="52"/>
      <c r="WDI9" s="52"/>
      <c r="WDJ9" s="52"/>
      <c r="WDK9" s="52"/>
      <c r="WDL9" s="52"/>
      <c r="WDM9" s="52"/>
      <c r="WDN9" s="52"/>
      <c r="WDO9" s="52"/>
      <c r="WDP9" s="52"/>
      <c r="WDQ9" s="52"/>
      <c r="WDR9" s="52"/>
      <c r="WDS9" s="52"/>
      <c r="WDT9" s="52"/>
      <c r="WDU9" s="52"/>
      <c r="WDV9" s="52"/>
      <c r="WDW9" s="52"/>
      <c r="WDX9" s="52"/>
      <c r="WDY9" s="52"/>
      <c r="WDZ9" s="52"/>
      <c r="WEA9" s="52"/>
      <c r="WEB9" s="52"/>
      <c r="WEC9" s="52"/>
      <c r="WED9" s="52"/>
      <c r="WEE9" s="52"/>
      <c r="WEF9" s="52"/>
      <c r="WEG9" s="52"/>
      <c r="WEH9" s="52"/>
      <c r="WEI9" s="52"/>
      <c r="WEJ9" s="52"/>
      <c r="WEK9" s="52"/>
      <c r="WEL9" s="52"/>
      <c r="WEM9" s="52"/>
      <c r="WEN9" s="52"/>
      <c r="WEO9" s="52"/>
      <c r="WEP9" s="52"/>
      <c r="WEQ9" s="52"/>
      <c r="WER9" s="52"/>
      <c r="WES9" s="52"/>
      <c r="WET9" s="52"/>
      <c r="WEU9" s="52"/>
      <c r="WEV9" s="52"/>
      <c r="WEW9" s="52"/>
      <c r="WEX9" s="52"/>
      <c r="WEY9" s="52"/>
      <c r="WEZ9" s="52"/>
      <c r="WFA9" s="52"/>
      <c r="WFB9" s="52"/>
      <c r="WFC9" s="52"/>
      <c r="WFD9" s="52"/>
      <c r="WFE9" s="52"/>
      <c r="WFF9" s="52"/>
      <c r="WFG9" s="52"/>
      <c r="WFH9" s="52"/>
      <c r="WFI9" s="52"/>
      <c r="WFJ9" s="52"/>
      <c r="WFK9" s="52"/>
      <c r="WFL9" s="52"/>
      <c r="WFM9" s="52"/>
      <c r="WFN9" s="52"/>
      <c r="WFO9" s="52"/>
      <c r="WFP9" s="52"/>
      <c r="WFQ9" s="52"/>
      <c r="WFR9" s="52"/>
      <c r="WFS9" s="52"/>
      <c r="WFT9" s="52"/>
      <c r="WFU9" s="52"/>
      <c r="WFV9" s="52"/>
      <c r="WFW9" s="52"/>
      <c r="WFX9" s="52"/>
      <c r="WFY9" s="52"/>
      <c r="WFZ9" s="52"/>
      <c r="WGA9" s="52"/>
      <c r="WGB9" s="52"/>
      <c r="WGC9" s="52"/>
      <c r="WGD9" s="52"/>
      <c r="WGE9" s="52"/>
      <c r="WGF9" s="52"/>
      <c r="WGG9" s="52"/>
      <c r="WGH9" s="52"/>
      <c r="WGI9" s="52"/>
      <c r="WGJ9" s="52"/>
      <c r="WGK9" s="52"/>
      <c r="WGL9" s="52"/>
      <c r="WGM9" s="52"/>
      <c r="WGN9" s="52"/>
      <c r="WGO9" s="52"/>
      <c r="WGP9" s="52"/>
      <c r="WGQ9" s="52"/>
      <c r="WGR9" s="52"/>
      <c r="WGS9" s="52"/>
      <c r="WGT9" s="52"/>
      <c r="WGU9" s="52"/>
      <c r="WGV9" s="52"/>
      <c r="WGW9" s="52"/>
      <c r="WGX9" s="52"/>
      <c r="WGY9" s="52"/>
      <c r="WGZ9" s="52"/>
      <c r="WHA9" s="52"/>
      <c r="WHB9" s="52"/>
      <c r="WHC9" s="52"/>
      <c r="WHD9" s="52"/>
      <c r="WHE9" s="52"/>
      <c r="WHF9" s="52"/>
      <c r="WHG9" s="52"/>
      <c r="WHH9" s="52"/>
      <c r="WHI9" s="52"/>
      <c r="WHJ9" s="52"/>
      <c r="WHK9" s="52"/>
      <c r="WHL9" s="52"/>
      <c r="WHM9" s="52"/>
      <c r="WHN9" s="52"/>
      <c r="WHO9" s="52"/>
      <c r="WHP9" s="52"/>
      <c r="WHQ9" s="52"/>
      <c r="WHR9" s="52"/>
      <c r="WHS9" s="52"/>
      <c r="WHT9" s="52"/>
      <c r="WHU9" s="52"/>
      <c r="WHV9" s="52"/>
      <c r="WHW9" s="52"/>
      <c r="WHX9" s="52"/>
      <c r="WHY9" s="52"/>
      <c r="WHZ9" s="52"/>
      <c r="WIA9" s="52"/>
      <c r="WIB9" s="52"/>
      <c r="WIC9" s="52"/>
      <c r="WID9" s="52"/>
      <c r="WIE9" s="52"/>
      <c r="WIF9" s="52"/>
      <c r="WIG9" s="52"/>
      <c r="WIH9" s="52"/>
      <c r="WII9" s="52"/>
      <c r="WIJ9" s="52"/>
      <c r="WIK9" s="52"/>
      <c r="WIL9" s="52"/>
      <c r="WIM9" s="52"/>
      <c r="WIN9" s="52"/>
      <c r="WIO9" s="52"/>
      <c r="WIP9" s="52"/>
      <c r="WIQ9" s="52"/>
      <c r="WIR9" s="52"/>
      <c r="WIS9" s="52"/>
      <c r="WIT9" s="52"/>
      <c r="WIU9" s="52"/>
      <c r="WIV9" s="52"/>
      <c r="WIW9" s="52"/>
      <c r="WIX9" s="52"/>
      <c r="WIY9" s="52"/>
      <c r="WIZ9" s="52"/>
      <c r="WJA9" s="52"/>
      <c r="WJB9" s="52"/>
      <c r="WJC9" s="52"/>
      <c r="WJD9" s="52"/>
      <c r="WJE9" s="52"/>
      <c r="WJF9" s="52"/>
      <c r="WJG9" s="52"/>
      <c r="WJH9" s="52"/>
      <c r="WJI9" s="52"/>
      <c r="WJJ9" s="52"/>
      <c r="WJK9" s="52"/>
      <c r="WJL9" s="52"/>
      <c r="WJM9" s="52"/>
      <c r="WJN9" s="52"/>
      <c r="WJO9" s="52"/>
      <c r="WJP9" s="52"/>
      <c r="WJQ9" s="52"/>
      <c r="WJR9" s="52"/>
      <c r="WJS9" s="52"/>
      <c r="WJT9" s="52"/>
      <c r="WJU9" s="52"/>
      <c r="WJV9" s="52"/>
      <c r="WJW9" s="52"/>
      <c r="WJX9" s="52"/>
      <c r="WJY9" s="52"/>
      <c r="WJZ9" s="52"/>
      <c r="WKA9" s="52"/>
      <c r="WKB9" s="52"/>
      <c r="WKC9" s="52"/>
      <c r="WKD9" s="52"/>
      <c r="WKE9" s="52"/>
      <c r="WKF9" s="52"/>
      <c r="WKG9" s="52"/>
      <c r="WKH9" s="52"/>
      <c r="WKI9" s="52"/>
      <c r="WKJ9" s="52"/>
      <c r="WKK9" s="52"/>
      <c r="WKL9" s="52"/>
      <c r="WKM9" s="52"/>
      <c r="WKN9" s="52"/>
      <c r="WKO9" s="52"/>
      <c r="WKP9" s="52"/>
      <c r="WKQ9" s="52"/>
      <c r="WKR9" s="52"/>
      <c r="WKS9" s="52"/>
      <c r="WKT9" s="52"/>
      <c r="WKU9" s="52"/>
      <c r="WKV9" s="52"/>
      <c r="WKW9" s="52"/>
      <c r="WKX9" s="52"/>
      <c r="WKY9" s="52"/>
      <c r="WKZ9" s="52"/>
      <c r="WLA9" s="52"/>
      <c r="WLB9" s="52"/>
      <c r="WLC9" s="52"/>
      <c r="WLD9" s="52"/>
      <c r="WLE9" s="52"/>
      <c r="WLF9" s="52"/>
      <c r="WLG9" s="52"/>
      <c r="WLH9" s="52"/>
      <c r="WLI9" s="52"/>
      <c r="WLJ9" s="52"/>
      <c r="WLK9" s="52"/>
      <c r="WLL9" s="52"/>
      <c r="WLM9" s="52"/>
      <c r="WLN9" s="52"/>
      <c r="WLO9" s="52"/>
      <c r="WLP9" s="52"/>
      <c r="WLQ9" s="52"/>
      <c r="WLR9" s="52"/>
      <c r="WLS9" s="52"/>
      <c r="WLT9" s="52"/>
      <c r="WLU9" s="52"/>
      <c r="WLV9" s="52"/>
      <c r="WLW9" s="52"/>
      <c r="WLX9" s="52"/>
      <c r="WLY9" s="52"/>
      <c r="WLZ9" s="52"/>
      <c r="WMA9" s="52"/>
      <c r="WMB9" s="52"/>
      <c r="WMC9" s="52"/>
      <c r="WMD9" s="52"/>
      <c r="WME9" s="52"/>
      <c r="WMF9" s="52"/>
      <c r="WMG9" s="52"/>
      <c r="WMH9" s="52"/>
      <c r="WMI9" s="52"/>
      <c r="WMJ9" s="52"/>
      <c r="WMK9" s="52"/>
      <c r="WML9" s="52"/>
      <c r="WMM9" s="52"/>
      <c r="WMN9" s="52"/>
      <c r="WMO9" s="52"/>
      <c r="WMP9" s="52"/>
      <c r="WMQ9" s="52"/>
      <c r="WMR9" s="52"/>
      <c r="WMS9" s="52"/>
      <c r="WMT9" s="52"/>
      <c r="WMU9" s="52"/>
      <c r="WMV9" s="52"/>
      <c r="WMW9" s="52"/>
      <c r="WMX9" s="52"/>
      <c r="WMY9" s="52"/>
      <c r="WMZ9" s="52"/>
      <c r="WNA9" s="52"/>
      <c r="WNB9" s="52"/>
      <c r="WNC9" s="52"/>
      <c r="WND9" s="52"/>
      <c r="WNE9" s="52"/>
      <c r="WNF9" s="52"/>
      <c r="WNG9" s="52"/>
      <c r="WNH9" s="52"/>
      <c r="WNI9" s="52"/>
      <c r="WNJ9" s="52"/>
      <c r="WNK9" s="52"/>
      <c r="WNL9" s="52"/>
      <c r="WNM9" s="52"/>
      <c r="WNN9" s="52"/>
      <c r="WNO9" s="52"/>
      <c r="WNP9" s="52"/>
      <c r="WNQ9" s="52"/>
      <c r="WNR9" s="52"/>
      <c r="WNS9" s="52"/>
      <c r="WNT9" s="52"/>
      <c r="WNU9" s="52"/>
      <c r="WNV9" s="52"/>
      <c r="WNW9" s="52"/>
      <c r="WNX9" s="52"/>
      <c r="WNY9" s="52"/>
      <c r="WNZ9" s="52"/>
      <c r="WOA9" s="52"/>
      <c r="WOB9" s="52"/>
      <c r="WOC9" s="52"/>
      <c r="WOD9" s="52"/>
      <c r="WOE9" s="52"/>
      <c r="WOF9" s="52"/>
      <c r="WOG9" s="52"/>
      <c r="WOH9" s="52"/>
      <c r="WOI9" s="52"/>
      <c r="WOJ9" s="52"/>
      <c r="WOK9" s="52"/>
      <c r="WOL9" s="52"/>
      <c r="WOM9" s="52"/>
      <c r="WON9" s="52"/>
      <c r="WOO9" s="52"/>
      <c r="WOP9" s="52"/>
      <c r="WOQ9" s="52"/>
      <c r="WOR9" s="52"/>
      <c r="WOS9" s="52"/>
      <c r="WOT9" s="52"/>
      <c r="WOU9" s="52"/>
      <c r="WOV9" s="52"/>
      <c r="WOW9" s="52"/>
      <c r="WOX9" s="52"/>
      <c r="WOY9" s="52"/>
      <c r="WOZ9" s="52"/>
      <c r="WPA9" s="52"/>
      <c r="WPB9" s="52"/>
      <c r="WPC9" s="52"/>
      <c r="WPD9" s="52"/>
      <c r="WPE9" s="52"/>
      <c r="WPF9" s="52"/>
      <c r="WPG9" s="52"/>
      <c r="WPH9" s="52"/>
      <c r="WPI9" s="52"/>
      <c r="WPJ9" s="52"/>
      <c r="WPK9" s="52"/>
      <c r="WPL9" s="52"/>
      <c r="WPM9" s="52"/>
      <c r="WPN9" s="52"/>
      <c r="WPO9" s="52"/>
      <c r="WPP9" s="52"/>
      <c r="WPQ9" s="52"/>
      <c r="WPR9" s="52"/>
      <c r="WPS9" s="52"/>
      <c r="WPT9" s="52"/>
      <c r="WPU9" s="52"/>
      <c r="WPV9" s="52"/>
      <c r="WPW9" s="52"/>
      <c r="WPX9" s="52"/>
      <c r="WPY9" s="52"/>
      <c r="WPZ9" s="52"/>
      <c r="WQA9" s="52"/>
      <c r="WQB9" s="52"/>
      <c r="WQC9" s="52"/>
      <c r="WQD9" s="52"/>
      <c r="WQE9" s="52"/>
      <c r="WQF9" s="52"/>
      <c r="WQG9" s="52"/>
      <c r="WQH9" s="52"/>
      <c r="WQI9" s="52"/>
      <c r="WQJ9" s="52"/>
      <c r="WQK9" s="52"/>
      <c r="WQL9" s="52"/>
      <c r="WQM9" s="52"/>
      <c r="WQN9" s="52"/>
      <c r="WQO9" s="52"/>
      <c r="WQP9" s="52"/>
      <c r="WQQ9" s="52"/>
      <c r="WQR9" s="52"/>
      <c r="WQS9" s="52"/>
      <c r="WQT9" s="52"/>
      <c r="WQU9" s="52"/>
      <c r="WQV9" s="52"/>
      <c r="WQW9" s="52"/>
      <c r="WQX9" s="52"/>
      <c r="WQY9" s="52"/>
      <c r="WQZ9" s="52"/>
      <c r="WRA9" s="52"/>
      <c r="WRB9" s="52"/>
      <c r="WRC9" s="52"/>
      <c r="WRD9" s="52"/>
      <c r="WRE9" s="52"/>
      <c r="WRF9" s="52"/>
      <c r="WRG9" s="52"/>
      <c r="WRH9" s="52"/>
      <c r="WRI9" s="52"/>
      <c r="WRJ9" s="52"/>
      <c r="WRK9" s="52"/>
      <c r="WRL9" s="52"/>
      <c r="WRM9" s="52"/>
      <c r="WRN9" s="52"/>
      <c r="WRO9" s="52"/>
      <c r="WRP9" s="52"/>
      <c r="WRQ9" s="52"/>
      <c r="WRR9" s="52"/>
      <c r="WRS9" s="52"/>
      <c r="WRT9" s="52"/>
      <c r="WRU9" s="52"/>
      <c r="WRV9" s="52"/>
      <c r="WRW9" s="52"/>
      <c r="WRX9" s="52"/>
      <c r="WRY9" s="52"/>
      <c r="WRZ9" s="52"/>
      <c r="WSA9" s="52"/>
      <c r="WSB9" s="52"/>
      <c r="WSC9" s="52"/>
      <c r="WSD9" s="52"/>
      <c r="WSE9" s="52"/>
      <c r="WSF9" s="52"/>
      <c r="WSG9" s="52"/>
      <c r="WSH9" s="52"/>
      <c r="WSI9" s="52"/>
      <c r="WSJ9" s="52"/>
      <c r="WSK9" s="52"/>
      <c r="WSL9" s="52"/>
      <c r="WSM9" s="52"/>
      <c r="WSN9" s="52"/>
      <c r="WSO9" s="52"/>
      <c r="WSP9" s="52"/>
      <c r="WSQ9" s="52"/>
      <c r="WSR9" s="52"/>
      <c r="WSS9" s="52"/>
      <c r="WST9" s="52"/>
      <c r="WSU9" s="52"/>
      <c r="WSV9" s="52"/>
      <c r="WSW9" s="52"/>
      <c r="WSX9" s="52"/>
      <c r="WSY9" s="52"/>
      <c r="WSZ9" s="52"/>
      <c r="WTA9" s="52"/>
      <c r="WTB9" s="52"/>
      <c r="WTC9" s="52"/>
      <c r="WTD9" s="52"/>
      <c r="WTE9" s="52"/>
      <c r="WTF9" s="52"/>
      <c r="WTG9" s="52"/>
      <c r="WTH9" s="52"/>
      <c r="WTI9" s="52"/>
      <c r="WTJ9" s="52"/>
      <c r="WTK9" s="52"/>
      <c r="WTL9" s="52"/>
      <c r="WTM9" s="52"/>
      <c r="WTN9" s="52"/>
      <c r="WTO9" s="52"/>
      <c r="WTP9" s="52"/>
      <c r="WTQ9" s="52"/>
      <c r="WTR9" s="52"/>
      <c r="WTS9" s="52"/>
      <c r="WTT9" s="52"/>
      <c r="WTU9" s="52"/>
      <c r="WTV9" s="52"/>
      <c r="WTW9" s="52"/>
      <c r="WTX9" s="52"/>
      <c r="WTY9" s="52"/>
      <c r="WTZ9" s="52"/>
      <c r="WUA9" s="52"/>
      <c r="WUB9" s="52"/>
      <c r="WUC9" s="52"/>
      <c r="WUD9" s="52"/>
      <c r="WUE9" s="52"/>
      <c r="WUF9" s="52"/>
      <c r="WUG9" s="52"/>
      <c r="WUH9" s="52"/>
      <c r="WUI9" s="52"/>
      <c r="WUJ9" s="52"/>
      <c r="WUK9" s="52"/>
      <c r="WUL9" s="52"/>
      <c r="WUM9" s="52"/>
      <c r="WUN9" s="52"/>
      <c r="WUO9" s="52"/>
      <c r="WUP9" s="52"/>
      <c r="WUQ9" s="52"/>
      <c r="WUR9" s="52"/>
      <c r="WUS9" s="52"/>
      <c r="WUT9" s="52"/>
      <c r="WUU9" s="52"/>
      <c r="WUV9" s="52"/>
      <c r="WUW9" s="52"/>
      <c r="WUX9" s="52"/>
      <c r="WUY9" s="52"/>
      <c r="WUZ9" s="52"/>
      <c r="WVA9" s="52"/>
      <c r="WVB9" s="52"/>
      <c r="WVC9" s="52"/>
      <c r="WVD9" s="52"/>
      <c r="WVE9" s="52"/>
      <c r="WVF9" s="52"/>
      <c r="WVG9" s="52"/>
      <c r="WVH9" s="52"/>
      <c r="WVI9" s="52"/>
      <c r="WVJ9" s="52"/>
      <c r="WVK9" s="52"/>
      <c r="WVL9" s="52"/>
      <c r="WVM9" s="52"/>
      <c r="WVN9" s="52"/>
      <c r="WVO9" s="52"/>
      <c r="WVP9" s="52"/>
      <c r="WVQ9" s="52"/>
      <c r="WVR9" s="52"/>
      <c r="WVS9" s="52"/>
      <c r="WVT9" s="52"/>
      <c r="WVU9" s="52"/>
      <c r="WVV9" s="52"/>
      <c r="WVW9" s="52"/>
      <c r="WVX9" s="52"/>
      <c r="WVY9" s="52"/>
      <c r="WVZ9" s="52"/>
      <c r="WWA9" s="52"/>
      <c r="WWB9" s="52"/>
      <c r="WWC9" s="52"/>
      <c r="WWD9" s="52"/>
      <c r="WWE9" s="52"/>
      <c r="WWF9" s="52"/>
      <c r="WWG9" s="52"/>
      <c r="WWH9" s="52"/>
      <c r="WWI9" s="52"/>
      <c r="WWJ9" s="52"/>
      <c r="WWK9" s="52"/>
      <c r="WWL9" s="52"/>
      <c r="WWM9" s="52"/>
      <c r="WWN9" s="52"/>
      <c r="WWO9" s="52"/>
      <c r="WWP9" s="52"/>
      <c r="WWQ9" s="52"/>
      <c r="WWR9" s="52"/>
      <c r="WWS9" s="52"/>
      <c r="WWT9" s="52"/>
      <c r="WWU9" s="52"/>
      <c r="WWV9" s="52"/>
      <c r="WWW9" s="52"/>
      <c r="WWX9" s="52"/>
      <c r="WWY9" s="52"/>
      <c r="WWZ9" s="52"/>
      <c r="WXA9" s="52"/>
      <c r="WXB9" s="52"/>
      <c r="WXC9" s="52"/>
      <c r="WXD9" s="52"/>
      <c r="WXE9" s="52"/>
      <c r="WXF9" s="52"/>
      <c r="WXG9" s="52"/>
      <c r="WXH9" s="52"/>
      <c r="WXI9" s="52"/>
      <c r="WXJ9" s="52"/>
      <c r="WXK9" s="52"/>
      <c r="WXL9" s="52"/>
      <c r="WXM9" s="52"/>
      <c r="WXN9" s="52"/>
      <c r="WXO9" s="52"/>
      <c r="WXP9" s="52"/>
      <c r="WXQ9" s="52"/>
      <c r="WXR9" s="52"/>
      <c r="WXS9" s="52"/>
      <c r="WXT9" s="52"/>
      <c r="WXU9" s="52"/>
      <c r="WXV9" s="52"/>
      <c r="WXW9" s="52"/>
      <c r="WXX9" s="52"/>
      <c r="WXY9" s="52"/>
      <c r="WXZ9" s="52"/>
      <c r="WYA9" s="52"/>
      <c r="WYB9" s="52"/>
      <c r="WYC9" s="52"/>
      <c r="WYD9" s="52"/>
      <c r="WYE9" s="52"/>
      <c r="WYF9" s="52"/>
      <c r="WYG9" s="52"/>
      <c r="WYH9" s="52"/>
      <c r="WYI9" s="52"/>
      <c r="WYJ9" s="52"/>
      <c r="WYK9" s="52"/>
      <c r="WYL9" s="52"/>
      <c r="WYM9" s="52"/>
      <c r="WYN9" s="52"/>
      <c r="WYO9" s="52"/>
      <c r="WYP9" s="52"/>
      <c r="WYQ9" s="52"/>
      <c r="WYR9" s="52"/>
      <c r="WYS9" s="52"/>
      <c r="WYT9" s="52"/>
      <c r="WYU9" s="52"/>
      <c r="WYV9" s="52"/>
      <c r="WYW9" s="52"/>
      <c r="WYX9" s="52"/>
      <c r="WYY9" s="52"/>
      <c r="WYZ9" s="52"/>
      <c r="WZA9" s="52"/>
      <c r="WZB9" s="52"/>
      <c r="WZC9" s="52"/>
      <c r="WZD9" s="52"/>
      <c r="WZE9" s="52"/>
      <c r="WZF9" s="52"/>
      <c r="WZG9" s="52"/>
      <c r="WZH9" s="52"/>
      <c r="WZI9" s="52"/>
      <c r="WZJ9" s="52"/>
      <c r="WZK9" s="52"/>
      <c r="WZL9" s="52"/>
      <c r="WZM9" s="52"/>
      <c r="WZN9" s="52"/>
      <c r="WZO9" s="52"/>
      <c r="WZP9" s="52"/>
      <c r="WZQ9" s="52"/>
      <c r="WZR9" s="52"/>
      <c r="WZS9" s="52"/>
      <c r="WZT9" s="52"/>
      <c r="WZU9" s="52"/>
      <c r="WZV9" s="52"/>
      <c r="WZW9" s="52"/>
      <c r="WZX9" s="52"/>
      <c r="WZY9" s="52"/>
      <c r="WZZ9" s="52"/>
      <c r="XAA9" s="52"/>
      <c r="XAB9" s="52"/>
      <c r="XAC9" s="52"/>
      <c r="XAD9" s="52"/>
      <c r="XAE9" s="52"/>
      <c r="XAF9" s="52"/>
      <c r="XAG9" s="52"/>
      <c r="XAH9" s="52"/>
      <c r="XAI9" s="52"/>
      <c r="XAJ9" s="52"/>
      <c r="XAK9" s="52"/>
      <c r="XAL9" s="52"/>
      <c r="XAM9" s="52"/>
      <c r="XAN9" s="52"/>
      <c r="XAO9" s="52"/>
      <c r="XAP9" s="52"/>
      <c r="XAQ9" s="52"/>
      <c r="XAR9" s="52"/>
      <c r="XAS9" s="52"/>
      <c r="XAT9" s="52"/>
      <c r="XAU9" s="52"/>
      <c r="XAV9" s="52"/>
      <c r="XAW9" s="52"/>
      <c r="XAX9" s="52"/>
      <c r="XAY9" s="52"/>
      <c r="XAZ9" s="52"/>
      <c r="XBA9" s="52"/>
      <c r="XBB9" s="52"/>
      <c r="XBC9" s="52"/>
      <c r="XBD9" s="52"/>
      <c r="XBE9" s="52"/>
      <c r="XBF9" s="52"/>
      <c r="XBG9" s="52"/>
      <c r="XBH9" s="52"/>
      <c r="XBI9" s="52"/>
      <c r="XBJ9" s="52"/>
      <c r="XBK9" s="52"/>
      <c r="XBL9" s="52"/>
      <c r="XBM9" s="52"/>
      <c r="XBN9" s="52"/>
      <c r="XBO9" s="52"/>
      <c r="XBP9" s="52"/>
      <c r="XBQ9" s="52"/>
      <c r="XBR9" s="52"/>
      <c r="XBS9" s="52"/>
      <c r="XBT9" s="52"/>
      <c r="XBU9" s="52"/>
      <c r="XBV9" s="52"/>
      <c r="XBW9" s="52"/>
      <c r="XBX9" s="52"/>
      <c r="XBY9" s="52"/>
      <c r="XBZ9" s="52"/>
      <c r="XCA9" s="52"/>
      <c r="XCB9" s="52"/>
      <c r="XCC9" s="52"/>
      <c r="XCD9" s="52"/>
      <c r="XCE9" s="52"/>
      <c r="XCF9" s="52"/>
      <c r="XCG9" s="52"/>
      <c r="XCH9" s="52"/>
      <c r="XCI9" s="52"/>
      <c r="XCJ9" s="52"/>
      <c r="XCK9" s="52"/>
      <c r="XCL9" s="52"/>
      <c r="XCM9" s="52"/>
      <c r="XCN9" s="52"/>
      <c r="XCO9" s="52"/>
      <c r="XCP9" s="52"/>
      <c r="XCQ9" s="52"/>
      <c r="XCR9" s="52"/>
      <c r="XCS9" s="52"/>
      <c r="XCT9" s="52"/>
      <c r="XCU9" s="52"/>
      <c r="XCV9" s="52"/>
      <c r="XCW9" s="52"/>
      <c r="XCX9" s="52"/>
      <c r="XCY9" s="52"/>
      <c r="XCZ9" s="52"/>
      <c r="XDA9" s="52"/>
      <c r="XDB9" s="52"/>
      <c r="XDC9" s="52"/>
      <c r="XDD9" s="52"/>
      <c r="XDE9" s="52"/>
      <c r="XDF9" s="52"/>
      <c r="XDG9" s="52"/>
      <c r="XDH9" s="52"/>
      <c r="XDI9" s="52"/>
      <c r="XDJ9" s="52"/>
      <c r="XDK9" s="52"/>
      <c r="XDL9" s="52"/>
      <c r="XDM9" s="52"/>
      <c r="XDN9" s="52"/>
      <c r="XDO9" s="52"/>
      <c r="XDP9" s="52"/>
      <c r="XDQ9" s="52"/>
      <c r="XDR9" s="52"/>
      <c r="XDS9" s="52"/>
      <c r="XDT9" s="52"/>
      <c r="XDU9" s="52"/>
      <c r="XDV9" s="52"/>
      <c r="XDW9" s="52"/>
      <c r="XDX9" s="52"/>
      <c r="XDY9" s="52"/>
      <c r="XDZ9" s="52"/>
      <c r="XEA9" s="52"/>
      <c r="XEB9" s="52"/>
      <c r="XEC9" s="52"/>
      <c r="XED9" s="52"/>
      <c r="XEE9" s="52"/>
      <c r="XEF9" s="52"/>
      <c r="XEG9" s="52"/>
      <c r="XEH9" s="52"/>
      <c r="XEI9" s="52"/>
      <c r="XEJ9" s="52"/>
      <c r="XEK9" s="52"/>
      <c r="XEL9" s="52"/>
      <c r="XEM9" s="52"/>
      <c r="XEN9" s="52"/>
      <c r="XEO9" s="52"/>
      <c r="XEP9" s="52"/>
      <c r="XEQ9" s="52"/>
      <c r="XER9" s="52"/>
      <c r="XES9" s="52"/>
      <c r="XET9" s="52"/>
      <c r="XEU9" s="52"/>
      <c r="XEV9" s="52"/>
      <c r="XEW9" s="52"/>
      <c r="XEX9" s="52"/>
      <c r="XEY9" s="52"/>
      <c r="XEZ9" s="52"/>
      <c r="XFA9" s="52"/>
      <c r="XFB9" s="52"/>
      <c r="XFC9" s="52"/>
      <c r="XFD9" s="52"/>
    </row>
    <row r="10" spans="1:16384" x14ac:dyDescent="0.2">
      <c r="A10" s="53"/>
      <c r="E10" s="28"/>
    </row>
    <row r="11" spans="1:16384" x14ac:dyDescent="0.2">
      <c r="E11" s="28"/>
    </row>
    <row r="12" spans="1:16384" x14ac:dyDescent="0.2">
      <c r="E12" s="28"/>
    </row>
    <row r="13" spans="1:16384" x14ac:dyDescent="0.2">
      <c r="B13" s="27"/>
      <c r="C13" s="27"/>
      <c r="D13" s="27"/>
      <c r="E13" s="28"/>
      <c r="F13" s="29"/>
      <c r="G13" s="12"/>
    </row>
    <row r="14" spans="1:16384" x14ac:dyDescent="0.2">
      <c r="B14" s="27"/>
      <c r="C14" s="27"/>
      <c r="D14" s="27"/>
      <c r="E14" s="28"/>
      <c r="F14" s="29"/>
      <c r="G14" s="12"/>
    </row>
    <row r="15" spans="1:16384" x14ac:dyDescent="0.2">
      <c r="B15" s="27"/>
      <c r="C15" s="27"/>
      <c r="D15" s="27"/>
      <c r="E15" s="28"/>
      <c r="F15" s="29"/>
      <c r="G15" s="12"/>
    </row>
    <row r="16" spans="1:16384" x14ac:dyDescent="0.2">
      <c r="B16" s="27"/>
      <c r="C16" s="27"/>
      <c r="D16" s="27"/>
      <c r="E16" s="28"/>
      <c r="F16" s="29"/>
      <c r="G16" s="12"/>
    </row>
    <row r="17" spans="2:7" x14ac:dyDescent="0.2">
      <c r="B17" s="27"/>
      <c r="C17" s="27">
        <f>768-26</f>
        <v>742</v>
      </c>
      <c r="D17" s="27"/>
      <c r="E17" s="28"/>
    </row>
    <row r="18" spans="2:7" x14ac:dyDescent="0.2">
      <c r="F18" s="29"/>
      <c r="G18" s="12"/>
    </row>
    <row r="19" spans="2:7" x14ac:dyDescent="0.2">
      <c r="F19" s="29"/>
      <c r="G19" s="12"/>
    </row>
    <row r="20" spans="2:7" x14ac:dyDescent="0.2">
      <c r="F20" s="29"/>
      <c r="G20" s="12"/>
    </row>
    <row r="21" spans="2:7" x14ac:dyDescent="0.2">
      <c r="F21" s="29"/>
      <c r="G21" s="12"/>
    </row>
    <row r="22" spans="2:7" x14ac:dyDescent="0.2">
      <c r="F22" s="29"/>
      <c r="G22" s="12"/>
    </row>
    <row r="23" spans="2:7" x14ac:dyDescent="0.2">
      <c r="F23" s="29"/>
      <c r="G23" s="12"/>
    </row>
    <row r="24" spans="2:7" x14ac:dyDescent="0.2">
      <c r="F24" s="29"/>
      <c r="G24" s="12"/>
    </row>
    <row r="25" spans="2:7" x14ac:dyDescent="0.2">
      <c r="F25" s="29"/>
      <c r="G25" s="12"/>
    </row>
    <row r="26" spans="2:7" x14ac:dyDescent="0.2">
      <c r="F26" s="29"/>
      <c r="G26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5D5AE-1D29-F84E-B10D-A3BC9A7B45F9}">
  <dimension ref="A1:XFD262"/>
  <sheetViews>
    <sheetView workbookViewId="0">
      <selection activeCell="A3" sqref="A3"/>
    </sheetView>
  </sheetViews>
  <sheetFormatPr baseColWidth="10" defaultRowHeight="16" x14ac:dyDescent="0.2"/>
  <cols>
    <col min="1" max="1" width="11" bestFit="1" customWidth="1"/>
    <col min="2" max="2" width="3.6640625" bestFit="1" customWidth="1"/>
    <col min="3" max="3" width="10.1640625" bestFit="1" customWidth="1"/>
    <col min="4" max="4" width="6.1640625" bestFit="1" customWidth="1"/>
    <col min="5" max="5" width="9.33203125" bestFit="1" customWidth="1"/>
    <col min="6" max="6" width="8.83203125" bestFit="1" customWidth="1"/>
    <col min="7" max="7" width="13.33203125" bestFit="1" customWidth="1"/>
    <col min="8" max="8" width="17.33203125" bestFit="1" customWidth="1"/>
    <col min="9" max="9" width="8.6640625" bestFit="1" customWidth="1"/>
    <col min="10" max="10" width="13.1640625" bestFit="1" customWidth="1"/>
    <col min="11" max="11" width="10.6640625" bestFit="1" customWidth="1"/>
    <col min="12" max="12" width="7.33203125" bestFit="1" customWidth="1"/>
    <col min="13" max="13" width="20.33203125" bestFit="1" customWidth="1"/>
    <col min="14" max="14" width="19.83203125" bestFit="1" customWidth="1"/>
    <col min="15" max="15" width="16.83203125" bestFit="1" customWidth="1"/>
    <col min="16" max="16" width="14.1640625" bestFit="1" customWidth="1"/>
    <col min="17" max="17" width="13" bestFit="1" customWidth="1"/>
    <col min="18" max="18" width="18.33203125" bestFit="1" customWidth="1"/>
    <col min="19" max="19" width="17.83203125" bestFit="1" customWidth="1"/>
    <col min="20" max="20" width="14.6640625" bestFit="1" customWidth="1"/>
    <col min="21" max="22" width="12.1640625" bestFit="1" customWidth="1"/>
    <col min="23" max="23" width="22.1640625" bestFit="1" customWidth="1"/>
    <col min="24" max="24" width="18.5" bestFit="1" customWidth="1"/>
    <col min="25" max="25" width="12.33203125" bestFit="1" customWidth="1"/>
    <col min="26" max="26" width="19.83203125" bestFit="1" customWidth="1"/>
    <col min="27" max="27" width="8.6640625" bestFit="1" customWidth="1"/>
    <col min="28" max="28" width="26.6640625" bestFit="1" customWidth="1"/>
    <col min="29" max="29" width="18.83203125" bestFit="1" customWidth="1"/>
  </cols>
  <sheetData>
    <row r="1" spans="1:16384" ht="19" x14ac:dyDescent="0.25">
      <c r="A1" s="107" t="s">
        <v>1374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pans="1:16384" ht="1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pans="1:16384" s="1" customFormat="1" x14ac:dyDescent="0.2">
      <c r="A3" s="14" t="s">
        <v>42</v>
      </c>
      <c r="B3" s="14" t="s">
        <v>1174</v>
      </c>
      <c r="C3" s="14" t="s">
        <v>1175</v>
      </c>
      <c r="D3" s="14" t="s">
        <v>1022</v>
      </c>
      <c r="E3" s="14" t="s">
        <v>1173</v>
      </c>
      <c r="F3" s="14" t="s">
        <v>1023</v>
      </c>
      <c r="G3" s="14" t="s">
        <v>1024</v>
      </c>
      <c r="H3" s="14" t="s">
        <v>1025</v>
      </c>
      <c r="I3" s="14" t="s">
        <v>1026</v>
      </c>
      <c r="J3" s="14" t="s">
        <v>1027</v>
      </c>
      <c r="K3" s="14" t="s">
        <v>1028</v>
      </c>
      <c r="L3" s="14" t="s">
        <v>1029</v>
      </c>
      <c r="M3" s="14" t="s">
        <v>2411</v>
      </c>
      <c r="N3" s="14" t="s">
        <v>2412</v>
      </c>
      <c r="O3" s="14" t="s">
        <v>2413</v>
      </c>
      <c r="P3" s="14" t="s">
        <v>2414</v>
      </c>
      <c r="Q3" s="14" t="s">
        <v>2415</v>
      </c>
      <c r="R3" s="14" t="s">
        <v>1135</v>
      </c>
      <c r="S3" s="14" t="s">
        <v>1136</v>
      </c>
      <c r="T3" s="14" t="s">
        <v>1137</v>
      </c>
      <c r="U3" s="14" t="s">
        <v>1140</v>
      </c>
      <c r="V3" s="14" t="s">
        <v>1138</v>
      </c>
      <c r="W3" s="14" t="s">
        <v>2428</v>
      </c>
      <c r="X3" s="14" t="s">
        <v>2422</v>
      </c>
      <c r="Y3" s="14" t="s">
        <v>2429</v>
      </c>
      <c r="Z3" s="14" t="s">
        <v>1204</v>
      </c>
      <c r="AA3" s="14" t="s">
        <v>1206</v>
      </c>
      <c r="AB3" s="14" t="s">
        <v>1205</v>
      </c>
      <c r="AC3" s="14" t="s">
        <v>1034</v>
      </c>
    </row>
    <row r="4" spans="1:16384" x14ac:dyDescent="0.2">
      <c r="A4" t="s">
        <v>46</v>
      </c>
      <c r="B4">
        <v>1</v>
      </c>
      <c r="C4">
        <v>1774322</v>
      </c>
      <c r="D4" t="b">
        <v>0</v>
      </c>
      <c r="E4" t="b">
        <v>0</v>
      </c>
      <c r="F4" t="b">
        <v>0</v>
      </c>
      <c r="G4" t="b">
        <v>0</v>
      </c>
      <c r="H4" t="b">
        <v>0</v>
      </c>
      <c r="I4" t="b">
        <v>0</v>
      </c>
      <c r="J4" t="b">
        <v>0</v>
      </c>
      <c r="K4" t="b">
        <v>0</v>
      </c>
      <c r="L4" t="b">
        <v>0</v>
      </c>
      <c r="M4">
        <v>5.88</v>
      </c>
      <c r="N4">
        <v>2.74</v>
      </c>
      <c r="O4">
        <v>4.3054236037816898E-2</v>
      </c>
      <c r="P4" s="4">
        <v>4.7294655706196999E-5</v>
      </c>
      <c r="Q4">
        <v>3.6393228762169202E-2</v>
      </c>
      <c r="R4">
        <v>2.36</v>
      </c>
      <c r="S4">
        <v>5.5</v>
      </c>
      <c r="T4">
        <v>7.5425729418021597E-3</v>
      </c>
      <c r="U4">
        <v>0.62798629531092698</v>
      </c>
      <c r="V4">
        <v>0.82302640750647105</v>
      </c>
      <c r="W4">
        <v>1.56</v>
      </c>
      <c r="X4">
        <v>1.11891463558586E-2</v>
      </c>
      <c r="Y4">
        <v>0.437125480465756</v>
      </c>
      <c r="Z4" t="s">
        <v>1209</v>
      </c>
      <c r="AA4" t="b">
        <v>1</v>
      </c>
      <c r="AB4" t="s">
        <v>1211</v>
      </c>
      <c r="AC4" t="s">
        <v>47</v>
      </c>
    </row>
    <row r="5" spans="1:16384" x14ac:dyDescent="0.2">
      <c r="A5" t="s">
        <v>64</v>
      </c>
      <c r="B5">
        <v>1</v>
      </c>
      <c r="C5">
        <v>29460817</v>
      </c>
      <c r="D5" t="b">
        <v>0</v>
      </c>
      <c r="E5" t="b">
        <v>0</v>
      </c>
      <c r="F5" t="b">
        <v>0</v>
      </c>
      <c r="G5" t="b">
        <v>0</v>
      </c>
      <c r="H5" t="b">
        <v>0</v>
      </c>
      <c r="I5" t="b">
        <v>0</v>
      </c>
      <c r="J5" t="b">
        <v>0</v>
      </c>
      <c r="K5" t="b">
        <v>0</v>
      </c>
      <c r="L5" t="b">
        <v>0</v>
      </c>
      <c r="M5">
        <v>4.82</v>
      </c>
      <c r="N5">
        <v>1.68</v>
      </c>
      <c r="O5">
        <v>4.7499118628789298E-2</v>
      </c>
      <c r="P5" s="4">
        <v>9.1268878215439506E-6</v>
      </c>
      <c r="Q5">
        <v>1.86252209630751E-2</v>
      </c>
      <c r="R5">
        <v>4.3600000000000003</v>
      </c>
      <c r="S5">
        <v>1.2</v>
      </c>
      <c r="T5">
        <v>3.8087377213997603E-2</v>
      </c>
      <c r="U5">
        <v>0.16938183574342799</v>
      </c>
      <c r="V5">
        <v>0.44016004401526099</v>
      </c>
      <c r="W5">
        <v>4.9000000000000004</v>
      </c>
      <c r="X5">
        <v>5.6319281395155601E-2</v>
      </c>
      <c r="Y5">
        <v>3.5333482625952997E-2</v>
      </c>
      <c r="Z5" t="s">
        <v>1211</v>
      </c>
      <c r="AA5" t="s">
        <v>1211</v>
      </c>
      <c r="AB5" t="s">
        <v>1210</v>
      </c>
      <c r="AC5" t="s">
        <v>1211</v>
      </c>
    </row>
    <row r="6" spans="1:16384" x14ac:dyDescent="0.2">
      <c r="A6" t="s">
        <v>65</v>
      </c>
      <c r="B6">
        <v>1</v>
      </c>
      <c r="C6">
        <v>29460936</v>
      </c>
      <c r="D6" t="b">
        <v>0</v>
      </c>
      <c r="E6" t="b">
        <v>0</v>
      </c>
      <c r="F6" t="b">
        <v>0</v>
      </c>
      <c r="G6" t="b">
        <v>0</v>
      </c>
      <c r="H6" t="b">
        <v>0</v>
      </c>
      <c r="I6" t="b">
        <v>0</v>
      </c>
      <c r="J6" t="b">
        <v>0</v>
      </c>
      <c r="K6" t="b">
        <v>0</v>
      </c>
      <c r="L6" t="b">
        <v>0</v>
      </c>
      <c r="M6">
        <v>4.4400000000000004</v>
      </c>
      <c r="N6">
        <v>1.3</v>
      </c>
      <c r="O6">
        <v>5.1295190734309798E-2</v>
      </c>
      <c r="P6" s="4">
        <v>3.4686195298046703E-5</v>
      </c>
      <c r="Q6">
        <v>3.2435648984508E-2</v>
      </c>
      <c r="R6">
        <v>4.34</v>
      </c>
      <c r="S6">
        <v>1.2</v>
      </c>
      <c r="T6">
        <v>2.2568299246755401E-2</v>
      </c>
      <c r="U6">
        <v>0.20406156066928799</v>
      </c>
      <c r="V6">
        <v>0.48670583414289798</v>
      </c>
      <c r="W6">
        <v>4.16</v>
      </c>
      <c r="X6">
        <v>5.9629844782220401E-2</v>
      </c>
      <c r="Y6">
        <v>1.0082730482194701E-2</v>
      </c>
      <c r="Z6" t="s">
        <v>1211</v>
      </c>
      <c r="AA6" t="s">
        <v>1211</v>
      </c>
      <c r="AB6" t="s">
        <v>1210</v>
      </c>
      <c r="AC6" t="s">
        <v>1211</v>
      </c>
    </row>
    <row r="7" spans="1:16384" x14ac:dyDescent="0.2">
      <c r="A7" t="s">
        <v>66</v>
      </c>
      <c r="B7">
        <v>1</v>
      </c>
      <c r="C7">
        <v>29461070</v>
      </c>
      <c r="D7" t="b">
        <v>0</v>
      </c>
      <c r="E7" t="b">
        <v>0</v>
      </c>
      <c r="F7" t="b">
        <v>0</v>
      </c>
      <c r="G7" t="b">
        <v>0</v>
      </c>
      <c r="H7" t="b">
        <v>0</v>
      </c>
      <c r="I7" t="b">
        <v>0</v>
      </c>
      <c r="J7" t="b">
        <v>0</v>
      </c>
      <c r="K7" t="b">
        <v>0</v>
      </c>
      <c r="L7" t="b">
        <v>0</v>
      </c>
      <c r="M7">
        <v>4.7</v>
      </c>
      <c r="N7">
        <v>1.56</v>
      </c>
      <c r="O7">
        <v>5.7386748298005698E-2</v>
      </c>
      <c r="P7" s="4">
        <v>2.1650619931827899E-5</v>
      </c>
      <c r="Q7">
        <v>2.6426841115168902E-2</v>
      </c>
      <c r="R7">
        <v>4.22</v>
      </c>
      <c r="S7">
        <v>1.08</v>
      </c>
      <c r="T7">
        <v>3.1491701100702499E-2</v>
      </c>
      <c r="U7">
        <v>4.2469530988855898E-2</v>
      </c>
      <c r="V7">
        <v>0.195308980834978</v>
      </c>
      <c r="W7">
        <v>4.3600000000000003</v>
      </c>
      <c r="X7">
        <v>4.25623673430819E-2</v>
      </c>
      <c r="Y7">
        <v>1.8897409793788199E-2</v>
      </c>
      <c r="Z7" t="s">
        <v>1211</v>
      </c>
      <c r="AA7" t="s">
        <v>1211</v>
      </c>
      <c r="AB7" t="s">
        <v>1210</v>
      </c>
      <c r="AC7" t="s">
        <v>1211</v>
      </c>
    </row>
    <row r="8" spans="1:16384" x14ac:dyDescent="0.2">
      <c r="A8" t="s">
        <v>75</v>
      </c>
      <c r="B8">
        <v>1</v>
      </c>
      <c r="C8">
        <v>44031756</v>
      </c>
      <c r="D8" t="b">
        <v>0</v>
      </c>
      <c r="E8" t="b">
        <v>0</v>
      </c>
      <c r="F8" t="b">
        <v>1</v>
      </c>
      <c r="G8" t="b">
        <v>1</v>
      </c>
      <c r="H8" t="b">
        <v>0</v>
      </c>
      <c r="I8" t="b">
        <v>0</v>
      </c>
      <c r="J8" t="b">
        <v>0</v>
      </c>
      <c r="K8" t="b">
        <v>0</v>
      </c>
      <c r="L8" t="b">
        <v>0</v>
      </c>
      <c r="M8">
        <v>3.78</v>
      </c>
      <c r="N8">
        <v>0.62</v>
      </c>
      <c r="O8">
        <v>5.4297274926432097E-2</v>
      </c>
      <c r="P8" s="4">
        <v>4.50202965376258E-5</v>
      </c>
      <c r="Q8">
        <v>3.5852809893482301E-2</v>
      </c>
      <c r="R8">
        <v>5.08</v>
      </c>
      <c r="S8">
        <v>1.94</v>
      </c>
      <c r="T8">
        <v>2.46804174117944E-2</v>
      </c>
      <c r="U8">
        <v>3.3005892365450901E-2</v>
      </c>
      <c r="V8">
        <v>0.165676636187361</v>
      </c>
      <c r="W8">
        <v>3.72</v>
      </c>
      <c r="X8">
        <v>9.90944286694459E-2</v>
      </c>
      <c r="Y8">
        <v>4.7441650928186901E-3</v>
      </c>
      <c r="Z8" t="s">
        <v>1207</v>
      </c>
      <c r="AA8" t="s">
        <v>1211</v>
      </c>
      <c r="AB8" t="s">
        <v>1210</v>
      </c>
      <c r="AC8" t="s">
        <v>76</v>
      </c>
    </row>
    <row r="9" spans="1:16384" x14ac:dyDescent="0.2">
      <c r="A9" t="s">
        <v>77</v>
      </c>
      <c r="B9">
        <v>1</v>
      </c>
      <c r="C9">
        <v>44031826</v>
      </c>
      <c r="D9" t="b">
        <v>0</v>
      </c>
      <c r="E9" t="b">
        <v>0</v>
      </c>
      <c r="F9" t="b">
        <v>1</v>
      </c>
      <c r="G9" t="b">
        <v>1</v>
      </c>
      <c r="H9" t="b">
        <v>0</v>
      </c>
      <c r="I9" t="b">
        <v>0</v>
      </c>
      <c r="J9" t="b">
        <v>0</v>
      </c>
      <c r="K9" t="b">
        <v>0</v>
      </c>
      <c r="L9" t="b">
        <v>0</v>
      </c>
      <c r="M9">
        <v>3.54</v>
      </c>
      <c r="N9">
        <v>0.4</v>
      </c>
      <c r="O9">
        <v>5.0976527814289102E-2</v>
      </c>
      <c r="P9" s="4">
        <v>9.1749625243327195E-8</v>
      </c>
      <c r="Q9">
        <v>1.8920414560573201E-3</v>
      </c>
      <c r="R9">
        <v>4.96</v>
      </c>
      <c r="S9">
        <v>1.82</v>
      </c>
      <c r="T9">
        <v>1.29331546006174E-2</v>
      </c>
      <c r="U9">
        <v>0.342422401992517</v>
      </c>
      <c r="V9">
        <v>0.63663116482515503</v>
      </c>
      <c r="W9">
        <v>3.82</v>
      </c>
      <c r="X9">
        <v>9.30463803077589E-2</v>
      </c>
      <c r="Y9">
        <v>1.4139965184418599E-2</v>
      </c>
      <c r="Z9" t="s">
        <v>1207</v>
      </c>
      <c r="AA9" t="s">
        <v>1211</v>
      </c>
      <c r="AB9" t="s">
        <v>1210</v>
      </c>
      <c r="AC9" t="s">
        <v>76</v>
      </c>
    </row>
    <row r="10" spans="1:16384" x14ac:dyDescent="0.2">
      <c r="A10" t="s">
        <v>80</v>
      </c>
      <c r="B10">
        <v>1</v>
      </c>
      <c r="C10">
        <v>45190519</v>
      </c>
      <c r="D10" t="b">
        <v>0</v>
      </c>
      <c r="E10" t="b">
        <v>0</v>
      </c>
      <c r="F10" t="b">
        <v>0</v>
      </c>
      <c r="G10" t="b">
        <v>0</v>
      </c>
      <c r="H10" t="b">
        <v>0</v>
      </c>
      <c r="I10" t="b">
        <v>0</v>
      </c>
      <c r="J10" t="b">
        <v>0</v>
      </c>
      <c r="K10" t="b">
        <v>0</v>
      </c>
      <c r="L10" t="b">
        <v>0</v>
      </c>
      <c r="M10">
        <v>6.24</v>
      </c>
      <c r="N10">
        <v>3.1</v>
      </c>
      <c r="O10">
        <v>4.34333468132563E-2</v>
      </c>
      <c r="P10" s="4">
        <v>6.5522482394738603E-5</v>
      </c>
      <c r="Q10">
        <v>4.28214989245762E-2</v>
      </c>
      <c r="R10">
        <v>5.18</v>
      </c>
      <c r="S10">
        <v>2.04</v>
      </c>
      <c r="T10">
        <v>8.7478037976097493E-3</v>
      </c>
      <c r="U10">
        <v>0.43836184224931501</v>
      </c>
      <c r="V10">
        <v>0.71028519487668196</v>
      </c>
      <c r="W10">
        <v>1.84</v>
      </c>
      <c r="X10">
        <v>1.15930774275202E-2</v>
      </c>
      <c r="Y10">
        <v>0.42351698451697301</v>
      </c>
      <c r="Z10" t="s">
        <v>1208</v>
      </c>
      <c r="AA10" t="s">
        <v>1211</v>
      </c>
      <c r="AB10" t="s">
        <v>1210</v>
      </c>
      <c r="AC10" t="s">
        <v>81</v>
      </c>
    </row>
    <row r="11" spans="1:16384" x14ac:dyDescent="0.2">
      <c r="A11" t="s">
        <v>97</v>
      </c>
      <c r="B11">
        <v>1</v>
      </c>
      <c r="C11">
        <v>86081680</v>
      </c>
      <c r="D11" t="b">
        <v>0</v>
      </c>
      <c r="E11" t="b">
        <v>0</v>
      </c>
      <c r="F11" t="b">
        <v>0</v>
      </c>
      <c r="G11" t="b">
        <v>0</v>
      </c>
      <c r="H11" t="b">
        <v>0</v>
      </c>
      <c r="I11" t="b">
        <v>0</v>
      </c>
      <c r="J11" t="b">
        <v>0</v>
      </c>
      <c r="K11" t="b">
        <v>0</v>
      </c>
      <c r="L11" t="b">
        <v>0</v>
      </c>
      <c r="M11">
        <v>3.84</v>
      </c>
      <c r="N11">
        <v>0.7</v>
      </c>
      <c r="O11">
        <v>6.89165247724179E-2</v>
      </c>
      <c r="P11" s="4">
        <v>1.6404801726222E-6</v>
      </c>
      <c r="Q11">
        <v>7.6519416470927897E-3</v>
      </c>
      <c r="R11">
        <v>2.44</v>
      </c>
      <c r="S11">
        <v>5.58</v>
      </c>
      <c r="T11">
        <v>1.8866943487041501E-2</v>
      </c>
      <c r="U11">
        <v>0.67642976802062504</v>
      </c>
      <c r="V11">
        <v>0.84863707163844904</v>
      </c>
      <c r="W11">
        <v>3.84</v>
      </c>
      <c r="X11">
        <v>5.3607661920966797E-2</v>
      </c>
      <c r="Y11">
        <v>2.21259399508907E-2</v>
      </c>
      <c r="Z11" t="s">
        <v>1211</v>
      </c>
      <c r="AA11" t="s">
        <v>1211</v>
      </c>
      <c r="AB11" t="s">
        <v>1219</v>
      </c>
      <c r="AC11" t="s">
        <v>1211</v>
      </c>
    </row>
    <row r="12" spans="1:16384" x14ac:dyDescent="0.2">
      <c r="A12" t="s">
        <v>98</v>
      </c>
      <c r="B12">
        <v>1</v>
      </c>
      <c r="C12">
        <v>86081713</v>
      </c>
      <c r="D12" t="b">
        <v>0</v>
      </c>
      <c r="E12" t="b">
        <v>0</v>
      </c>
      <c r="F12" t="b">
        <v>0</v>
      </c>
      <c r="G12" t="b">
        <v>0</v>
      </c>
      <c r="H12" t="b">
        <v>0</v>
      </c>
      <c r="I12" t="b">
        <v>0</v>
      </c>
      <c r="J12" t="b">
        <v>0</v>
      </c>
      <c r="K12" t="b">
        <v>0</v>
      </c>
      <c r="L12" t="b">
        <v>0</v>
      </c>
      <c r="M12">
        <v>3.22</v>
      </c>
      <c r="N12">
        <v>0.06</v>
      </c>
      <c r="O12">
        <v>4.12298795153083E-2</v>
      </c>
      <c r="P12" s="4">
        <v>2.36318527484183E-5</v>
      </c>
      <c r="Q12">
        <v>2.7944737460812601E-2</v>
      </c>
      <c r="R12">
        <v>2.1800000000000002</v>
      </c>
      <c r="S12">
        <v>5.34</v>
      </c>
      <c r="T12">
        <v>1.1359370513146399E-2</v>
      </c>
      <c r="U12">
        <v>0.433142096385007</v>
      </c>
      <c r="V12">
        <v>0.71028519487668196</v>
      </c>
      <c r="W12">
        <v>3.56</v>
      </c>
      <c r="X12">
        <v>4.0271554510434002E-2</v>
      </c>
      <c r="Y12">
        <v>2.0458817658891001E-2</v>
      </c>
      <c r="Z12" t="s">
        <v>1211</v>
      </c>
      <c r="AA12" t="s">
        <v>1211</v>
      </c>
      <c r="AB12" t="s">
        <v>1210</v>
      </c>
      <c r="AC12" t="s">
        <v>1211</v>
      </c>
    </row>
    <row r="13" spans="1:16384" x14ac:dyDescent="0.2">
      <c r="A13" t="s">
        <v>106</v>
      </c>
      <c r="B13">
        <v>1</v>
      </c>
      <c r="C13">
        <v>113285118</v>
      </c>
      <c r="D13" t="b">
        <v>0</v>
      </c>
      <c r="E13" t="b">
        <v>1</v>
      </c>
      <c r="F13" t="b">
        <v>0</v>
      </c>
      <c r="G13" t="b">
        <v>0</v>
      </c>
      <c r="H13" t="b">
        <v>0</v>
      </c>
      <c r="I13" t="b">
        <v>0</v>
      </c>
      <c r="J13" t="b">
        <v>0</v>
      </c>
      <c r="K13" t="b">
        <v>0</v>
      </c>
      <c r="L13" t="b">
        <v>0</v>
      </c>
      <c r="M13">
        <v>4.0999999999999996</v>
      </c>
      <c r="N13">
        <v>0.96</v>
      </c>
      <c r="O13">
        <v>7.9026842957110294E-2</v>
      </c>
      <c r="P13" s="4">
        <v>2.5976491692091099E-5</v>
      </c>
      <c r="Q13">
        <v>2.86496664539568E-2</v>
      </c>
      <c r="R13">
        <v>4.54</v>
      </c>
      <c r="S13">
        <v>1.4</v>
      </c>
      <c r="T13">
        <v>4.26808005068691E-2</v>
      </c>
      <c r="U13">
        <v>4.9963865935800699E-3</v>
      </c>
      <c r="V13">
        <v>5.88848933237823E-2</v>
      </c>
      <c r="W13">
        <v>3.94</v>
      </c>
      <c r="X13">
        <v>9.5727449655592295E-2</v>
      </c>
      <c r="Y13">
        <v>1.9544250215321802E-3</v>
      </c>
      <c r="Z13" t="s">
        <v>1211</v>
      </c>
      <c r="AA13" t="s">
        <v>1211</v>
      </c>
      <c r="AB13" t="s">
        <v>1219</v>
      </c>
      <c r="AC13" t="s">
        <v>1211</v>
      </c>
    </row>
    <row r="14" spans="1:16384" x14ac:dyDescent="0.2">
      <c r="A14" t="s">
        <v>107</v>
      </c>
      <c r="B14">
        <v>1</v>
      </c>
      <c r="C14">
        <v>113285387</v>
      </c>
      <c r="D14" t="b">
        <v>0</v>
      </c>
      <c r="E14" t="b">
        <v>1</v>
      </c>
      <c r="F14" t="b">
        <v>0</v>
      </c>
      <c r="G14" t="b">
        <v>0</v>
      </c>
      <c r="H14" t="b">
        <v>0</v>
      </c>
      <c r="I14" t="b">
        <v>0</v>
      </c>
      <c r="J14" t="b">
        <v>0</v>
      </c>
      <c r="K14" t="b">
        <v>0</v>
      </c>
      <c r="L14" t="b">
        <v>0</v>
      </c>
      <c r="M14">
        <v>4.1399999999999997</v>
      </c>
      <c r="N14">
        <v>1</v>
      </c>
      <c r="O14">
        <v>6.3358912405639595E-2</v>
      </c>
      <c r="P14" s="4">
        <v>1.1903261520835899E-6</v>
      </c>
      <c r="Q14">
        <v>6.7592239268475301E-3</v>
      </c>
      <c r="R14">
        <v>4.5999999999999996</v>
      </c>
      <c r="S14">
        <v>1.46</v>
      </c>
      <c r="T14">
        <v>3.7251522324451398E-2</v>
      </c>
      <c r="U14">
        <v>1.8601467583821401E-2</v>
      </c>
      <c r="V14">
        <v>0.11904939253645699</v>
      </c>
      <c r="W14">
        <v>4.0199999999999996</v>
      </c>
      <c r="X14">
        <v>7.5610558940959305E-2</v>
      </c>
      <c r="Y14">
        <v>2.5375523373834799E-3</v>
      </c>
      <c r="Z14" t="s">
        <v>1211</v>
      </c>
      <c r="AA14" t="s">
        <v>1211</v>
      </c>
      <c r="AB14" t="s">
        <v>1219</v>
      </c>
      <c r="AC14" t="s">
        <v>1211</v>
      </c>
    </row>
    <row r="15" spans="1:16384" x14ac:dyDescent="0.2">
      <c r="A15" t="s">
        <v>130</v>
      </c>
      <c r="B15">
        <v>1</v>
      </c>
      <c r="C15">
        <v>227746191</v>
      </c>
      <c r="D15" t="b">
        <v>0</v>
      </c>
      <c r="E15" t="b">
        <v>0</v>
      </c>
      <c r="F15" t="b">
        <v>0</v>
      </c>
      <c r="G15" t="b">
        <v>0</v>
      </c>
      <c r="H15" t="b">
        <v>0</v>
      </c>
      <c r="I15" t="b">
        <v>0</v>
      </c>
      <c r="J15" t="b">
        <v>0</v>
      </c>
      <c r="K15" t="b">
        <v>0</v>
      </c>
      <c r="L15" t="b">
        <v>0</v>
      </c>
      <c r="M15">
        <v>4.58</v>
      </c>
      <c r="N15">
        <v>1.44</v>
      </c>
      <c r="O15">
        <v>5.2801191207480697E-2</v>
      </c>
      <c r="P15" s="4">
        <v>2.5635018012328301E-5</v>
      </c>
      <c r="Q15">
        <v>2.8592369354267799E-2</v>
      </c>
      <c r="R15">
        <v>4.16</v>
      </c>
      <c r="S15">
        <v>1.02</v>
      </c>
      <c r="T15">
        <v>1.4739929436488899E-2</v>
      </c>
      <c r="U15">
        <v>0.33452682342668999</v>
      </c>
      <c r="V15">
        <v>0.63504599376738002</v>
      </c>
      <c r="W15">
        <v>4.9000000000000004</v>
      </c>
      <c r="X15">
        <v>4.9692163304908298E-2</v>
      </c>
      <c r="Y15">
        <v>8.1863886971914896E-3</v>
      </c>
      <c r="Z15" t="s">
        <v>1211</v>
      </c>
      <c r="AA15" t="s">
        <v>1211</v>
      </c>
      <c r="AB15" t="s">
        <v>1210</v>
      </c>
      <c r="AC15" t="s">
        <v>1211</v>
      </c>
    </row>
    <row r="16" spans="1:16384" x14ac:dyDescent="0.2">
      <c r="A16" t="s">
        <v>131</v>
      </c>
      <c r="B16">
        <v>1</v>
      </c>
      <c r="C16">
        <v>227748712</v>
      </c>
      <c r="D16" t="b">
        <v>0</v>
      </c>
      <c r="E16" t="b">
        <v>0</v>
      </c>
      <c r="F16" t="b">
        <v>0</v>
      </c>
      <c r="G16" t="b">
        <v>0</v>
      </c>
      <c r="H16" t="b">
        <v>0</v>
      </c>
      <c r="I16" t="b">
        <v>0</v>
      </c>
      <c r="J16" t="b">
        <v>0</v>
      </c>
      <c r="K16" t="b">
        <v>0</v>
      </c>
      <c r="L16" t="b">
        <v>0</v>
      </c>
      <c r="M16">
        <v>4.32</v>
      </c>
      <c r="N16">
        <v>1.18</v>
      </c>
      <c r="O16">
        <v>6.3033721575420504E-2</v>
      </c>
      <c r="P16" s="4">
        <v>4.96594246852352E-5</v>
      </c>
      <c r="Q16">
        <v>3.6920792834194999E-2</v>
      </c>
      <c r="R16">
        <v>4.66</v>
      </c>
      <c r="S16">
        <v>1.52</v>
      </c>
      <c r="T16">
        <v>3.0514354641325601E-2</v>
      </c>
      <c r="U16">
        <v>2.8468901328626599E-2</v>
      </c>
      <c r="V16">
        <v>0.15506465404528499</v>
      </c>
      <c r="W16">
        <v>4.4000000000000004</v>
      </c>
      <c r="X16">
        <v>9.68912966648693E-2</v>
      </c>
      <c r="Y16">
        <v>7.4852934240205102E-3</v>
      </c>
      <c r="Z16" t="s">
        <v>1211</v>
      </c>
      <c r="AA16" t="s">
        <v>1211</v>
      </c>
      <c r="AB16" t="s">
        <v>1210</v>
      </c>
      <c r="AC16" t="s">
        <v>1211</v>
      </c>
    </row>
    <row r="17" spans="1:29" x14ac:dyDescent="0.2">
      <c r="A17" t="s">
        <v>138</v>
      </c>
      <c r="B17">
        <v>2</v>
      </c>
      <c r="C17">
        <v>5813258</v>
      </c>
      <c r="D17" t="b">
        <v>0</v>
      </c>
      <c r="E17" t="b">
        <v>0</v>
      </c>
      <c r="F17" t="b">
        <v>0</v>
      </c>
      <c r="G17" t="b">
        <v>0</v>
      </c>
      <c r="H17" t="b">
        <v>0</v>
      </c>
      <c r="I17" t="b">
        <v>0</v>
      </c>
      <c r="J17" t="b">
        <v>0</v>
      </c>
      <c r="K17" t="b">
        <v>0</v>
      </c>
      <c r="L17" t="b">
        <v>0</v>
      </c>
      <c r="M17">
        <v>4.66</v>
      </c>
      <c r="N17">
        <v>1.52</v>
      </c>
      <c r="O17">
        <v>5.64980435069126E-2</v>
      </c>
      <c r="P17" s="4">
        <v>1.3549645048356401E-5</v>
      </c>
      <c r="Q17">
        <v>2.1311137772052499E-2</v>
      </c>
      <c r="R17">
        <v>5.2</v>
      </c>
      <c r="S17">
        <v>2.04</v>
      </c>
      <c r="T17">
        <v>1.9743209797031602E-2</v>
      </c>
      <c r="U17">
        <v>0.25950642876938701</v>
      </c>
      <c r="V17">
        <v>0.56141109097151898</v>
      </c>
      <c r="W17">
        <v>4.66</v>
      </c>
      <c r="X17">
        <v>4.4064331800999799E-2</v>
      </c>
      <c r="Y17">
        <v>3.1482362348163102E-2</v>
      </c>
      <c r="Z17" t="s">
        <v>1211</v>
      </c>
      <c r="AA17" t="s">
        <v>1211</v>
      </c>
      <c r="AB17" t="s">
        <v>1219</v>
      </c>
      <c r="AC17" t="s">
        <v>1211</v>
      </c>
    </row>
    <row r="18" spans="1:29" x14ac:dyDescent="0.2">
      <c r="A18" t="s">
        <v>139</v>
      </c>
      <c r="B18">
        <v>2</v>
      </c>
      <c r="C18">
        <v>11123476</v>
      </c>
      <c r="D18" t="b">
        <v>0</v>
      </c>
      <c r="E18" t="b">
        <v>0</v>
      </c>
      <c r="F18" t="b">
        <v>0</v>
      </c>
      <c r="G18" t="b">
        <v>0</v>
      </c>
      <c r="H18" t="b">
        <v>0</v>
      </c>
      <c r="I18" t="b">
        <v>0</v>
      </c>
      <c r="J18" t="b">
        <v>0</v>
      </c>
      <c r="K18" t="b">
        <v>0</v>
      </c>
      <c r="L18" t="b">
        <v>0</v>
      </c>
      <c r="M18">
        <v>3.86</v>
      </c>
      <c r="N18">
        <v>0.7</v>
      </c>
      <c r="O18">
        <v>4.2455137680229203E-2</v>
      </c>
      <c r="P18" s="4">
        <v>7.5594019587935096E-5</v>
      </c>
      <c r="Q18">
        <v>4.41734427932109E-2</v>
      </c>
      <c r="R18">
        <v>4.58</v>
      </c>
      <c r="S18">
        <v>1.44</v>
      </c>
      <c r="T18">
        <v>1.3345771733321399E-2</v>
      </c>
      <c r="U18">
        <v>0.264513331913386</v>
      </c>
      <c r="V18">
        <v>0.57063550255471995</v>
      </c>
      <c r="W18">
        <v>4.74</v>
      </c>
      <c r="X18">
        <v>2.77270826635178E-2</v>
      </c>
      <c r="Y18">
        <v>0.115873829079083</v>
      </c>
      <c r="Z18" t="s">
        <v>1211</v>
      </c>
      <c r="AA18" t="b">
        <v>1</v>
      </c>
      <c r="AB18" t="s">
        <v>1211</v>
      </c>
      <c r="AC18" t="s">
        <v>1211</v>
      </c>
    </row>
    <row r="19" spans="1:29" x14ac:dyDescent="0.2">
      <c r="A19" t="s">
        <v>140</v>
      </c>
      <c r="B19">
        <v>2</v>
      </c>
      <c r="C19">
        <v>11123616</v>
      </c>
      <c r="D19" t="b">
        <v>0</v>
      </c>
      <c r="E19" t="b">
        <v>0</v>
      </c>
      <c r="F19" t="b">
        <v>0</v>
      </c>
      <c r="G19" t="b">
        <v>0</v>
      </c>
      <c r="H19" t="b">
        <v>0</v>
      </c>
      <c r="I19" t="b">
        <v>0</v>
      </c>
      <c r="J19" t="b">
        <v>0</v>
      </c>
      <c r="K19" t="b">
        <v>0</v>
      </c>
      <c r="L19" t="b">
        <v>0</v>
      </c>
      <c r="M19">
        <v>4.0599999999999996</v>
      </c>
      <c r="N19">
        <v>0.92</v>
      </c>
      <c r="O19">
        <v>6.0561564490985202E-2</v>
      </c>
      <c r="P19" s="4">
        <v>1.7414724352020601E-5</v>
      </c>
      <c r="Q19">
        <v>2.3287254883597199E-2</v>
      </c>
      <c r="R19">
        <v>4.08</v>
      </c>
      <c r="S19">
        <v>0.94</v>
      </c>
      <c r="T19">
        <v>2.3512531911117199E-2</v>
      </c>
      <c r="U19">
        <v>0.106572832384126</v>
      </c>
      <c r="V19">
        <v>0.34828908625961202</v>
      </c>
      <c r="W19">
        <v>3.96</v>
      </c>
      <c r="X19">
        <v>4.9242125957879503E-2</v>
      </c>
      <c r="Y19">
        <v>7.4852934240205102E-3</v>
      </c>
      <c r="Z19" t="s">
        <v>1211</v>
      </c>
      <c r="AA19" t="b">
        <v>1</v>
      </c>
      <c r="AB19" t="s">
        <v>1211</v>
      </c>
      <c r="AC19" t="s">
        <v>1211</v>
      </c>
    </row>
    <row r="20" spans="1:29" x14ac:dyDescent="0.2">
      <c r="A20" t="s">
        <v>143</v>
      </c>
      <c r="B20">
        <v>2</v>
      </c>
      <c r="C20">
        <v>24397810</v>
      </c>
      <c r="D20" t="b">
        <v>0</v>
      </c>
      <c r="E20" t="b">
        <v>0</v>
      </c>
      <c r="F20" t="b">
        <v>0</v>
      </c>
      <c r="G20" t="b">
        <v>0</v>
      </c>
      <c r="H20" t="b">
        <v>0</v>
      </c>
      <c r="I20" t="b">
        <v>0</v>
      </c>
      <c r="J20" t="b">
        <v>0</v>
      </c>
      <c r="K20" t="b">
        <v>0</v>
      </c>
      <c r="L20" t="b">
        <v>0</v>
      </c>
      <c r="M20">
        <v>4.26</v>
      </c>
      <c r="N20">
        <v>1.1200000000000001</v>
      </c>
      <c r="O20">
        <v>5.9787276702517003E-2</v>
      </c>
      <c r="P20" s="4">
        <v>4.4230055040118203E-5</v>
      </c>
      <c r="Q20">
        <v>3.5585122762810797E-2</v>
      </c>
      <c r="R20">
        <v>4.4400000000000004</v>
      </c>
      <c r="S20">
        <v>1.3</v>
      </c>
      <c r="T20">
        <v>2.87748026502101E-2</v>
      </c>
      <c r="U20">
        <v>1.1968001366062101E-3</v>
      </c>
      <c r="V20">
        <v>2.4841689321988401E-2</v>
      </c>
      <c r="W20">
        <v>3.82</v>
      </c>
      <c r="X20">
        <v>6.093328875476E-2</v>
      </c>
      <c r="Y20">
        <v>1.1031619848740799E-2</v>
      </c>
      <c r="Z20" t="s">
        <v>1213</v>
      </c>
      <c r="AA20" t="s">
        <v>1211</v>
      </c>
      <c r="AB20" t="s">
        <v>1210</v>
      </c>
      <c r="AC20" t="s">
        <v>4</v>
      </c>
    </row>
    <row r="21" spans="1:29" x14ac:dyDescent="0.2">
      <c r="A21" t="s">
        <v>149</v>
      </c>
      <c r="B21">
        <v>2</v>
      </c>
      <c r="C21">
        <v>48844971</v>
      </c>
      <c r="D21" t="b">
        <v>0</v>
      </c>
      <c r="E21" t="b">
        <v>1</v>
      </c>
      <c r="F21" t="b">
        <v>0</v>
      </c>
      <c r="G21" t="b">
        <v>0</v>
      </c>
      <c r="H21" t="b">
        <v>0</v>
      </c>
      <c r="I21" t="b">
        <v>0</v>
      </c>
      <c r="J21" t="b">
        <v>0</v>
      </c>
      <c r="K21" t="b">
        <v>0</v>
      </c>
      <c r="L21" t="b">
        <v>1</v>
      </c>
      <c r="M21">
        <v>4.46</v>
      </c>
      <c r="N21">
        <v>1.32</v>
      </c>
      <c r="O21">
        <v>4.58659118151135E-2</v>
      </c>
      <c r="P21" s="4">
        <v>9.4006099254923095E-5</v>
      </c>
      <c r="Q21">
        <v>4.86189616466031E-2</v>
      </c>
      <c r="R21">
        <v>4.88</v>
      </c>
      <c r="S21">
        <v>1.74</v>
      </c>
      <c r="T21">
        <v>3.8195389859686797E-2</v>
      </c>
      <c r="U21" s="4">
        <v>6.08699366243528E-5</v>
      </c>
      <c r="V21">
        <v>3.1548968160618998E-3</v>
      </c>
      <c r="W21">
        <v>3.54</v>
      </c>
      <c r="X21">
        <v>6.1580366173895999E-2</v>
      </c>
      <c r="Y21">
        <v>0.334657150613694</v>
      </c>
      <c r="Z21" t="s">
        <v>1222</v>
      </c>
      <c r="AA21" t="s">
        <v>1211</v>
      </c>
      <c r="AB21" t="s">
        <v>1210</v>
      </c>
      <c r="AC21" t="s">
        <v>1093</v>
      </c>
    </row>
    <row r="22" spans="1:29" x14ac:dyDescent="0.2">
      <c r="A22" t="s">
        <v>156</v>
      </c>
      <c r="B22">
        <v>2</v>
      </c>
      <c r="C22">
        <v>72079413</v>
      </c>
      <c r="D22" t="b">
        <v>0</v>
      </c>
      <c r="E22" t="b">
        <v>0</v>
      </c>
      <c r="F22" t="b">
        <v>0</v>
      </c>
      <c r="G22" t="b">
        <v>0</v>
      </c>
      <c r="H22" t="b">
        <v>0</v>
      </c>
      <c r="I22" t="b">
        <v>0</v>
      </c>
      <c r="J22" t="b">
        <v>0</v>
      </c>
      <c r="K22" t="b">
        <v>0</v>
      </c>
      <c r="L22" t="b">
        <v>0</v>
      </c>
      <c r="M22">
        <v>3.88</v>
      </c>
      <c r="N22">
        <v>0.74</v>
      </c>
      <c r="O22">
        <v>8.0387601432501204E-2</v>
      </c>
      <c r="P22" s="4">
        <v>8.2223679529877605E-7</v>
      </c>
      <c r="Q22">
        <v>5.2063865611895396E-3</v>
      </c>
      <c r="R22">
        <v>3.6</v>
      </c>
      <c r="S22">
        <v>0.46</v>
      </c>
      <c r="T22">
        <v>2.3914489907143802E-2</v>
      </c>
      <c r="U22">
        <v>0.408340872409166</v>
      </c>
      <c r="V22">
        <v>0.690761652004933</v>
      </c>
      <c r="W22">
        <v>3.92</v>
      </c>
      <c r="X22">
        <v>7.7531608354805201E-2</v>
      </c>
      <c r="Y22">
        <v>5.3865747295286804E-3</v>
      </c>
      <c r="Z22" t="s">
        <v>1211</v>
      </c>
      <c r="AA22" t="s">
        <v>1211</v>
      </c>
      <c r="AB22" t="s">
        <v>1210</v>
      </c>
      <c r="AC22" t="s">
        <v>1211</v>
      </c>
    </row>
    <row r="23" spans="1:29" x14ac:dyDescent="0.2">
      <c r="A23" t="s">
        <v>157</v>
      </c>
      <c r="B23">
        <v>2</v>
      </c>
      <c r="C23">
        <v>72079424</v>
      </c>
      <c r="D23" t="b">
        <v>0</v>
      </c>
      <c r="E23" t="b">
        <v>0</v>
      </c>
      <c r="F23" t="b">
        <v>0</v>
      </c>
      <c r="G23" t="b">
        <v>0</v>
      </c>
      <c r="H23" t="b">
        <v>0</v>
      </c>
      <c r="I23" t="b">
        <v>0</v>
      </c>
      <c r="J23" t="b">
        <v>0</v>
      </c>
      <c r="K23" t="b">
        <v>0</v>
      </c>
      <c r="L23" t="b">
        <v>0</v>
      </c>
      <c r="M23">
        <v>3.92</v>
      </c>
      <c r="N23">
        <v>0.78</v>
      </c>
      <c r="O23">
        <v>5.7694588151228299E-2</v>
      </c>
      <c r="P23" s="4">
        <v>4.9089817091929096E-7</v>
      </c>
      <c r="Q23">
        <v>4.27624002099936E-3</v>
      </c>
      <c r="R23">
        <v>3.9</v>
      </c>
      <c r="S23">
        <v>0.74</v>
      </c>
      <c r="T23">
        <v>2.7452482019788001E-2</v>
      </c>
      <c r="U23">
        <v>0.29098194431317398</v>
      </c>
      <c r="V23">
        <v>0.59905905202720999</v>
      </c>
      <c r="W23">
        <v>3.88</v>
      </c>
      <c r="X23">
        <v>6.9977383258262305E-2</v>
      </c>
      <c r="Y23">
        <v>3.4043481839229998E-3</v>
      </c>
      <c r="Z23" t="s">
        <v>1211</v>
      </c>
      <c r="AA23" t="s">
        <v>1211</v>
      </c>
      <c r="AB23" t="s">
        <v>1210</v>
      </c>
      <c r="AC23" t="s">
        <v>1211</v>
      </c>
    </row>
    <row r="24" spans="1:29" x14ac:dyDescent="0.2">
      <c r="A24" t="s">
        <v>158</v>
      </c>
      <c r="B24">
        <v>2</v>
      </c>
      <c r="C24">
        <v>72079498</v>
      </c>
      <c r="D24" t="b">
        <v>0</v>
      </c>
      <c r="E24" t="b">
        <v>0</v>
      </c>
      <c r="F24" t="b">
        <v>0</v>
      </c>
      <c r="G24" t="b">
        <v>0</v>
      </c>
      <c r="H24" t="b">
        <v>0</v>
      </c>
      <c r="I24" t="b">
        <v>0</v>
      </c>
      <c r="J24" t="b">
        <v>0</v>
      </c>
      <c r="K24" t="b">
        <v>0</v>
      </c>
      <c r="L24" t="b">
        <v>0</v>
      </c>
      <c r="M24">
        <v>3.84</v>
      </c>
      <c r="N24">
        <v>0.7</v>
      </c>
      <c r="O24">
        <v>6.4414041092983196E-2</v>
      </c>
      <c r="P24" s="4">
        <v>1.4408528655306899E-6</v>
      </c>
      <c r="Q24">
        <v>6.9816526473289496E-3</v>
      </c>
      <c r="R24">
        <v>3.8</v>
      </c>
      <c r="S24">
        <v>0.66</v>
      </c>
      <c r="T24">
        <v>2.94281839916751E-2</v>
      </c>
      <c r="U24">
        <v>3.1611362709569699E-2</v>
      </c>
      <c r="V24">
        <v>0.16293641987214399</v>
      </c>
      <c r="W24">
        <v>3.88</v>
      </c>
      <c r="X24">
        <v>8.3116847762246898E-2</v>
      </c>
      <c r="Y24" s="4">
        <v>7.27179828353887E-4</v>
      </c>
      <c r="Z24" t="s">
        <v>1211</v>
      </c>
      <c r="AA24" t="s">
        <v>1211</v>
      </c>
      <c r="AB24" t="s">
        <v>1210</v>
      </c>
      <c r="AC24" t="s">
        <v>1211</v>
      </c>
    </row>
    <row r="25" spans="1:29" x14ac:dyDescent="0.2">
      <c r="A25" t="s">
        <v>159</v>
      </c>
      <c r="B25">
        <v>2</v>
      </c>
      <c r="C25">
        <v>72079609</v>
      </c>
      <c r="D25" t="b">
        <v>0</v>
      </c>
      <c r="E25" t="b">
        <v>0</v>
      </c>
      <c r="F25" t="b">
        <v>0</v>
      </c>
      <c r="G25" t="b">
        <v>0</v>
      </c>
      <c r="H25" t="b">
        <v>0</v>
      </c>
      <c r="I25" t="b">
        <v>0</v>
      </c>
      <c r="J25" t="b">
        <v>0</v>
      </c>
      <c r="K25" t="b">
        <v>0</v>
      </c>
      <c r="L25" t="b">
        <v>0</v>
      </c>
      <c r="M25">
        <v>3.9</v>
      </c>
      <c r="N25">
        <v>0.76</v>
      </c>
      <c r="O25">
        <v>4.9781594446427602E-2</v>
      </c>
      <c r="P25" s="4">
        <v>1.4463019490661E-5</v>
      </c>
      <c r="Q25">
        <v>2.17269219026456E-2</v>
      </c>
      <c r="R25">
        <v>3.74</v>
      </c>
      <c r="S25">
        <v>0.6</v>
      </c>
      <c r="T25">
        <v>1.7878622294934102E-2</v>
      </c>
      <c r="U25">
        <v>0.186909747254381</v>
      </c>
      <c r="V25">
        <v>0.46156490640310199</v>
      </c>
      <c r="W25">
        <v>3.94</v>
      </c>
      <c r="X25">
        <v>7.0421554201473904E-2</v>
      </c>
      <c r="Y25" s="4">
        <v>8.4446238524429505E-4</v>
      </c>
      <c r="Z25" t="s">
        <v>1211</v>
      </c>
      <c r="AA25" t="s">
        <v>1211</v>
      </c>
      <c r="AB25" t="s">
        <v>1210</v>
      </c>
      <c r="AC25" t="s">
        <v>1211</v>
      </c>
    </row>
    <row r="26" spans="1:29" x14ac:dyDescent="0.2">
      <c r="A26" t="s">
        <v>165</v>
      </c>
      <c r="B26">
        <v>2</v>
      </c>
      <c r="C26">
        <v>97505275</v>
      </c>
      <c r="D26" t="b">
        <v>0</v>
      </c>
      <c r="E26" t="b">
        <v>0</v>
      </c>
      <c r="F26" t="b">
        <v>1</v>
      </c>
      <c r="G26" t="b">
        <v>1</v>
      </c>
      <c r="H26" t="b">
        <v>0</v>
      </c>
      <c r="I26" t="b">
        <v>0</v>
      </c>
      <c r="J26" t="b">
        <v>0</v>
      </c>
      <c r="K26" t="b">
        <v>0</v>
      </c>
      <c r="L26" t="b">
        <v>0</v>
      </c>
      <c r="M26">
        <v>4.12</v>
      </c>
      <c r="N26">
        <v>0.98</v>
      </c>
      <c r="O26">
        <v>0.101899231518904</v>
      </c>
      <c r="P26" s="4">
        <v>1.79336064596804E-6</v>
      </c>
      <c r="Q26">
        <v>8.0278489360189192E-3</v>
      </c>
      <c r="R26">
        <v>4.0199999999999996</v>
      </c>
      <c r="S26">
        <v>0.88</v>
      </c>
      <c r="T26">
        <v>4.6191870804077502E-2</v>
      </c>
      <c r="U26">
        <v>0.17413490638370899</v>
      </c>
      <c r="V26">
        <v>0.44356774548966099</v>
      </c>
      <c r="W26">
        <v>3.96</v>
      </c>
      <c r="X26">
        <v>0.14408734156488501</v>
      </c>
      <c r="Y26">
        <v>6.6236642167279104E-3</v>
      </c>
      <c r="Z26" t="s">
        <v>1217</v>
      </c>
      <c r="AA26" t="s">
        <v>1211</v>
      </c>
      <c r="AB26" t="s">
        <v>1210</v>
      </c>
      <c r="AC26" t="s">
        <v>1096</v>
      </c>
    </row>
    <row r="27" spans="1:29" x14ac:dyDescent="0.2">
      <c r="A27" t="s">
        <v>168</v>
      </c>
      <c r="B27">
        <v>2</v>
      </c>
      <c r="C27">
        <v>115419729</v>
      </c>
      <c r="D27" t="b">
        <v>1</v>
      </c>
      <c r="E27" t="b">
        <v>1</v>
      </c>
      <c r="F27" t="b">
        <v>0</v>
      </c>
      <c r="G27" t="b">
        <v>0</v>
      </c>
      <c r="H27" t="b">
        <v>0</v>
      </c>
      <c r="I27" t="b">
        <v>0</v>
      </c>
      <c r="J27" t="b">
        <v>0</v>
      </c>
      <c r="K27" t="b">
        <v>0</v>
      </c>
      <c r="L27" t="b">
        <v>0</v>
      </c>
      <c r="M27">
        <v>4.3600000000000003</v>
      </c>
      <c r="N27">
        <v>1.22</v>
      </c>
      <c r="O27">
        <v>4.2894005496566197E-2</v>
      </c>
      <c r="P27" s="4">
        <v>5.1811811516107903E-5</v>
      </c>
      <c r="Q27">
        <v>3.7812249078680103E-2</v>
      </c>
      <c r="R27">
        <v>4.4400000000000004</v>
      </c>
      <c r="S27">
        <v>1.3</v>
      </c>
      <c r="T27">
        <v>5.5821332079420402E-2</v>
      </c>
      <c r="U27" s="4">
        <v>6.1619078438708905E-5</v>
      </c>
      <c r="V27">
        <v>3.1548968160618998E-3</v>
      </c>
      <c r="W27">
        <v>4.92</v>
      </c>
      <c r="X27">
        <v>2.2692509765897501E-2</v>
      </c>
      <c r="Y27">
        <v>0.31492765131501599</v>
      </c>
      <c r="Z27" t="s">
        <v>1208</v>
      </c>
      <c r="AA27" t="b">
        <v>1</v>
      </c>
      <c r="AB27" t="s">
        <v>1210</v>
      </c>
      <c r="AC27" t="s">
        <v>5</v>
      </c>
    </row>
    <row r="28" spans="1:29" x14ac:dyDescent="0.2">
      <c r="A28" t="s">
        <v>169</v>
      </c>
      <c r="B28">
        <v>2</v>
      </c>
      <c r="C28">
        <v>120976896</v>
      </c>
      <c r="D28" t="b">
        <v>0</v>
      </c>
      <c r="E28" t="b">
        <v>0</v>
      </c>
      <c r="F28" t="b">
        <v>0</v>
      </c>
      <c r="G28" t="b">
        <v>0</v>
      </c>
      <c r="H28" t="b">
        <v>0</v>
      </c>
      <c r="I28" t="b">
        <v>1</v>
      </c>
      <c r="J28" t="b">
        <v>0</v>
      </c>
      <c r="K28" t="b">
        <v>0</v>
      </c>
      <c r="L28" t="b">
        <v>0</v>
      </c>
      <c r="M28">
        <v>6.1</v>
      </c>
      <c r="N28">
        <v>2.96</v>
      </c>
      <c r="O28">
        <v>4.4759271969341E-2</v>
      </c>
      <c r="P28" s="4">
        <v>9.21646295643384E-7</v>
      </c>
      <c r="Q28">
        <v>5.64240502626901E-3</v>
      </c>
      <c r="R28">
        <v>4.76</v>
      </c>
      <c r="S28">
        <v>1.62</v>
      </c>
      <c r="T28">
        <v>9.2109993822813204E-3</v>
      </c>
      <c r="U28">
        <v>0.97838517390302804</v>
      </c>
      <c r="V28">
        <v>0.992304037611622</v>
      </c>
      <c r="W28">
        <v>1.22</v>
      </c>
      <c r="X28">
        <v>2.5062319952394298E-2</v>
      </c>
      <c r="Y28">
        <v>0.14954337614989499</v>
      </c>
      <c r="Z28" t="s">
        <v>1211</v>
      </c>
      <c r="AA28" t="s">
        <v>1211</v>
      </c>
      <c r="AB28" t="s">
        <v>1212</v>
      </c>
      <c r="AC28" t="s">
        <v>1211</v>
      </c>
    </row>
    <row r="29" spans="1:29" x14ac:dyDescent="0.2">
      <c r="A29" t="s">
        <v>171</v>
      </c>
      <c r="B29">
        <v>2</v>
      </c>
      <c r="C29">
        <v>121412432</v>
      </c>
      <c r="D29" t="b">
        <v>0</v>
      </c>
      <c r="E29" t="b">
        <v>0</v>
      </c>
      <c r="F29" t="b">
        <v>0</v>
      </c>
      <c r="G29" t="b">
        <v>0</v>
      </c>
      <c r="H29" t="b">
        <v>0</v>
      </c>
      <c r="I29" t="b">
        <v>0</v>
      </c>
      <c r="J29" t="b">
        <v>0</v>
      </c>
      <c r="K29" t="b">
        <v>0</v>
      </c>
      <c r="L29" t="b">
        <v>0</v>
      </c>
      <c r="M29">
        <v>4.4400000000000004</v>
      </c>
      <c r="N29">
        <v>1.3</v>
      </c>
      <c r="O29">
        <v>4.5004694659877498E-2</v>
      </c>
      <c r="P29" s="4">
        <v>2.8910762504487301E-5</v>
      </c>
      <c r="Q29">
        <v>2.96371501903979E-2</v>
      </c>
      <c r="R29">
        <v>4.82</v>
      </c>
      <c r="S29">
        <v>1.68</v>
      </c>
      <c r="T29">
        <v>1.7940005844941799E-2</v>
      </c>
      <c r="U29">
        <v>0.18328096150853701</v>
      </c>
      <c r="V29">
        <v>0.45406380141469799</v>
      </c>
      <c r="W29">
        <v>4.16</v>
      </c>
      <c r="X29">
        <v>8.3110607758737007E-2</v>
      </c>
      <c r="Y29" s="4">
        <v>3.4531301323874499E-4</v>
      </c>
      <c r="Z29" t="s">
        <v>1211</v>
      </c>
      <c r="AA29" t="b">
        <v>1</v>
      </c>
      <c r="AB29" t="s">
        <v>1216</v>
      </c>
      <c r="AC29" t="s">
        <v>1211</v>
      </c>
    </row>
    <row r="30" spans="1:29" x14ac:dyDescent="0.2">
      <c r="A30" t="s">
        <v>172</v>
      </c>
      <c r="B30">
        <v>2</v>
      </c>
      <c r="C30">
        <v>121776314</v>
      </c>
      <c r="D30" t="b">
        <v>0</v>
      </c>
      <c r="E30" t="b">
        <v>0</v>
      </c>
      <c r="F30" t="b">
        <v>0</v>
      </c>
      <c r="G30" t="b">
        <v>0</v>
      </c>
      <c r="H30" t="b">
        <v>0</v>
      </c>
      <c r="I30" t="b">
        <v>0</v>
      </c>
      <c r="J30" t="b">
        <v>0</v>
      </c>
      <c r="K30" t="b">
        <v>0</v>
      </c>
      <c r="L30" t="b">
        <v>0</v>
      </c>
      <c r="M30">
        <v>4.5</v>
      </c>
      <c r="N30">
        <v>1.36</v>
      </c>
      <c r="O30">
        <v>6.2634711915073193E-2</v>
      </c>
      <c r="P30" s="4">
        <v>7.1996087252516502E-7</v>
      </c>
      <c r="Q30">
        <v>5.1709807936214302E-3</v>
      </c>
      <c r="R30">
        <v>4.0999999999999996</v>
      </c>
      <c r="S30">
        <v>0.96</v>
      </c>
      <c r="T30">
        <v>2.70195507932505E-2</v>
      </c>
      <c r="U30">
        <v>0.11339616162840301</v>
      </c>
      <c r="V30">
        <v>0.35652269221493099</v>
      </c>
      <c r="W30">
        <v>4.0999999999999996</v>
      </c>
      <c r="X30">
        <v>6.5482845298978701E-2</v>
      </c>
      <c r="Y30" s="4">
        <v>3.4531301323874499E-4</v>
      </c>
      <c r="Z30" t="s">
        <v>1211</v>
      </c>
      <c r="AA30" t="b">
        <v>1</v>
      </c>
      <c r="AB30" t="s">
        <v>1211</v>
      </c>
      <c r="AC30" t="s">
        <v>1211</v>
      </c>
    </row>
    <row r="31" spans="1:29" x14ac:dyDescent="0.2">
      <c r="A31" t="s">
        <v>173</v>
      </c>
      <c r="B31">
        <v>2</v>
      </c>
      <c r="C31">
        <v>121776604</v>
      </c>
      <c r="D31" t="b">
        <v>0</v>
      </c>
      <c r="E31" t="b">
        <v>0</v>
      </c>
      <c r="F31" t="b">
        <v>0</v>
      </c>
      <c r="G31" t="b">
        <v>0</v>
      </c>
      <c r="H31" t="b">
        <v>0</v>
      </c>
      <c r="I31" t="b">
        <v>0</v>
      </c>
      <c r="J31" t="b">
        <v>0</v>
      </c>
      <c r="K31" t="b">
        <v>0</v>
      </c>
      <c r="L31" t="b">
        <v>0</v>
      </c>
      <c r="M31">
        <v>4.4400000000000004</v>
      </c>
      <c r="N31">
        <v>1.3</v>
      </c>
      <c r="O31">
        <v>6.2799410194896696E-2</v>
      </c>
      <c r="P31" s="4">
        <v>6.1881880495859999E-6</v>
      </c>
      <c r="Q31">
        <v>1.5366431948036901E-2</v>
      </c>
      <c r="R31">
        <v>3.7</v>
      </c>
      <c r="S31">
        <v>0.56000000000000005</v>
      </c>
      <c r="T31">
        <v>2.1925292249457402E-2</v>
      </c>
      <c r="U31">
        <v>7.1495040628360498E-2</v>
      </c>
      <c r="V31">
        <v>0.26654461748825697</v>
      </c>
      <c r="W31">
        <v>3.96</v>
      </c>
      <c r="X31">
        <v>6.0508387469914202E-2</v>
      </c>
      <c r="Y31">
        <v>4.5128957701729396E-3</v>
      </c>
      <c r="Z31" t="s">
        <v>1211</v>
      </c>
      <c r="AA31" t="b">
        <v>1</v>
      </c>
      <c r="AB31" t="s">
        <v>1211</v>
      </c>
      <c r="AC31" t="s">
        <v>1211</v>
      </c>
    </row>
    <row r="32" spans="1:29" x14ac:dyDescent="0.2">
      <c r="A32" t="s">
        <v>179</v>
      </c>
      <c r="B32">
        <v>2</v>
      </c>
      <c r="C32">
        <v>131673771</v>
      </c>
      <c r="D32" t="b">
        <v>0</v>
      </c>
      <c r="E32" t="b">
        <v>0</v>
      </c>
      <c r="F32" t="b">
        <v>0</v>
      </c>
      <c r="G32" t="b">
        <v>0</v>
      </c>
      <c r="H32" t="b">
        <v>0</v>
      </c>
      <c r="I32" t="b">
        <v>0</v>
      </c>
      <c r="J32" t="b">
        <v>0</v>
      </c>
      <c r="K32" t="b">
        <v>0</v>
      </c>
      <c r="L32" t="b">
        <v>0</v>
      </c>
      <c r="M32">
        <v>4.12</v>
      </c>
      <c r="N32">
        <v>0.98</v>
      </c>
      <c r="O32">
        <v>7.7338203919208398E-2</v>
      </c>
      <c r="P32" s="4">
        <v>1.18314592366448E-5</v>
      </c>
      <c r="Q32">
        <v>2.0183699866880699E-2</v>
      </c>
      <c r="R32">
        <v>4.28</v>
      </c>
      <c r="S32">
        <v>1.1399999999999999</v>
      </c>
      <c r="T32">
        <v>2.6426318922907501E-2</v>
      </c>
      <c r="U32">
        <v>0.18878033295446101</v>
      </c>
      <c r="V32">
        <v>0.46320541760072198</v>
      </c>
      <c r="W32">
        <v>4.0199999999999996</v>
      </c>
      <c r="X32">
        <v>6.2857800281339193E-2</v>
      </c>
      <c r="Y32">
        <v>8.3115807668021402E-2</v>
      </c>
      <c r="Z32" t="s">
        <v>1224</v>
      </c>
      <c r="AA32" t="s">
        <v>1211</v>
      </c>
      <c r="AB32" t="s">
        <v>1210</v>
      </c>
      <c r="AC32" t="s">
        <v>6</v>
      </c>
    </row>
    <row r="33" spans="1:29" x14ac:dyDescent="0.2">
      <c r="A33" t="s">
        <v>180</v>
      </c>
      <c r="B33">
        <v>2</v>
      </c>
      <c r="C33">
        <v>131673963</v>
      </c>
      <c r="D33" t="b">
        <v>0</v>
      </c>
      <c r="E33" t="b">
        <v>0</v>
      </c>
      <c r="F33" t="b">
        <v>0</v>
      </c>
      <c r="G33" t="b">
        <v>0</v>
      </c>
      <c r="H33" t="b">
        <v>0</v>
      </c>
      <c r="I33" t="b">
        <v>0</v>
      </c>
      <c r="J33" t="b">
        <v>0</v>
      </c>
      <c r="K33" t="b">
        <v>0</v>
      </c>
      <c r="L33" t="b">
        <v>0</v>
      </c>
      <c r="M33">
        <v>4.24</v>
      </c>
      <c r="N33">
        <v>1.1000000000000001</v>
      </c>
      <c r="O33">
        <v>4.17857732384301E-2</v>
      </c>
      <c r="P33" s="4">
        <v>4.3698665713460798E-5</v>
      </c>
      <c r="Q33">
        <v>3.53025752739256E-2</v>
      </c>
      <c r="R33">
        <v>4.24</v>
      </c>
      <c r="S33">
        <v>1.1000000000000001</v>
      </c>
      <c r="T33">
        <v>3.9181952416409802E-2</v>
      </c>
      <c r="U33">
        <v>1.9842577358900299E-2</v>
      </c>
      <c r="V33">
        <v>0.124910650915044</v>
      </c>
      <c r="W33">
        <v>3.74</v>
      </c>
      <c r="X33">
        <v>5.5516590154511998E-2</v>
      </c>
      <c r="Y33">
        <v>2.2293796973896201E-2</v>
      </c>
      <c r="Z33" t="s">
        <v>1224</v>
      </c>
      <c r="AA33" t="s">
        <v>1211</v>
      </c>
      <c r="AB33" t="s">
        <v>1210</v>
      </c>
      <c r="AC33" t="s">
        <v>6</v>
      </c>
    </row>
    <row r="34" spans="1:29" x14ac:dyDescent="0.2">
      <c r="A34" t="s">
        <v>181</v>
      </c>
      <c r="B34">
        <v>2</v>
      </c>
      <c r="C34">
        <v>131674175</v>
      </c>
      <c r="D34" t="b">
        <v>0</v>
      </c>
      <c r="E34" t="b">
        <v>0</v>
      </c>
      <c r="F34" t="b">
        <v>0</v>
      </c>
      <c r="G34" t="b">
        <v>0</v>
      </c>
      <c r="H34" t="b">
        <v>0</v>
      </c>
      <c r="I34" t="b">
        <v>0</v>
      </c>
      <c r="J34" t="b">
        <v>0</v>
      </c>
      <c r="K34" t="b">
        <v>0</v>
      </c>
      <c r="L34" t="b">
        <v>0</v>
      </c>
      <c r="M34">
        <v>4.22</v>
      </c>
      <c r="N34">
        <v>1.08</v>
      </c>
      <c r="O34">
        <v>5.0999659738508799E-2</v>
      </c>
      <c r="P34" s="4">
        <v>6.4470198389722901E-6</v>
      </c>
      <c r="Q34">
        <v>1.5402637995043199E-2</v>
      </c>
      <c r="R34">
        <v>4.34</v>
      </c>
      <c r="S34">
        <v>1.2</v>
      </c>
      <c r="T34">
        <v>2.8307317804334001E-2</v>
      </c>
      <c r="U34">
        <v>5.3153034005455201E-2</v>
      </c>
      <c r="V34">
        <v>0.219470592022525</v>
      </c>
      <c r="W34">
        <v>3.7</v>
      </c>
      <c r="X34">
        <v>4.2546154483988699E-2</v>
      </c>
      <c r="Y34">
        <v>5.4000021076875598E-2</v>
      </c>
      <c r="Z34" t="s">
        <v>1225</v>
      </c>
      <c r="AA34" t="s">
        <v>1211</v>
      </c>
      <c r="AB34" t="s">
        <v>1216</v>
      </c>
      <c r="AC34" t="s">
        <v>6</v>
      </c>
    </row>
    <row r="35" spans="1:29" x14ac:dyDescent="0.2">
      <c r="A35" t="s">
        <v>183</v>
      </c>
      <c r="B35">
        <v>2</v>
      </c>
      <c r="C35">
        <v>150177004</v>
      </c>
      <c r="D35" t="b">
        <v>0</v>
      </c>
      <c r="E35" t="b">
        <v>1</v>
      </c>
      <c r="F35" t="b">
        <v>0</v>
      </c>
      <c r="G35" t="b">
        <v>0</v>
      </c>
      <c r="H35" t="b">
        <v>0</v>
      </c>
      <c r="I35" t="b">
        <v>0</v>
      </c>
      <c r="J35" t="b">
        <v>0</v>
      </c>
      <c r="K35" t="b">
        <v>0</v>
      </c>
      <c r="L35" t="b">
        <v>0</v>
      </c>
      <c r="M35">
        <v>4.32</v>
      </c>
      <c r="N35">
        <v>1.18</v>
      </c>
      <c r="O35">
        <v>4.9004471514161402E-2</v>
      </c>
      <c r="P35" s="4">
        <v>4.9047269249931798E-5</v>
      </c>
      <c r="Q35">
        <v>3.6743850114285E-2</v>
      </c>
      <c r="R35">
        <v>4.4000000000000004</v>
      </c>
      <c r="S35">
        <v>1.26</v>
      </c>
      <c r="T35">
        <v>3.69144084238072E-2</v>
      </c>
      <c r="U35">
        <v>1.1603391549433501E-3</v>
      </c>
      <c r="V35">
        <v>2.4753901972124799E-2</v>
      </c>
      <c r="W35">
        <v>3.74</v>
      </c>
      <c r="X35">
        <v>4.1774738237151103E-2</v>
      </c>
      <c r="Y35">
        <v>1.6668014775702799E-2</v>
      </c>
      <c r="Z35" t="s">
        <v>1211</v>
      </c>
      <c r="AA35" t="s">
        <v>1211</v>
      </c>
      <c r="AB35" t="s">
        <v>1210</v>
      </c>
      <c r="AC35" t="s">
        <v>1211</v>
      </c>
    </row>
    <row r="36" spans="1:29" x14ac:dyDescent="0.2">
      <c r="A36" t="s">
        <v>185</v>
      </c>
      <c r="B36">
        <v>2</v>
      </c>
      <c r="C36">
        <v>170624685</v>
      </c>
      <c r="D36" t="b">
        <v>0</v>
      </c>
      <c r="E36" t="b">
        <v>1</v>
      </c>
      <c r="F36" t="b">
        <v>0</v>
      </c>
      <c r="G36" t="b">
        <v>0</v>
      </c>
      <c r="H36" t="b">
        <v>0</v>
      </c>
      <c r="I36" t="b">
        <v>0</v>
      </c>
      <c r="J36" t="b">
        <v>0</v>
      </c>
      <c r="K36" t="b">
        <v>0</v>
      </c>
      <c r="L36" t="b">
        <v>0</v>
      </c>
      <c r="M36">
        <v>4.42</v>
      </c>
      <c r="N36">
        <v>1.28</v>
      </c>
      <c r="O36">
        <v>5.9469727882079701E-2</v>
      </c>
      <c r="P36" s="4">
        <v>1.2867580507834899E-5</v>
      </c>
      <c r="Q36">
        <v>2.0919909498327099E-2</v>
      </c>
      <c r="R36">
        <v>3.88</v>
      </c>
      <c r="S36">
        <v>0.74</v>
      </c>
      <c r="T36">
        <v>2.0534709885960699E-2</v>
      </c>
      <c r="U36">
        <v>0.23636007885214</v>
      </c>
      <c r="V36">
        <v>0.531156307161607</v>
      </c>
      <c r="W36">
        <v>4.08</v>
      </c>
      <c r="X36">
        <v>5.8664106237174898E-2</v>
      </c>
      <c r="Y36">
        <v>8.9252586257182794E-3</v>
      </c>
      <c r="Z36" t="s">
        <v>1211</v>
      </c>
      <c r="AA36" t="b">
        <v>1</v>
      </c>
      <c r="AB36" t="s">
        <v>1210</v>
      </c>
      <c r="AC36" t="s">
        <v>1211</v>
      </c>
    </row>
    <row r="37" spans="1:29" x14ac:dyDescent="0.2">
      <c r="A37" t="s">
        <v>186</v>
      </c>
      <c r="B37">
        <v>2</v>
      </c>
      <c r="C37">
        <v>170624727</v>
      </c>
      <c r="D37" t="b">
        <v>1</v>
      </c>
      <c r="E37" t="b">
        <v>1</v>
      </c>
      <c r="F37" t="b">
        <v>0</v>
      </c>
      <c r="G37" t="b">
        <v>0</v>
      </c>
      <c r="H37" t="b">
        <v>0</v>
      </c>
      <c r="I37" t="b">
        <v>0</v>
      </c>
      <c r="J37" t="b">
        <v>0</v>
      </c>
      <c r="K37" t="b">
        <v>0</v>
      </c>
      <c r="L37" t="b">
        <v>0</v>
      </c>
      <c r="M37">
        <v>4.42</v>
      </c>
      <c r="N37">
        <v>1.28</v>
      </c>
      <c r="O37">
        <v>7.4169687543933702E-2</v>
      </c>
      <c r="P37" s="4">
        <v>3.3470792933509702E-5</v>
      </c>
      <c r="Q37">
        <v>3.1830886559345101E-2</v>
      </c>
      <c r="R37">
        <v>4.4000000000000004</v>
      </c>
      <c r="S37">
        <v>1.26</v>
      </c>
      <c r="T37">
        <v>1.47211424908402E-2</v>
      </c>
      <c r="U37">
        <v>0.43387473999800202</v>
      </c>
      <c r="V37">
        <v>0.71028519487668196</v>
      </c>
      <c r="W37">
        <v>4.12</v>
      </c>
      <c r="X37">
        <v>4.5906335086348303E-2</v>
      </c>
      <c r="Y37">
        <v>0.14371598324752999</v>
      </c>
      <c r="Z37" t="s">
        <v>1211</v>
      </c>
      <c r="AA37" t="b">
        <v>1</v>
      </c>
      <c r="AB37" t="s">
        <v>1210</v>
      </c>
      <c r="AC37" t="s">
        <v>1211</v>
      </c>
    </row>
    <row r="38" spans="1:29" x14ac:dyDescent="0.2">
      <c r="A38" t="s">
        <v>187</v>
      </c>
      <c r="B38">
        <v>2</v>
      </c>
      <c r="C38">
        <v>170625479</v>
      </c>
      <c r="D38" t="b">
        <v>0</v>
      </c>
      <c r="E38" t="b">
        <v>1</v>
      </c>
      <c r="F38" t="b">
        <v>0</v>
      </c>
      <c r="G38" t="b">
        <v>0</v>
      </c>
      <c r="H38" t="b">
        <v>0</v>
      </c>
      <c r="I38" t="b">
        <v>0</v>
      </c>
      <c r="J38" t="b">
        <v>0</v>
      </c>
      <c r="K38" t="b">
        <v>0</v>
      </c>
      <c r="L38" t="b">
        <v>0</v>
      </c>
      <c r="M38">
        <v>4.3</v>
      </c>
      <c r="N38">
        <v>1.1599999999999999</v>
      </c>
      <c r="O38">
        <v>6.1870643228443802E-2</v>
      </c>
      <c r="P38" s="4">
        <v>1.22930680856798E-6</v>
      </c>
      <c r="Q38">
        <v>6.7759810634024998E-3</v>
      </c>
      <c r="R38">
        <v>4.38</v>
      </c>
      <c r="S38">
        <v>1.24</v>
      </c>
      <c r="T38">
        <v>3.4662770895868E-2</v>
      </c>
      <c r="U38">
        <v>7.24733917449529E-3</v>
      </c>
      <c r="V38">
        <v>7.0148089317776399E-2</v>
      </c>
      <c r="W38">
        <v>4.5199999999999996</v>
      </c>
      <c r="X38">
        <v>5.8903784066909999E-2</v>
      </c>
      <c r="Y38">
        <v>5.3865747295286804E-3</v>
      </c>
      <c r="Z38" t="s">
        <v>1211</v>
      </c>
      <c r="AA38" t="s">
        <v>1211</v>
      </c>
      <c r="AB38" t="s">
        <v>1210</v>
      </c>
      <c r="AC38" t="s">
        <v>1211</v>
      </c>
    </row>
    <row r="39" spans="1:29" x14ac:dyDescent="0.2">
      <c r="A39" t="s">
        <v>199</v>
      </c>
      <c r="B39">
        <v>2</v>
      </c>
      <c r="C39">
        <v>232348602</v>
      </c>
      <c r="D39" t="b">
        <v>0</v>
      </c>
      <c r="E39" t="b">
        <v>0</v>
      </c>
      <c r="F39" t="b">
        <v>0</v>
      </c>
      <c r="G39" t="b">
        <v>0</v>
      </c>
      <c r="H39" t="b">
        <v>0</v>
      </c>
      <c r="I39" t="b">
        <v>0</v>
      </c>
      <c r="J39" t="b">
        <v>0</v>
      </c>
      <c r="K39" t="b">
        <v>0</v>
      </c>
      <c r="L39" t="b">
        <v>0</v>
      </c>
      <c r="M39">
        <v>4.42</v>
      </c>
      <c r="N39">
        <v>1.28</v>
      </c>
      <c r="O39">
        <v>5.64876050553864E-2</v>
      </c>
      <c r="P39" s="4">
        <v>6.6555987831410003E-6</v>
      </c>
      <c r="Q39">
        <v>1.5522361795342899E-2</v>
      </c>
      <c r="R39">
        <v>4.6399999999999997</v>
      </c>
      <c r="S39">
        <v>1.5</v>
      </c>
      <c r="T39">
        <v>2.4337164559885001E-2</v>
      </c>
      <c r="U39">
        <v>0.11598839207689</v>
      </c>
      <c r="V39">
        <v>0.35652269221493099</v>
      </c>
      <c r="W39">
        <v>3.76</v>
      </c>
      <c r="X39">
        <v>5.9866335938700999E-2</v>
      </c>
      <c r="Y39">
        <v>9.2623760434829595E-3</v>
      </c>
      <c r="Z39" t="s">
        <v>1211</v>
      </c>
      <c r="AA39" t="b">
        <v>1</v>
      </c>
      <c r="AB39" t="s">
        <v>1210</v>
      </c>
      <c r="AC39" t="s">
        <v>1211</v>
      </c>
    </row>
    <row r="40" spans="1:29" x14ac:dyDescent="0.2">
      <c r="A40" t="s">
        <v>200</v>
      </c>
      <c r="B40">
        <v>2</v>
      </c>
      <c r="C40">
        <v>232348684</v>
      </c>
      <c r="D40" t="b">
        <v>0</v>
      </c>
      <c r="E40" t="b">
        <v>0</v>
      </c>
      <c r="F40" t="b">
        <v>0</v>
      </c>
      <c r="G40" t="b">
        <v>0</v>
      </c>
      <c r="H40" t="b">
        <v>0</v>
      </c>
      <c r="I40" t="b">
        <v>0</v>
      </c>
      <c r="J40" t="b">
        <v>0</v>
      </c>
      <c r="K40" t="b">
        <v>0</v>
      </c>
      <c r="L40" t="b">
        <v>0</v>
      </c>
      <c r="M40">
        <v>4.42</v>
      </c>
      <c r="N40">
        <v>1.28</v>
      </c>
      <c r="O40">
        <v>4.8172811711825601E-2</v>
      </c>
      <c r="P40" s="4">
        <v>3.8067524382946699E-5</v>
      </c>
      <c r="Q40">
        <v>3.33677606232212E-2</v>
      </c>
      <c r="R40">
        <v>4.66</v>
      </c>
      <c r="S40">
        <v>1.52</v>
      </c>
      <c r="T40">
        <v>2.49041720306316E-2</v>
      </c>
      <c r="U40">
        <v>2.91616907993991E-2</v>
      </c>
      <c r="V40">
        <v>0.15771956714041199</v>
      </c>
      <c r="W40">
        <v>3.62</v>
      </c>
      <c r="X40">
        <v>5.71780609203155E-2</v>
      </c>
      <c r="Y40">
        <v>1.4108937265460499E-2</v>
      </c>
      <c r="Z40" t="s">
        <v>1211</v>
      </c>
      <c r="AA40" t="b">
        <v>1</v>
      </c>
      <c r="AB40" t="s">
        <v>1210</v>
      </c>
      <c r="AC40" t="s">
        <v>1211</v>
      </c>
    </row>
    <row r="41" spans="1:29" x14ac:dyDescent="0.2">
      <c r="A41" t="s">
        <v>201</v>
      </c>
      <c r="B41">
        <v>2</v>
      </c>
      <c r="C41">
        <v>232348794</v>
      </c>
      <c r="D41" t="b">
        <v>0</v>
      </c>
      <c r="E41" t="b">
        <v>0</v>
      </c>
      <c r="F41" t="b">
        <v>0</v>
      </c>
      <c r="G41" t="b">
        <v>0</v>
      </c>
      <c r="H41" t="b">
        <v>0</v>
      </c>
      <c r="I41" t="b">
        <v>0</v>
      </c>
      <c r="J41" t="b">
        <v>0</v>
      </c>
      <c r="K41" t="b">
        <v>0</v>
      </c>
      <c r="L41" t="b">
        <v>0</v>
      </c>
      <c r="M41">
        <v>4.3600000000000003</v>
      </c>
      <c r="N41">
        <v>1.22</v>
      </c>
      <c r="O41">
        <v>6.2878210112607205E-2</v>
      </c>
      <c r="P41" s="4">
        <v>1.4353683881228301E-5</v>
      </c>
      <c r="Q41">
        <v>2.17269219026456E-2</v>
      </c>
      <c r="R41">
        <v>4.62</v>
      </c>
      <c r="S41">
        <v>1.48</v>
      </c>
      <c r="T41">
        <v>3.3483633393518501E-2</v>
      </c>
      <c r="U41">
        <v>3.6351422833107001E-2</v>
      </c>
      <c r="V41">
        <v>0.17340306047097001</v>
      </c>
      <c r="W41">
        <v>3.84</v>
      </c>
      <c r="X41">
        <v>4.9855641491625101E-2</v>
      </c>
      <c r="Y41">
        <v>4.9811456187670897E-2</v>
      </c>
      <c r="Z41" t="s">
        <v>1211</v>
      </c>
      <c r="AA41" t="s">
        <v>1211</v>
      </c>
      <c r="AB41" t="s">
        <v>1210</v>
      </c>
      <c r="AC41" t="s">
        <v>1211</v>
      </c>
    </row>
    <row r="42" spans="1:29" x14ac:dyDescent="0.2">
      <c r="A42" t="s">
        <v>202</v>
      </c>
      <c r="B42">
        <v>2</v>
      </c>
      <c r="C42">
        <v>233246136</v>
      </c>
      <c r="D42" t="b">
        <v>0</v>
      </c>
      <c r="E42" t="b">
        <v>0</v>
      </c>
      <c r="F42" t="b">
        <v>0</v>
      </c>
      <c r="G42" t="b">
        <v>0</v>
      </c>
      <c r="H42" t="b">
        <v>0</v>
      </c>
      <c r="I42" t="b">
        <v>0</v>
      </c>
      <c r="J42" t="b">
        <v>0</v>
      </c>
      <c r="K42" t="b">
        <v>0</v>
      </c>
      <c r="L42" t="b">
        <v>0</v>
      </c>
      <c r="M42">
        <v>4.3600000000000003</v>
      </c>
      <c r="N42">
        <v>1.22</v>
      </c>
      <c r="O42">
        <v>4.1018042257990397E-2</v>
      </c>
      <c r="P42" s="4">
        <v>1.5766227863517501E-5</v>
      </c>
      <c r="Q42">
        <v>2.2381988420710999E-2</v>
      </c>
      <c r="R42">
        <v>4.34</v>
      </c>
      <c r="S42">
        <v>1.2</v>
      </c>
      <c r="T42">
        <v>2.34215537524773E-2</v>
      </c>
      <c r="U42">
        <v>0.12182130155278401</v>
      </c>
      <c r="V42">
        <v>0.36561465188738101</v>
      </c>
      <c r="W42">
        <v>4.18</v>
      </c>
      <c r="X42">
        <v>3.4902895480779197E-2</v>
      </c>
      <c r="Y42">
        <v>5.7065397996691497E-2</v>
      </c>
      <c r="Z42" t="s">
        <v>1208</v>
      </c>
      <c r="AA42" t="s">
        <v>1211</v>
      </c>
      <c r="AB42" t="s">
        <v>1210</v>
      </c>
      <c r="AC42" t="s">
        <v>1097</v>
      </c>
    </row>
    <row r="43" spans="1:29" x14ac:dyDescent="0.2">
      <c r="A43" t="s">
        <v>203</v>
      </c>
      <c r="B43">
        <v>2</v>
      </c>
      <c r="C43">
        <v>233323532</v>
      </c>
      <c r="D43" t="b">
        <v>0</v>
      </c>
      <c r="E43" t="b">
        <v>0</v>
      </c>
      <c r="F43" t="b">
        <v>0</v>
      </c>
      <c r="G43" t="b">
        <v>0</v>
      </c>
      <c r="H43" t="b">
        <v>0</v>
      </c>
      <c r="I43" t="b">
        <v>0</v>
      </c>
      <c r="J43" t="b">
        <v>0</v>
      </c>
      <c r="K43" t="b">
        <v>0</v>
      </c>
      <c r="L43" t="b">
        <v>0</v>
      </c>
      <c r="M43">
        <v>4.4400000000000004</v>
      </c>
      <c r="N43">
        <v>1.3</v>
      </c>
      <c r="O43">
        <v>4.9856656521312E-2</v>
      </c>
      <c r="P43" s="4">
        <v>5.41246108208367E-7</v>
      </c>
      <c r="Q43">
        <v>4.4180792216990204E-3</v>
      </c>
      <c r="R43">
        <v>3.6</v>
      </c>
      <c r="S43">
        <v>0.46</v>
      </c>
      <c r="T43">
        <v>5.3855821905166596E-3</v>
      </c>
      <c r="U43">
        <v>0.74866836181910101</v>
      </c>
      <c r="V43">
        <v>0.88322166186953899</v>
      </c>
      <c r="W43">
        <v>4.2</v>
      </c>
      <c r="X43">
        <v>4.5692389243206101E-2</v>
      </c>
      <c r="Y43">
        <v>7.4852934240205102E-3</v>
      </c>
      <c r="Z43" t="s">
        <v>1208</v>
      </c>
      <c r="AA43" t="s">
        <v>1211</v>
      </c>
      <c r="AB43" t="s">
        <v>1210</v>
      </c>
      <c r="AC43" t="s">
        <v>204</v>
      </c>
    </row>
    <row r="44" spans="1:29" x14ac:dyDescent="0.2">
      <c r="A44" t="s">
        <v>205</v>
      </c>
      <c r="B44">
        <v>2</v>
      </c>
      <c r="C44">
        <v>233323935</v>
      </c>
      <c r="D44" t="b">
        <v>0</v>
      </c>
      <c r="E44" t="b">
        <v>0</v>
      </c>
      <c r="F44" t="b">
        <v>0</v>
      </c>
      <c r="G44" t="b">
        <v>0</v>
      </c>
      <c r="H44" t="b">
        <v>0</v>
      </c>
      <c r="I44" t="b">
        <v>0</v>
      </c>
      <c r="J44" t="b">
        <v>0</v>
      </c>
      <c r="K44" t="b">
        <v>0</v>
      </c>
      <c r="L44" t="b">
        <v>0</v>
      </c>
      <c r="M44">
        <v>3.78</v>
      </c>
      <c r="N44">
        <v>0.62</v>
      </c>
      <c r="O44">
        <v>5.5614862437379203E-2</v>
      </c>
      <c r="P44" s="4">
        <v>6.5301543089843296E-5</v>
      </c>
      <c r="Q44">
        <v>4.28214989245762E-2</v>
      </c>
      <c r="R44">
        <v>3.74</v>
      </c>
      <c r="S44">
        <v>0.6</v>
      </c>
      <c r="T44">
        <v>1.5751328415938098E-2</v>
      </c>
      <c r="U44">
        <v>0.44309151947250702</v>
      </c>
      <c r="V44">
        <v>0.71028519487668196</v>
      </c>
      <c r="W44">
        <v>3.44</v>
      </c>
      <c r="X44">
        <v>6.5249648211508804E-2</v>
      </c>
      <c r="Y44">
        <v>2.6556925687122899E-2</v>
      </c>
      <c r="Z44" t="s">
        <v>1217</v>
      </c>
      <c r="AA44" t="s">
        <v>1211</v>
      </c>
      <c r="AB44" t="s">
        <v>1210</v>
      </c>
      <c r="AC44" t="s">
        <v>204</v>
      </c>
    </row>
    <row r="45" spans="1:29" x14ac:dyDescent="0.2">
      <c r="A45" t="s">
        <v>209</v>
      </c>
      <c r="B45">
        <v>2</v>
      </c>
      <c r="C45">
        <v>239072961</v>
      </c>
      <c r="D45" t="b">
        <v>0</v>
      </c>
      <c r="E45" t="b">
        <v>0</v>
      </c>
      <c r="F45" t="b">
        <v>1</v>
      </c>
      <c r="G45" t="b">
        <v>1</v>
      </c>
      <c r="H45" t="b">
        <v>1</v>
      </c>
      <c r="I45" t="b">
        <v>0</v>
      </c>
      <c r="J45" t="b">
        <v>0</v>
      </c>
      <c r="K45" t="b">
        <v>0</v>
      </c>
      <c r="L45" t="b">
        <v>0</v>
      </c>
      <c r="M45">
        <v>4.0599999999999996</v>
      </c>
      <c r="N45">
        <v>0.92</v>
      </c>
      <c r="O45">
        <v>4.8985361662752698E-2</v>
      </c>
      <c r="P45" s="4">
        <v>2.1127767411837999E-6</v>
      </c>
      <c r="Q45">
        <v>8.9012420007547194E-3</v>
      </c>
      <c r="R45">
        <v>3.66</v>
      </c>
      <c r="S45">
        <v>0.52</v>
      </c>
      <c r="T45">
        <v>1.3442433461843701E-2</v>
      </c>
      <c r="U45">
        <v>0.138651089642333</v>
      </c>
      <c r="V45">
        <v>0.39360058081597799</v>
      </c>
      <c r="W45">
        <v>3.26</v>
      </c>
      <c r="X45">
        <v>2.7312495895619699E-2</v>
      </c>
      <c r="Y45">
        <v>0.30736758108839102</v>
      </c>
      <c r="Z45" t="s">
        <v>1211</v>
      </c>
      <c r="AA45" t="s">
        <v>1211</v>
      </c>
      <c r="AB45" t="s">
        <v>1210</v>
      </c>
      <c r="AC45" t="s">
        <v>1211</v>
      </c>
    </row>
    <row r="46" spans="1:29" x14ac:dyDescent="0.2">
      <c r="A46" t="s">
        <v>213</v>
      </c>
      <c r="B46">
        <v>3</v>
      </c>
      <c r="C46">
        <v>10370264</v>
      </c>
      <c r="D46" t="b">
        <v>0</v>
      </c>
      <c r="E46" t="b">
        <v>0</v>
      </c>
      <c r="F46" t="b">
        <v>0</v>
      </c>
      <c r="G46" t="b">
        <v>0</v>
      </c>
      <c r="H46" t="b">
        <v>0</v>
      </c>
      <c r="I46" t="b">
        <v>0</v>
      </c>
      <c r="J46" t="b">
        <v>0</v>
      </c>
      <c r="K46" t="b">
        <v>0</v>
      </c>
      <c r="L46" t="b">
        <v>0</v>
      </c>
      <c r="M46">
        <v>4.96</v>
      </c>
      <c r="N46">
        <v>1.82</v>
      </c>
      <c r="O46">
        <v>5.4372617150934298E-2</v>
      </c>
      <c r="P46" s="4">
        <v>4.2574544299616503E-5</v>
      </c>
      <c r="Q46">
        <v>3.5053800090437598E-2</v>
      </c>
      <c r="R46">
        <v>4.76</v>
      </c>
      <c r="S46">
        <v>1.6</v>
      </c>
      <c r="T46">
        <v>1.6868310531771999E-2</v>
      </c>
      <c r="U46">
        <v>0.16350478894388101</v>
      </c>
      <c r="V46">
        <v>0.434462556961414</v>
      </c>
      <c r="W46">
        <v>4.6399999999999997</v>
      </c>
      <c r="X46">
        <v>3.2676639941496E-2</v>
      </c>
      <c r="Y46">
        <v>2.838209661969E-2</v>
      </c>
      <c r="Z46" t="s">
        <v>1220</v>
      </c>
      <c r="AA46" t="s">
        <v>1211</v>
      </c>
      <c r="AB46" t="s">
        <v>1219</v>
      </c>
      <c r="AC46" t="s">
        <v>214</v>
      </c>
    </row>
    <row r="47" spans="1:29" x14ac:dyDescent="0.2">
      <c r="A47" t="s">
        <v>215</v>
      </c>
      <c r="B47">
        <v>3</v>
      </c>
      <c r="C47">
        <v>10370624</v>
      </c>
      <c r="D47" t="b">
        <v>0</v>
      </c>
      <c r="E47" t="b">
        <v>0</v>
      </c>
      <c r="F47" t="b">
        <v>0</v>
      </c>
      <c r="G47" t="b">
        <v>0</v>
      </c>
      <c r="H47" t="b">
        <v>0</v>
      </c>
      <c r="I47" t="b">
        <v>0</v>
      </c>
      <c r="J47" t="b">
        <v>0</v>
      </c>
      <c r="K47" t="b">
        <v>0</v>
      </c>
      <c r="L47" t="b">
        <v>0</v>
      </c>
      <c r="M47">
        <v>5.16</v>
      </c>
      <c r="N47">
        <v>2.02</v>
      </c>
      <c r="O47">
        <v>5.0977958722867603E-2</v>
      </c>
      <c r="P47" s="4">
        <v>5.0123532162073801E-5</v>
      </c>
      <c r="Q47">
        <v>3.7124955823347398E-2</v>
      </c>
      <c r="R47">
        <v>4.68</v>
      </c>
      <c r="S47">
        <v>1.54</v>
      </c>
      <c r="T47">
        <v>8.9322141262215791E-3</v>
      </c>
      <c r="U47">
        <v>0.33928354565417501</v>
      </c>
      <c r="V47">
        <v>0.63595146459455998</v>
      </c>
      <c r="W47">
        <v>4.66</v>
      </c>
      <c r="X47">
        <v>1.48741334943218E-2</v>
      </c>
      <c r="Y47">
        <v>0.43766645556370298</v>
      </c>
      <c r="Z47" t="s">
        <v>1207</v>
      </c>
      <c r="AA47" t="s">
        <v>1211</v>
      </c>
      <c r="AB47" t="s">
        <v>1210</v>
      </c>
      <c r="AC47" t="s">
        <v>214</v>
      </c>
    </row>
    <row r="48" spans="1:29" x14ac:dyDescent="0.2">
      <c r="A48" t="s">
        <v>216</v>
      </c>
      <c r="B48">
        <v>3</v>
      </c>
      <c r="C48">
        <v>10806288</v>
      </c>
      <c r="D48" t="b">
        <v>0</v>
      </c>
      <c r="E48" t="b">
        <v>1</v>
      </c>
      <c r="F48" t="b">
        <v>0</v>
      </c>
      <c r="G48" t="b">
        <v>0</v>
      </c>
      <c r="H48" t="b">
        <v>0</v>
      </c>
      <c r="I48" t="b">
        <v>0</v>
      </c>
      <c r="J48" t="b">
        <v>0</v>
      </c>
      <c r="K48" t="b">
        <v>0</v>
      </c>
      <c r="L48" t="b">
        <v>0</v>
      </c>
      <c r="M48">
        <v>4.46</v>
      </c>
      <c r="N48">
        <v>1.32</v>
      </c>
      <c r="O48">
        <v>4.3021879817070299E-2</v>
      </c>
      <c r="P48" s="4">
        <v>2.0365571693230501E-5</v>
      </c>
      <c r="Q48">
        <v>2.5823676723014301E-2</v>
      </c>
      <c r="R48">
        <v>2.8</v>
      </c>
      <c r="S48">
        <v>5.94</v>
      </c>
      <c r="T48">
        <v>2.50081707400325E-2</v>
      </c>
      <c r="U48">
        <v>0.112759747546041</v>
      </c>
      <c r="V48">
        <v>0.35652269221493099</v>
      </c>
      <c r="W48">
        <v>4.74</v>
      </c>
      <c r="X48">
        <v>5.5421191266955903E-2</v>
      </c>
      <c r="Y48">
        <v>1.0677444882082399E-3</v>
      </c>
      <c r="Z48" t="s">
        <v>1218</v>
      </c>
      <c r="AA48" t="s">
        <v>1211</v>
      </c>
      <c r="AB48" t="s">
        <v>1211</v>
      </c>
      <c r="AC48" t="s">
        <v>1103</v>
      </c>
    </row>
    <row r="49" spans="1:29" x14ac:dyDescent="0.2">
      <c r="A49" t="s">
        <v>235</v>
      </c>
      <c r="B49">
        <v>3</v>
      </c>
      <c r="C49">
        <v>72704603</v>
      </c>
      <c r="D49" t="b">
        <v>0</v>
      </c>
      <c r="E49" t="b">
        <v>0</v>
      </c>
      <c r="F49" t="b">
        <v>0</v>
      </c>
      <c r="G49" t="b">
        <v>0</v>
      </c>
      <c r="H49" t="b">
        <v>0</v>
      </c>
      <c r="I49" t="b">
        <v>0</v>
      </c>
      <c r="J49" t="b">
        <v>0</v>
      </c>
      <c r="K49" t="b">
        <v>0</v>
      </c>
      <c r="L49" t="b">
        <v>0</v>
      </c>
      <c r="M49">
        <v>4.5599999999999996</v>
      </c>
      <c r="N49">
        <v>1.42</v>
      </c>
      <c r="O49">
        <v>4.3121525294741198E-2</v>
      </c>
      <c r="P49" s="4">
        <v>2.9068777190868198E-6</v>
      </c>
      <c r="Q49">
        <v>1.1276786006200801E-2</v>
      </c>
      <c r="R49">
        <v>4.1399999999999997</v>
      </c>
      <c r="S49">
        <v>1</v>
      </c>
      <c r="T49">
        <v>2.29228311675201E-2</v>
      </c>
      <c r="U49">
        <v>8.0071691644085109E-3</v>
      </c>
      <c r="V49">
        <v>7.1989379937511006E-2</v>
      </c>
      <c r="W49">
        <v>4.08</v>
      </c>
      <c r="X49">
        <v>3.2834827043949202E-2</v>
      </c>
      <c r="Y49">
        <v>6.0307663863429603E-2</v>
      </c>
      <c r="Z49" t="s">
        <v>1211</v>
      </c>
      <c r="AA49" t="b">
        <v>1</v>
      </c>
      <c r="AB49" t="s">
        <v>1210</v>
      </c>
      <c r="AC49" t="s">
        <v>1211</v>
      </c>
    </row>
    <row r="50" spans="1:29" x14ac:dyDescent="0.2">
      <c r="A50" t="s">
        <v>236</v>
      </c>
      <c r="B50">
        <v>3</v>
      </c>
      <c r="C50">
        <v>72704701</v>
      </c>
      <c r="D50" t="b">
        <v>0</v>
      </c>
      <c r="E50" t="b">
        <v>0</v>
      </c>
      <c r="F50" t="b">
        <v>0</v>
      </c>
      <c r="G50" t="b">
        <v>0</v>
      </c>
      <c r="H50" t="b">
        <v>0</v>
      </c>
      <c r="I50" t="b">
        <v>0</v>
      </c>
      <c r="J50" t="b">
        <v>0</v>
      </c>
      <c r="K50" t="b">
        <v>0</v>
      </c>
      <c r="L50" t="b">
        <v>0</v>
      </c>
      <c r="M50">
        <v>4.34</v>
      </c>
      <c r="N50">
        <v>1.2</v>
      </c>
      <c r="O50">
        <v>6.8277866277230898E-2</v>
      </c>
      <c r="P50" s="4">
        <v>1.20835264360604E-6</v>
      </c>
      <c r="Q50">
        <v>6.7635640385979596E-3</v>
      </c>
      <c r="R50">
        <v>4.46</v>
      </c>
      <c r="S50">
        <v>1.32</v>
      </c>
      <c r="T50">
        <v>1.9487084699782199E-2</v>
      </c>
      <c r="U50">
        <v>0.2585098891707</v>
      </c>
      <c r="V50">
        <v>0.56083501379406098</v>
      </c>
      <c r="W50">
        <v>4.16</v>
      </c>
      <c r="X50">
        <v>3.6449851516188098E-2</v>
      </c>
      <c r="Y50">
        <v>0.21194330055917299</v>
      </c>
      <c r="Z50" t="s">
        <v>1211</v>
      </c>
      <c r="AA50" t="b">
        <v>1</v>
      </c>
      <c r="AB50" t="s">
        <v>1216</v>
      </c>
      <c r="AC50" t="s">
        <v>1211</v>
      </c>
    </row>
    <row r="51" spans="1:29" x14ac:dyDescent="0.2">
      <c r="A51" t="s">
        <v>239</v>
      </c>
      <c r="B51">
        <v>3</v>
      </c>
      <c r="C51">
        <v>100401284</v>
      </c>
      <c r="D51" t="b">
        <v>1</v>
      </c>
      <c r="E51" t="b">
        <v>1</v>
      </c>
      <c r="F51" t="b">
        <v>0</v>
      </c>
      <c r="G51" t="b">
        <v>0</v>
      </c>
      <c r="H51" t="b">
        <v>0</v>
      </c>
      <c r="I51" t="b">
        <v>0</v>
      </c>
      <c r="J51" t="b">
        <v>0</v>
      </c>
      <c r="K51" t="b">
        <v>0</v>
      </c>
      <c r="L51" t="b">
        <v>0</v>
      </c>
      <c r="M51">
        <v>4.54</v>
      </c>
      <c r="N51">
        <v>1.4</v>
      </c>
      <c r="O51">
        <v>5.0006565941277697E-2</v>
      </c>
      <c r="P51" s="4">
        <v>3.2610119385520798E-5</v>
      </c>
      <c r="Q51">
        <v>3.1548398313378898E-2</v>
      </c>
      <c r="R51">
        <v>4.5199999999999996</v>
      </c>
      <c r="S51">
        <v>1.38</v>
      </c>
      <c r="T51">
        <v>7.0746126248683705E-2</v>
      </c>
      <c r="U51">
        <v>1.5117473467091799E-3</v>
      </c>
      <c r="V51">
        <v>2.7009185244830598E-2</v>
      </c>
      <c r="W51">
        <v>3.7</v>
      </c>
      <c r="X51">
        <v>7.0622251165960798E-2</v>
      </c>
      <c r="Y51">
        <v>3.29958203312474E-2</v>
      </c>
      <c r="Z51" t="s">
        <v>1208</v>
      </c>
      <c r="AA51" t="s">
        <v>1211</v>
      </c>
      <c r="AB51" t="s">
        <v>1211</v>
      </c>
      <c r="AC51" t="s">
        <v>238</v>
      </c>
    </row>
    <row r="52" spans="1:29" x14ac:dyDescent="0.2">
      <c r="A52" t="s">
        <v>243</v>
      </c>
      <c r="B52">
        <v>3</v>
      </c>
      <c r="C52">
        <v>128765558</v>
      </c>
      <c r="D52" t="b">
        <v>0</v>
      </c>
      <c r="E52" t="b">
        <v>0</v>
      </c>
      <c r="F52" t="b">
        <v>0</v>
      </c>
      <c r="G52" t="b">
        <v>0</v>
      </c>
      <c r="H52" t="b">
        <v>0</v>
      </c>
      <c r="I52" t="b">
        <v>0</v>
      </c>
      <c r="J52" t="b">
        <v>0</v>
      </c>
      <c r="K52" t="b">
        <v>0</v>
      </c>
      <c r="L52" t="b">
        <v>0</v>
      </c>
      <c r="M52">
        <v>4.74</v>
      </c>
      <c r="N52">
        <v>1.6</v>
      </c>
      <c r="O52">
        <v>4.4855104780720398E-2</v>
      </c>
      <c r="P52" s="4">
        <v>4.2482942974320601E-5</v>
      </c>
      <c r="Q52">
        <v>3.5053800090437598E-2</v>
      </c>
      <c r="R52">
        <v>0.64</v>
      </c>
      <c r="S52">
        <v>3.8</v>
      </c>
      <c r="T52">
        <v>6.6370597004196102E-3</v>
      </c>
      <c r="U52">
        <v>0.30804763334353102</v>
      </c>
      <c r="V52">
        <v>0.61606093101391801</v>
      </c>
      <c r="W52">
        <v>5.08</v>
      </c>
      <c r="X52">
        <v>2.5642705330945099E-2</v>
      </c>
      <c r="Y52">
        <v>7.4714273707226095E-2</v>
      </c>
      <c r="Z52" t="s">
        <v>1211</v>
      </c>
      <c r="AA52" t="s">
        <v>1211</v>
      </c>
      <c r="AB52" t="s">
        <v>1210</v>
      </c>
      <c r="AC52" t="s">
        <v>1211</v>
      </c>
    </row>
    <row r="53" spans="1:29" x14ac:dyDescent="0.2">
      <c r="A53" t="s">
        <v>246</v>
      </c>
      <c r="B53">
        <v>3</v>
      </c>
      <c r="C53">
        <v>137361526</v>
      </c>
      <c r="D53" t="b">
        <v>0</v>
      </c>
      <c r="E53" t="b">
        <v>0</v>
      </c>
      <c r="F53" t="b">
        <v>0</v>
      </c>
      <c r="G53" t="b">
        <v>0</v>
      </c>
      <c r="H53" t="b">
        <v>0</v>
      </c>
      <c r="I53" t="b">
        <v>0</v>
      </c>
      <c r="J53" t="b">
        <v>0</v>
      </c>
      <c r="K53" t="b">
        <v>0</v>
      </c>
      <c r="L53" t="b">
        <v>0</v>
      </c>
      <c r="M53">
        <v>4.76</v>
      </c>
      <c r="N53">
        <v>1.62</v>
      </c>
      <c r="O53">
        <v>5.1162034706417801E-2</v>
      </c>
      <c r="P53" s="4">
        <v>2.5016578201147001E-5</v>
      </c>
      <c r="Q53">
        <v>2.8592369354267799E-2</v>
      </c>
      <c r="R53">
        <v>4.8</v>
      </c>
      <c r="S53">
        <v>1.66</v>
      </c>
      <c r="T53">
        <v>4.5192632302512699E-2</v>
      </c>
      <c r="U53">
        <v>4.9780730047470502E-2</v>
      </c>
      <c r="V53">
        <v>0.211224313129599</v>
      </c>
      <c r="W53">
        <v>4.66</v>
      </c>
      <c r="X53">
        <v>7.7766996027950494E-2</v>
      </c>
      <c r="Y53">
        <v>4.6131359222049098E-2</v>
      </c>
      <c r="Z53" t="s">
        <v>1211</v>
      </c>
      <c r="AA53" t="b">
        <v>1</v>
      </c>
      <c r="AB53" t="s">
        <v>1211</v>
      </c>
      <c r="AC53" t="s">
        <v>1211</v>
      </c>
    </row>
    <row r="54" spans="1:29" x14ac:dyDescent="0.2">
      <c r="A54" t="s">
        <v>249</v>
      </c>
      <c r="B54">
        <v>3</v>
      </c>
      <c r="C54">
        <v>142666108</v>
      </c>
      <c r="D54" t="b">
        <v>0</v>
      </c>
      <c r="E54" t="b">
        <v>1</v>
      </c>
      <c r="F54" t="b">
        <v>0</v>
      </c>
      <c r="G54" t="b">
        <v>0</v>
      </c>
      <c r="H54" t="b">
        <v>0</v>
      </c>
      <c r="I54" t="b">
        <v>0</v>
      </c>
      <c r="J54" t="b">
        <v>0</v>
      </c>
      <c r="K54" t="b">
        <v>0</v>
      </c>
      <c r="L54" t="b">
        <v>0</v>
      </c>
      <c r="M54">
        <v>4.1399999999999997</v>
      </c>
      <c r="N54">
        <v>1</v>
      </c>
      <c r="O54">
        <v>5.17617799876171E-2</v>
      </c>
      <c r="P54" s="4">
        <v>1.3706520743406901E-5</v>
      </c>
      <c r="Q54">
        <v>2.1311137772052499E-2</v>
      </c>
      <c r="R54">
        <v>4.22</v>
      </c>
      <c r="S54">
        <v>1.08</v>
      </c>
      <c r="T54">
        <v>3.4045898142252298E-2</v>
      </c>
      <c r="U54" s="4">
        <v>5.2774460684532998E-4</v>
      </c>
      <c r="V54">
        <v>1.38713000639439E-2</v>
      </c>
      <c r="W54">
        <v>3.72</v>
      </c>
      <c r="X54">
        <v>4.3756195598311003E-2</v>
      </c>
      <c r="Y54">
        <v>3.1500866573803903E-2</v>
      </c>
      <c r="Z54" t="s">
        <v>1211</v>
      </c>
      <c r="AA54" t="s">
        <v>1211</v>
      </c>
      <c r="AB54" t="s">
        <v>1219</v>
      </c>
      <c r="AC54" t="s">
        <v>1211</v>
      </c>
    </row>
    <row r="55" spans="1:29" x14ac:dyDescent="0.2">
      <c r="A55" t="s">
        <v>251</v>
      </c>
      <c r="B55">
        <v>3</v>
      </c>
      <c r="C55">
        <v>170202937</v>
      </c>
      <c r="D55" t="b">
        <v>0</v>
      </c>
      <c r="E55" t="b">
        <v>0</v>
      </c>
      <c r="F55" t="b">
        <v>0</v>
      </c>
      <c r="G55" t="b">
        <v>0</v>
      </c>
      <c r="H55" t="b">
        <v>0</v>
      </c>
      <c r="I55" t="b">
        <v>0</v>
      </c>
      <c r="J55" t="b">
        <v>0</v>
      </c>
      <c r="K55" t="b">
        <v>0</v>
      </c>
      <c r="L55" t="b">
        <v>0</v>
      </c>
      <c r="M55">
        <v>5.04</v>
      </c>
      <c r="N55">
        <v>1.9</v>
      </c>
      <c r="O55">
        <v>5.3195155713541803E-2</v>
      </c>
      <c r="P55" s="4">
        <v>1.23253255730341E-5</v>
      </c>
      <c r="Q55">
        <v>2.0462860652850801E-2</v>
      </c>
      <c r="R55">
        <v>3.7</v>
      </c>
      <c r="S55">
        <v>0.56000000000000005</v>
      </c>
      <c r="T55">
        <v>1.9878441057082901E-2</v>
      </c>
      <c r="U55">
        <v>9.41754235867618E-2</v>
      </c>
      <c r="V55">
        <v>0.32053551013633402</v>
      </c>
      <c r="W55">
        <v>3.12</v>
      </c>
      <c r="X55">
        <v>1.3930907200250401E-2</v>
      </c>
      <c r="Y55">
        <v>0.69807836676582902</v>
      </c>
      <c r="Z55" t="s">
        <v>1208</v>
      </c>
      <c r="AA55" t="b">
        <v>1</v>
      </c>
      <c r="AB55" t="s">
        <v>1211</v>
      </c>
      <c r="AC55" t="s">
        <v>1109</v>
      </c>
    </row>
    <row r="56" spans="1:29" x14ac:dyDescent="0.2">
      <c r="A56" t="s">
        <v>253</v>
      </c>
      <c r="B56">
        <v>3</v>
      </c>
      <c r="C56">
        <v>180588198</v>
      </c>
      <c r="D56" t="b">
        <v>0</v>
      </c>
      <c r="E56" t="b">
        <v>0</v>
      </c>
      <c r="F56" t="b">
        <v>0</v>
      </c>
      <c r="G56" t="b">
        <v>0</v>
      </c>
      <c r="H56" t="b">
        <v>0</v>
      </c>
      <c r="I56" t="b">
        <v>0</v>
      </c>
      <c r="J56" t="b">
        <v>0</v>
      </c>
      <c r="K56" t="b">
        <v>0</v>
      </c>
      <c r="L56" t="b">
        <v>0</v>
      </c>
      <c r="M56">
        <v>4.8</v>
      </c>
      <c r="N56">
        <v>1.66</v>
      </c>
      <c r="O56">
        <v>4.2107389633873303E-2</v>
      </c>
      <c r="P56" s="4">
        <v>1.7473732270356799E-5</v>
      </c>
      <c r="Q56">
        <v>2.3287254883597199E-2</v>
      </c>
      <c r="R56">
        <v>3.82</v>
      </c>
      <c r="S56">
        <v>0.68</v>
      </c>
      <c r="T56">
        <v>1.6011584841366701E-2</v>
      </c>
      <c r="U56">
        <v>0.129863716004084</v>
      </c>
      <c r="V56">
        <v>0.37922180186743898</v>
      </c>
      <c r="W56">
        <v>4.58</v>
      </c>
      <c r="X56">
        <v>3.1499925685708897E-2</v>
      </c>
      <c r="Y56">
        <v>2.6598984935593199E-2</v>
      </c>
      <c r="Z56" t="s">
        <v>1211</v>
      </c>
      <c r="AA56" t="b">
        <v>1</v>
      </c>
      <c r="AB56" t="s">
        <v>1211</v>
      </c>
      <c r="AC56" t="s">
        <v>1211</v>
      </c>
    </row>
    <row r="57" spans="1:29" x14ac:dyDescent="0.2">
      <c r="A57" t="s">
        <v>256</v>
      </c>
      <c r="B57">
        <v>3</v>
      </c>
      <c r="C57">
        <v>187388281</v>
      </c>
      <c r="D57" t="b">
        <v>0</v>
      </c>
      <c r="E57" t="b">
        <v>0</v>
      </c>
      <c r="F57" t="b">
        <v>0</v>
      </c>
      <c r="G57" t="b">
        <v>0</v>
      </c>
      <c r="H57" t="b">
        <v>0</v>
      </c>
      <c r="I57" t="b">
        <v>0</v>
      </c>
      <c r="J57" t="b">
        <v>0</v>
      </c>
      <c r="K57" t="b">
        <v>0</v>
      </c>
      <c r="L57" t="b">
        <v>0</v>
      </c>
      <c r="M57">
        <v>4.46</v>
      </c>
      <c r="N57">
        <v>1.32</v>
      </c>
      <c r="O57">
        <v>5.0911688051611198E-2</v>
      </c>
      <c r="P57" s="4">
        <v>7.9213215445537403E-5</v>
      </c>
      <c r="Q57">
        <v>4.5142293836903102E-2</v>
      </c>
      <c r="R57">
        <v>6.04</v>
      </c>
      <c r="S57">
        <v>2.9</v>
      </c>
      <c r="T57">
        <v>1.43993817622956E-3</v>
      </c>
      <c r="U57">
        <v>0.78904536106415302</v>
      </c>
      <c r="V57">
        <v>0.91253778173440603</v>
      </c>
      <c r="W57">
        <v>4.38</v>
      </c>
      <c r="X57">
        <v>4.3964357346107097E-2</v>
      </c>
      <c r="Y57">
        <v>7.9641394781916394E-3</v>
      </c>
      <c r="Z57" t="s">
        <v>1213</v>
      </c>
      <c r="AA57" t="b">
        <v>1</v>
      </c>
      <c r="AB57" t="s">
        <v>1216</v>
      </c>
      <c r="AC57" t="s">
        <v>257</v>
      </c>
    </row>
    <row r="58" spans="1:29" x14ac:dyDescent="0.2">
      <c r="A58" t="s">
        <v>262</v>
      </c>
      <c r="B58">
        <v>4</v>
      </c>
      <c r="C58">
        <v>1512966</v>
      </c>
      <c r="D58" t="b">
        <v>0</v>
      </c>
      <c r="E58" t="b">
        <v>1</v>
      </c>
      <c r="F58" t="b">
        <v>0</v>
      </c>
      <c r="G58" t="b">
        <v>0</v>
      </c>
      <c r="H58" t="b">
        <v>0</v>
      </c>
      <c r="I58" t="b">
        <v>0</v>
      </c>
      <c r="J58" t="b">
        <v>0</v>
      </c>
      <c r="K58" t="b">
        <v>0</v>
      </c>
      <c r="L58" t="b">
        <v>0</v>
      </c>
      <c r="M58">
        <v>4.58</v>
      </c>
      <c r="N58">
        <v>1.44</v>
      </c>
      <c r="O58">
        <v>4.1942306931233998E-2</v>
      </c>
      <c r="P58" s="4">
        <v>3.4130503186098203E-5</v>
      </c>
      <c r="Q58">
        <v>3.2223636085199701E-2</v>
      </c>
      <c r="R58">
        <v>5.6</v>
      </c>
      <c r="S58">
        <v>2.46</v>
      </c>
      <c r="T58">
        <v>1.0094720518128E-2</v>
      </c>
      <c r="U58">
        <v>0.230665208739912</v>
      </c>
      <c r="V58">
        <v>0.52567026798887995</v>
      </c>
      <c r="W58">
        <v>4.32</v>
      </c>
      <c r="X58">
        <v>2.68673715178658E-2</v>
      </c>
      <c r="Y58">
        <v>2.5899626499243E-2</v>
      </c>
      <c r="Z58" t="s">
        <v>1211</v>
      </c>
      <c r="AA58" t="s">
        <v>1211</v>
      </c>
      <c r="AB58" t="s">
        <v>1219</v>
      </c>
      <c r="AC58" t="s">
        <v>1211</v>
      </c>
    </row>
    <row r="59" spans="1:29" x14ac:dyDescent="0.2">
      <c r="A59" t="s">
        <v>263</v>
      </c>
      <c r="B59">
        <v>4</v>
      </c>
      <c r="C59">
        <v>1513089</v>
      </c>
      <c r="D59" t="b">
        <v>1</v>
      </c>
      <c r="E59" t="b">
        <v>1</v>
      </c>
      <c r="F59" t="b">
        <v>0</v>
      </c>
      <c r="G59" t="b">
        <v>0</v>
      </c>
      <c r="H59" t="b">
        <v>0</v>
      </c>
      <c r="I59" t="b">
        <v>0</v>
      </c>
      <c r="J59" t="b">
        <v>0</v>
      </c>
      <c r="K59" t="b">
        <v>0</v>
      </c>
      <c r="L59" t="b">
        <v>0</v>
      </c>
      <c r="M59">
        <v>4.68</v>
      </c>
      <c r="N59">
        <v>1.54</v>
      </c>
      <c r="O59">
        <v>9.1740217243171301E-2</v>
      </c>
      <c r="P59" s="4">
        <v>4.6938253077878E-5</v>
      </c>
      <c r="Q59">
        <v>3.6202883250897003E-2</v>
      </c>
      <c r="R59">
        <v>5.68</v>
      </c>
      <c r="S59">
        <v>2.54</v>
      </c>
      <c r="T59">
        <v>8.9180717112121704E-3</v>
      </c>
      <c r="U59">
        <v>0.15771510093365901</v>
      </c>
      <c r="V59">
        <v>0.42649717435581003</v>
      </c>
      <c r="W59">
        <v>4.4400000000000004</v>
      </c>
      <c r="X59">
        <v>1.1992971107749601E-2</v>
      </c>
      <c r="Y59">
        <v>1.6578758824041501E-2</v>
      </c>
      <c r="Z59" t="s">
        <v>1211</v>
      </c>
      <c r="AA59" t="s">
        <v>1211</v>
      </c>
      <c r="AB59" t="s">
        <v>1219</v>
      </c>
      <c r="AC59" t="s">
        <v>1211</v>
      </c>
    </row>
    <row r="60" spans="1:29" x14ac:dyDescent="0.2">
      <c r="A60" t="s">
        <v>264</v>
      </c>
      <c r="B60">
        <v>4</v>
      </c>
      <c r="C60">
        <v>2341370</v>
      </c>
      <c r="D60" t="b">
        <v>0</v>
      </c>
      <c r="E60" t="b">
        <v>0</v>
      </c>
      <c r="F60" t="b">
        <v>0</v>
      </c>
      <c r="G60" t="b">
        <v>0</v>
      </c>
      <c r="H60" t="b">
        <v>0</v>
      </c>
      <c r="I60" t="b">
        <v>0</v>
      </c>
      <c r="J60" t="b">
        <v>0</v>
      </c>
      <c r="K60" t="b">
        <v>0</v>
      </c>
      <c r="L60" t="b">
        <v>0</v>
      </c>
      <c r="M60">
        <v>3.84</v>
      </c>
      <c r="N60">
        <v>0.7</v>
      </c>
      <c r="O60">
        <v>7.2558986799756503E-2</v>
      </c>
      <c r="P60" s="4">
        <v>1.7014345203505601E-7</v>
      </c>
      <c r="Q60">
        <v>2.2987788453676999E-3</v>
      </c>
      <c r="R60">
        <v>3.08</v>
      </c>
      <c r="S60">
        <v>6.22</v>
      </c>
      <c r="T60">
        <v>2.825300570744E-2</v>
      </c>
      <c r="U60">
        <v>0.24865466186510701</v>
      </c>
      <c r="V60">
        <v>0.54561937232114899</v>
      </c>
      <c r="W60">
        <v>3.66</v>
      </c>
      <c r="X60">
        <v>6.2578846912804395E-2</v>
      </c>
      <c r="Y60">
        <v>7.9641394781916394E-3</v>
      </c>
      <c r="Z60" t="s">
        <v>1208</v>
      </c>
      <c r="AA60" t="s">
        <v>1211</v>
      </c>
      <c r="AB60" t="s">
        <v>1210</v>
      </c>
      <c r="AC60" t="s">
        <v>265</v>
      </c>
    </row>
    <row r="61" spans="1:29" x14ac:dyDescent="0.2">
      <c r="A61" t="s">
        <v>266</v>
      </c>
      <c r="B61">
        <v>4</v>
      </c>
      <c r="C61">
        <v>2341440</v>
      </c>
      <c r="D61" t="b">
        <v>0</v>
      </c>
      <c r="E61" t="b">
        <v>0</v>
      </c>
      <c r="F61" t="b">
        <v>0</v>
      </c>
      <c r="G61" t="b">
        <v>0</v>
      </c>
      <c r="H61" t="b">
        <v>0</v>
      </c>
      <c r="I61" t="b">
        <v>0</v>
      </c>
      <c r="J61" t="b">
        <v>0</v>
      </c>
      <c r="K61" t="b">
        <v>0</v>
      </c>
      <c r="L61" t="b">
        <v>0</v>
      </c>
      <c r="M61">
        <v>3.64</v>
      </c>
      <c r="N61">
        <v>0.5</v>
      </c>
      <c r="O61">
        <v>5.26091963321575E-2</v>
      </c>
      <c r="P61" s="4">
        <v>3.7757223088136002E-7</v>
      </c>
      <c r="Q61">
        <v>3.6984521517637301E-3</v>
      </c>
      <c r="R61">
        <v>3.66</v>
      </c>
      <c r="S61">
        <v>0.52</v>
      </c>
      <c r="T61">
        <v>1.5423227641720201E-2</v>
      </c>
      <c r="U61">
        <v>0.61754435881290104</v>
      </c>
      <c r="V61">
        <v>0.81875734981480697</v>
      </c>
      <c r="W61">
        <v>3.92</v>
      </c>
      <c r="X61">
        <v>3.9555464016242603E-2</v>
      </c>
      <c r="Y61">
        <v>3.1500866573803903E-2</v>
      </c>
      <c r="Z61" t="s">
        <v>1208</v>
      </c>
      <c r="AA61" t="s">
        <v>1211</v>
      </c>
      <c r="AB61" t="s">
        <v>1210</v>
      </c>
      <c r="AC61" t="s">
        <v>265</v>
      </c>
    </row>
    <row r="62" spans="1:29" x14ac:dyDescent="0.2">
      <c r="A62" t="s">
        <v>273</v>
      </c>
      <c r="B62">
        <v>4</v>
      </c>
      <c r="C62">
        <v>24801110</v>
      </c>
      <c r="D62" t="b">
        <v>0</v>
      </c>
      <c r="E62" t="b">
        <v>0</v>
      </c>
      <c r="F62" t="b">
        <v>0</v>
      </c>
      <c r="G62" t="b">
        <v>0</v>
      </c>
      <c r="H62" t="b">
        <v>0</v>
      </c>
      <c r="I62" t="b">
        <v>0</v>
      </c>
      <c r="J62" t="b">
        <v>0</v>
      </c>
      <c r="K62" t="b">
        <v>0</v>
      </c>
      <c r="L62" t="b">
        <v>0</v>
      </c>
      <c r="M62">
        <v>4.3</v>
      </c>
      <c r="N62">
        <v>1.1599999999999999</v>
      </c>
      <c r="O62">
        <v>4.8586675341106902E-2</v>
      </c>
      <c r="P62" s="4">
        <v>5.8079308144213903E-7</v>
      </c>
      <c r="Q62">
        <v>4.5512572082434003E-3</v>
      </c>
      <c r="R62">
        <v>4.0199999999999996</v>
      </c>
      <c r="S62">
        <v>0.88</v>
      </c>
      <c r="T62">
        <v>1.93355155980365E-2</v>
      </c>
      <c r="U62">
        <v>3.57713041918385E-2</v>
      </c>
      <c r="V62">
        <v>0.172782148549258</v>
      </c>
      <c r="W62">
        <v>4.3600000000000003</v>
      </c>
      <c r="X62">
        <v>4.2653742266955702E-2</v>
      </c>
      <c r="Y62">
        <v>2.14331504452752E-2</v>
      </c>
      <c r="Z62" t="s">
        <v>1209</v>
      </c>
      <c r="AA62" t="s">
        <v>1211</v>
      </c>
      <c r="AB62" t="s">
        <v>1210</v>
      </c>
      <c r="AC62" t="s">
        <v>274</v>
      </c>
    </row>
    <row r="63" spans="1:29" x14ac:dyDescent="0.2">
      <c r="A63" t="s">
        <v>284</v>
      </c>
      <c r="B63">
        <v>4</v>
      </c>
      <c r="C63">
        <v>58060609</v>
      </c>
      <c r="D63" t="b">
        <v>0</v>
      </c>
      <c r="E63" t="b">
        <v>0</v>
      </c>
      <c r="F63" t="b">
        <v>0</v>
      </c>
      <c r="G63" t="b">
        <v>0</v>
      </c>
      <c r="H63" t="b">
        <v>0</v>
      </c>
      <c r="I63" t="b">
        <v>0</v>
      </c>
      <c r="J63" t="b">
        <v>0</v>
      </c>
      <c r="K63" t="b">
        <v>0</v>
      </c>
      <c r="L63" t="b">
        <v>0</v>
      </c>
      <c r="M63">
        <v>4.6399999999999997</v>
      </c>
      <c r="N63">
        <v>1.5</v>
      </c>
      <c r="O63">
        <v>0.10610144027334401</v>
      </c>
      <c r="P63" s="4">
        <v>3.3239485477196799E-6</v>
      </c>
      <c r="Q63">
        <v>1.1628299788180699E-2</v>
      </c>
      <c r="R63">
        <v>4.92</v>
      </c>
      <c r="S63">
        <v>1.76</v>
      </c>
      <c r="T63">
        <v>3.9056196690855E-2</v>
      </c>
      <c r="U63">
        <v>0.119757699934758</v>
      </c>
      <c r="V63">
        <v>0.36497584742021499</v>
      </c>
      <c r="W63">
        <v>4</v>
      </c>
      <c r="X63">
        <v>0.13510186741722899</v>
      </c>
      <c r="Y63">
        <v>9.6194227252747993E-3</v>
      </c>
      <c r="Z63" t="s">
        <v>1211</v>
      </c>
      <c r="AA63" t="s">
        <v>1211</v>
      </c>
      <c r="AB63" t="s">
        <v>1219</v>
      </c>
      <c r="AC63" t="s">
        <v>1211</v>
      </c>
    </row>
    <row r="64" spans="1:29" x14ac:dyDescent="0.2">
      <c r="A64" t="s">
        <v>285</v>
      </c>
      <c r="B64">
        <v>4</v>
      </c>
      <c r="C64">
        <v>58060773</v>
      </c>
      <c r="D64" t="b">
        <v>0</v>
      </c>
      <c r="E64" t="b">
        <v>0</v>
      </c>
      <c r="F64" t="b">
        <v>0</v>
      </c>
      <c r="G64" t="b">
        <v>0</v>
      </c>
      <c r="H64" t="b">
        <v>0</v>
      </c>
      <c r="I64" t="b">
        <v>0</v>
      </c>
      <c r="J64" t="b">
        <v>0</v>
      </c>
      <c r="K64" t="b">
        <v>0</v>
      </c>
      <c r="L64" t="b">
        <v>0</v>
      </c>
      <c r="M64">
        <v>4.62</v>
      </c>
      <c r="N64">
        <v>1.48</v>
      </c>
      <c r="O64">
        <v>8.3285725636982902E-2</v>
      </c>
      <c r="P64" s="4">
        <v>3.7666752147659202E-6</v>
      </c>
      <c r="Q64">
        <v>1.21969924181677E-2</v>
      </c>
      <c r="R64">
        <v>4.9000000000000004</v>
      </c>
      <c r="S64">
        <v>1.76</v>
      </c>
      <c r="T64">
        <v>3.6246429679521699E-2</v>
      </c>
      <c r="U64">
        <v>4.3771942666411899E-2</v>
      </c>
      <c r="V64">
        <v>0.197967375636208</v>
      </c>
      <c r="W64">
        <v>4.04</v>
      </c>
      <c r="X64">
        <v>0.107211200978593</v>
      </c>
      <c r="Y64">
        <v>4.5582009144561004E-3</v>
      </c>
      <c r="Z64" t="s">
        <v>1211</v>
      </c>
      <c r="AA64" t="s">
        <v>1211</v>
      </c>
      <c r="AB64" t="s">
        <v>1219</v>
      </c>
      <c r="AC64" t="s">
        <v>1211</v>
      </c>
    </row>
    <row r="65" spans="1:29" x14ac:dyDescent="0.2">
      <c r="A65" t="s">
        <v>286</v>
      </c>
      <c r="B65">
        <v>4</v>
      </c>
      <c r="C65">
        <v>58061991</v>
      </c>
      <c r="D65" t="b">
        <v>0</v>
      </c>
      <c r="E65" t="b">
        <v>0</v>
      </c>
      <c r="F65" t="b">
        <v>0</v>
      </c>
      <c r="G65" t="b">
        <v>0</v>
      </c>
      <c r="H65" t="b">
        <v>0</v>
      </c>
      <c r="I65" t="b">
        <v>0</v>
      </c>
      <c r="J65" t="b">
        <v>0</v>
      </c>
      <c r="K65" t="b">
        <v>0</v>
      </c>
      <c r="L65" t="b">
        <v>0</v>
      </c>
      <c r="M65">
        <v>4.5599999999999996</v>
      </c>
      <c r="N65">
        <v>1.4</v>
      </c>
      <c r="O65">
        <v>6.6949054213350997E-2</v>
      </c>
      <c r="P65" s="4">
        <v>1.80302568660044E-6</v>
      </c>
      <c r="Q65">
        <v>8.0278489360189192E-3</v>
      </c>
      <c r="R65">
        <v>5.28</v>
      </c>
      <c r="S65">
        <v>2.14</v>
      </c>
      <c r="T65">
        <v>3.0220914001451001E-2</v>
      </c>
      <c r="U65">
        <v>1.23520926251268E-2</v>
      </c>
      <c r="V65">
        <v>9.1215453231705601E-2</v>
      </c>
      <c r="W65">
        <v>4.0999999999999996</v>
      </c>
      <c r="X65">
        <v>6.3763182495500906E-2</v>
      </c>
      <c r="Y65">
        <v>1.0169108549667001E-2</v>
      </c>
      <c r="Z65" t="s">
        <v>1211</v>
      </c>
      <c r="AA65" t="s">
        <v>1211</v>
      </c>
      <c r="AB65" t="s">
        <v>1210</v>
      </c>
      <c r="AC65" t="s">
        <v>1211</v>
      </c>
    </row>
    <row r="66" spans="1:29" x14ac:dyDescent="0.2">
      <c r="A66" t="s">
        <v>293</v>
      </c>
      <c r="B66">
        <v>4</v>
      </c>
      <c r="C66">
        <v>147163613</v>
      </c>
      <c r="D66" t="b">
        <v>0</v>
      </c>
      <c r="E66" t="b">
        <v>0</v>
      </c>
      <c r="F66" t="b">
        <v>0</v>
      </c>
      <c r="G66" t="b">
        <v>0</v>
      </c>
      <c r="H66" t="b">
        <v>0</v>
      </c>
      <c r="I66" t="b">
        <v>0</v>
      </c>
      <c r="J66" t="b">
        <v>0</v>
      </c>
      <c r="K66" t="b">
        <v>0</v>
      </c>
      <c r="L66" t="b">
        <v>0</v>
      </c>
      <c r="M66">
        <v>4.88</v>
      </c>
      <c r="N66">
        <v>1.72</v>
      </c>
      <c r="O66">
        <v>4.6912097896882297E-2</v>
      </c>
      <c r="P66" s="4">
        <v>8.4453058652096498E-5</v>
      </c>
      <c r="Q66">
        <v>4.6344384765703801E-2</v>
      </c>
      <c r="R66">
        <v>0.14000000000000001</v>
      </c>
      <c r="S66">
        <v>3.28</v>
      </c>
      <c r="T66">
        <v>1.17061255755989E-2</v>
      </c>
      <c r="U66">
        <v>0.59421697192306699</v>
      </c>
      <c r="V66">
        <v>0.80178618026471205</v>
      </c>
      <c r="W66">
        <v>4.68</v>
      </c>
      <c r="X66">
        <v>4.3572651962846598E-2</v>
      </c>
      <c r="Y66">
        <v>8.1863886971914896E-3</v>
      </c>
      <c r="Z66" t="s">
        <v>1211</v>
      </c>
      <c r="AA66" t="b">
        <v>1</v>
      </c>
      <c r="AB66" t="s">
        <v>1211</v>
      </c>
      <c r="AC66" t="s">
        <v>1211</v>
      </c>
    </row>
    <row r="67" spans="1:29" x14ac:dyDescent="0.2">
      <c r="A67" t="s">
        <v>298</v>
      </c>
      <c r="B67">
        <v>5</v>
      </c>
      <c r="C67">
        <v>322735</v>
      </c>
      <c r="D67" t="b">
        <v>0</v>
      </c>
      <c r="E67" t="b">
        <v>0</v>
      </c>
      <c r="F67" t="b">
        <v>0</v>
      </c>
      <c r="G67" t="b">
        <v>0</v>
      </c>
      <c r="H67" t="b">
        <v>0</v>
      </c>
      <c r="I67" t="b">
        <v>0</v>
      </c>
      <c r="J67" t="b">
        <v>0</v>
      </c>
      <c r="K67" t="b">
        <v>0</v>
      </c>
      <c r="L67" t="b">
        <v>0</v>
      </c>
      <c r="M67">
        <v>4.24</v>
      </c>
      <c r="N67">
        <v>1.1000000000000001</v>
      </c>
      <c r="O67">
        <v>5.8036096574833003E-2</v>
      </c>
      <c r="P67" s="4">
        <v>4.5502206385310601E-5</v>
      </c>
      <c r="Q67">
        <v>3.5977142810877799E-2</v>
      </c>
      <c r="R67">
        <v>3.82</v>
      </c>
      <c r="S67">
        <v>0.66</v>
      </c>
      <c r="T67">
        <v>2.5196160003887998E-3</v>
      </c>
      <c r="U67">
        <v>0.92954039498237495</v>
      </c>
      <c r="V67">
        <v>0.98223225664249703</v>
      </c>
      <c r="W67">
        <v>4.0199999999999996</v>
      </c>
      <c r="X67">
        <v>6.7792405826588895E-2</v>
      </c>
      <c r="Y67">
        <v>4.5128957701729396E-3</v>
      </c>
      <c r="Z67" t="s">
        <v>1208</v>
      </c>
      <c r="AA67" t="s">
        <v>1211</v>
      </c>
      <c r="AB67" t="s">
        <v>1210</v>
      </c>
      <c r="AC67" t="s">
        <v>1021</v>
      </c>
    </row>
    <row r="68" spans="1:29" x14ac:dyDescent="0.2">
      <c r="A68" t="s">
        <v>305</v>
      </c>
      <c r="B68">
        <v>5</v>
      </c>
      <c r="C68">
        <v>38845028</v>
      </c>
      <c r="D68" t="b">
        <v>0</v>
      </c>
      <c r="E68" t="b">
        <v>0</v>
      </c>
      <c r="F68" t="b">
        <v>0</v>
      </c>
      <c r="G68" t="b">
        <v>0</v>
      </c>
      <c r="H68" t="b">
        <v>0</v>
      </c>
      <c r="I68" t="b">
        <v>0</v>
      </c>
      <c r="J68" t="b">
        <v>0</v>
      </c>
      <c r="K68" t="b">
        <v>0</v>
      </c>
      <c r="L68" t="b">
        <v>0</v>
      </c>
      <c r="M68">
        <v>4.24</v>
      </c>
      <c r="N68">
        <v>1.1000000000000001</v>
      </c>
      <c r="O68">
        <v>5.1429782155090899E-2</v>
      </c>
      <c r="P68" s="4">
        <v>7.5994942945479703E-11</v>
      </c>
      <c r="Q68" s="4">
        <v>2.9775882575240201E-5</v>
      </c>
      <c r="R68">
        <v>4.18</v>
      </c>
      <c r="S68">
        <v>1.04</v>
      </c>
      <c r="T68">
        <v>2.1099458765188001E-2</v>
      </c>
      <c r="U68">
        <v>1.33396972130449E-2</v>
      </c>
      <c r="V68">
        <v>9.6279949985579302E-2</v>
      </c>
      <c r="W68">
        <v>5.08</v>
      </c>
      <c r="X68">
        <v>9.4502860745914099E-3</v>
      </c>
      <c r="Y68">
        <v>0.93066724735939099</v>
      </c>
      <c r="Z68" t="s">
        <v>1224</v>
      </c>
      <c r="AA68" t="s">
        <v>1211</v>
      </c>
      <c r="AB68" t="s">
        <v>1219</v>
      </c>
      <c r="AC68" t="s">
        <v>1111</v>
      </c>
    </row>
    <row r="69" spans="1:29" x14ac:dyDescent="0.2">
      <c r="A69" t="s">
        <v>313</v>
      </c>
      <c r="B69">
        <v>5</v>
      </c>
      <c r="C69">
        <v>74952444</v>
      </c>
      <c r="D69" t="b">
        <v>0</v>
      </c>
      <c r="E69" t="b">
        <v>0</v>
      </c>
      <c r="F69" t="b">
        <v>0</v>
      </c>
      <c r="G69" t="b">
        <v>0</v>
      </c>
      <c r="H69" t="b">
        <v>0</v>
      </c>
      <c r="I69" t="b">
        <v>0</v>
      </c>
      <c r="J69" t="b">
        <v>0</v>
      </c>
      <c r="K69" t="b">
        <v>0</v>
      </c>
      <c r="L69" t="b">
        <v>0</v>
      </c>
      <c r="M69">
        <v>3.94</v>
      </c>
      <c r="N69">
        <v>0.8</v>
      </c>
      <c r="O69">
        <v>4.7419524059870502E-2</v>
      </c>
      <c r="P69" s="4">
        <v>1.3409949263992801E-6</v>
      </c>
      <c r="Q69">
        <v>6.9816526473289496E-3</v>
      </c>
      <c r="R69">
        <v>4.22</v>
      </c>
      <c r="S69">
        <v>1.08</v>
      </c>
      <c r="T69">
        <v>1.7142540933649301E-2</v>
      </c>
      <c r="U69">
        <v>0.206270674268763</v>
      </c>
      <c r="V69">
        <v>0.49007640900118499</v>
      </c>
      <c r="W69">
        <v>4</v>
      </c>
      <c r="X69">
        <v>3.1609918482743499E-2</v>
      </c>
      <c r="Y69">
        <v>2.3732377032241299E-2</v>
      </c>
      <c r="Z69" t="s">
        <v>1211</v>
      </c>
      <c r="AA69" t="b">
        <v>1</v>
      </c>
      <c r="AB69" t="s">
        <v>1211</v>
      </c>
      <c r="AC69" t="s">
        <v>1211</v>
      </c>
    </row>
    <row r="70" spans="1:29" x14ac:dyDescent="0.2">
      <c r="A70" t="s">
        <v>316</v>
      </c>
      <c r="B70">
        <v>5</v>
      </c>
      <c r="C70">
        <v>78365801</v>
      </c>
      <c r="D70" t="b">
        <v>0</v>
      </c>
      <c r="E70" t="b">
        <v>0</v>
      </c>
      <c r="F70" t="b">
        <v>0</v>
      </c>
      <c r="G70" t="b">
        <v>0</v>
      </c>
      <c r="H70" t="b">
        <v>0</v>
      </c>
      <c r="I70" t="b">
        <v>0</v>
      </c>
      <c r="J70" t="b">
        <v>0</v>
      </c>
      <c r="K70" t="b">
        <v>0</v>
      </c>
      <c r="L70" t="b">
        <v>0</v>
      </c>
      <c r="M70">
        <v>3.68</v>
      </c>
      <c r="N70">
        <v>0.54</v>
      </c>
      <c r="O70">
        <v>5.3004430089882003E-2</v>
      </c>
      <c r="P70" s="4">
        <v>5.2101117509129598E-5</v>
      </c>
      <c r="Q70">
        <v>3.7944139880524398E-2</v>
      </c>
      <c r="R70">
        <v>2.96</v>
      </c>
      <c r="S70">
        <v>6.1</v>
      </c>
      <c r="T70">
        <v>2.2642676817840799E-2</v>
      </c>
      <c r="U70">
        <v>0.13348720466045999</v>
      </c>
      <c r="V70">
        <v>0.38540666608734298</v>
      </c>
      <c r="W70">
        <v>3.18</v>
      </c>
      <c r="X70">
        <v>8.7422370751089495E-2</v>
      </c>
      <c r="Y70">
        <v>4.5128957701729396E-3</v>
      </c>
      <c r="Z70" t="s">
        <v>1245</v>
      </c>
      <c r="AA70" t="b">
        <v>1</v>
      </c>
      <c r="AB70" t="s">
        <v>1216</v>
      </c>
      <c r="AC70" t="s">
        <v>1112</v>
      </c>
    </row>
    <row r="71" spans="1:29" x14ac:dyDescent="0.2">
      <c r="A71" t="s">
        <v>317</v>
      </c>
      <c r="B71">
        <v>5</v>
      </c>
      <c r="C71">
        <v>78366076</v>
      </c>
      <c r="D71" t="b">
        <v>0</v>
      </c>
      <c r="E71" t="b">
        <v>0</v>
      </c>
      <c r="F71" t="b">
        <v>0</v>
      </c>
      <c r="G71" t="b">
        <v>0</v>
      </c>
      <c r="H71" t="b">
        <v>0</v>
      </c>
      <c r="I71" t="b">
        <v>0</v>
      </c>
      <c r="J71" t="b">
        <v>0</v>
      </c>
      <c r="K71" t="b">
        <v>0</v>
      </c>
      <c r="L71" t="b">
        <v>0</v>
      </c>
      <c r="M71">
        <v>3.8</v>
      </c>
      <c r="N71">
        <v>0.66</v>
      </c>
      <c r="O71">
        <v>5.1016889330610701E-2</v>
      </c>
      <c r="P71" s="4">
        <v>6.6832267276059398E-5</v>
      </c>
      <c r="Q71">
        <v>4.2891095985639699E-2</v>
      </c>
      <c r="R71">
        <v>4.2</v>
      </c>
      <c r="S71">
        <v>1.06</v>
      </c>
      <c r="T71">
        <v>4.3047442669326098E-3</v>
      </c>
      <c r="U71">
        <v>0.58274017694057501</v>
      </c>
      <c r="V71">
        <v>0.80178618026471205</v>
      </c>
      <c r="W71">
        <v>3.54</v>
      </c>
      <c r="X71">
        <v>3.6238194811973497E-2</v>
      </c>
      <c r="Y71">
        <v>3.0604704496141201E-2</v>
      </c>
      <c r="Z71" t="s">
        <v>1245</v>
      </c>
      <c r="AA71" t="b">
        <v>1</v>
      </c>
      <c r="AB71" t="s">
        <v>1216</v>
      </c>
      <c r="AC71" t="s">
        <v>1112</v>
      </c>
    </row>
    <row r="72" spans="1:29" x14ac:dyDescent="0.2">
      <c r="A72" t="s">
        <v>326</v>
      </c>
      <c r="B72">
        <v>5</v>
      </c>
      <c r="C72">
        <v>139743303</v>
      </c>
      <c r="D72" t="b">
        <v>0</v>
      </c>
      <c r="E72" t="b">
        <v>0</v>
      </c>
      <c r="F72" t="b">
        <v>0</v>
      </c>
      <c r="G72" t="b">
        <v>0</v>
      </c>
      <c r="H72" t="b">
        <v>0</v>
      </c>
      <c r="I72" t="b">
        <v>0</v>
      </c>
      <c r="J72" t="b">
        <v>0</v>
      </c>
      <c r="K72" t="b">
        <v>0</v>
      </c>
      <c r="L72" t="b">
        <v>0</v>
      </c>
      <c r="M72">
        <v>3.98</v>
      </c>
      <c r="N72">
        <v>0.84</v>
      </c>
      <c r="O72">
        <v>4.2259943749522598E-2</v>
      </c>
      <c r="P72" s="4">
        <v>4.2015006549002202E-5</v>
      </c>
      <c r="Q72">
        <v>3.5025676119129302E-2</v>
      </c>
      <c r="R72">
        <v>2.68</v>
      </c>
      <c r="S72">
        <v>5.82</v>
      </c>
      <c r="T72">
        <v>9.3881843129822694E-3</v>
      </c>
      <c r="U72">
        <v>0.42344129964007998</v>
      </c>
      <c r="V72">
        <v>0.70696286548604703</v>
      </c>
      <c r="W72">
        <v>4.38</v>
      </c>
      <c r="X72">
        <v>4.1073057045172001E-2</v>
      </c>
      <c r="Y72">
        <v>1.45113497087826E-2</v>
      </c>
      <c r="Z72" t="s">
        <v>1208</v>
      </c>
      <c r="AA72" t="b">
        <v>1</v>
      </c>
      <c r="AB72" t="s">
        <v>1216</v>
      </c>
      <c r="AC72" t="s">
        <v>327</v>
      </c>
    </row>
    <row r="73" spans="1:29" x14ac:dyDescent="0.2">
      <c r="A73" t="s">
        <v>329</v>
      </c>
      <c r="B73">
        <v>5</v>
      </c>
      <c r="C73">
        <v>153873149</v>
      </c>
      <c r="D73" t="b">
        <v>0</v>
      </c>
      <c r="E73" t="b">
        <v>0</v>
      </c>
      <c r="F73" t="b">
        <v>0</v>
      </c>
      <c r="G73" t="b">
        <v>0</v>
      </c>
      <c r="H73" t="b">
        <v>0</v>
      </c>
      <c r="I73" t="b">
        <v>0</v>
      </c>
      <c r="J73" t="b">
        <v>0</v>
      </c>
      <c r="K73" t="b">
        <v>0</v>
      </c>
      <c r="L73" t="b">
        <v>0</v>
      </c>
      <c r="M73">
        <v>4.46</v>
      </c>
      <c r="N73">
        <v>1.3</v>
      </c>
      <c r="O73">
        <v>5.3528313525825197E-2</v>
      </c>
      <c r="P73" s="4">
        <v>3.8768811490258398E-5</v>
      </c>
      <c r="Q73">
        <v>3.3681071186793997E-2</v>
      </c>
      <c r="R73">
        <v>3.74</v>
      </c>
      <c r="S73">
        <v>0.6</v>
      </c>
      <c r="T73">
        <v>2.6735264352608399E-2</v>
      </c>
      <c r="U73">
        <v>6.8902254001073707E-2</v>
      </c>
      <c r="V73">
        <v>0.26321190805302402</v>
      </c>
      <c r="W73">
        <v>4.76</v>
      </c>
      <c r="X73">
        <v>4.15045688667929E-2</v>
      </c>
      <c r="Y73">
        <v>7.4714273707226095E-2</v>
      </c>
      <c r="Z73" t="s">
        <v>1211</v>
      </c>
      <c r="AA73" t="s">
        <v>1211</v>
      </c>
      <c r="AB73" t="s">
        <v>1210</v>
      </c>
      <c r="AC73" t="s">
        <v>1211</v>
      </c>
    </row>
    <row r="74" spans="1:29" x14ac:dyDescent="0.2">
      <c r="A74" t="s">
        <v>332</v>
      </c>
      <c r="B74">
        <v>5</v>
      </c>
      <c r="C74">
        <v>173739399</v>
      </c>
      <c r="D74" t="b">
        <v>0</v>
      </c>
      <c r="E74" t="b">
        <v>0</v>
      </c>
      <c r="F74" t="b">
        <v>1</v>
      </c>
      <c r="G74" t="b">
        <v>1</v>
      </c>
      <c r="H74" t="b">
        <v>0</v>
      </c>
      <c r="I74" t="b">
        <v>0</v>
      </c>
      <c r="J74" t="b">
        <v>0</v>
      </c>
      <c r="K74" t="b">
        <v>0</v>
      </c>
      <c r="L74" t="b">
        <v>0</v>
      </c>
      <c r="M74">
        <v>3.88</v>
      </c>
      <c r="N74">
        <v>0.74</v>
      </c>
      <c r="O74">
        <v>5.1362716402525099E-2</v>
      </c>
      <c r="P74" s="4">
        <v>6.6977517962382206E-5</v>
      </c>
      <c r="Q74">
        <v>4.2891095985639699E-2</v>
      </c>
      <c r="R74">
        <v>4.74</v>
      </c>
      <c r="S74">
        <v>1.6</v>
      </c>
      <c r="T74">
        <v>2.3955157488932802E-2</v>
      </c>
      <c r="U74">
        <v>9.6028293256429503E-2</v>
      </c>
      <c r="V74">
        <v>0.32346372465323597</v>
      </c>
      <c r="W74">
        <v>4.16</v>
      </c>
      <c r="X74">
        <v>3.7086429371497198E-2</v>
      </c>
      <c r="Y74">
        <v>5.7895654140378901E-2</v>
      </c>
      <c r="Z74" t="s">
        <v>1211</v>
      </c>
      <c r="AA74" t="b">
        <v>1</v>
      </c>
      <c r="AB74" t="s">
        <v>1210</v>
      </c>
      <c r="AC74" t="s">
        <v>1211</v>
      </c>
    </row>
    <row r="75" spans="1:29" x14ac:dyDescent="0.2">
      <c r="A75" t="s">
        <v>333</v>
      </c>
      <c r="B75">
        <v>5</v>
      </c>
      <c r="C75">
        <v>176216711</v>
      </c>
      <c r="D75" t="b">
        <v>0</v>
      </c>
      <c r="E75" t="b">
        <v>0</v>
      </c>
      <c r="F75" t="b">
        <v>0</v>
      </c>
      <c r="G75" t="b">
        <v>0</v>
      </c>
      <c r="H75" t="b">
        <v>0</v>
      </c>
      <c r="I75" t="b">
        <v>1</v>
      </c>
      <c r="J75" t="b">
        <v>0</v>
      </c>
      <c r="K75" t="b">
        <v>0</v>
      </c>
      <c r="L75" t="b">
        <v>0</v>
      </c>
      <c r="M75">
        <v>5.0599999999999996</v>
      </c>
      <c r="N75">
        <v>1.92</v>
      </c>
      <c r="O75">
        <v>4.0559381908851E-2</v>
      </c>
      <c r="P75" s="4">
        <v>1.0169949998380701E-5</v>
      </c>
      <c r="Q75">
        <v>1.9274777070548799E-2</v>
      </c>
      <c r="R75">
        <v>4.42</v>
      </c>
      <c r="S75">
        <v>1.26</v>
      </c>
      <c r="T75">
        <v>1.8032730625738499E-2</v>
      </c>
      <c r="U75">
        <v>7.3499500146949302E-3</v>
      </c>
      <c r="V75">
        <v>7.0148089317776399E-2</v>
      </c>
      <c r="W75">
        <v>4.9400000000000004</v>
      </c>
      <c r="X75">
        <v>3.3744591838541498E-2</v>
      </c>
      <c r="Y75">
        <v>1.5990217954731399E-2</v>
      </c>
      <c r="Z75" t="s">
        <v>1211</v>
      </c>
      <c r="AA75" t="s">
        <v>1211</v>
      </c>
      <c r="AB75" t="s">
        <v>1211</v>
      </c>
      <c r="AC75" t="s">
        <v>1211</v>
      </c>
    </row>
    <row r="76" spans="1:29" x14ac:dyDescent="0.2">
      <c r="A76" t="s">
        <v>337</v>
      </c>
      <c r="B76">
        <v>5</v>
      </c>
      <c r="C76">
        <v>180479586</v>
      </c>
      <c r="D76" t="b">
        <v>0</v>
      </c>
      <c r="E76" t="b">
        <v>0</v>
      </c>
      <c r="F76" t="b">
        <v>0</v>
      </c>
      <c r="G76" t="b">
        <v>0</v>
      </c>
      <c r="H76" t="b">
        <v>0</v>
      </c>
      <c r="I76" t="b">
        <v>0</v>
      </c>
      <c r="J76" t="b">
        <v>0</v>
      </c>
      <c r="K76" t="b">
        <v>0</v>
      </c>
      <c r="L76" t="b">
        <v>0</v>
      </c>
      <c r="M76">
        <v>4.22</v>
      </c>
      <c r="N76">
        <v>1.06</v>
      </c>
      <c r="O76">
        <v>4.4353138881758201E-2</v>
      </c>
      <c r="P76" s="4">
        <v>8.9805332054207398E-5</v>
      </c>
      <c r="Q76">
        <v>4.7873450848281901E-2</v>
      </c>
      <c r="R76">
        <v>3.1</v>
      </c>
      <c r="S76">
        <v>6.24</v>
      </c>
      <c r="T76">
        <v>1.61657760297707E-2</v>
      </c>
      <c r="U76">
        <v>6.9230215399362999E-2</v>
      </c>
      <c r="V76">
        <v>0.26321190805302402</v>
      </c>
      <c r="W76">
        <v>5.28</v>
      </c>
      <c r="X76">
        <v>1.9458243523312799E-2</v>
      </c>
      <c r="Y76">
        <v>0.14075894700197999</v>
      </c>
      <c r="Z76" t="s">
        <v>1208</v>
      </c>
      <c r="AA76" t="s">
        <v>1211</v>
      </c>
      <c r="AB76" t="s">
        <v>1210</v>
      </c>
      <c r="AC76" t="s">
        <v>338</v>
      </c>
    </row>
    <row r="77" spans="1:29" x14ac:dyDescent="0.2">
      <c r="A77" t="s">
        <v>340</v>
      </c>
      <c r="B77">
        <v>6</v>
      </c>
      <c r="C77">
        <v>3248098</v>
      </c>
      <c r="D77" t="b">
        <v>0</v>
      </c>
      <c r="E77" t="b">
        <v>0</v>
      </c>
      <c r="F77" t="b">
        <v>0</v>
      </c>
      <c r="G77" t="b">
        <v>0</v>
      </c>
      <c r="H77" t="b">
        <v>0</v>
      </c>
      <c r="I77" t="b">
        <v>0</v>
      </c>
      <c r="J77" t="b">
        <v>0</v>
      </c>
      <c r="K77" t="b">
        <v>0</v>
      </c>
      <c r="L77" t="b">
        <v>0</v>
      </c>
      <c r="M77">
        <v>3.82</v>
      </c>
      <c r="N77">
        <v>0.68</v>
      </c>
      <c r="O77">
        <v>4.4166228692945002E-2</v>
      </c>
      <c r="P77" s="4">
        <v>6.1196143312093395E-5</v>
      </c>
      <c r="Q77">
        <v>4.1640150624303998E-2</v>
      </c>
      <c r="R77">
        <v>5.14</v>
      </c>
      <c r="S77">
        <v>2</v>
      </c>
      <c r="T77">
        <v>1.7058577053860002E-2</v>
      </c>
      <c r="U77">
        <v>3.5673187221801801E-2</v>
      </c>
      <c r="V77">
        <v>0.172782148549258</v>
      </c>
      <c r="W77">
        <v>3.96</v>
      </c>
      <c r="X77">
        <v>4.0860916496545198E-2</v>
      </c>
      <c r="Y77">
        <v>3.5149438334101599E-2</v>
      </c>
      <c r="Z77" t="s">
        <v>1211</v>
      </c>
      <c r="AA77" t="b">
        <v>1</v>
      </c>
      <c r="AB77" t="s">
        <v>1211</v>
      </c>
      <c r="AC77" t="s">
        <v>1211</v>
      </c>
    </row>
    <row r="78" spans="1:29" x14ac:dyDescent="0.2">
      <c r="A78" t="s">
        <v>341</v>
      </c>
      <c r="B78">
        <v>6</v>
      </c>
      <c r="C78">
        <v>4079342</v>
      </c>
      <c r="D78" t="b">
        <v>0</v>
      </c>
      <c r="E78" t="b">
        <v>0</v>
      </c>
      <c r="F78" t="b">
        <v>0</v>
      </c>
      <c r="G78" t="b">
        <v>0</v>
      </c>
      <c r="H78" t="b">
        <v>0</v>
      </c>
      <c r="I78" t="b">
        <v>0</v>
      </c>
      <c r="J78" t="b">
        <v>0</v>
      </c>
      <c r="K78" t="b">
        <v>0</v>
      </c>
      <c r="L78" t="b">
        <v>0</v>
      </c>
      <c r="M78">
        <v>4.1399999999999997</v>
      </c>
      <c r="N78">
        <v>1</v>
      </c>
      <c r="O78">
        <v>7.26763018028702E-2</v>
      </c>
      <c r="P78" s="4">
        <v>1.1956283637702301E-8</v>
      </c>
      <c r="Q78" s="4">
        <v>7.4523375493059003E-4</v>
      </c>
      <c r="R78">
        <v>4.62</v>
      </c>
      <c r="S78">
        <v>1.48</v>
      </c>
      <c r="T78">
        <v>2.67081216623168E-2</v>
      </c>
      <c r="U78">
        <v>8.0613107742525392E-3</v>
      </c>
      <c r="V78">
        <v>7.1989379937511006E-2</v>
      </c>
      <c r="W78">
        <v>4.18</v>
      </c>
      <c r="X78">
        <v>4.0370866327265997E-2</v>
      </c>
      <c r="Y78">
        <v>4.9313283545948397E-2</v>
      </c>
      <c r="Z78" t="s">
        <v>1272</v>
      </c>
      <c r="AA78" t="b">
        <v>1</v>
      </c>
      <c r="AB78" t="s">
        <v>1210</v>
      </c>
      <c r="AC78" t="s">
        <v>1117</v>
      </c>
    </row>
    <row r="79" spans="1:29" x14ac:dyDescent="0.2">
      <c r="A79" t="s">
        <v>342</v>
      </c>
      <c r="B79">
        <v>6</v>
      </c>
      <c r="C79">
        <v>4079350</v>
      </c>
      <c r="D79" t="b">
        <v>0</v>
      </c>
      <c r="E79" t="b">
        <v>0</v>
      </c>
      <c r="F79" t="b">
        <v>0</v>
      </c>
      <c r="G79" t="b">
        <v>0</v>
      </c>
      <c r="H79" t="b">
        <v>0</v>
      </c>
      <c r="I79" t="b">
        <v>0</v>
      </c>
      <c r="J79" t="b">
        <v>0</v>
      </c>
      <c r="K79" t="b">
        <v>0</v>
      </c>
      <c r="L79" t="b">
        <v>0</v>
      </c>
      <c r="M79">
        <v>4.3</v>
      </c>
      <c r="N79">
        <v>1.1599999999999999</v>
      </c>
      <c r="O79">
        <v>7.4426600214149805E-2</v>
      </c>
      <c r="P79" s="4">
        <v>1.5924688787312699E-8</v>
      </c>
      <c r="Q79" s="4">
        <v>7.4523375493059003E-4</v>
      </c>
      <c r="R79">
        <v>4.68</v>
      </c>
      <c r="S79">
        <v>1.54</v>
      </c>
      <c r="T79">
        <v>2.5778928055754199E-2</v>
      </c>
      <c r="U79">
        <v>5.2469536358370997E-2</v>
      </c>
      <c r="V79">
        <v>0.21900328219146201</v>
      </c>
      <c r="W79">
        <v>3.88</v>
      </c>
      <c r="X79">
        <v>4.1905838654405503E-2</v>
      </c>
      <c r="Y79">
        <v>8.9003900791994106E-2</v>
      </c>
      <c r="Z79" t="s">
        <v>1272</v>
      </c>
      <c r="AA79" t="b">
        <v>1</v>
      </c>
      <c r="AB79" t="s">
        <v>1210</v>
      </c>
      <c r="AC79" t="s">
        <v>1117</v>
      </c>
    </row>
    <row r="80" spans="1:29" x14ac:dyDescent="0.2">
      <c r="A80" t="s">
        <v>345</v>
      </c>
      <c r="B80">
        <v>6</v>
      </c>
      <c r="C80">
        <v>13860443</v>
      </c>
      <c r="D80" t="b">
        <v>0</v>
      </c>
      <c r="E80" t="b">
        <v>0</v>
      </c>
      <c r="F80" t="b">
        <v>0</v>
      </c>
      <c r="G80" t="b">
        <v>0</v>
      </c>
      <c r="H80" t="b">
        <v>0</v>
      </c>
      <c r="I80" t="b">
        <v>0</v>
      </c>
      <c r="J80" t="b">
        <v>0</v>
      </c>
      <c r="K80" t="b">
        <v>0</v>
      </c>
      <c r="L80" t="b">
        <v>0</v>
      </c>
      <c r="M80">
        <v>4.28</v>
      </c>
      <c r="N80">
        <v>1.1399999999999999</v>
      </c>
      <c r="O80">
        <v>4.4117432878274701E-2</v>
      </c>
      <c r="P80" s="4">
        <v>1.9379673438462102E-6</v>
      </c>
      <c r="Q80">
        <v>8.2535080093669496E-3</v>
      </c>
      <c r="R80">
        <v>4.18</v>
      </c>
      <c r="S80">
        <v>1.04</v>
      </c>
      <c r="T80">
        <v>2.22364446186799E-2</v>
      </c>
      <c r="U80">
        <v>7.9357873163409896E-3</v>
      </c>
      <c r="V80">
        <v>7.1989379937511006E-2</v>
      </c>
      <c r="W80">
        <v>3.72</v>
      </c>
      <c r="X80">
        <v>1.3650592790676999E-2</v>
      </c>
      <c r="Y80">
        <v>0.52265544175605505</v>
      </c>
      <c r="Z80" t="s">
        <v>1211</v>
      </c>
      <c r="AA80" t="s">
        <v>1211</v>
      </c>
      <c r="AB80" t="s">
        <v>1211</v>
      </c>
      <c r="AC80" t="s">
        <v>1211</v>
      </c>
    </row>
    <row r="81" spans="1:29" x14ac:dyDescent="0.2">
      <c r="A81" t="s">
        <v>352</v>
      </c>
      <c r="B81">
        <v>6</v>
      </c>
      <c r="C81">
        <v>26592423</v>
      </c>
      <c r="D81" t="b">
        <v>0</v>
      </c>
      <c r="E81" t="b">
        <v>0</v>
      </c>
      <c r="F81" t="b">
        <v>0</v>
      </c>
      <c r="G81" t="b">
        <v>0</v>
      </c>
      <c r="H81" t="b">
        <v>0</v>
      </c>
      <c r="I81" t="b">
        <v>0</v>
      </c>
      <c r="J81" t="b">
        <v>0</v>
      </c>
      <c r="K81" t="b">
        <v>0</v>
      </c>
      <c r="L81" t="b">
        <v>0</v>
      </c>
      <c r="M81">
        <v>5.46</v>
      </c>
      <c r="N81">
        <v>2.3199999999999998</v>
      </c>
      <c r="O81">
        <v>4.3200319010288098E-2</v>
      </c>
      <c r="P81" s="4">
        <v>7.8786258642358494E-5</v>
      </c>
      <c r="Q81">
        <v>4.5065049844813201E-2</v>
      </c>
      <c r="R81">
        <v>2.06</v>
      </c>
      <c r="S81">
        <v>5.2</v>
      </c>
      <c r="T81">
        <v>1.1434969931969199E-2</v>
      </c>
      <c r="U81">
        <v>0.52278301440382502</v>
      </c>
      <c r="V81">
        <v>0.76915202119183401</v>
      </c>
      <c r="W81">
        <v>5.4</v>
      </c>
      <c r="X81">
        <v>3.1412020279474803E-2</v>
      </c>
      <c r="Y81">
        <v>7.8364419368778596E-2</v>
      </c>
      <c r="Z81" t="s">
        <v>1211</v>
      </c>
      <c r="AA81" t="s">
        <v>1211</v>
      </c>
      <c r="AB81" t="s">
        <v>1212</v>
      </c>
      <c r="AC81" t="s">
        <v>1211</v>
      </c>
    </row>
    <row r="82" spans="1:29" x14ac:dyDescent="0.2">
      <c r="A82" t="s">
        <v>355</v>
      </c>
      <c r="B82">
        <v>6</v>
      </c>
      <c r="C82">
        <v>28584053</v>
      </c>
      <c r="D82" t="b">
        <v>0</v>
      </c>
      <c r="E82" t="b">
        <v>0</v>
      </c>
      <c r="F82" t="b">
        <v>0</v>
      </c>
      <c r="G82" t="b">
        <v>0</v>
      </c>
      <c r="H82" t="b">
        <v>0</v>
      </c>
      <c r="I82" t="b">
        <v>0</v>
      </c>
      <c r="J82" t="b">
        <v>0</v>
      </c>
      <c r="K82" t="b">
        <v>0</v>
      </c>
      <c r="L82" t="b">
        <v>0</v>
      </c>
      <c r="M82">
        <v>4.6399999999999997</v>
      </c>
      <c r="N82">
        <v>1.5</v>
      </c>
      <c r="O82">
        <v>4.3533011255262301E-2</v>
      </c>
      <c r="P82" s="4">
        <v>1.9570174131472499E-7</v>
      </c>
      <c r="Q82">
        <v>2.4735058732738E-3</v>
      </c>
      <c r="R82">
        <v>4.38</v>
      </c>
      <c r="S82">
        <v>1.24</v>
      </c>
      <c r="T82">
        <v>3.2241144724206201E-2</v>
      </c>
      <c r="U82" s="4">
        <v>7.1080922871030007E-5</v>
      </c>
      <c r="V82">
        <v>3.4118842978094399E-3</v>
      </c>
      <c r="W82">
        <v>4.24</v>
      </c>
      <c r="X82">
        <v>4.8557222492420803E-2</v>
      </c>
      <c r="Y82">
        <v>5.8718352482925998E-3</v>
      </c>
      <c r="Z82" t="s">
        <v>1211</v>
      </c>
      <c r="AA82" t="s">
        <v>1211</v>
      </c>
      <c r="AB82" t="s">
        <v>1210</v>
      </c>
      <c r="AC82" t="s">
        <v>1211</v>
      </c>
    </row>
    <row r="83" spans="1:29" x14ac:dyDescent="0.2">
      <c r="A83" t="s">
        <v>358</v>
      </c>
      <c r="B83">
        <v>6</v>
      </c>
      <c r="C83">
        <v>28584121</v>
      </c>
      <c r="D83" t="b">
        <v>0</v>
      </c>
      <c r="E83" t="b">
        <v>0</v>
      </c>
      <c r="F83" t="b">
        <v>0</v>
      </c>
      <c r="G83" t="b">
        <v>0</v>
      </c>
      <c r="H83" t="b">
        <v>0</v>
      </c>
      <c r="I83" t="b">
        <v>0</v>
      </c>
      <c r="J83" t="b">
        <v>0</v>
      </c>
      <c r="K83" t="b">
        <v>0</v>
      </c>
      <c r="L83" t="b">
        <v>0</v>
      </c>
      <c r="M83">
        <v>4.3600000000000003</v>
      </c>
      <c r="N83">
        <v>1.22</v>
      </c>
      <c r="O83">
        <v>5.3532793976086401E-2</v>
      </c>
      <c r="P83" s="4">
        <v>2.35189286978724E-7</v>
      </c>
      <c r="Q83">
        <v>2.8797017277588099E-3</v>
      </c>
      <c r="R83">
        <v>4.6399999999999997</v>
      </c>
      <c r="S83">
        <v>1.48</v>
      </c>
      <c r="T83">
        <v>2.3821483963554799E-2</v>
      </c>
      <c r="U83">
        <v>1.7263798587777799E-2</v>
      </c>
      <c r="V83">
        <v>0.112360994198418</v>
      </c>
      <c r="W83">
        <v>4.72</v>
      </c>
      <c r="X83">
        <v>2.56221797140898E-2</v>
      </c>
      <c r="Y83">
        <v>9.2320426950943696E-2</v>
      </c>
      <c r="Z83" t="s">
        <v>1211</v>
      </c>
      <c r="AA83" t="s">
        <v>1211</v>
      </c>
      <c r="AB83" t="s">
        <v>1210</v>
      </c>
      <c r="AC83" t="s">
        <v>1211</v>
      </c>
    </row>
    <row r="84" spans="1:29" x14ac:dyDescent="0.2">
      <c r="A84" t="s">
        <v>359</v>
      </c>
      <c r="B84">
        <v>6</v>
      </c>
      <c r="C84">
        <v>28584138</v>
      </c>
      <c r="D84" t="b">
        <v>0</v>
      </c>
      <c r="E84" t="b">
        <v>0</v>
      </c>
      <c r="F84" t="b">
        <v>0</v>
      </c>
      <c r="G84" t="b">
        <v>0</v>
      </c>
      <c r="H84" t="b">
        <v>0</v>
      </c>
      <c r="I84" t="b">
        <v>0</v>
      </c>
      <c r="J84" t="b">
        <v>0</v>
      </c>
      <c r="K84" t="b">
        <v>0</v>
      </c>
      <c r="L84" t="b">
        <v>0</v>
      </c>
      <c r="M84">
        <v>4.4400000000000004</v>
      </c>
      <c r="N84">
        <v>1.3</v>
      </c>
      <c r="O84">
        <v>4.3097625767571E-2</v>
      </c>
      <c r="P84" s="4">
        <v>1.6401219060346801E-5</v>
      </c>
      <c r="Q84">
        <v>2.2788039875569901E-2</v>
      </c>
      <c r="R84">
        <v>4.6399999999999997</v>
      </c>
      <c r="S84">
        <v>1.5</v>
      </c>
      <c r="T84">
        <v>3.8907205113021801E-2</v>
      </c>
      <c r="U84">
        <v>1.46930774227932E-2</v>
      </c>
      <c r="V84">
        <v>0.10258439509731999</v>
      </c>
      <c r="W84">
        <v>4.4000000000000004</v>
      </c>
      <c r="X84">
        <v>3.6472500124382502E-2</v>
      </c>
      <c r="Y84">
        <v>9.6194227252747993E-3</v>
      </c>
      <c r="Z84" t="s">
        <v>1211</v>
      </c>
      <c r="AA84" t="s">
        <v>1211</v>
      </c>
      <c r="AB84" t="s">
        <v>1210</v>
      </c>
      <c r="AC84" t="s">
        <v>1211</v>
      </c>
    </row>
    <row r="85" spans="1:29" x14ac:dyDescent="0.2">
      <c r="A85" t="s">
        <v>360</v>
      </c>
      <c r="B85">
        <v>6</v>
      </c>
      <c r="C85">
        <v>28584464</v>
      </c>
      <c r="D85" t="b">
        <v>0</v>
      </c>
      <c r="E85" t="b">
        <v>0</v>
      </c>
      <c r="F85" t="b">
        <v>0</v>
      </c>
      <c r="G85" t="b">
        <v>0</v>
      </c>
      <c r="H85" t="b">
        <v>0</v>
      </c>
      <c r="I85" t="b">
        <v>0</v>
      </c>
      <c r="J85" t="b">
        <v>0</v>
      </c>
      <c r="K85" t="b">
        <v>0</v>
      </c>
      <c r="L85" t="b">
        <v>0</v>
      </c>
      <c r="M85">
        <v>4.68</v>
      </c>
      <c r="N85">
        <v>1.54</v>
      </c>
      <c r="O85">
        <v>5.5089291267627002E-2</v>
      </c>
      <c r="P85" s="4">
        <v>4.7649462129971901E-5</v>
      </c>
      <c r="Q85">
        <v>3.6393228762169202E-2</v>
      </c>
      <c r="R85">
        <v>4.12</v>
      </c>
      <c r="S85">
        <v>0.98</v>
      </c>
      <c r="T85">
        <v>3.02119073548586E-2</v>
      </c>
      <c r="U85">
        <v>5.8357435824344904E-3</v>
      </c>
      <c r="V85">
        <v>6.4026443875852698E-2</v>
      </c>
      <c r="W85">
        <v>4.16</v>
      </c>
      <c r="X85">
        <v>3.7711837549489501E-2</v>
      </c>
      <c r="Y85">
        <v>9.9337761256718601E-2</v>
      </c>
      <c r="Z85" t="s">
        <v>1211</v>
      </c>
      <c r="AA85" t="s">
        <v>1211</v>
      </c>
      <c r="AB85" t="s">
        <v>1216</v>
      </c>
      <c r="AC85" t="s">
        <v>1211</v>
      </c>
    </row>
    <row r="86" spans="1:29" x14ac:dyDescent="0.2">
      <c r="A86" t="s">
        <v>364</v>
      </c>
      <c r="B86">
        <v>6</v>
      </c>
      <c r="C86">
        <v>31148463</v>
      </c>
      <c r="D86" t="b">
        <v>1</v>
      </c>
      <c r="E86" t="b">
        <v>1</v>
      </c>
      <c r="F86" t="b">
        <v>0</v>
      </c>
      <c r="G86" t="b">
        <v>0</v>
      </c>
      <c r="H86" t="b">
        <v>0</v>
      </c>
      <c r="I86" t="b">
        <v>0</v>
      </c>
      <c r="J86" t="b">
        <v>0</v>
      </c>
      <c r="K86" t="b">
        <v>0</v>
      </c>
      <c r="L86" t="b">
        <v>0</v>
      </c>
      <c r="M86">
        <v>4.4800000000000004</v>
      </c>
      <c r="N86">
        <v>1.34</v>
      </c>
      <c r="O86">
        <v>0.119618229415658</v>
      </c>
      <c r="P86" s="4">
        <v>2.8341494800341699E-5</v>
      </c>
      <c r="Q86">
        <v>2.96371501903979E-2</v>
      </c>
      <c r="R86">
        <v>5.0999999999999996</v>
      </c>
      <c r="S86">
        <v>1.96</v>
      </c>
      <c r="T86">
        <v>5.3682504769858599E-2</v>
      </c>
      <c r="U86">
        <v>5.7216091615643901E-2</v>
      </c>
      <c r="V86">
        <v>0.22796318295801299</v>
      </c>
      <c r="W86">
        <v>4</v>
      </c>
      <c r="X86">
        <v>4.9167089954432197E-2</v>
      </c>
      <c r="Y86">
        <v>0.54218364425383503</v>
      </c>
      <c r="Z86" t="s">
        <v>1211</v>
      </c>
      <c r="AA86" t="s">
        <v>1211</v>
      </c>
      <c r="AB86" t="s">
        <v>1210</v>
      </c>
      <c r="AC86" t="s">
        <v>1211</v>
      </c>
    </row>
    <row r="87" spans="1:29" x14ac:dyDescent="0.2">
      <c r="A87" t="s">
        <v>365</v>
      </c>
      <c r="B87">
        <v>6</v>
      </c>
      <c r="C87">
        <v>31148474</v>
      </c>
      <c r="D87" t="b">
        <v>1</v>
      </c>
      <c r="E87" t="b">
        <v>1</v>
      </c>
      <c r="F87" t="b">
        <v>0</v>
      </c>
      <c r="G87" t="b">
        <v>0</v>
      </c>
      <c r="H87" t="b">
        <v>0</v>
      </c>
      <c r="I87" t="b">
        <v>0</v>
      </c>
      <c r="J87" t="b">
        <v>0</v>
      </c>
      <c r="K87" t="b">
        <v>0</v>
      </c>
      <c r="L87" t="b">
        <v>0</v>
      </c>
      <c r="M87">
        <v>4.5</v>
      </c>
      <c r="N87">
        <v>1.36</v>
      </c>
      <c r="O87">
        <v>9.2025067941592001E-2</v>
      </c>
      <c r="P87" s="4">
        <v>6.8418952995319901E-5</v>
      </c>
      <c r="Q87">
        <v>4.3161343366906003E-2</v>
      </c>
      <c r="R87">
        <v>5.16</v>
      </c>
      <c r="S87">
        <v>2.02</v>
      </c>
      <c r="T87">
        <v>2.9711304081794E-2</v>
      </c>
      <c r="U87">
        <v>0.26967791114254203</v>
      </c>
      <c r="V87">
        <v>0.57417442652519002</v>
      </c>
      <c r="W87">
        <v>4.24</v>
      </c>
      <c r="X87">
        <v>4.5567217170423099E-2</v>
      </c>
      <c r="Y87">
        <v>0.46457374522469702</v>
      </c>
      <c r="Z87" t="s">
        <v>1211</v>
      </c>
      <c r="AA87" t="s">
        <v>1211</v>
      </c>
      <c r="AB87" t="s">
        <v>1210</v>
      </c>
      <c r="AC87" t="s">
        <v>1211</v>
      </c>
    </row>
    <row r="88" spans="1:29" x14ac:dyDescent="0.2">
      <c r="A88" t="s">
        <v>366</v>
      </c>
      <c r="B88">
        <v>6</v>
      </c>
      <c r="C88">
        <v>31148516</v>
      </c>
      <c r="D88" t="b">
        <v>1</v>
      </c>
      <c r="E88" t="b">
        <v>1</v>
      </c>
      <c r="F88" t="b">
        <v>0</v>
      </c>
      <c r="G88" t="b">
        <v>0</v>
      </c>
      <c r="H88" t="b">
        <v>0</v>
      </c>
      <c r="I88" t="b">
        <v>0</v>
      </c>
      <c r="J88" t="b">
        <v>0</v>
      </c>
      <c r="K88" t="b">
        <v>0</v>
      </c>
      <c r="L88" t="b">
        <v>0</v>
      </c>
      <c r="M88">
        <v>4.5</v>
      </c>
      <c r="N88">
        <v>1.36</v>
      </c>
      <c r="O88">
        <v>6.9675696726496802E-2</v>
      </c>
      <c r="P88" s="4">
        <v>8.3214090257242496E-5</v>
      </c>
      <c r="Q88">
        <v>4.6328483319767098E-2</v>
      </c>
      <c r="R88">
        <v>4.92</v>
      </c>
      <c r="S88">
        <v>1.78</v>
      </c>
      <c r="T88">
        <v>1.95379902293152E-2</v>
      </c>
      <c r="U88">
        <v>0.27011089368816299</v>
      </c>
      <c r="V88">
        <v>0.57417442652519002</v>
      </c>
      <c r="W88">
        <v>4.0199999999999996</v>
      </c>
      <c r="X88">
        <v>2.44192607620487E-2</v>
      </c>
      <c r="Y88">
        <v>0.46893953433736901</v>
      </c>
      <c r="Z88" t="s">
        <v>1211</v>
      </c>
      <c r="AA88" t="s">
        <v>1211</v>
      </c>
      <c r="AB88" t="s">
        <v>1210</v>
      </c>
      <c r="AC88" t="s">
        <v>1211</v>
      </c>
    </row>
    <row r="89" spans="1:29" x14ac:dyDescent="0.2">
      <c r="A89" t="s">
        <v>367</v>
      </c>
      <c r="B89">
        <v>6</v>
      </c>
      <c r="C89">
        <v>31148552</v>
      </c>
      <c r="D89" t="b">
        <v>1</v>
      </c>
      <c r="E89" t="b">
        <v>1</v>
      </c>
      <c r="F89" t="b">
        <v>0</v>
      </c>
      <c r="G89" t="b">
        <v>0</v>
      </c>
      <c r="H89" t="b">
        <v>0</v>
      </c>
      <c r="I89" t="b">
        <v>0</v>
      </c>
      <c r="J89" t="b">
        <v>0</v>
      </c>
      <c r="K89" t="b">
        <v>0</v>
      </c>
      <c r="L89" t="b">
        <v>0</v>
      </c>
      <c r="M89">
        <v>4.5</v>
      </c>
      <c r="N89">
        <v>1.36</v>
      </c>
      <c r="O89">
        <v>8.3033988422090504E-2</v>
      </c>
      <c r="P89" s="4">
        <v>5.6543310095915902E-5</v>
      </c>
      <c r="Q89">
        <v>3.98461519818726E-2</v>
      </c>
      <c r="R89">
        <v>4.9400000000000004</v>
      </c>
      <c r="S89">
        <v>1.8</v>
      </c>
      <c r="T89">
        <v>2.99332505143436E-2</v>
      </c>
      <c r="U89">
        <v>0.18776367908247499</v>
      </c>
      <c r="V89">
        <v>0.46218751774147698</v>
      </c>
      <c r="W89">
        <v>3.84</v>
      </c>
      <c r="X89">
        <v>3.33370318201986E-2</v>
      </c>
      <c r="Y89">
        <v>0.53384030183764197</v>
      </c>
      <c r="Z89" t="s">
        <v>1211</v>
      </c>
      <c r="AA89" t="s">
        <v>1211</v>
      </c>
      <c r="AB89" t="s">
        <v>1210</v>
      </c>
      <c r="AC89" t="s">
        <v>1211</v>
      </c>
    </row>
    <row r="90" spans="1:29" x14ac:dyDescent="0.2">
      <c r="A90" t="s">
        <v>368</v>
      </c>
      <c r="B90">
        <v>6</v>
      </c>
      <c r="C90">
        <v>31148666</v>
      </c>
      <c r="D90" t="b">
        <v>1</v>
      </c>
      <c r="E90" t="b">
        <v>1</v>
      </c>
      <c r="F90" t="b">
        <v>0</v>
      </c>
      <c r="G90" t="b">
        <v>0</v>
      </c>
      <c r="H90" t="b">
        <v>0</v>
      </c>
      <c r="I90" t="b">
        <v>0</v>
      </c>
      <c r="J90" t="b">
        <v>0</v>
      </c>
      <c r="K90" t="b">
        <v>0</v>
      </c>
      <c r="L90" t="b">
        <v>0</v>
      </c>
      <c r="M90">
        <v>4.46</v>
      </c>
      <c r="N90">
        <v>1.32</v>
      </c>
      <c r="O90">
        <v>0.10573478559761799</v>
      </c>
      <c r="P90" s="4">
        <v>8.9279408164846794E-5</v>
      </c>
      <c r="Q90">
        <v>4.7672197826261399E-2</v>
      </c>
      <c r="R90">
        <v>4.8</v>
      </c>
      <c r="S90">
        <v>1.66</v>
      </c>
      <c r="T90">
        <v>4.0409257556768302E-2</v>
      </c>
      <c r="U90">
        <v>0.16351388711749601</v>
      </c>
      <c r="V90">
        <v>0.434462556961414</v>
      </c>
      <c r="W90">
        <v>4.08</v>
      </c>
      <c r="X90">
        <v>4.2449167803758403E-2</v>
      </c>
      <c r="Y90">
        <v>0.55516521167341104</v>
      </c>
      <c r="Z90" t="s">
        <v>1211</v>
      </c>
      <c r="AA90" t="s">
        <v>1211</v>
      </c>
      <c r="AB90" t="s">
        <v>1216</v>
      </c>
      <c r="AC90" t="s">
        <v>1211</v>
      </c>
    </row>
    <row r="91" spans="1:29" x14ac:dyDescent="0.2">
      <c r="A91" t="s">
        <v>369</v>
      </c>
      <c r="B91">
        <v>6</v>
      </c>
      <c r="C91">
        <v>31543219</v>
      </c>
      <c r="D91" t="b">
        <v>0</v>
      </c>
      <c r="E91" t="b">
        <v>0</v>
      </c>
      <c r="F91" t="b">
        <v>0</v>
      </c>
      <c r="G91" t="b">
        <v>0</v>
      </c>
      <c r="H91" t="b">
        <v>0</v>
      </c>
      <c r="I91" t="b">
        <v>1</v>
      </c>
      <c r="J91" t="b">
        <v>0</v>
      </c>
      <c r="K91" t="b">
        <v>0</v>
      </c>
      <c r="L91" t="b">
        <v>0</v>
      </c>
      <c r="M91">
        <v>5.9</v>
      </c>
      <c r="N91">
        <v>2.76</v>
      </c>
      <c r="O91">
        <v>4.4978569737712103E-2</v>
      </c>
      <c r="P91" s="4">
        <v>6.9886844982939401E-5</v>
      </c>
      <c r="Q91">
        <v>4.3405455952089202E-2</v>
      </c>
      <c r="R91">
        <v>2.1800000000000002</v>
      </c>
      <c r="S91">
        <v>5.32</v>
      </c>
      <c r="T91">
        <v>1.7558587842063898E-2</v>
      </c>
      <c r="U91">
        <v>0.382112316295318</v>
      </c>
      <c r="V91">
        <v>0.67423348750503398</v>
      </c>
      <c r="W91">
        <v>5.84</v>
      </c>
      <c r="X91">
        <v>4.9694746045651703E-3</v>
      </c>
      <c r="Y91">
        <v>0.89692075308934804</v>
      </c>
      <c r="Z91" t="s">
        <v>1213</v>
      </c>
      <c r="AA91" t="s">
        <v>1211</v>
      </c>
      <c r="AB91" t="s">
        <v>1211</v>
      </c>
      <c r="AC91" t="s">
        <v>370</v>
      </c>
    </row>
    <row r="92" spans="1:29" x14ac:dyDescent="0.2">
      <c r="A92" t="s">
        <v>402</v>
      </c>
      <c r="B92">
        <v>6</v>
      </c>
      <c r="C92">
        <v>34499488</v>
      </c>
      <c r="D92" t="b">
        <v>0</v>
      </c>
      <c r="E92" t="b">
        <v>1</v>
      </c>
      <c r="F92" t="b">
        <v>0</v>
      </c>
      <c r="G92" t="b">
        <v>0</v>
      </c>
      <c r="H92" t="b">
        <v>0</v>
      </c>
      <c r="I92" t="b">
        <v>0</v>
      </c>
      <c r="J92" t="b">
        <v>0</v>
      </c>
      <c r="K92" t="b">
        <v>0</v>
      </c>
      <c r="L92" t="b">
        <v>0</v>
      </c>
      <c r="M92">
        <v>4.6399999999999997</v>
      </c>
      <c r="N92">
        <v>1.5</v>
      </c>
      <c r="O92">
        <v>4.50422859599241E-2</v>
      </c>
      <c r="P92" s="4">
        <v>7.2973806444873995E-5</v>
      </c>
      <c r="Q92">
        <v>4.3564259381626801E-2</v>
      </c>
      <c r="R92">
        <v>5.22</v>
      </c>
      <c r="S92">
        <v>2.08</v>
      </c>
      <c r="T92">
        <v>2.4331184797991099E-2</v>
      </c>
      <c r="U92">
        <v>0.15993456980919099</v>
      </c>
      <c r="V92">
        <v>0.43098157759108302</v>
      </c>
      <c r="W92">
        <v>4.22</v>
      </c>
      <c r="X92">
        <v>5.3075335339901303E-2</v>
      </c>
      <c r="Y92">
        <v>2.7798114491071401E-2</v>
      </c>
      <c r="Z92" t="s">
        <v>1208</v>
      </c>
      <c r="AA92" t="s">
        <v>1211</v>
      </c>
      <c r="AB92" t="s">
        <v>1210</v>
      </c>
      <c r="AC92" t="s">
        <v>401</v>
      </c>
    </row>
    <row r="93" spans="1:29" x14ac:dyDescent="0.2">
      <c r="A93" t="s">
        <v>403</v>
      </c>
      <c r="B93">
        <v>6</v>
      </c>
      <c r="C93">
        <v>36929838</v>
      </c>
      <c r="D93" t="b">
        <v>0</v>
      </c>
      <c r="E93" t="b">
        <v>1</v>
      </c>
      <c r="F93" t="b">
        <v>0</v>
      </c>
      <c r="G93" t="b">
        <v>0</v>
      </c>
      <c r="H93" t="b">
        <v>0</v>
      </c>
      <c r="I93" t="b">
        <v>0</v>
      </c>
      <c r="J93" t="b">
        <v>0</v>
      </c>
      <c r="K93" t="b">
        <v>0</v>
      </c>
      <c r="L93" t="b">
        <v>0</v>
      </c>
      <c r="M93">
        <v>4.3600000000000003</v>
      </c>
      <c r="N93">
        <v>1.22</v>
      </c>
      <c r="O93">
        <v>5.1606343859216398E-2</v>
      </c>
      <c r="P93" s="4">
        <v>3.68029367267345E-5</v>
      </c>
      <c r="Q93">
        <v>3.2847165946808102E-2</v>
      </c>
      <c r="R93">
        <v>4.78</v>
      </c>
      <c r="S93">
        <v>1.62</v>
      </c>
      <c r="T93">
        <v>4.7822891752092901E-3</v>
      </c>
      <c r="U93">
        <v>0.72823086691630501</v>
      </c>
      <c r="V93">
        <v>0.87627905537565698</v>
      </c>
      <c r="W93">
        <v>4.4400000000000004</v>
      </c>
      <c r="X93">
        <v>2.98313691781265E-2</v>
      </c>
      <c r="Y93">
        <v>0.145144975616363</v>
      </c>
      <c r="Z93" t="s">
        <v>1208</v>
      </c>
      <c r="AA93" t="s">
        <v>1211</v>
      </c>
      <c r="AB93" t="s">
        <v>1210</v>
      </c>
      <c r="AC93" t="s">
        <v>404</v>
      </c>
    </row>
    <row r="94" spans="1:29" x14ac:dyDescent="0.2">
      <c r="A94" t="s">
        <v>405</v>
      </c>
      <c r="B94">
        <v>6</v>
      </c>
      <c r="C94">
        <v>36930021</v>
      </c>
      <c r="D94" t="b">
        <v>1</v>
      </c>
      <c r="E94" t="b">
        <v>1</v>
      </c>
      <c r="F94" t="b">
        <v>0</v>
      </c>
      <c r="G94" t="b">
        <v>0</v>
      </c>
      <c r="H94" t="b">
        <v>0</v>
      </c>
      <c r="I94" t="b">
        <v>0</v>
      </c>
      <c r="J94" t="b">
        <v>0</v>
      </c>
      <c r="K94" t="b">
        <v>0</v>
      </c>
      <c r="L94" t="b">
        <v>0</v>
      </c>
      <c r="M94">
        <v>4.38</v>
      </c>
      <c r="N94">
        <v>1.24</v>
      </c>
      <c r="O94">
        <v>9.3108482276008694E-2</v>
      </c>
      <c r="P94" s="4">
        <v>2.0609259472360399E-5</v>
      </c>
      <c r="Q94">
        <v>2.59646186202682E-2</v>
      </c>
      <c r="R94">
        <v>6.04</v>
      </c>
      <c r="S94">
        <v>2.9</v>
      </c>
      <c r="T94">
        <v>8.4125561510375903E-3</v>
      </c>
      <c r="U94">
        <v>0.96741229660166606</v>
      </c>
      <c r="V94">
        <v>0.98799553695489295</v>
      </c>
      <c r="W94">
        <v>4.3</v>
      </c>
      <c r="X94">
        <v>3.8263150380318203E-2</v>
      </c>
      <c r="Y94">
        <v>0.41886044344159901</v>
      </c>
      <c r="Z94" t="s">
        <v>1208</v>
      </c>
      <c r="AA94" t="s">
        <v>1211</v>
      </c>
      <c r="AB94" t="s">
        <v>1210</v>
      </c>
      <c r="AC94" t="s">
        <v>404</v>
      </c>
    </row>
    <row r="95" spans="1:29" x14ac:dyDescent="0.2">
      <c r="A95" t="s">
        <v>406</v>
      </c>
      <c r="B95">
        <v>6</v>
      </c>
      <c r="C95">
        <v>36930062</v>
      </c>
      <c r="D95" t="b">
        <v>0</v>
      </c>
      <c r="E95" t="b">
        <v>1</v>
      </c>
      <c r="F95" t="b">
        <v>0</v>
      </c>
      <c r="G95" t="b">
        <v>0</v>
      </c>
      <c r="H95" t="b">
        <v>0</v>
      </c>
      <c r="I95" t="b">
        <v>0</v>
      </c>
      <c r="J95" t="b">
        <v>0</v>
      </c>
      <c r="K95" t="b">
        <v>0</v>
      </c>
      <c r="L95" t="b">
        <v>0</v>
      </c>
      <c r="M95">
        <v>4.4800000000000004</v>
      </c>
      <c r="N95">
        <v>1.34</v>
      </c>
      <c r="O95">
        <v>0.104879075903608</v>
      </c>
      <c r="P95" s="4">
        <v>8.4867464801145407E-5</v>
      </c>
      <c r="Q95">
        <v>4.6506658536497901E-2</v>
      </c>
      <c r="R95">
        <v>1.72</v>
      </c>
      <c r="S95">
        <v>4.8600000000000003</v>
      </c>
      <c r="T95">
        <v>7.1209977588008204E-3</v>
      </c>
      <c r="U95">
        <v>0.96355930689706204</v>
      </c>
      <c r="V95">
        <v>0.98799553695489295</v>
      </c>
      <c r="W95">
        <v>4.4400000000000004</v>
      </c>
      <c r="X95">
        <v>4.1216377058469998E-2</v>
      </c>
      <c r="Y95">
        <v>0.33441170934157899</v>
      </c>
      <c r="Z95" t="s">
        <v>1208</v>
      </c>
      <c r="AA95" t="s">
        <v>1211</v>
      </c>
      <c r="AB95" t="s">
        <v>1210</v>
      </c>
      <c r="AC95" t="s">
        <v>404</v>
      </c>
    </row>
    <row r="96" spans="1:29" x14ac:dyDescent="0.2">
      <c r="A96" t="s">
        <v>412</v>
      </c>
      <c r="B96">
        <v>6</v>
      </c>
      <c r="C96">
        <v>74064047</v>
      </c>
      <c r="D96" t="b">
        <v>0</v>
      </c>
      <c r="E96" t="b">
        <v>1</v>
      </c>
      <c r="F96" t="b">
        <v>0</v>
      </c>
      <c r="G96" t="b">
        <v>0</v>
      </c>
      <c r="H96" t="b">
        <v>0</v>
      </c>
      <c r="I96" t="b">
        <v>0</v>
      </c>
      <c r="J96" t="b">
        <v>0</v>
      </c>
      <c r="K96" t="b">
        <v>0</v>
      </c>
      <c r="L96" t="b">
        <v>0</v>
      </c>
      <c r="M96">
        <v>4.5199999999999996</v>
      </c>
      <c r="N96">
        <v>1.38</v>
      </c>
      <c r="O96">
        <v>7.1405558509926595E-2</v>
      </c>
      <c r="P96" s="4">
        <v>3.93233255186712E-6</v>
      </c>
      <c r="Q96">
        <v>1.2526365418514301E-2</v>
      </c>
      <c r="R96">
        <v>4.28</v>
      </c>
      <c r="S96">
        <v>1.1399999999999999</v>
      </c>
      <c r="T96">
        <v>6.5558917065717797E-3</v>
      </c>
      <c r="U96">
        <v>0.62724429688075001</v>
      </c>
      <c r="V96">
        <v>0.82302640750647105</v>
      </c>
      <c r="W96">
        <v>4.32</v>
      </c>
      <c r="X96">
        <v>6.5008044826176101E-2</v>
      </c>
      <c r="Y96">
        <v>5.3865747295286804E-3</v>
      </c>
      <c r="Z96" t="s">
        <v>1213</v>
      </c>
      <c r="AA96" t="s">
        <v>1211</v>
      </c>
      <c r="AB96" t="s">
        <v>1210</v>
      </c>
      <c r="AC96" t="s">
        <v>9</v>
      </c>
    </row>
    <row r="97" spans="1:29" x14ac:dyDescent="0.2">
      <c r="A97" t="s">
        <v>413</v>
      </c>
      <c r="B97">
        <v>6</v>
      </c>
      <c r="C97">
        <v>74064064</v>
      </c>
      <c r="D97" t="b">
        <v>1</v>
      </c>
      <c r="E97" t="b">
        <v>1</v>
      </c>
      <c r="F97" t="b">
        <v>0</v>
      </c>
      <c r="G97" t="b">
        <v>0</v>
      </c>
      <c r="H97" t="b">
        <v>0</v>
      </c>
      <c r="I97" t="b">
        <v>0</v>
      </c>
      <c r="J97" t="b">
        <v>0</v>
      </c>
      <c r="K97" t="b">
        <v>0</v>
      </c>
      <c r="L97" t="b">
        <v>0</v>
      </c>
      <c r="M97">
        <v>4.4400000000000004</v>
      </c>
      <c r="N97">
        <v>1.3</v>
      </c>
      <c r="O97">
        <v>7.1905505729602998E-2</v>
      </c>
      <c r="P97" s="4">
        <v>2.8259083071330999E-8</v>
      </c>
      <c r="Q97" s="4">
        <v>8.5171572111619005E-4</v>
      </c>
      <c r="R97">
        <v>4.3600000000000003</v>
      </c>
      <c r="S97">
        <v>1.22</v>
      </c>
      <c r="T97">
        <v>2.3976084065585698E-2</v>
      </c>
      <c r="U97">
        <v>8.2971348224949296E-2</v>
      </c>
      <c r="V97">
        <v>0.295009238133153</v>
      </c>
      <c r="W97">
        <v>4.04</v>
      </c>
      <c r="X97">
        <v>6.9107905304749806E-2</v>
      </c>
      <c r="Y97">
        <v>1.29309238391492E-2</v>
      </c>
      <c r="Z97" t="s">
        <v>1213</v>
      </c>
      <c r="AA97" t="s">
        <v>1211</v>
      </c>
      <c r="AB97" t="s">
        <v>1210</v>
      </c>
      <c r="AC97" t="s">
        <v>9</v>
      </c>
    </row>
    <row r="98" spans="1:29" x14ac:dyDescent="0.2">
      <c r="A98" t="s">
        <v>414</v>
      </c>
      <c r="B98">
        <v>6</v>
      </c>
      <c r="C98">
        <v>74064298</v>
      </c>
      <c r="D98" t="b">
        <v>1</v>
      </c>
      <c r="E98" t="b">
        <v>1</v>
      </c>
      <c r="F98" t="b">
        <v>0</v>
      </c>
      <c r="G98" t="b">
        <v>0</v>
      </c>
      <c r="H98" t="b">
        <v>0</v>
      </c>
      <c r="I98" t="b">
        <v>0</v>
      </c>
      <c r="J98" t="b">
        <v>0</v>
      </c>
      <c r="K98" t="b">
        <v>0</v>
      </c>
      <c r="L98" t="b">
        <v>0</v>
      </c>
      <c r="M98">
        <v>4.46</v>
      </c>
      <c r="N98">
        <v>1.32</v>
      </c>
      <c r="O98">
        <v>6.3448307797915507E-2</v>
      </c>
      <c r="P98" s="4">
        <v>4.0832206531130802E-6</v>
      </c>
      <c r="Q98">
        <v>1.27989041358308E-2</v>
      </c>
      <c r="R98">
        <v>4.76</v>
      </c>
      <c r="S98">
        <v>1.62</v>
      </c>
      <c r="T98">
        <v>3.6552889770239502E-2</v>
      </c>
      <c r="U98">
        <v>1.08320912448853E-2</v>
      </c>
      <c r="V98">
        <v>8.0767437631766095E-2</v>
      </c>
      <c r="W98">
        <v>4.0199999999999996</v>
      </c>
      <c r="X98">
        <v>7.3489639083974198E-2</v>
      </c>
      <c r="Y98">
        <v>8.1863886971914896E-3</v>
      </c>
      <c r="Z98" t="s">
        <v>1218</v>
      </c>
      <c r="AA98" t="s">
        <v>1211</v>
      </c>
      <c r="AB98" t="s">
        <v>1210</v>
      </c>
      <c r="AC98" t="s">
        <v>9</v>
      </c>
    </row>
    <row r="99" spans="1:29" x14ac:dyDescent="0.2">
      <c r="A99" t="s">
        <v>415</v>
      </c>
      <c r="B99">
        <v>6</v>
      </c>
      <c r="C99">
        <v>74104594</v>
      </c>
      <c r="D99" t="b">
        <v>0</v>
      </c>
      <c r="E99" t="b">
        <v>1</v>
      </c>
      <c r="F99" t="b">
        <v>0</v>
      </c>
      <c r="G99" t="b">
        <v>0</v>
      </c>
      <c r="H99" t="b">
        <v>0</v>
      </c>
      <c r="I99" t="b">
        <v>0</v>
      </c>
      <c r="J99" t="b">
        <v>0</v>
      </c>
      <c r="K99" t="b">
        <v>0</v>
      </c>
      <c r="L99" t="b">
        <v>0</v>
      </c>
      <c r="M99">
        <v>4.6399999999999997</v>
      </c>
      <c r="N99">
        <v>1.5</v>
      </c>
      <c r="O99">
        <v>5.4463949003734601E-2</v>
      </c>
      <c r="P99" s="4">
        <v>3.0867212812037199E-5</v>
      </c>
      <c r="Q99">
        <v>3.0313665255973999E-2</v>
      </c>
      <c r="R99">
        <v>4.58</v>
      </c>
      <c r="S99">
        <v>1.44</v>
      </c>
      <c r="T99">
        <v>1.52563608816856E-2</v>
      </c>
      <c r="U99">
        <v>7.8930422025380503E-2</v>
      </c>
      <c r="V99">
        <v>0.28593662318628399</v>
      </c>
      <c r="W99">
        <v>4.4400000000000004</v>
      </c>
      <c r="X99">
        <v>0.113177330044527</v>
      </c>
      <c r="Y99">
        <v>3.0604704496141201E-2</v>
      </c>
      <c r="Z99" t="s">
        <v>1229</v>
      </c>
      <c r="AA99" t="s">
        <v>1211</v>
      </c>
      <c r="AB99" t="s">
        <v>1210</v>
      </c>
      <c r="AC99" t="s">
        <v>1124</v>
      </c>
    </row>
    <row r="100" spans="1:29" x14ac:dyDescent="0.2">
      <c r="A100" t="s">
        <v>416</v>
      </c>
      <c r="B100">
        <v>6</v>
      </c>
      <c r="C100">
        <v>74104801</v>
      </c>
      <c r="D100" t="b">
        <v>0</v>
      </c>
      <c r="E100" t="b">
        <v>1</v>
      </c>
      <c r="F100" t="b">
        <v>0</v>
      </c>
      <c r="G100" t="b">
        <v>0</v>
      </c>
      <c r="H100" t="b">
        <v>0</v>
      </c>
      <c r="I100" t="b">
        <v>0</v>
      </c>
      <c r="J100" t="b">
        <v>0</v>
      </c>
      <c r="K100" t="b">
        <v>0</v>
      </c>
      <c r="L100" t="b">
        <v>0</v>
      </c>
      <c r="M100">
        <v>4.4400000000000004</v>
      </c>
      <c r="N100">
        <v>1.3</v>
      </c>
      <c r="O100">
        <v>5.3044892953820803E-2</v>
      </c>
      <c r="P100" s="4">
        <v>7.8616826167259897E-5</v>
      </c>
      <c r="Q100">
        <v>4.5033878841957302E-2</v>
      </c>
      <c r="R100">
        <v>4.0999999999999996</v>
      </c>
      <c r="S100">
        <v>0.96</v>
      </c>
      <c r="T100">
        <v>1.0915690713767599E-2</v>
      </c>
      <c r="U100">
        <v>0.47756468091549897</v>
      </c>
      <c r="V100">
        <v>0.73648529105040805</v>
      </c>
      <c r="W100">
        <v>4.54</v>
      </c>
      <c r="X100">
        <v>4.1564305543096397E-2</v>
      </c>
      <c r="Y100">
        <v>0.115873829079083</v>
      </c>
      <c r="Z100" t="s">
        <v>1223</v>
      </c>
      <c r="AA100" t="s">
        <v>1211</v>
      </c>
      <c r="AB100" t="s">
        <v>1210</v>
      </c>
      <c r="AC100" t="s">
        <v>1124</v>
      </c>
    </row>
    <row r="101" spans="1:29" x14ac:dyDescent="0.2">
      <c r="A101" t="s">
        <v>419</v>
      </c>
      <c r="B101">
        <v>6</v>
      </c>
      <c r="C101">
        <v>90597394</v>
      </c>
      <c r="D101" t="b">
        <v>0</v>
      </c>
      <c r="E101" t="b">
        <v>0</v>
      </c>
      <c r="F101" t="b">
        <v>0</v>
      </c>
      <c r="G101" t="b">
        <v>0</v>
      </c>
      <c r="H101" t="b">
        <v>0</v>
      </c>
      <c r="I101" t="b">
        <v>0</v>
      </c>
      <c r="J101" t="b">
        <v>0</v>
      </c>
      <c r="K101" t="b">
        <v>0</v>
      </c>
      <c r="L101" t="b">
        <v>0</v>
      </c>
      <c r="M101">
        <v>4.34</v>
      </c>
      <c r="N101">
        <v>1.2</v>
      </c>
      <c r="O101">
        <v>4.1308462892320999E-2</v>
      </c>
      <c r="P101" s="4">
        <v>6.6779568811732706E-5</v>
      </c>
      <c r="Q101">
        <v>4.2891095985639699E-2</v>
      </c>
      <c r="R101">
        <v>4.74</v>
      </c>
      <c r="S101">
        <v>1.6</v>
      </c>
      <c r="T101">
        <v>2.3637081608161199E-2</v>
      </c>
      <c r="U101">
        <v>5.5201843684850298E-3</v>
      </c>
      <c r="V101">
        <v>6.2345611691125E-2</v>
      </c>
      <c r="W101">
        <v>3.66</v>
      </c>
      <c r="X101">
        <v>4.41024980186564E-2</v>
      </c>
      <c r="Y101">
        <v>4.2164087122537101E-2</v>
      </c>
      <c r="Z101" t="s">
        <v>1211</v>
      </c>
      <c r="AA101" t="s">
        <v>1211</v>
      </c>
      <c r="AB101" t="s">
        <v>1210</v>
      </c>
      <c r="AC101" t="s">
        <v>1211</v>
      </c>
    </row>
    <row r="102" spans="1:29" x14ac:dyDescent="0.2">
      <c r="A102" t="s">
        <v>427</v>
      </c>
      <c r="B102">
        <v>6</v>
      </c>
      <c r="C102">
        <v>129251071</v>
      </c>
      <c r="D102" t="b">
        <v>0</v>
      </c>
      <c r="E102" t="b">
        <v>0</v>
      </c>
      <c r="F102" t="b">
        <v>1</v>
      </c>
      <c r="G102" t="b">
        <v>1</v>
      </c>
      <c r="H102" t="b">
        <v>1</v>
      </c>
      <c r="I102" t="b">
        <v>0</v>
      </c>
      <c r="J102" t="b">
        <v>0</v>
      </c>
      <c r="K102" t="b">
        <v>0</v>
      </c>
      <c r="L102" t="b">
        <v>0</v>
      </c>
      <c r="M102">
        <v>4.38</v>
      </c>
      <c r="N102">
        <v>1.24</v>
      </c>
      <c r="O102">
        <v>4.5323055498964399E-2</v>
      </c>
      <c r="P102" s="4">
        <v>1.24607496991061E-7</v>
      </c>
      <c r="Q102">
        <v>1.9529184730422201E-3</v>
      </c>
      <c r="R102">
        <v>4.0999999999999996</v>
      </c>
      <c r="S102">
        <v>0.96</v>
      </c>
      <c r="T102">
        <v>1.36908117413826E-2</v>
      </c>
      <c r="U102">
        <v>0.16104447573928299</v>
      </c>
      <c r="V102">
        <v>0.43245509569150098</v>
      </c>
      <c r="W102">
        <v>3.6</v>
      </c>
      <c r="X102">
        <v>2.2579162867215102E-2</v>
      </c>
      <c r="Y102">
        <v>0.25988529399503102</v>
      </c>
      <c r="Z102" t="s">
        <v>1207</v>
      </c>
      <c r="AA102" t="s">
        <v>1211</v>
      </c>
      <c r="AB102" t="s">
        <v>1219</v>
      </c>
      <c r="AC102" t="s">
        <v>30</v>
      </c>
    </row>
    <row r="103" spans="1:29" x14ac:dyDescent="0.2">
      <c r="A103" t="s">
        <v>440</v>
      </c>
      <c r="B103">
        <v>6</v>
      </c>
      <c r="C103">
        <v>160783785</v>
      </c>
      <c r="D103" t="b">
        <v>0</v>
      </c>
      <c r="E103" t="b">
        <v>0</v>
      </c>
      <c r="F103" t="b">
        <v>0</v>
      </c>
      <c r="G103" t="b">
        <v>0</v>
      </c>
      <c r="H103" t="b">
        <v>0</v>
      </c>
      <c r="I103" t="b">
        <v>0</v>
      </c>
      <c r="J103" t="b">
        <v>0</v>
      </c>
      <c r="K103" t="b">
        <v>0</v>
      </c>
      <c r="L103" t="b">
        <v>0</v>
      </c>
      <c r="M103">
        <v>4.08</v>
      </c>
      <c r="N103">
        <v>0.94</v>
      </c>
      <c r="O103">
        <v>6.2789631648767705E-2</v>
      </c>
      <c r="P103" s="4">
        <v>9.2168498292855399E-5</v>
      </c>
      <c r="Q103">
        <v>4.8150543986822503E-2</v>
      </c>
      <c r="R103">
        <v>3.54</v>
      </c>
      <c r="S103">
        <v>0.4</v>
      </c>
      <c r="T103">
        <v>3.2903229998461798E-2</v>
      </c>
      <c r="U103">
        <v>5.7116500811476997E-2</v>
      </c>
      <c r="V103">
        <v>0.22796318295801299</v>
      </c>
      <c r="W103">
        <v>3.76</v>
      </c>
      <c r="X103">
        <v>4.4362563015118803E-2</v>
      </c>
      <c r="Y103">
        <v>2.3732377032241299E-2</v>
      </c>
      <c r="Z103" t="s">
        <v>1208</v>
      </c>
      <c r="AA103" t="s">
        <v>1211</v>
      </c>
      <c r="AB103" t="s">
        <v>1210</v>
      </c>
      <c r="AC103" t="s">
        <v>441</v>
      </c>
    </row>
    <row r="104" spans="1:29" x14ac:dyDescent="0.2">
      <c r="A104" t="s">
        <v>442</v>
      </c>
      <c r="B104">
        <v>6</v>
      </c>
      <c r="C104">
        <v>163570371</v>
      </c>
      <c r="D104" t="b">
        <v>0</v>
      </c>
      <c r="E104" t="b">
        <v>0</v>
      </c>
      <c r="F104" t="b">
        <v>0</v>
      </c>
      <c r="G104" t="b">
        <v>0</v>
      </c>
      <c r="H104" t="b">
        <v>0</v>
      </c>
      <c r="I104" t="b">
        <v>0</v>
      </c>
      <c r="J104" t="b">
        <v>0</v>
      </c>
      <c r="K104" t="b">
        <v>0</v>
      </c>
      <c r="L104" t="b">
        <v>0</v>
      </c>
      <c r="M104">
        <v>4.38</v>
      </c>
      <c r="N104">
        <v>1.24</v>
      </c>
      <c r="O104">
        <v>0.107403721857351</v>
      </c>
      <c r="P104" s="4">
        <v>3.5720945977246701E-5</v>
      </c>
      <c r="Q104">
        <v>3.2612325557887401E-2</v>
      </c>
      <c r="R104">
        <v>3.44</v>
      </c>
      <c r="S104">
        <v>0.3</v>
      </c>
      <c r="T104">
        <v>2.3654514140839501E-2</v>
      </c>
      <c r="U104">
        <v>0.111994722752221</v>
      </c>
      <c r="V104">
        <v>0.35652269221493099</v>
      </c>
      <c r="W104">
        <v>2.9</v>
      </c>
      <c r="X104">
        <v>2.0215913436055499E-2</v>
      </c>
      <c r="Y104">
        <v>0.76284623225766601</v>
      </c>
      <c r="Z104" t="s">
        <v>1215</v>
      </c>
      <c r="AA104" t="s">
        <v>1211</v>
      </c>
      <c r="AB104" t="s">
        <v>1210</v>
      </c>
      <c r="AC104" t="s">
        <v>443</v>
      </c>
    </row>
    <row r="105" spans="1:29" x14ac:dyDescent="0.2">
      <c r="A105" t="s">
        <v>444</v>
      </c>
      <c r="B105">
        <v>6</v>
      </c>
      <c r="C105">
        <v>164288623</v>
      </c>
      <c r="D105" t="b">
        <v>0</v>
      </c>
      <c r="E105" t="b">
        <v>0</v>
      </c>
      <c r="F105" t="b">
        <v>0</v>
      </c>
      <c r="G105" t="b">
        <v>0</v>
      </c>
      <c r="H105" t="b">
        <v>0</v>
      </c>
      <c r="I105" t="b">
        <v>0</v>
      </c>
      <c r="J105" t="b">
        <v>0</v>
      </c>
      <c r="K105" t="b">
        <v>0</v>
      </c>
      <c r="L105" t="b">
        <v>0</v>
      </c>
      <c r="M105">
        <v>4.72</v>
      </c>
      <c r="N105">
        <v>1.58</v>
      </c>
      <c r="O105">
        <v>6.3651308254637107E-2</v>
      </c>
      <c r="P105" s="4">
        <v>2.0355136900647801E-5</v>
      </c>
      <c r="Q105">
        <v>2.5823676723014301E-2</v>
      </c>
      <c r="R105">
        <v>4.08</v>
      </c>
      <c r="S105">
        <v>0.94</v>
      </c>
      <c r="T105">
        <v>1.3283295093177799E-2</v>
      </c>
      <c r="U105">
        <v>0.40982018397409098</v>
      </c>
      <c r="V105">
        <v>0.69174044240022403</v>
      </c>
      <c r="W105">
        <v>4</v>
      </c>
      <c r="X105">
        <v>1.9698074455706701E-2</v>
      </c>
      <c r="Y105">
        <v>0.57279936200619297</v>
      </c>
      <c r="Z105" t="s">
        <v>1211</v>
      </c>
      <c r="AA105" t="b">
        <v>1</v>
      </c>
      <c r="AB105" t="s">
        <v>1211</v>
      </c>
      <c r="AC105" t="s">
        <v>1211</v>
      </c>
    </row>
    <row r="106" spans="1:29" x14ac:dyDescent="0.2">
      <c r="A106" t="s">
        <v>458</v>
      </c>
      <c r="B106">
        <v>7</v>
      </c>
      <c r="C106">
        <v>27127501</v>
      </c>
      <c r="D106" t="b">
        <v>0</v>
      </c>
      <c r="E106" t="b">
        <v>0</v>
      </c>
      <c r="F106" t="b">
        <v>0</v>
      </c>
      <c r="G106" t="b">
        <v>0</v>
      </c>
      <c r="H106" t="b">
        <v>0</v>
      </c>
      <c r="I106" t="b">
        <v>0</v>
      </c>
      <c r="J106" t="b">
        <v>0</v>
      </c>
      <c r="K106" t="b">
        <v>0</v>
      </c>
      <c r="L106" t="b">
        <v>0</v>
      </c>
      <c r="M106">
        <v>4.54</v>
      </c>
      <c r="N106">
        <v>1.38</v>
      </c>
      <c r="O106">
        <v>4.3891223478593901E-2</v>
      </c>
      <c r="P106" s="4">
        <v>1.33643915237121E-5</v>
      </c>
      <c r="Q106">
        <v>2.1311137772052499E-2</v>
      </c>
      <c r="R106">
        <v>5.0199999999999996</v>
      </c>
      <c r="S106">
        <v>1.88</v>
      </c>
      <c r="T106">
        <v>3.0055285909475E-2</v>
      </c>
      <c r="U106" s="4">
        <v>5.4184765874781002E-4</v>
      </c>
      <c r="V106">
        <v>1.38713000639439E-2</v>
      </c>
      <c r="W106">
        <v>4.32</v>
      </c>
      <c r="X106">
        <v>4.9258651959337499E-2</v>
      </c>
      <c r="Y106">
        <v>7.4852934240205102E-3</v>
      </c>
      <c r="Z106" t="s">
        <v>1211</v>
      </c>
      <c r="AA106" t="s">
        <v>1211</v>
      </c>
      <c r="AB106" t="s">
        <v>1210</v>
      </c>
      <c r="AC106" t="s">
        <v>1211</v>
      </c>
    </row>
    <row r="107" spans="1:29" x14ac:dyDescent="0.2">
      <c r="A107" t="s">
        <v>460</v>
      </c>
      <c r="B107">
        <v>7</v>
      </c>
      <c r="C107">
        <v>38350921</v>
      </c>
      <c r="D107" t="b">
        <v>0</v>
      </c>
      <c r="E107" t="b">
        <v>0</v>
      </c>
      <c r="F107" t="b">
        <v>0</v>
      </c>
      <c r="G107" t="b">
        <v>0</v>
      </c>
      <c r="H107" t="b">
        <v>0</v>
      </c>
      <c r="I107" t="b">
        <v>0</v>
      </c>
      <c r="J107" t="b">
        <v>0</v>
      </c>
      <c r="K107" t="b">
        <v>0</v>
      </c>
      <c r="L107" t="b">
        <v>0</v>
      </c>
      <c r="M107">
        <v>4.42</v>
      </c>
      <c r="N107">
        <v>1.28</v>
      </c>
      <c r="O107">
        <v>5.2566476024312497E-2</v>
      </c>
      <c r="P107" s="4">
        <v>9.7823746017866804E-6</v>
      </c>
      <c r="Q107">
        <v>1.9044753423027298E-2</v>
      </c>
      <c r="R107">
        <v>4.5</v>
      </c>
      <c r="S107">
        <v>1.34</v>
      </c>
      <c r="T107">
        <v>5.7803223015312398E-2</v>
      </c>
      <c r="U107">
        <v>1.06792505347196E-2</v>
      </c>
      <c r="V107">
        <v>8.0767437631766095E-2</v>
      </c>
      <c r="W107">
        <v>4</v>
      </c>
      <c r="X107">
        <v>6.7662068276343496E-2</v>
      </c>
      <c r="Y107">
        <v>2.5895408869361898E-3</v>
      </c>
      <c r="Z107" t="s">
        <v>1211</v>
      </c>
      <c r="AA107" t="b">
        <v>1</v>
      </c>
      <c r="AB107" t="s">
        <v>1210</v>
      </c>
      <c r="AC107" t="s">
        <v>1211</v>
      </c>
    </row>
    <row r="108" spans="1:29" x14ac:dyDescent="0.2">
      <c r="A108" t="s">
        <v>461</v>
      </c>
      <c r="B108">
        <v>7</v>
      </c>
      <c r="C108">
        <v>38350938</v>
      </c>
      <c r="D108" t="b">
        <v>0</v>
      </c>
      <c r="E108" t="b">
        <v>0</v>
      </c>
      <c r="F108" t="b">
        <v>0</v>
      </c>
      <c r="G108" t="b">
        <v>0</v>
      </c>
      <c r="H108" t="b">
        <v>0</v>
      </c>
      <c r="I108" t="b">
        <v>0</v>
      </c>
      <c r="J108" t="b">
        <v>0</v>
      </c>
      <c r="K108" t="b">
        <v>0</v>
      </c>
      <c r="L108" t="b">
        <v>0</v>
      </c>
      <c r="M108">
        <v>4.34</v>
      </c>
      <c r="N108">
        <v>1.2</v>
      </c>
      <c r="O108">
        <v>8.3885350958494601E-2</v>
      </c>
      <c r="P108" s="4">
        <v>1.42817026884557E-6</v>
      </c>
      <c r="Q108">
        <v>6.9816526473289496E-3</v>
      </c>
      <c r="R108">
        <v>4.5999999999999996</v>
      </c>
      <c r="S108">
        <v>1.46</v>
      </c>
      <c r="T108">
        <v>4.9918856054279002E-2</v>
      </c>
      <c r="U108">
        <v>1.89530643661199E-2</v>
      </c>
      <c r="V108">
        <v>0.120297135811406</v>
      </c>
      <c r="W108">
        <v>3.86</v>
      </c>
      <c r="X108">
        <v>0.11159447736870701</v>
      </c>
      <c r="Y108">
        <v>7.4852934240205102E-3</v>
      </c>
      <c r="Z108" t="s">
        <v>1211</v>
      </c>
      <c r="AA108" t="b">
        <v>1</v>
      </c>
      <c r="AB108" t="s">
        <v>1210</v>
      </c>
      <c r="AC108" t="s">
        <v>1211</v>
      </c>
    </row>
    <row r="109" spans="1:29" x14ac:dyDescent="0.2">
      <c r="A109" t="s">
        <v>462</v>
      </c>
      <c r="B109">
        <v>7</v>
      </c>
      <c r="C109">
        <v>38351094</v>
      </c>
      <c r="D109" t="b">
        <v>0</v>
      </c>
      <c r="E109" t="b">
        <v>0</v>
      </c>
      <c r="F109" t="b">
        <v>0</v>
      </c>
      <c r="G109" t="b">
        <v>0</v>
      </c>
      <c r="H109" t="b">
        <v>0</v>
      </c>
      <c r="I109" t="b">
        <v>0</v>
      </c>
      <c r="J109" t="b">
        <v>0</v>
      </c>
      <c r="K109" t="b">
        <v>0</v>
      </c>
      <c r="L109" t="b">
        <v>1</v>
      </c>
      <c r="M109">
        <v>4.32</v>
      </c>
      <c r="N109">
        <v>1.18</v>
      </c>
      <c r="O109">
        <v>6.8280259552598602E-2</v>
      </c>
      <c r="P109" s="4">
        <v>4.3118998876927999E-5</v>
      </c>
      <c r="Q109">
        <v>3.51263131422693E-2</v>
      </c>
      <c r="R109">
        <v>4.54</v>
      </c>
      <c r="S109">
        <v>1.4</v>
      </c>
      <c r="T109">
        <v>6.3702902043903206E-2</v>
      </c>
      <c r="U109">
        <v>3.62262810104804E-2</v>
      </c>
      <c r="V109">
        <v>0.17340306047097001</v>
      </c>
      <c r="W109">
        <v>4.26</v>
      </c>
      <c r="X109">
        <v>3.1100314243908501E-2</v>
      </c>
      <c r="Y109">
        <v>5.2084746925744101E-2</v>
      </c>
      <c r="Z109" t="s">
        <v>1211</v>
      </c>
      <c r="AA109" t="b">
        <v>1</v>
      </c>
      <c r="AB109" t="s">
        <v>1210</v>
      </c>
      <c r="AC109" t="s">
        <v>1211</v>
      </c>
    </row>
    <row r="110" spans="1:29" x14ac:dyDescent="0.2">
      <c r="A110" t="s">
        <v>463</v>
      </c>
      <c r="B110">
        <v>7</v>
      </c>
      <c r="C110">
        <v>38351226</v>
      </c>
      <c r="D110" t="b">
        <v>0</v>
      </c>
      <c r="E110" t="b">
        <v>0</v>
      </c>
      <c r="F110" t="b">
        <v>0</v>
      </c>
      <c r="G110" t="b">
        <v>0</v>
      </c>
      <c r="H110" t="b">
        <v>0</v>
      </c>
      <c r="I110" t="b">
        <v>0</v>
      </c>
      <c r="J110" t="b">
        <v>0</v>
      </c>
      <c r="K110" t="b">
        <v>0</v>
      </c>
      <c r="L110" t="b">
        <v>0</v>
      </c>
      <c r="M110">
        <v>4.42</v>
      </c>
      <c r="N110">
        <v>1.28</v>
      </c>
      <c r="O110">
        <v>4.4299828148880699E-2</v>
      </c>
      <c r="P110" s="4">
        <v>7.4650530951746299E-6</v>
      </c>
      <c r="Q110">
        <v>1.6609132824957601E-2</v>
      </c>
      <c r="R110">
        <v>4.76</v>
      </c>
      <c r="S110">
        <v>1.62</v>
      </c>
      <c r="T110">
        <v>3.47058846138939E-2</v>
      </c>
      <c r="U110">
        <v>3.5111727229267399E-2</v>
      </c>
      <c r="V110">
        <v>0.171756729376289</v>
      </c>
      <c r="W110">
        <v>4.26</v>
      </c>
      <c r="X110">
        <v>4.1624458085701199E-2</v>
      </c>
      <c r="Y110">
        <v>7.8842115328217999E-2</v>
      </c>
      <c r="Z110" t="s">
        <v>1211</v>
      </c>
      <c r="AA110" t="s">
        <v>1211</v>
      </c>
      <c r="AB110" t="s">
        <v>1210</v>
      </c>
      <c r="AC110" t="s">
        <v>1211</v>
      </c>
    </row>
    <row r="111" spans="1:29" x14ac:dyDescent="0.2">
      <c r="A111" t="s">
        <v>468</v>
      </c>
      <c r="B111">
        <v>7</v>
      </c>
      <c r="C111">
        <v>47580148</v>
      </c>
      <c r="D111" t="b">
        <v>0</v>
      </c>
      <c r="E111" t="b">
        <v>0</v>
      </c>
      <c r="F111" t="b">
        <v>0</v>
      </c>
      <c r="G111" t="b">
        <v>0</v>
      </c>
      <c r="H111" t="b">
        <v>0</v>
      </c>
      <c r="I111" t="b">
        <v>1</v>
      </c>
      <c r="J111" t="b">
        <v>0</v>
      </c>
      <c r="K111" t="b">
        <v>0</v>
      </c>
      <c r="L111" t="b">
        <v>0</v>
      </c>
      <c r="M111">
        <v>5.74</v>
      </c>
      <c r="N111">
        <v>2.6</v>
      </c>
      <c r="O111">
        <v>0.12559218755703799</v>
      </c>
      <c r="P111" s="4">
        <v>1.1013186255972699E-5</v>
      </c>
      <c r="Q111">
        <v>1.9703746847934599E-2</v>
      </c>
      <c r="R111">
        <v>5.0999999999999996</v>
      </c>
      <c r="S111">
        <v>1.96</v>
      </c>
      <c r="T111">
        <v>3.2642572328357801E-2</v>
      </c>
      <c r="U111">
        <v>0.94140471495114098</v>
      </c>
      <c r="V111">
        <v>0.98223225664249703</v>
      </c>
      <c r="W111">
        <v>5.7</v>
      </c>
      <c r="X111">
        <v>8.1873764854998005E-2</v>
      </c>
      <c r="Y111">
        <v>9.28193377804028E-2</v>
      </c>
      <c r="Z111" t="s">
        <v>1218</v>
      </c>
      <c r="AA111" t="s">
        <v>1211</v>
      </c>
      <c r="AB111" t="s">
        <v>1226</v>
      </c>
      <c r="AC111" t="s">
        <v>469</v>
      </c>
    </row>
    <row r="112" spans="1:29" x14ac:dyDescent="0.2">
      <c r="A112" t="s">
        <v>482</v>
      </c>
      <c r="B112">
        <v>7</v>
      </c>
      <c r="C112">
        <v>111368651</v>
      </c>
      <c r="D112" t="b">
        <v>0</v>
      </c>
      <c r="E112" t="b">
        <v>0</v>
      </c>
      <c r="F112" t="b">
        <v>0</v>
      </c>
      <c r="G112" t="b">
        <v>0</v>
      </c>
      <c r="H112" t="b">
        <v>0</v>
      </c>
      <c r="I112" t="b">
        <v>0</v>
      </c>
      <c r="J112" t="b">
        <v>0</v>
      </c>
      <c r="K112" t="b">
        <v>0</v>
      </c>
      <c r="L112" t="b">
        <v>0</v>
      </c>
      <c r="M112">
        <v>4.3</v>
      </c>
      <c r="N112">
        <v>1.1599999999999999</v>
      </c>
      <c r="O112">
        <v>4.0167422312607302E-2</v>
      </c>
      <c r="P112" s="4">
        <v>1.05487568102838E-5</v>
      </c>
      <c r="Q112">
        <v>1.9584272169185801E-2</v>
      </c>
      <c r="R112">
        <v>4.4000000000000004</v>
      </c>
      <c r="S112">
        <v>1.26</v>
      </c>
      <c r="T112">
        <v>5.9299827518610501E-2</v>
      </c>
      <c r="U112" s="4">
        <v>4.9987800815065001E-4</v>
      </c>
      <c r="V112">
        <v>1.37109396521323E-2</v>
      </c>
      <c r="W112">
        <v>3.92</v>
      </c>
      <c r="X112">
        <v>3.5406955754377002E-2</v>
      </c>
      <c r="Y112">
        <v>5.8221985607793701E-2</v>
      </c>
      <c r="Z112" t="s">
        <v>1208</v>
      </c>
      <c r="AA112" t="s">
        <v>1211</v>
      </c>
      <c r="AB112" t="s">
        <v>1210</v>
      </c>
      <c r="AC112" t="s">
        <v>11</v>
      </c>
    </row>
    <row r="113" spans="1:29" x14ac:dyDescent="0.2">
      <c r="A113" t="s">
        <v>488</v>
      </c>
      <c r="B113">
        <v>7</v>
      </c>
      <c r="C113">
        <v>156786077</v>
      </c>
      <c r="D113" t="b">
        <v>0</v>
      </c>
      <c r="E113" t="b">
        <v>0</v>
      </c>
      <c r="F113" t="b">
        <v>0</v>
      </c>
      <c r="G113" t="b">
        <v>0</v>
      </c>
      <c r="H113" t="b">
        <v>0</v>
      </c>
      <c r="I113" t="b">
        <v>0</v>
      </c>
      <c r="J113" t="b">
        <v>0</v>
      </c>
      <c r="K113" t="b">
        <v>0</v>
      </c>
      <c r="L113" t="b">
        <v>0</v>
      </c>
      <c r="M113">
        <v>4</v>
      </c>
      <c r="N113">
        <v>0.86</v>
      </c>
      <c r="O113">
        <v>4.4844446781003598E-2</v>
      </c>
      <c r="P113" s="4">
        <v>2.1536829304982899E-5</v>
      </c>
      <c r="Q113">
        <v>2.6370097616570502E-2</v>
      </c>
      <c r="R113">
        <v>4.18</v>
      </c>
      <c r="S113">
        <v>1.04</v>
      </c>
      <c r="T113">
        <v>1.5570961683106101E-2</v>
      </c>
      <c r="U113">
        <v>9.9010326949817401E-2</v>
      </c>
      <c r="V113">
        <v>0.33060839607591203</v>
      </c>
      <c r="W113">
        <v>4.2</v>
      </c>
      <c r="X113">
        <v>4.0434455697417403E-2</v>
      </c>
      <c r="Y113">
        <v>1.4558079805057101E-2</v>
      </c>
      <c r="Z113" t="s">
        <v>1211</v>
      </c>
      <c r="AA113" t="s">
        <v>1211</v>
      </c>
      <c r="AB113" t="s">
        <v>1211</v>
      </c>
      <c r="AC113" t="s">
        <v>1211</v>
      </c>
    </row>
    <row r="114" spans="1:29" x14ac:dyDescent="0.2">
      <c r="A114" t="s">
        <v>491</v>
      </c>
      <c r="B114">
        <v>7</v>
      </c>
      <c r="C114">
        <v>157185402</v>
      </c>
      <c r="D114" t="b">
        <v>0</v>
      </c>
      <c r="E114" t="b">
        <v>0</v>
      </c>
      <c r="F114" t="b">
        <v>0</v>
      </c>
      <c r="G114" t="b">
        <v>0</v>
      </c>
      <c r="H114" t="b">
        <v>0</v>
      </c>
      <c r="I114" t="b">
        <v>0</v>
      </c>
      <c r="J114" t="b">
        <v>0</v>
      </c>
      <c r="K114" t="b">
        <v>0</v>
      </c>
      <c r="L114" t="b">
        <v>0</v>
      </c>
      <c r="M114">
        <v>5.98</v>
      </c>
      <c r="N114">
        <v>2.84</v>
      </c>
      <c r="O114">
        <v>4.1835394857665201E-2</v>
      </c>
      <c r="P114" s="4">
        <v>2.7928745059849201E-7</v>
      </c>
      <c r="Q114">
        <v>3.1265352333942199E-3</v>
      </c>
      <c r="R114">
        <v>3.34</v>
      </c>
      <c r="S114">
        <v>0.2</v>
      </c>
      <c r="T114">
        <v>7.9273380257154392E-3</v>
      </c>
      <c r="U114">
        <v>0.214587984726645</v>
      </c>
      <c r="V114">
        <v>0.50244991545751005</v>
      </c>
      <c r="W114">
        <v>2.4</v>
      </c>
      <c r="X114">
        <v>2.1361017044635701E-2</v>
      </c>
      <c r="Y114">
        <v>9.1078992863682304E-2</v>
      </c>
      <c r="Z114" t="s">
        <v>1208</v>
      </c>
      <c r="AA114" t="s">
        <v>1211</v>
      </c>
      <c r="AB114" t="s">
        <v>1211</v>
      </c>
      <c r="AC114" t="s">
        <v>492</v>
      </c>
    </row>
    <row r="115" spans="1:29" x14ac:dyDescent="0.2">
      <c r="A115" t="s">
        <v>498</v>
      </c>
      <c r="B115">
        <v>8</v>
      </c>
      <c r="C115">
        <v>2012595</v>
      </c>
      <c r="D115" t="b">
        <v>0</v>
      </c>
      <c r="E115" t="b">
        <v>0</v>
      </c>
      <c r="F115" t="b">
        <v>0</v>
      </c>
      <c r="G115" t="b">
        <v>0</v>
      </c>
      <c r="H115" t="b">
        <v>0</v>
      </c>
      <c r="I115" t="b">
        <v>0</v>
      </c>
      <c r="J115" t="b">
        <v>0</v>
      </c>
      <c r="K115" t="b">
        <v>0</v>
      </c>
      <c r="L115" t="b">
        <v>0</v>
      </c>
      <c r="M115">
        <v>4.5199999999999996</v>
      </c>
      <c r="N115">
        <v>1.38</v>
      </c>
      <c r="O115">
        <v>7.6104076094584402E-2</v>
      </c>
      <c r="P115" s="4">
        <v>1.99912018351196E-5</v>
      </c>
      <c r="Q115">
        <v>2.5597492666096601E-2</v>
      </c>
      <c r="R115">
        <v>3.9</v>
      </c>
      <c r="S115">
        <v>0.76</v>
      </c>
      <c r="T115">
        <v>7.4859881889638401E-3</v>
      </c>
      <c r="U115">
        <v>0.55815251634415097</v>
      </c>
      <c r="V115">
        <v>0.79396444738897098</v>
      </c>
      <c r="W115">
        <v>4.12</v>
      </c>
      <c r="X115">
        <v>5.4806447154839601E-2</v>
      </c>
      <c r="Y115">
        <v>3.1482362348163102E-2</v>
      </c>
      <c r="Z115" t="s">
        <v>1208</v>
      </c>
      <c r="AA115" t="s">
        <v>1211</v>
      </c>
      <c r="AB115" t="s">
        <v>1211</v>
      </c>
      <c r="AC115" t="s">
        <v>499</v>
      </c>
    </row>
    <row r="116" spans="1:29" x14ac:dyDescent="0.2">
      <c r="A116" t="s">
        <v>500</v>
      </c>
      <c r="B116">
        <v>8</v>
      </c>
      <c r="C116">
        <v>2212328</v>
      </c>
      <c r="D116" t="b">
        <v>0</v>
      </c>
      <c r="E116" t="b">
        <v>0</v>
      </c>
      <c r="F116" t="b">
        <v>0</v>
      </c>
      <c r="G116" t="b">
        <v>0</v>
      </c>
      <c r="H116" t="b">
        <v>0</v>
      </c>
      <c r="I116" t="b">
        <v>0</v>
      </c>
      <c r="J116" t="b">
        <v>0</v>
      </c>
      <c r="K116" t="b">
        <v>0</v>
      </c>
      <c r="L116" t="b">
        <v>0</v>
      </c>
      <c r="M116">
        <v>4.38</v>
      </c>
      <c r="N116">
        <v>1.24</v>
      </c>
      <c r="O116">
        <v>4.5817148491936702E-2</v>
      </c>
      <c r="P116" s="4">
        <v>4.15488354214526E-5</v>
      </c>
      <c r="Q116">
        <v>3.4893433952696798E-2</v>
      </c>
      <c r="R116">
        <v>0.52</v>
      </c>
      <c r="S116">
        <v>3.66</v>
      </c>
      <c r="T116">
        <v>3.6540614815742298E-3</v>
      </c>
      <c r="U116">
        <v>0.51342179915068298</v>
      </c>
      <c r="V116">
        <v>0.76416267780566804</v>
      </c>
      <c r="W116">
        <v>4.7</v>
      </c>
      <c r="X116">
        <v>7.0916527206219299E-2</v>
      </c>
      <c r="Y116">
        <v>2.4289220276400101E-2</v>
      </c>
      <c r="Z116" t="s">
        <v>1211</v>
      </c>
      <c r="AA116" t="s">
        <v>1211</v>
      </c>
      <c r="AB116" t="s">
        <v>1211</v>
      </c>
      <c r="AC116" t="s">
        <v>1211</v>
      </c>
    </row>
    <row r="117" spans="1:29" x14ac:dyDescent="0.2">
      <c r="A117" t="s">
        <v>510</v>
      </c>
      <c r="B117">
        <v>8</v>
      </c>
      <c r="C117">
        <v>41583136</v>
      </c>
      <c r="D117" t="b">
        <v>0</v>
      </c>
      <c r="E117" t="b">
        <v>0</v>
      </c>
      <c r="F117" t="b">
        <v>0</v>
      </c>
      <c r="G117" t="b">
        <v>0</v>
      </c>
      <c r="H117" t="b">
        <v>0</v>
      </c>
      <c r="I117" t="b">
        <v>0</v>
      </c>
      <c r="J117" t="b">
        <v>0</v>
      </c>
      <c r="K117" t="b">
        <v>0</v>
      </c>
      <c r="L117" t="b">
        <v>0</v>
      </c>
      <c r="M117">
        <v>4.08</v>
      </c>
      <c r="N117">
        <v>0.94</v>
      </c>
      <c r="O117">
        <v>4.0058336496096497E-2</v>
      </c>
      <c r="P117" s="4">
        <v>1.5339208726112199E-7</v>
      </c>
      <c r="Q117">
        <v>2.2987788453676999E-3</v>
      </c>
      <c r="R117">
        <v>0.62</v>
      </c>
      <c r="S117">
        <v>3.76</v>
      </c>
      <c r="T117">
        <v>3.3631937867227299E-3</v>
      </c>
      <c r="U117">
        <v>0.78821485086159104</v>
      </c>
      <c r="V117">
        <v>0.91253778173440603</v>
      </c>
      <c r="W117">
        <v>4.18</v>
      </c>
      <c r="X117">
        <v>5.3449132959981098E-2</v>
      </c>
      <c r="Y117">
        <v>1.52153808207887E-3</v>
      </c>
      <c r="Z117" t="s">
        <v>1239</v>
      </c>
      <c r="AA117" t="s">
        <v>1211</v>
      </c>
      <c r="AB117" t="s">
        <v>1210</v>
      </c>
      <c r="AC117" t="s">
        <v>508</v>
      </c>
    </row>
    <row r="118" spans="1:29" x14ac:dyDescent="0.2">
      <c r="A118" t="s">
        <v>511</v>
      </c>
      <c r="B118">
        <v>8</v>
      </c>
      <c r="C118">
        <v>41583498</v>
      </c>
      <c r="D118" t="b">
        <v>0</v>
      </c>
      <c r="E118" t="b">
        <v>0</v>
      </c>
      <c r="F118" t="b">
        <v>0</v>
      </c>
      <c r="G118" t="b">
        <v>0</v>
      </c>
      <c r="H118" t="b">
        <v>0</v>
      </c>
      <c r="I118" t="b">
        <v>0</v>
      </c>
      <c r="J118" t="b">
        <v>0</v>
      </c>
      <c r="K118" t="b">
        <v>0</v>
      </c>
      <c r="L118" t="b">
        <v>0</v>
      </c>
      <c r="M118">
        <v>4.18</v>
      </c>
      <c r="N118">
        <v>1.02</v>
      </c>
      <c r="O118">
        <v>9.7749431609337897E-2</v>
      </c>
      <c r="P118" s="4">
        <v>4.4281232407812503E-6</v>
      </c>
      <c r="Q118">
        <v>1.32512108663164E-2</v>
      </c>
      <c r="R118">
        <v>3.28</v>
      </c>
      <c r="S118">
        <v>0.14000000000000001</v>
      </c>
      <c r="T118">
        <v>1.78037438633072E-2</v>
      </c>
      <c r="U118">
        <v>0.44525130589508799</v>
      </c>
      <c r="V118">
        <v>0.71092100400712599</v>
      </c>
      <c r="W118">
        <v>3.92</v>
      </c>
      <c r="X118">
        <v>5.3914450480633098E-2</v>
      </c>
      <c r="Y118">
        <v>0.30000142883883102</v>
      </c>
      <c r="Z118" t="s">
        <v>1239</v>
      </c>
      <c r="AA118" t="s">
        <v>1211</v>
      </c>
      <c r="AB118" t="s">
        <v>1210</v>
      </c>
      <c r="AC118" t="s">
        <v>508</v>
      </c>
    </row>
    <row r="119" spans="1:29" x14ac:dyDescent="0.2">
      <c r="A119" t="s">
        <v>512</v>
      </c>
      <c r="B119">
        <v>8</v>
      </c>
      <c r="C119">
        <v>41583523</v>
      </c>
      <c r="D119" t="b">
        <v>0</v>
      </c>
      <c r="E119" t="b">
        <v>0</v>
      </c>
      <c r="F119" t="b">
        <v>0</v>
      </c>
      <c r="G119" t="b">
        <v>0</v>
      </c>
      <c r="H119" t="b">
        <v>0</v>
      </c>
      <c r="I119" t="b">
        <v>0</v>
      </c>
      <c r="J119" t="b">
        <v>0</v>
      </c>
      <c r="K119" t="b">
        <v>0</v>
      </c>
      <c r="L119" t="b">
        <v>0</v>
      </c>
      <c r="M119">
        <v>4.0599999999999996</v>
      </c>
      <c r="N119">
        <v>0.92</v>
      </c>
      <c r="O119">
        <v>6.6771539814620098E-2</v>
      </c>
      <c r="P119" s="4">
        <v>7.4838360477803802E-8</v>
      </c>
      <c r="Q119">
        <v>1.6290398540139001E-3</v>
      </c>
      <c r="R119">
        <v>3.82</v>
      </c>
      <c r="S119">
        <v>0.68</v>
      </c>
      <c r="T119">
        <v>4.6397551388991402E-3</v>
      </c>
      <c r="U119">
        <v>0.90201853107324004</v>
      </c>
      <c r="V119">
        <v>0.96483319201148798</v>
      </c>
      <c r="W119">
        <v>3.54</v>
      </c>
      <c r="X119">
        <v>4.62970349245901E-2</v>
      </c>
      <c r="Y119">
        <v>8.3115807668021402E-2</v>
      </c>
      <c r="Z119" t="s">
        <v>1239</v>
      </c>
      <c r="AA119" t="s">
        <v>1211</v>
      </c>
      <c r="AB119" t="s">
        <v>1210</v>
      </c>
      <c r="AC119" t="s">
        <v>508</v>
      </c>
    </row>
    <row r="120" spans="1:29" x14ac:dyDescent="0.2">
      <c r="A120" t="s">
        <v>513</v>
      </c>
      <c r="B120">
        <v>8</v>
      </c>
      <c r="C120">
        <v>57030523</v>
      </c>
      <c r="D120" t="b">
        <v>0</v>
      </c>
      <c r="E120" t="b">
        <v>0</v>
      </c>
      <c r="F120" t="b">
        <v>0</v>
      </c>
      <c r="G120" t="b">
        <v>0</v>
      </c>
      <c r="H120" t="b">
        <v>0</v>
      </c>
      <c r="I120" t="b">
        <v>0</v>
      </c>
      <c r="J120" t="b">
        <v>0</v>
      </c>
      <c r="K120" t="b">
        <v>0</v>
      </c>
      <c r="L120" t="b">
        <v>0</v>
      </c>
      <c r="M120">
        <v>4.28</v>
      </c>
      <c r="N120">
        <v>1.1399999999999999</v>
      </c>
      <c r="O120">
        <v>5.9282408612185901E-2</v>
      </c>
      <c r="P120" s="4">
        <v>9.0521723032095997E-5</v>
      </c>
      <c r="Q120">
        <v>4.799825352434E-2</v>
      </c>
      <c r="R120">
        <v>4.42</v>
      </c>
      <c r="S120">
        <v>1.28</v>
      </c>
      <c r="T120">
        <v>2.1918779934366899E-2</v>
      </c>
      <c r="U120">
        <v>0.27012844193382402</v>
      </c>
      <c r="V120">
        <v>0.57417442652519002</v>
      </c>
      <c r="W120">
        <v>4.16</v>
      </c>
      <c r="X120">
        <v>4.73026179583226E-2</v>
      </c>
      <c r="Y120">
        <v>0.15764840399922</v>
      </c>
      <c r="Z120" t="s">
        <v>1211</v>
      </c>
      <c r="AA120" t="s">
        <v>1211</v>
      </c>
      <c r="AB120" t="s">
        <v>1210</v>
      </c>
      <c r="AC120" t="s">
        <v>1211</v>
      </c>
    </row>
    <row r="121" spans="1:29" x14ac:dyDescent="0.2">
      <c r="A121" t="s">
        <v>514</v>
      </c>
      <c r="B121">
        <v>8</v>
      </c>
      <c r="C121">
        <v>58906736</v>
      </c>
      <c r="D121" t="b">
        <v>0</v>
      </c>
      <c r="E121" t="b">
        <v>0</v>
      </c>
      <c r="F121" t="b">
        <v>0</v>
      </c>
      <c r="G121" t="b">
        <v>0</v>
      </c>
      <c r="H121" t="b">
        <v>0</v>
      </c>
      <c r="I121" t="b">
        <v>0</v>
      </c>
      <c r="J121" t="b">
        <v>0</v>
      </c>
      <c r="K121" t="b">
        <v>0</v>
      </c>
      <c r="L121" t="b">
        <v>0</v>
      </c>
      <c r="M121">
        <v>4.3600000000000003</v>
      </c>
      <c r="N121">
        <v>1.2</v>
      </c>
      <c r="O121">
        <v>4.8526882638236103E-2</v>
      </c>
      <c r="P121" s="4">
        <v>1.40362124249851E-6</v>
      </c>
      <c r="Q121">
        <v>6.9816526473289496E-3</v>
      </c>
      <c r="R121">
        <v>4.2</v>
      </c>
      <c r="S121">
        <v>1.06</v>
      </c>
      <c r="T121">
        <v>1.64812506491702E-2</v>
      </c>
      <c r="U121">
        <v>0.30551358057188699</v>
      </c>
      <c r="V121">
        <v>0.61422625622829596</v>
      </c>
      <c r="W121">
        <v>4.62</v>
      </c>
      <c r="X121">
        <v>3.2185701373575099E-2</v>
      </c>
      <c r="Y121">
        <v>0.199134589212111</v>
      </c>
      <c r="Z121" t="s">
        <v>1218</v>
      </c>
      <c r="AA121" t="s">
        <v>1211</v>
      </c>
      <c r="AB121" t="s">
        <v>1219</v>
      </c>
      <c r="AC121" t="s">
        <v>515</v>
      </c>
    </row>
    <row r="122" spans="1:29" x14ac:dyDescent="0.2">
      <c r="A122" t="s">
        <v>520</v>
      </c>
      <c r="B122">
        <v>8</v>
      </c>
      <c r="C122">
        <v>124219725</v>
      </c>
      <c r="D122" t="b">
        <v>0</v>
      </c>
      <c r="E122" t="b">
        <v>0</v>
      </c>
      <c r="F122" t="b">
        <v>0</v>
      </c>
      <c r="G122" t="b">
        <v>0</v>
      </c>
      <c r="H122" t="b">
        <v>0</v>
      </c>
      <c r="I122" t="b">
        <v>0</v>
      </c>
      <c r="J122" t="b">
        <v>0</v>
      </c>
      <c r="K122" t="b">
        <v>0</v>
      </c>
      <c r="L122" t="b">
        <v>0</v>
      </c>
      <c r="M122">
        <v>4.16</v>
      </c>
      <c r="N122">
        <v>1.02</v>
      </c>
      <c r="O122">
        <v>5.1054306245853602E-2</v>
      </c>
      <c r="P122" s="4">
        <v>7.3268726019640202E-6</v>
      </c>
      <c r="Q122">
        <v>1.6404407209519599E-2</v>
      </c>
      <c r="R122">
        <v>4.24</v>
      </c>
      <c r="S122">
        <v>1.1000000000000001</v>
      </c>
      <c r="T122">
        <v>3.4691890417311598E-2</v>
      </c>
      <c r="U122" s="4">
        <v>3.1625574137145998E-4</v>
      </c>
      <c r="V122">
        <v>1.0108076611450099E-2</v>
      </c>
      <c r="W122">
        <v>4.54</v>
      </c>
      <c r="X122">
        <v>2.1331106708613799E-2</v>
      </c>
      <c r="Y122">
        <v>0.42699840196530803</v>
      </c>
      <c r="Z122" t="s">
        <v>1207</v>
      </c>
      <c r="AA122" t="s">
        <v>1211</v>
      </c>
      <c r="AB122" t="s">
        <v>1210</v>
      </c>
      <c r="AC122" t="s">
        <v>32</v>
      </c>
    </row>
    <row r="123" spans="1:29" x14ac:dyDescent="0.2">
      <c r="A123" t="s">
        <v>521</v>
      </c>
      <c r="B123">
        <v>8</v>
      </c>
      <c r="C123">
        <v>142182166</v>
      </c>
      <c r="D123" t="b">
        <v>0</v>
      </c>
      <c r="E123" t="b">
        <v>0</v>
      </c>
      <c r="F123" t="b">
        <v>0</v>
      </c>
      <c r="G123" t="b">
        <v>0</v>
      </c>
      <c r="H123" t="b">
        <v>0</v>
      </c>
      <c r="I123" t="b">
        <v>0</v>
      </c>
      <c r="J123" t="b">
        <v>0</v>
      </c>
      <c r="K123" t="b">
        <v>0</v>
      </c>
      <c r="L123" t="b">
        <v>0</v>
      </c>
      <c r="M123">
        <v>4.82</v>
      </c>
      <c r="N123">
        <v>1.68</v>
      </c>
      <c r="O123">
        <v>4.4118667130220099E-2</v>
      </c>
      <c r="P123" s="4">
        <v>2.08340596413282E-5</v>
      </c>
      <c r="Q123">
        <v>2.60801157965092E-2</v>
      </c>
      <c r="R123">
        <v>4.7</v>
      </c>
      <c r="S123">
        <v>1.56</v>
      </c>
      <c r="T123">
        <v>4.6897257092924898E-3</v>
      </c>
      <c r="U123">
        <v>0.51188961401618205</v>
      </c>
      <c r="V123">
        <v>0.76395782926689204</v>
      </c>
      <c r="W123">
        <v>3.84</v>
      </c>
      <c r="X123">
        <v>5.4139128855612501E-3</v>
      </c>
      <c r="Y123">
        <v>0.91287421921125</v>
      </c>
      <c r="Z123" t="s">
        <v>1208</v>
      </c>
      <c r="AA123" t="s">
        <v>1211</v>
      </c>
      <c r="AB123" t="s">
        <v>1219</v>
      </c>
      <c r="AC123" t="s">
        <v>522</v>
      </c>
    </row>
    <row r="124" spans="1:29" x14ac:dyDescent="0.2">
      <c r="A124" t="s">
        <v>523</v>
      </c>
      <c r="B124">
        <v>8</v>
      </c>
      <c r="C124">
        <v>145755804</v>
      </c>
      <c r="D124" t="b">
        <v>1</v>
      </c>
      <c r="E124" t="b">
        <v>1</v>
      </c>
      <c r="F124" t="b">
        <v>0</v>
      </c>
      <c r="G124" t="b">
        <v>0</v>
      </c>
      <c r="H124" t="b">
        <v>0</v>
      </c>
      <c r="I124" t="b">
        <v>0</v>
      </c>
      <c r="J124" t="b">
        <v>0</v>
      </c>
      <c r="K124" t="b">
        <v>0</v>
      </c>
      <c r="L124" t="b">
        <v>1</v>
      </c>
      <c r="M124">
        <v>3.6</v>
      </c>
      <c r="N124">
        <v>0.46</v>
      </c>
      <c r="O124">
        <v>5.3518994993306E-2</v>
      </c>
      <c r="P124" s="4">
        <v>1.2162423280590099E-5</v>
      </c>
      <c r="Q124">
        <v>2.04523936277302E-2</v>
      </c>
      <c r="R124">
        <v>4.5199999999999996</v>
      </c>
      <c r="S124">
        <v>1.38</v>
      </c>
      <c r="T124">
        <v>3.4086847732020899E-2</v>
      </c>
      <c r="U124">
        <v>3.2808069210864502E-2</v>
      </c>
      <c r="V124">
        <v>0.165676636187361</v>
      </c>
      <c r="W124">
        <v>3.68</v>
      </c>
      <c r="X124">
        <v>5.6365036036926899E-2</v>
      </c>
      <c r="Y124">
        <v>1.06319926767908E-2</v>
      </c>
      <c r="Z124" t="s">
        <v>1230</v>
      </c>
      <c r="AA124" t="s">
        <v>1211</v>
      </c>
      <c r="AB124" t="s">
        <v>1210</v>
      </c>
      <c r="AC124" t="s">
        <v>1133</v>
      </c>
    </row>
    <row r="125" spans="1:29" x14ac:dyDescent="0.2">
      <c r="A125" t="s">
        <v>524</v>
      </c>
      <c r="B125">
        <v>8</v>
      </c>
      <c r="C125">
        <v>145755974</v>
      </c>
      <c r="D125" t="b">
        <v>1</v>
      </c>
      <c r="E125" t="b">
        <v>1</v>
      </c>
      <c r="F125" t="b">
        <v>0</v>
      </c>
      <c r="G125" t="b">
        <v>0</v>
      </c>
      <c r="H125" t="b">
        <v>0</v>
      </c>
      <c r="I125" t="b">
        <v>0</v>
      </c>
      <c r="J125" t="b">
        <v>0</v>
      </c>
      <c r="K125" t="b">
        <v>0</v>
      </c>
      <c r="L125" t="b">
        <v>0</v>
      </c>
      <c r="M125">
        <v>3.74</v>
      </c>
      <c r="N125">
        <v>0.6</v>
      </c>
      <c r="O125">
        <v>5.7711217797784799E-2</v>
      </c>
      <c r="P125" s="4">
        <v>9.3783337290604395E-6</v>
      </c>
      <c r="Q125">
        <v>1.8941043565557199E-2</v>
      </c>
      <c r="R125">
        <v>4.5999999999999996</v>
      </c>
      <c r="S125">
        <v>1.46</v>
      </c>
      <c r="T125">
        <v>5.1171210467150598E-2</v>
      </c>
      <c r="U125">
        <v>1.6299377496397201E-2</v>
      </c>
      <c r="V125">
        <v>0.10871289111103399</v>
      </c>
      <c r="W125">
        <v>3.54</v>
      </c>
      <c r="X125">
        <v>8.6709091230782298E-2</v>
      </c>
      <c r="Y125" s="4">
        <v>7.8841777046098898E-4</v>
      </c>
      <c r="Z125" t="s">
        <v>1208</v>
      </c>
      <c r="AA125" t="s">
        <v>1211</v>
      </c>
      <c r="AB125" t="s">
        <v>1210</v>
      </c>
      <c r="AC125" t="s">
        <v>1134</v>
      </c>
    </row>
    <row r="126" spans="1:29" x14ac:dyDescent="0.2">
      <c r="A126" t="s">
        <v>529</v>
      </c>
      <c r="B126">
        <v>9</v>
      </c>
      <c r="C126">
        <v>98981433</v>
      </c>
      <c r="D126" t="b">
        <v>0</v>
      </c>
      <c r="E126" t="b">
        <v>1</v>
      </c>
      <c r="F126" t="b">
        <v>0</v>
      </c>
      <c r="G126" t="b">
        <v>0</v>
      </c>
      <c r="H126" t="b">
        <v>0</v>
      </c>
      <c r="I126" t="b">
        <v>0</v>
      </c>
      <c r="J126" t="b">
        <v>0</v>
      </c>
      <c r="K126" t="b">
        <v>0</v>
      </c>
      <c r="L126" t="b">
        <v>0</v>
      </c>
      <c r="M126">
        <v>4.58</v>
      </c>
      <c r="N126">
        <v>1.44</v>
      </c>
      <c r="O126">
        <v>4.6496420501794401E-2</v>
      </c>
      <c r="P126" s="4">
        <v>2.5990916405692701E-6</v>
      </c>
      <c r="Q126">
        <v>1.04985617737939E-2</v>
      </c>
      <c r="R126">
        <v>4.9800000000000004</v>
      </c>
      <c r="S126">
        <v>1.84</v>
      </c>
      <c r="T126">
        <v>2.0765304996512801E-2</v>
      </c>
      <c r="U126">
        <v>7.2068943106334401E-3</v>
      </c>
      <c r="V126">
        <v>7.0148089317776399E-2</v>
      </c>
      <c r="W126">
        <v>4.0999999999999996</v>
      </c>
      <c r="X126">
        <v>3.8985549561969299E-2</v>
      </c>
      <c r="Y126">
        <v>1.4308598515249901E-2</v>
      </c>
      <c r="Z126" t="s">
        <v>1211</v>
      </c>
      <c r="AA126" t="s">
        <v>1211</v>
      </c>
      <c r="AB126" t="s">
        <v>1210</v>
      </c>
      <c r="AC126" t="s">
        <v>1211</v>
      </c>
    </row>
    <row r="127" spans="1:29" x14ac:dyDescent="0.2">
      <c r="A127" t="s">
        <v>530</v>
      </c>
      <c r="B127">
        <v>9</v>
      </c>
      <c r="C127">
        <v>102058671</v>
      </c>
      <c r="D127" t="b">
        <v>0</v>
      </c>
      <c r="E127" t="b">
        <v>0</v>
      </c>
      <c r="F127" t="b">
        <v>0</v>
      </c>
      <c r="G127" t="b">
        <v>0</v>
      </c>
      <c r="H127" t="b">
        <v>0</v>
      </c>
      <c r="I127" t="b">
        <v>0</v>
      </c>
      <c r="J127" t="b">
        <v>0</v>
      </c>
      <c r="K127" t="b">
        <v>0</v>
      </c>
      <c r="L127" t="b">
        <v>0</v>
      </c>
      <c r="M127">
        <v>4.3600000000000003</v>
      </c>
      <c r="N127">
        <v>1.22</v>
      </c>
      <c r="O127">
        <v>6.7974749117784006E-2</v>
      </c>
      <c r="P127" s="4">
        <v>7.0768494412534606E-8</v>
      </c>
      <c r="Q127">
        <v>1.6290398540139001E-3</v>
      </c>
      <c r="R127">
        <v>4.22</v>
      </c>
      <c r="S127">
        <v>1.08</v>
      </c>
      <c r="T127">
        <v>1.8330224827545899E-2</v>
      </c>
      <c r="U127">
        <v>4.6815414836598401E-2</v>
      </c>
      <c r="V127">
        <v>0.20405752244446601</v>
      </c>
      <c r="W127">
        <v>3.98</v>
      </c>
      <c r="X127">
        <v>3.4845117310989097E-2</v>
      </c>
      <c r="Y127">
        <v>0.11360228720747299</v>
      </c>
      <c r="Z127" t="s">
        <v>1211</v>
      </c>
      <c r="AA127" t="s">
        <v>1211</v>
      </c>
      <c r="AB127" t="s">
        <v>1219</v>
      </c>
      <c r="AC127" t="s">
        <v>1211</v>
      </c>
    </row>
    <row r="128" spans="1:29" x14ac:dyDescent="0.2">
      <c r="A128" t="s">
        <v>531</v>
      </c>
      <c r="B128">
        <v>9</v>
      </c>
      <c r="C128">
        <v>102059051</v>
      </c>
      <c r="D128" t="b">
        <v>0</v>
      </c>
      <c r="E128" t="b">
        <v>0</v>
      </c>
      <c r="F128" t="b">
        <v>0</v>
      </c>
      <c r="G128" t="b">
        <v>0</v>
      </c>
      <c r="H128" t="b">
        <v>0</v>
      </c>
      <c r="I128" t="b">
        <v>0</v>
      </c>
      <c r="J128" t="b">
        <v>0</v>
      </c>
      <c r="K128" t="b">
        <v>0</v>
      </c>
      <c r="L128" t="b">
        <v>0</v>
      </c>
      <c r="M128">
        <v>4.3600000000000003</v>
      </c>
      <c r="N128">
        <v>1.2</v>
      </c>
      <c r="O128">
        <v>6.4201661386407594E-2</v>
      </c>
      <c r="P128" s="4">
        <v>1.71180810138875E-8</v>
      </c>
      <c r="Q128" s="4">
        <v>7.4523375493059003E-4</v>
      </c>
      <c r="R128">
        <v>4.0599999999999996</v>
      </c>
      <c r="S128">
        <v>0.92</v>
      </c>
      <c r="T128">
        <v>3.3934708161506899E-2</v>
      </c>
      <c r="U128">
        <v>3.7150921907984301E-3</v>
      </c>
      <c r="V128">
        <v>4.7553180042219902E-2</v>
      </c>
      <c r="W128">
        <v>4.08</v>
      </c>
      <c r="X128">
        <v>4.6426289188981097E-2</v>
      </c>
      <c r="Y128">
        <v>5.3042974466482498E-2</v>
      </c>
      <c r="Z128" t="s">
        <v>1211</v>
      </c>
      <c r="AA128" t="s">
        <v>1211</v>
      </c>
      <c r="AB128" t="s">
        <v>1210</v>
      </c>
      <c r="AC128" t="s">
        <v>1211</v>
      </c>
    </row>
    <row r="129" spans="1:29" x14ac:dyDescent="0.2">
      <c r="A129" t="s">
        <v>548</v>
      </c>
      <c r="B129">
        <v>10</v>
      </c>
      <c r="C129">
        <v>13200491</v>
      </c>
      <c r="D129" t="b">
        <v>0</v>
      </c>
      <c r="E129" t="b">
        <v>0</v>
      </c>
      <c r="F129" t="b">
        <v>0</v>
      </c>
      <c r="G129" t="b">
        <v>0</v>
      </c>
      <c r="H129" t="b">
        <v>0</v>
      </c>
      <c r="I129" t="b">
        <v>0</v>
      </c>
      <c r="J129" t="b">
        <v>0</v>
      </c>
      <c r="K129" t="b">
        <v>0</v>
      </c>
      <c r="L129" t="b">
        <v>0</v>
      </c>
      <c r="M129">
        <v>3.34</v>
      </c>
      <c r="N129">
        <v>0.2</v>
      </c>
      <c r="O129">
        <v>7.2341154889222506E-2</v>
      </c>
      <c r="P129" s="4">
        <v>3.4845941196324198E-6</v>
      </c>
      <c r="Q129">
        <v>1.1806885371654301E-2</v>
      </c>
      <c r="R129">
        <v>4.28</v>
      </c>
      <c r="S129">
        <v>1.1399999999999999</v>
      </c>
      <c r="T129">
        <v>4.85722217101704E-2</v>
      </c>
      <c r="U129">
        <v>2.0549571954494299E-2</v>
      </c>
      <c r="V129">
        <v>0.12588815544274401</v>
      </c>
      <c r="W129">
        <v>3.56</v>
      </c>
      <c r="X129">
        <v>7.4845573199938606E-2</v>
      </c>
      <c r="Y129">
        <v>1.0169108549667001E-2</v>
      </c>
      <c r="Z129" t="s">
        <v>1211</v>
      </c>
      <c r="AA129" t="s">
        <v>1211</v>
      </c>
      <c r="AB129" t="s">
        <v>1212</v>
      </c>
      <c r="AC129" t="s">
        <v>1211</v>
      </c>
    </row>
    <row r="130" spans="1:29" x14ac:dyDescent="0.2">
      <c r="A130" t="s">
        <v>550</v>
      </c>
      <c r="B130">
        <v>10</v>
      </c>
      <c r="C130">
        <v>18999313</v>
      </c>
      <c r="D130" t="b">
        <v>0</v>
      </c>
      <c r="E130" t="b">
        <v>0</v>
      </c>
      <c r="F130" t="b">
        <v>0</v>
      </c>
      <c r="G130" t="b">
        <v>0</v>
      </c>
      <c r="H130" t="b">
        <v>0</v>
      </c>
      <c r="I130" t="b">
        <v>0</v>
      </c>
      <c r="J130" t="b">
        <v>0</v>
      </c>
      <c r="K130" t="b">
        <v>0</v>
      </c>
      <c r="L130" t="b">
        <v>0</v>
      </c>
      <c r="M130">
        <v>4.3600000000000003</v>
      </c>
      <c r="N130">
        <v>1.22</v>
      </c>
      <c r="O130">
        <v>4.2891956378302197E-2</v>
      </c>
      <c r="P130" s="4">
        <v>2.26603114594957E-5</v>
      </c>
      <c r="Q130">
        <v>2.7235052988315502E-2</v>
      </c>
      <c r="R130">
        <v>3.72</v>
      </c>
      <c r="S130">
        <v>0.57999999999999996</v>
      </c>
      <c r="T130">
        <v>4.33698499016048E-2</v>
      </c>
      <c r="U130">
        <v>1.8284727741809401E-3</v>
      </c>
      <c r="V130">
        <v>3.12059353460214E-2</v>
      </c>
      <c r="W130">
        <v>4.08</v>
      </c>
      <c r="X130">
        <v>2.52173348886119E-2</v>
      </c>
      <c r="Y130">
        <v>2.838209661969E-2</v>
      </c>
      <c r="Z130" t="s">
        <v>1211</v>
      </c>
      <c r="AA130" t="s">
        <v>1211</v>
      </c>
      <c r="AB130" t="s">
        <v>1210</v>
      </c>
      <c r="AC130" t="s">
        <v>1211</v>
      </c>
    </row>
    <row r="131" spans="1:29" x14ac:dyDescent="0.2">
      <c r="A131" t="s">
        <v>551</v>
      </c>
      <c r="B131">
        <v>10</v>
      </c>
      <c r="C131">
        <v>29431837</v>
      </c>
      <c r="D131" t="b">
        <v>0</v>
      </c>
      <c r="E131" t="b">
        <v>0</v>
      </c>
      <c r="F131" t="b">
        <v>0</v>
      </c>
      <c r="G131" t="b">
        <v>0</v>
      </c>
      <c r="H131" t="b">
        <v>0</v>
      </c>
      <c r="I131" t="b">
        <v>0</v>
      </c>
      <c r="J131" t="b">
        <v>0</v>
      </c>
      <c r="K131" t="b">
        <v>0</v>
      </c>
      <c r="L131" t="b">
        <v>0</v>
      </c>
      <c r="M131">
        <v>4.5199999999999996</v>
      </c>
      <c r="N131">
        <v>1.38</v>
      </c>
      <c r="O131">
        <v>4.6487021403643199E-2</v>
      </c>
      <c r="P131" s="4">
        <v>5.1519177901613802E-5</v>
      </c>
      <c r="Q131">
        <v>3.7730719944566199E-2</v>
      </c>
      <c r="R131">
        <v>4.66</v>
      </c>
      <c r="S131">
        <v>1.52</v>
      </c>
      <c r="T131">
        <v>3.0850469554443101E-2</v>
      </c>
      <c r="U131">
        <v>1.2443446919267801E-3</v>
      </c>
      <c r="V131">
        <v>2.5148861142099101E-2</v>
      </c>
      <c r="W131">
        <v>4.0199999999999996</v>
      </c>
      <c r="X131">
        <v>3.8033878082165698E-2</v>
      </c>
      <c r="Y131">
        <v>1.4558079805057101E-2</v>
      </c>
      <c r="Z131" t="s">
        <v>1211</v>
      </c>
      <c r="AA131" t="s">
        <v>1211</v>
      </c>
      <c r="AB131" t="s">
        <v>1211</v>
      </c>
      <c r="AC131" t="s">
        <v>1211</v>
      </c>
    </row>
    <row r="132" spans="1:29" x14ac:dyDescent="0.2">
      <c r="A132" t="s">
        <v>569</v>
      </c>
      <c r="B132">
        <v>10</v>
      </c>
      <c r="C132">
        <v>131927345</v>
      </c>
      <c r="D132" t="b">
        <v>0</v>
      </c>
      <c r="E132" t="b">
        <v>0</v>
      </c>
      <c r="F132" t="b">
        <v>0</v>
      </c>
      <c r="G132" t="b">
        <v>0</v>
      </c>
      <c r="H132" t="b">
        <v>0</v>
      </c>
      <c r="I132" t="b">
        <v>0</v>
      </c>
      <c r="J132" t="b">
        <v>0</v>
      </c>
      <c r="K132" t="b">
        <v>0</v>
      </c>
      <c r="L132" t="b">
        <v>0</v>
      </c>
      <c r="M132">
        <v>3.7</v>
      </c>
      <c r="N132">
        <v>0.56000000000000005</v>
      </c>
      <c r="O132">
        <v>6.3055941641457197E-2</v>
      </c>
      <c r="P132" s="4">
        <v>1.7156254373077299E-5</v>
      </c>
      <c r="Q132">
        <v>2.3147724117220499E-2</v>
      </c>
      <c r="R132">
        <v>3.94</v>
      </c>
      <c r="S132">
        <v>0.78</v>
      </c>
      <c r="T132">
        <v>6.3494926430690005E-2</v>
      </c>
      <c r="U132" s="4">
        <v>7.3737279012152E-4</v>
      </c>
      <c r="V132">
        <v>1.8267816219784901E-2</v>
      </c>
      <c r="W132">
        <v>4.8600000000000003</v>
      </c>
      <c r="X132">
        <v>2.19578320407436E-2</v>
      </c>
      <c r="Y132">
        <v>0.53959102923612001</v>
      </c>
      <c r="Z132" t="s">
        <v>1211</v>
      </c>
      <c r="AA132" t="b">
        <v>1</v>
      </c>
      <c r="AB132" t="s">
        <v>1210</v>
      </c>
      <c r="AC132" t="s">
        <v>1211</v>
      </c>
    </row>
    <row r="133" spans="1:29" x14ac:dyDescent="0.2">
      <c r="A133" t="s">
        <v>570</v>
      </c>
      <c r="B133">
        <v>10</v>
      </c>
      <c r="C133">
        <v>131927554</v>
      </c>
      <c r="D133" t="b">
        <v>0</v>
      </c>
      <c r="E133" t="b">
        <v>0</v>
      </c>
      <c r="F133" t="b">
        <v>0</v>
      </c>
      <c r="G133" t="b">
        <v>0</v>
      </c>
      <c r="H133" t="b">
        <v>0</v>
      </c>
      <c r="I133" t="b">
        <v>0</v>
      </c>
      <c r="J133" t="b">
        <v>0</v>
      </c>
      <c r="K133" t="b">
        <v>0</v>
      </c>
      <c r="L133" t="b">
        <v>0</v>
      </c>
      <c r="M133">
        <v>4.04</v>
      </c>
      <c r="N133">
        <v>0.9</v>
      </c>
      <c r="O133">
        <v>4.6632750705475103E-2</v>
      </c>
      <c r="P133" s="4">
        <v>1.30062777442896E-6</v>
      </c>
      <c r="Q133">
        <v>6.8865428487852503E-3</v>
      </c>
      <c r="R133">
        <v>3.94</v>
      </c>
      <c r="S133">
        <v>0.8</v>
      </c>
      <c r="T133">
        <v>3.7275357638908997E-2</v>
      </c>
      <c r="U133" s="4">
        <v>1.6268972956933602E-5</v>
      </c>
      <c r="V133">
        <v>1.28310002098974E-3</v>
      </c>
      <c r="W133">
        <v>3.72</v>
      </c>
      <c r="X133">
        <v>4.65738975531826E-2</v>
      </c>
      <c r="Y133">
        <v>3.5407851427500699E-2</v>
      </c>
      <c r="Z133" t="s">
        <v>1211</v>
      </c>
      <c r="AA133" t="b">
        <v>1</v>
      </c>
      <c r="AB133" t="s">
        <v>1216</v>
      </c>
      <c r="AC133" t="s">
        <v>1211</v>
      </c>
    </row>
    <row r="134" spans="1:29" x14ac:dyDescent="0.2">
      <c r="A134" t="s">
        <v>571</v>
      </c>
      <c r="B134">
        <v>10</v>
      </c>
      <c r="C134">
        <v>133251574</v>
      </c>
      <c r="D134" t="b">
        <v>0</v>
      </c>
      <c r="E134" t="b">
        <v>0</v>
      </c>
      <c r="F134" t="b">
        <v>0</v>
      </c>
      <c r="G134" t="b">
        <v>0</v>
      </c>
      <c r="H134" t="b">
        <v>0</v>
      </c>
      <c r="I134" t="b">
        <v>0</v>
      </c>
      <c r="J134" t="b">
        <v>0</v>
      </c>
      <c r="K134" t="b">
        <v>0</v>
      </c>
      <c r="L134" t="b">
        <v>0</v>
      </c>
      <c r="M134">
        <v>4.12</v>
      </c>
      <c r="N134">
        <v>0.98</v>
      </c>
      <c r="O134">
        <v>4.8958693273302899E-2</v>
      </c>
      <c r="P134" s="4">
        <v>3.1049663537807701E-6</v>
      </c>
      <c r="Q134">
        <v>1.1330376787335001E-2</v>
      </c>
      <c r="R134">
        <v>4.1399999999999997</v>
      </c>
      <c r="S134">
        <v>1</v>
      </c>
      <c r="T134">
        <v>1.7200959233635699E-2</v>
      </c>
      <c r="U134">
        <v>0.131899493662543</v>
      </c>
      <c r="V134">
        <v>0.38370761792739799</v>
      </c>
      <c r="W134">
        <v>3.68</v>
      </c>
      <c r="X134">
        <v>3.4282383017376399E-2</v>
      </c>
      <c r="Y134">
        <v>8.39932282140015E-2</v>
      </c>
      <c r="Z134" t="s">
        <v>1211</v>
      </c>
      <c r="AA134" t="b">
        <v>1</v>
      </c>
      <c r="AB134" t="s">
        <v>1211</v>
      </c>
      <c r="AC134" t="s">
        <v>1211</v>
      </c>
    </row>
    <row r="135" spans="1:29" x14ac:dyDescent="0.2">
      <c r="A135" t="s">
        <v>573</v>
      </c>
      <c r="B135">
        <v>10</v>
      </c>
      <c r="C135">
        <v>133892406</v>
      </c>
      <c r="D135" t="b">
        <v>0</v>
      </c>
      <c r="E135" t="b">
        <v>0</v>
      </c>
      <c r="F135" t="b">
        <v>1</v>
      </c>
      <c r="G135" t="b">
        <v>1</v>
      </c>
      <c r="H135" t="b">
        <v>0</v>
      </c>
      <c r="I135" t="b">
        <v>0</v>
      </c>
      <c r="J135" t="b">
        <v>0</v>
      </c>
      <c r="K135" t="b">
        <v>0</v>
      </c>
      <c r="L135" t="b">
        <v>0</v>
      </c>
      <c r="M135">
        <v>4.28</v>
      </c>
      <c r="N135">
        <v>1.1399999999999999</v>
      </c>
      <c r="O135">
        <v>7.8412924874422807E-2</v>
      </c>
      <c r="P135" s="4">
        <v>3.5852261106706902E-5</v>
      </c>
      <c r="Q135">
        <v>3.2612325557887401E-2</v>
      </c>
      <c r="R135">
        <v>4.5199999999999996</v>
      </c>
      <c r="S135">
        <v>1.38</v>
      </c>
      <c r="T135">
        <v>1.2969616797364501E-2</v>
      </c>
      <c r="U135">
        <v>0.71104432089424596</v>
      </c>
      <c r="V135">
        <v>0.86817494188677402</v>
      </c>
      <c r="W135">
        <v>4.2</v>
      </c>
      <c r="X135">
        <v>4.6856790277221602E-2</v>
      </c>
      <c r="Y135">
        <v>0.12022621433521501</v>
      </c>
      <c r="Z135" t="s">
        <v>1211</v>
      </c>
      <c r="AA135" t="s">
        <v>1211</v>
      </c>
      <c r="AB135" t="s">
        <v>1211</v>
      </c>
      <c r="AC135" t="s">
        <v>1211</v>
      </c>
    </row>
    <row r="136" spans="1:29" x14ac:dyDescent="0.2">
      <c r="A136" t="s">
        <v>593</v>
      </c>
      <c r="B136">
        <v>11</v>
      </c>
      <c r="C136">
        <v>47235900</v>
      </c>
      <c r="D136" t="b">
        <v>0</v>
      </c>
      <c r="E136" t="b">
        <v>0</v>
      </c>
      <c r="F136" t="b">
        <v>0</v>
      </c>
      <c r="G136" t="b">
        <v>0</v>
      </c>
      <c r="H136" t="b">
        <v>0</v>
      </c>
      <c r="I136" t="b">
        <v>0</v>
      </c>
      <c r="J136" t="b">
        <v>0</v>
      </c>
      <c r="K136" t="b">
        <v>0</v>
      </c>
      <c r="L136" t="b">
        <v>0</v>
      </c>
      <c r="M136">
        <v>3.84</v>
      </c>
      <c r="N136">
        <v>0.7</v>
      </c>
      <c r="O136">
        <v>5.65486305174712E-2</v>
      </c>
      <c r="P136" s="4">
        <v>2.7095016343746801E-5</v>
      </c>
      <c r="Q136">
        <v>2.9060747705351098E-2</v>
      </c>
      <c r="R136">
        <v>4.42</v>
      </c>
      <c r="S136">
        <v>1.26</v>
      </c>
      <c r="T136">
        <v>5.4694661706595198E-2</v>
      </c>
      <c r="U136">
        <v>4.1908194083917397E-2</v>
      </c>
      <c r="V136">
        <v>0.19388851238824401</v>
      </c>
      <c r="W136">
        <v>4.08</v>
      </c>
      <c r="X136">
        <v>5.9203148188392798E-2</v>
      </c>
      <c r="Y136">
        <v>1.7456886061303901E-2</v>
      </c>
      <c r="Z136" t="s">
        <v>1218</v>
      </c>
      <c r="AA136" t="s">
        <v>1211</v>
      </c>
      <c r="AB136" t="s">
        <v>1219</v>
      </c>
      <c r="AC136" t="s">
        <v>594</v>
      </c>
    </row>
    <row r="137" spans="1:29" x14ac:dyDescent="0.2">
      <c r="A137" t="s">
        <v>616</v>
      </c>
      <c r="B137">
        <v>11</v>
      </c>
      <c r="C137">
        <v>107779099</v>
      </c>
      <c r="D137" t="b">
        <v>0</v>
      </c>
      <c r="E137" t="b">
        <v>0</v>
      </c>
      <c r="F137" t="b">
        <v>0</v>
      </c>
      <c r="G137" t="b">
        <v>0</v>
      </c>
      <c r="H137" t="b">
        <v>0</v>
      </c>
      <c r="I137" t="b">
        <v>0</v>
      </c>
      <c r="J137" t="b">
        <v>0</v>
      </c>
      <c r="K137" t="b">
        <v>0</v>
      </c>
      <c r="L137" t="b">
        <v>0</v>
      </c>
      <c r="M137">
        <v>4.4400000000000004</v>
      </c>
      <c r="N137">
        <v>1.3</v>
      </c>
      <c r="O137">
        <v>0.10317065180455499</v>
      </c>
      <c r="P137" s="4">
        <v>3.31933106852728E-7</v>
      </c>
      <c r="Q137">
        <v>3.4225273244314399E-3</v>
      </c>
      <c r="R137">
        <v>3.24</v>
      </c>
      <c r="S137">
        <v>0.1</v>
      </c>
      <c r="T137">
        <v>2.4251770665732801E-2</v>
      </c>
      <c r="U137">
        <v>0.57594565127557895</v>
      </c>
      <c r="V137">
        <v>0.79919820219085003</v>
      </c>
      <c r="W137">
        <v>4.22</v>
      </c>
      <c r="X137">
        <v>0.10456441553180799</v>
      </c>
      <c r="Y137" s="4">
        <v>3.4531301323874499E-4</v>
      </c>
      <c r="Z137" t="s">
        <v>1211</v>
      </c>
      <c r="AA137" t="s">
        <v>1211</v>
      </c>
      <c r="AB137" t="s">
        <v>1211</v>
      </c>
      <c r="AC137" t="s">
        <v>1211</v>
      </c>
    </row>
    <row r="138" spans="1:29" x14ac:dyDescent="0.2">
      <c r="A138" t="s">
        <v>622</v>
      </c>
      <c r="B138">
        <v>11</v>
      </c>
      <c r="C138">
        <v>118842387</v>
      </c>
      <c r="D138" t="b">
        <v>0</v>
      </c>
      <c r="E138" t="b">
        <v>1</v>
      </c>
      <c r="F138" t="b">
        <v>0</v>
      </c>
      <c r="G138" t="b">
        <v>0</v>
      </c>
      <c r="H138" t="b">
        <v>0</v>
      </c>
      <c r="I138" t="b">
        <v>0</v>
      </c>
      <c r="J138" t="b">
        <v>0</v>
      </c>
      <c r="K138" t="b">
        <v>0</v>
      </c>
      <c r="L138" t="b">
        <v>0</v>
      </c>
      <c r="M138">
        <v>4.32</v>
      </c>
      <c r="N138">
        <v>1.18</v>
      </c>
      <c r="O138">
        <v>6.2915794889771601E-2</v>
      </c>
      <c r="P138" s="4">
        <v>2.1380233431147901E-5</v>
      </c>
      <c r="Q138">
        <v>2.6370097616570502E-2</v>
      </c>
      <c r="R138">
        <v>4.26</v>
      </c>
      <c r="S138">
        <v>1.1000000000000001</v>
      </c>
      <c r="T138">
        <v>3.5645178829866703E-2</v>
      </c>
      <c r="U138">
        <v>1.8747903988225001E-3</v>
      </c>
      <c r="V138">
        <v>3.1300848397732201E-2</v>
      </c>
      <c r="W138">
        <v>3.78</v>
      </c>
      <c r="X138">
        <v>7.0671959694065006E-2</v>
      </c>
      <c r="Y138">
        <v>7.9641394781916394E-3</v>
      </c>
      <c r="Z138" t="s">
        <v>1213</v>
      </c>
      <c r="AA138" t="s">
        <v>1211</v>
      </c>
      <c r="AB138" t="s">
        <v>1210</v>
      </c>
      <c r="AC138" t="s">
        <v>33</v>
      </c>
    </row>
    <row r="139" spans="1:29" x14ac:dyDescent="0.2">
      <c r="A139" t="s">
        <v>623</v>
      </c>
      <c r="B139">
        <v>11</v>
      </c>
      <c r="C139">
        <v>118842392</v>
      </c>
      <c r="D139" t="b">
        <v>0</v>
      </c>
      <c r="E139" t="b">
        <v>1</v>
      </c>
      <c r="F139" t="b">
        <v>0</v>
      </c>
      <c r="G139" t="b">
        <v>0</v>
      </c>
      <c r="H139" t="b">
        <v>0</v>
      </c>
      <c r="I139" t="b">
        <v>0</v>
      </c>
      <c r="J139" t="b">
        <v>0</v>
      </c>
      <c r="K139" t="b">
        <v>0</v>
      </c>
      <c r="L139" t="b">
        <v>0</v>
      </c>
      <c r="M139">
        <v>4.24</v>
      </c>
      <c r="N139">
        <v>1.1000000000000001</v>
      </c>
      <c r="O139">
        <v>4.3885968001353401E-2</v>
      </c>
      <c r="P139" s="4">
        <v>6.9377154368117203E-5</v>
      </c>
      <c r="Q139">
        <v>4.3353971868563802E-2</v>
      </c>
      <c r="R139">
        <v>4.24</v>
      </c>
      <c r="S139">
        <v>1.1000000000000001</v>
      </c>
      <c r="T139">
        <v>2.96973879954915E-2</v>
      </c>
      <c r="U139">
        <v>6.3966280308497703E-3</v>
      </c>
      <c r="V139">
        <v>6.6386626049900296E-2</v>
      </c>
      <c r="W139">
        <v>3.84</v>
      </c>
      <c r="X139">
        <v>5.07530500720971E-2</v>
      </c>
      <c r="Y139">
        <v>9.6194227252747993E-3</v>
      </c>
      <c r="Z139" t="s">
        <v>1213</v>
      </c>
      <c r="AA139" t="s">
        <v>1211</v>
      </c>
      <c r="AB139" t="s">
        <v>1210</v>
      </c>
      <c r="AC139" t="s">
        <v>33</v>
      </c>
    </row>
    <row r="140" spans="1:29" x14ac:dyDescent="0.2">
      <c r="A140" t="s">
        <v>625</v>
      </c>
      <c r="B140">
        <v>11</v>
      </c>
      <c r="C140">
        <v>118842484</v>
      </c>
      <c r="D140" t="b">
        <v>1</v>
      </c>
      <c r="E140" t="b">
        <v>1</v>
      </c>
      <c r="F140" t="b">
        <v>0</v>
      </c>
      <c r="G140" t="b">
        <v>0</v>
      </c>
      <c r="H140" t="b">
        <v>0</v>
      </c>
      <c r="I140" t="b">
        <v>0</v>
      </c>
      <c r="J140" t="b">
        <v>0</v>
      </c>
      <c r="K140" t="b">
        <v>0</v>
      </c>
      <c r="L140" t="b">
        <v>0</v>
      </c>
      <c r="M140">
        <v>4.16</v>
      </c>
      <c r="N140">
        <v>1.02</v>
      </c>
      <c r="O140">
        <v>6.6272795673659707E-2</v>
      </c>
      <c r="P140" s="4">
        <v>1.85626997558979E-6</v>
      </c>
      <c r="Q140">
        <v>8.16513288126724E-3</v>
      </c>
      <c r="R140">
        <v>4</v>
      </c>
      <c r="S140">
        <v>0.86</v>
      </c>
      <c r="T140">
        <v>3.7211354038805301E-2</v>
      </c>
      <c r="U140">
        <v>9.4183269977910194E-3</v>
      </c>
      <c r="V140">
        <v>7.5068614472546605E-2</v>
      </c>
      <c r="W140">
        <v>3.88</v>
      </c>
      <c r="X140">
        <v>6.0698008293341599E-2</v>
      </c>
      <c r="Y140">
        <v>1.4259212277488199E-2</v>
      </c>
      <c r="Z140" t="s">
        <v>1240</v>
      </c>
      <c r="AA140" t="s">
        <v>1211</v>
      </c>
      <c r="AB140" t="s">
        <v>1210</v>
      </c>
      <c r="AC140" t="s">
        <v>33</v>
      </c>
    </row>
    <row r="141" spans="1:29" x14ac:dyDescent="0.2">
      <c r="A141" t="s">
        <v>626</v>
      </c>
      <c r="B141">
        <v>11</v>
      </c>
      <c r="C141">
        <v>118842650</v>
      </c>
      <c r="D141" t="b">
        <v>0</v>
      </c>
      <c r="E141" t="b">
        <v>1</v>
      </c>
      <c r="F141" t="b">
        <v>0</v>
      </c>
      <c r="G141" t="b">
        <v>0</v>
      </c>
      <c r="H141" t="b">
        <v>0</v>
      </c>
      <c r="I141" t="b">
        <v>0</v>
      </c>
      <c r="J141" t="b">
        <v>0</v>
      </c>
      <c r="K141" t="b">
        <v>0</v>
      </c>
      <c r="L141" t="b">
        <v>0</v>
      </c>
      <c r="M141">
        <v>4.34</v>
      </c>
      <c r="N141">
        <v>1.18</v>
      </c>
      <c r="O141">
        <v>6.0949882722407603E-2</v>
      </c>
      <c r="P141" s="4">
        <v>1.7885535909115501E-5</v>
      </c>
      <c r="Q141">
        <v>2.3675011373966801E-2</v>
      </c>
      <c r="R141">
        <v>4.1399999999999997</v>
      </c>
      <c r="S141">
        <v>1</v>
      </c>
      <c r="T141">
        <v>3.5523757888264701E-2</v>
      </c>
      <c r="U141">
        <v>2.4890312725845999E-2</v>
      </c>
      <c r="V141">
        <v>0.14055706009889499</v>
      </c>
      <c r="W141">
        <v>3.88</v>
      </c>
      <c r="X141">
        <v>4.9925454430095398E-2</v>
      </c>
      <c r="Y141">
        <v>4.7446053810099899E-2</v>
      </c>
      <c r="Z141" t="s">
        <v>1223</v>
      </c>
      <c r="AA141" t="s">
        <v>1211</v>
      </c>
      <c r="AB141" t="s">
        <v>1210</v>
      </c>
      <c r="AC141" t="s">
        <v>33</v>
      </c>
    </row>
    <row r="142" spans="1:29" x14ac:dyDescent="0.2">
      <c r="A142" t="s">
        <v>633</v>
      </c>
      <c r="B142">
        <v>11</v>
      </c>
      <c r="C142">
        <v>133789708</v>
      </c>
      <c r="D142" t="b">
        <v>0</v>
      </c>
      <c r="E142" t="b">
        <v>1</v>
      </c>
      <c r="F142" t="b">
        <v>1</v>
      </c>
      <c r="G142" t="b">
        <v>1</v>
      </c>
      <c r="H142" t="b">
        <v>1</v>
      </c>
      <c r="I142" t="b">
        <v>0</v>
      </c>
      <c r="J142" t="b">
        <v>0</v>
      </c>
      <c r="K142" t="b">
        <v>0</v>
      </c>
      <c r="L142" t="b">
        <v>0</v>
      </c>
      <c r="M142">
        <v>3.7</v>
      </c>
      <c r="N142">
        <v>0.56000000000000005</v>
      </c>
      <c r="O142">
        <v>5.5288034075714601E-2</v>
      </c>
      <c r="P142" s="4">
        <v>1.45124490261614E-5</v>
      </c>
      <c r="Q142">
        <v>2.17269219026456E-2</v>
      </c>
      <c r="R142">
        <v>4.26</v>
      </c>
      <c r="S142">
        <v>1.1200000000000001</v>
      </c>
      <c r="T142">
        <v>4.0754431470621001E-3</v>
      </c>
      <c r="U142">
        <v>0.94770065386990898</v>
      </c>
      <c r="V142">
        <v>0.98223225664249703</v>
      </c>
      <c r="W142">
        <v>3.56</v>
      </c>
      <c r="X142">
        <v>4.74689721612927E-2</v>
      </c>
      <c r="Y142">
        <v>1.2130392410995399E-2</v>
      </c>
      <c r="Z142" t="s">
        <v>1208</v>
      </c>
      <c r="AA142" t="s">
        <v>1211</v>
      </c>
      <c r="AB142" t="s">
        <v>1210</v>
      </c>
      <c r="AC142" t="s">
        <v>632</v>
      </c>
    </row>
    <row r="143" spans="1:29" x14ac:dyDescent="0.2">
      <c r="A143" t="s">
        <v>635</v>
      </c>
      <c r="B143">
        <v>12</v>
      </c>
      <c r="C143">
        <v>1973872</v>
      </c>
      <c r="D143" t="b">
        <v>0</v>
      </c>
      <c r="E143" t="b">
        <v>0</v>
      </c>
      <c r="F143" t="b">
        <v>0</v>
      </c>
      <c r="G143" t="b">
        <v>0</v>
      </c>
      <c r="H143" t="b">
        <v>0</v>
      </c>
      <c r="I143" t="b">
        <v>0</v>
      </c>
      <c r="J143" t="b">
        <v>0</v>
      </c>
      <c r="K143" t="b">
        <v>0</v>
      </c>
      <c r="L143" t="b">
        <v>0</v>
      </c>
      <c r="M143">
        <v>4.0599999999999996</v>
      </c>
      <c r="N143">
        <v>0.92</v>
      </c>
      <c r="O143">
        <v>4.0676846975816902E-2</v>
      </c>
      <c r="P143" s="4">
        <v>4.0318766703878197E-5</v>
      </c>
      <c r="Q143">
        <v>3.4462870034233498E-2</v>
      </c>
      <c r="R143">
        <v>3.94</v>
      </c>
      <c r="S143">
        <v>0.8</v>
      </c>
      <c r="T143">
        <v>1.55503794484934E-2</v>
      </c>
      <c r="U143">
        <v>9.1693030460094308E-3</v>
      </c>
      <c r="V143">
        <v>7.5068614472546605E-2</v>
      </c>
      <c r="W143">
        <v>3.54</v>
      </c>
      <c r="X143">
        <v>4.3780730949443201E-2</v>
      </c>
      <c r="Y143">
        <v>1.33911792089117E-2</v>
      </c>
      <c r="Z143" t="s">
        <v>1208</v>
      </c>
      <c r="AA143" t="s">
        <v>1211</v>
      </c>
      <c r="AB143" t="s">
        <v>1210</v>
      </c>
      <c r="AC143" t="s">
        <v>636</v>
      </c>
    </row>
    <row r="144" spans="1:29" x14ac:dyDescent="0.2">
      <c r="A144" t="s">
        <v>637</v>
      </c>
      <c r="B144">
        <v>12</v>
      </c>
      <c r="C144">
        <v>1974168</v>
      </c>
      <c r="D144" t="b">
        <v>0</v>
      </c>
      <c r="E144" t="b">
        <v>0</v>
      </c>
      <c r="F144" t="b">
        <v>0</v>
      </c>
      <c r="G144" t="b">
        <v>0</v>
      </c>
      <c r="H144" t="b">
        <v>0</v>
      </c>
      <c r="I144" t="b">
        <v>0</v>
      </c>
      <c r="J144" t="b">
        <v>0</v>
      </c>
      <c r="K144" t="b">
        <v>0</v>
      </c>
      <c r="L144" t="b">
        <v>0</v>
      </c>
      <c r="M144">
        <v>4.2</v>
      </c>
      <c r="N144">
        <v>1.06</v>
      </c>
      <c r="O144">
        <v>4.60484110004497E-2</v>
      </c>
      <c r="P144" s="4">
        <v>4.3570096565952803E-5</v>
      </c>
      <c r="Q144">
        <v>3.5271433503909599E-2</v>
      </c>
      <c r="R144">
        <v>3.72</v>
      </c>
      <c r="S144">
        <v>0.57999999999999996</v>
      </c>
      <c r="T144">
        <v>2.2734843798615099E-2</v>
      </c>
      <c r="U144">
        <v>1.8478938723626201E-2</v>
      </c>
      <c r="V144">
        <v>0.11904939253645699</v>
      </c>
      <c r="W144">
        <v>3.54</v>
      </c>
      <c r="X144">
        <v>6.2842775988538199E-2</v>
      </c>
      <c r="Y144">
        <v>8.4674398519139805E-3</v>
      </c>
      <c r="Z144" t="s">
        <v>1208</v>
      </c>
      <c r="AA144" t="s">
        <v>1211</v>
      </c>
      <c r="AB144" t="s">
        <v>1210</v>
      </c>
      <c r="AC144" t="s">
        <v>636</v>
      </c>
    </row>
    <row r="145" spans="1:29" x14ac:dyDescent="0.2">
      <c r="A145" t="s">
        <v>638</v>
      </c>
      <c r="B145">
        <v>12</v>
      </c>
      <c r="C145">
        <v>2339439</v>
      </c>
      <c r="D145" t="b">
        <v>0</v>
      </c>
      <c r="E145" t="b">
        <v>0</v>
      </c>
      <c r="F145" t="b">
        <v>1</v>
      </c>
      <c r="G145" t="b">
        <v>1</v>
      </c>
      <c r="H145" t="b">
        <v>0</v>
      </c>
      <c r="I145" t="b">
        <v>0</v>
      </c>
      <c r="J145" t="b">
        <v>0</v>
      </c>
      <c r="K145" t="b">
        <v>0</v>
      </c>
      <c r="L145" t="b">
        <v>0</v>
      </c>
      <c r="M145">
        <v>4.2</v>
      </c>
      <c r="N145">
        <v>1.06</v>
      </c>
      <c r="O145">
        <v>9.6471245573122297E-2</v>
      </c>
      <c r="P145" s="4">
        <v>8.3981226057478295E-9</v>
      </c>
      <c r="Q145" s="4">
        <v>7.4523375493059003E-4</v>
      </c>
      <c r="R145">
        <v>4.5999999999999996</v>
      </c>
      <c r="S145">
        <v>1.46</v>
      </c>
      <c r="T145">
        <v>2.9765083681270801E-2</v>
      </c>
      <c r="U145">
        <v>1.5829269142236198E-2</v>
      </c>
      <c r="V145">
        <v>0.108543559832477</v>
      </c>
      <c r="W145">
        <v>3.78</v>
      </c>
      <c r="X145">
        <v>8.7291959348713005E-2</v>
      </c>
      <c r="Y145">
        <v>4.9416244657281803E-3</v>
      </c>
      <c r="Z145" t="s">
        <v>1221</v>
      </c>
      <c r="AA145" t="s">
        <v>1211</v>
      </c>
      <c r="AB145" t="s">
        <v>1210</v>
      </c>
      <c r="AC145" t="s">
        <v>639</v>
      </c>
    </row>
    <row r="146" spans="1:29" x14ac:dyDescent="0.2">
      <c r="A146" t="s">
        <v>640</v>
      </c>
      <c r="B146">
        <v>12</v>
      </c>
      <c r="C146">
        <v>2339513</v>
      </c>
      <c r="D146" t="b">
        <v>0</v>
      </c>
      <c r="E146" t="b">
        <v>0</v>
      </c>
      <c r="F146" t="b">
        <v>1</v>
      </c>
      <c r="G146" t="b">
        <v>1</v>
      </c>
      <c r="H146" t="b">
        <v>0</v>
      </c>
      <c r="I146" t="b">
        <v>0</v>
      </c>
      <c r="J146" t="b">
        <v>0</v>
      </c>
      <c r="K146" t="b">
        <v>0</v>
      </c>
      <c r="L146" t="b">
        <v>0</v>
      </c>
      <c r="M146">
        <v>4.18</v>
      </c>
      <c r="N146">
        <v>1.04</v>
      </c>
      <c r="O146">
        <v>4.5409586777408598E-2</v>
      </c>
      <c r="P146" s="4">
        <v>4.9495327109274103E-7</v>
      </c>
      <c r="Q146">
        <v>4.27624002099936E-3</v>
      </c>
      <c r="R146">
        <v>4.8</v>
      </c>
      <c r="S146">
        <v>1.66</v>
      </c>
      <c r="T146">
        <v>1.6572640954947902E-2</v>
      </c>
      <c r="U146">
        <v>0.136456411809106</v>
      </c>
      <c r="V146">
        <v>0.39103926966191599</v>
      </c>
      <c r="W146">
        <v>3.8</v>
      </c>
      <c r="X146">
        <v>5.2279191155844298E-2</v>
      </c>
      <c r="Y146">
        <v>9.1510386501367294E-3</v>
      </c>
      <c r="Z146" t="s">
        <v>1221</v>
      </c>
      <c r="AA146" t="s">
        <v>1211</v>
      </c>
      <c r="AB146" t="s">
        <v>1210</v>
      </c>
      <c r="AC146" t="s">
        <v>639</v>
      </c>
    </row>
    <row r="147" spans="1:29" x14ac:dyDescent="0.2">
      <c r="A147" t="s">
        <v>641</v>
      </c>
      <c r="B147">
        <v>12</v>
      </c>
      <c r="C147">
        <v>2339614</v>
      </c>
      <c r="D147" t="b">
        <v>0</v>
      </c>
      <c r="E147" t="b">
        <v>0</v>
      </c>
      <c r="F147" t="b">
        <v>1</v>
      </c>
      <c r="G147" t="b">
        <v>1</v>
      </c>
      <c r="H147" t="b">
        <v>0</v>
      </c>
      <c r="I147" t="b">
        <v>0</v>
      </c>
      <c r="J147" t="b">
        <v>0</v>
      </c>
      <c r="K147" t="b">
        <v>0</v>
      </c>
      <c r="L147" t="b">
        <v>0</v>
      </c>
      <c r="M147">
        <v>4.18</v>
      </c>
      <c r="N147">
        <v>1.04</v>
      </c>
      <c r="O147">
        <v>5.60638717083718E-2</v>
      </c>
      <c r="P147" s="4">
        <v>1.5623784355982201E-8</v>
      </c>
      <c r="Q147" s="4">
        <v>7.4523375493059003E-4</v>
      </c>
      <c r="R147">
        <v>4.3</v>
      </c>
      <c r="S147">
        <v>1.1599999999999999</v>
      </c>
      <c r="T147">
        <v>2.7073197064124099E-2</v>
      </c>
      <c r="U147">
        <v>6.6632893189627999E-3</v>
      </c>
      <c r="V147">
        <v>6.7334292065308304E-2</v>
      </c>
      <c r="W147">
        <v>3.96</v>
      </c>
      <c r="X147">
        <v>6.2741610814047097E-2</v>
      </c>
      <c r="Y147">
        <v>1.9544250215321802E-3</v>
      </c>
      <c r="Z147" t="s">
        <v>1221</v>
      </c>
      <c r="AA147" t="s">
        <v>1211</v>
      </c>
      <c r="AB147" t="s">
        <v>1210</v>
      </c>
      <c r="AC147" t="s">
        <v>639</v>
      </c>
    </row>
    <row r="148" spans="1:29" x14ac:dyDescent="0.2">
      <c r="A148" t="s">
        <v>653</v>
      </c>
      <c r="B148">
        <v>12</v>
      </c>
      <c r="C148">
        <v>50475035</v>
      </c>
      <c r="D148" t="b">
        <v>0</v>
      </c>
      <c r="E148" t="b">
        <v>0</v>
      </c>
      <c r="F148" t="b">
        <v>1</v>
      </c>
      <c r="G148" t="b">
        <v>1</v>
      </c>
      <c r="H148" t="b">
        <v>0</v>
      </c>
      <c r="I148" t="b">
        <v>0</v>
      </c>
      <c r="J148" t="b">
        <v>0</v>
      </c>
      <c r="K148" t="b">
        <v>0</v>
      </c>
      <c r="L148" t="b">
        <v>0</v>
      </c>
      <c r="M148">
        <v>3.82</v>
      </c>
      <c r="N148">
        <v>0.68</v>
      </c>
      <c r="O148">
        <v>5.9216859863855803E-2</v>
      </c>
      <c r="P148" s="4">
        <v>2.4595850336720299E-5</v>
      </c>
      <c r="Q148">
        <v>2.8456199496208E-2</v>
      </c>
      <c r="R148">
        <v>3.06</v>
      </c>
      <c r="S148">
        <v>6.2</v>
      </c>
      <c r="T148">
        <v>1.8428029022043501E-2</v>
      </c>
      <c r="U148">
        <v>9.1760937008800503E-2</v>
      </c>
      <c r="V148">
        <v>0.31535724383150299</v>
      </c>
      <c r="W148">
        <v>3.96</v>
      </c>
      <c r="X148">
        <v>5.6451212415035999E-2</v>
      </c>
      <c r="Y148">
        <v>1.5910522941509801E-2</v>
      </c>
      <c r="Z148" t="s">
        <v>1207</v>
      </c>
      <c r="AA148" t="s">
        <v>1211</v>
      </c>
      <c r="AB148" t="s">
        <v>1210</v>
      </c>
      <c r="AC148" t="s">
        <v>1050</v>
      </c>
    </row>
    <row r="149" spans="1:29" x14ac:dyDescent="0.2">
      <c r="A149" t="s">
        <v>654</v>
      </c>
      <c r="B149">
        <v>12</v>
      </c>
      <c r="C149">
        <v>50475167</v>
      </c>
      <c r="D149" t="b">
        <v>0</v>
      </c>
      <c r="E149" t="b">
        <v>0</v>
      </c>
      <c r="F149" t="b">
        <v>1</v>
      </c>
      <c r="G149" t="b">
        <v>1</v>
      </c>
      <c r="H149" t="b">
        <v>0</v>
      </c>
      <c r="I149" t="b">
        <v>0</v>
      </c>
      <c r="J149" t="b">
        <v>0</v>
      </c>
      <c r="K149" t="b">
        <v>0</v>
      </c>
      <c r="L149" t="b">
        <v>0</v>
      </c>
      <c r="M149">
        <v>3.98</v>
      </c>
      <c r="N149">
        <v>0.84</v>
      </c>
      <c r="O149">
        <v>4.0187974715098801E-2</v>
      </c>
      <c r="P149" s="4">
        <v>9.58586146624063E-6</v>
      </c>
      <c r="Q149">
        <v>1.9044753423027298E-2</v>
      </c>
      <c r="R149">
        <v>3.28</v>
      </c>
      <c r="S149">
        <v>0.14000000000000001</v>
      </c>
      <c r="T149">
        <v>9.1875190294449204E-3</v>
      </c>
      <c r="U149">
        <v>7.4817055450758396E-2</v>
      </c>
      <c r="V149">
        <v>0.27624758935664601</v>
      </c>
      <c r="W149">
        <v>4.08</v>
      </c>
      <c r="X149">
        <v>3.8881598255285303E-2</v>
      </c>
      <c r="Y149">
        <v>1.29309238391492E-2</v>
      </c>
      <c r="Z149" t="s">
        <v>1207</v>
      </c>
      <c r="AA149" t="s">
        <v>1211</v>
      </c>
      <c r="AB149" t="s">
        <v>1210</v>
      </c>
      <c r="AC149" t="s">
        <v>1050</v>
      </c>
    </row>
    <row r="150" spans="1:29" x14ac:dyDescent="0.2">
      <c r="A150" t="s">
        <v>658</v>
      </c>
      <c r="B150">
        <v>12</v>
      </c>
      <c r="C150">
        <v>56617576</v>
      </c>
      <c r="D150" t="b">
        <v>0</v>
      </c>
      <c r="E150" t="b">
        <v>0</v>
      </c>
      <c r="F150" t="b">
        <v>0</v>
      </c>
      <c r="G150" t="b">
        <v>0</v>
      </c>
      <c r="H150" t="b">
        <v>0</v>
      </c>
      <c r="I150" t="b">
        <v>0</v>
      </c>
      <c r="J150" t="b">
        <v>0</v>
      </c>
      <c r="K150" t="b">
        <v>0</v>
      </c>
      <c r="L150" t="b">
        <v>0</v>
      </c>
      <c r="M150">
        <v>4.1399999999999997</v>
      </c>
      <c r="N150">
        <v>1</v>
      </c>
      <c r="O150">
        <v>5.2286209368496497E-2</v>
      </c>
      <c r="P150" s="4">
        <v>3.9212486621774102E-5</v>
      </c>
      <c r="Q150">
        <v>3.38414124079819E-2</v>
      </c>
      <c r="R150">
        <v>5.08</v>
      </c>
      <c r="S150">
        <v>1.94</v>
      </c>
      <c r="T150">
        <v>2.3778751722313599E-2</v>
      </c>
      <c r="U150">
        <v>0.36494655541374998</v>
      </c>
      <c r="V150">
        <v>0.66103527018339603</v>
      </c>
      <c r="W150">
        <v>4.0199999999999996</v>
      </c>
      <c r="X150">
        <v>4.0015292546017302E-2</v>
      </c>
      <c r="Y150">
        <v>8.9003900791994106E-2</v>
      </c>
      <c r="Z150" t="s">
        <v>1218</v>
      </c>
      <c r="AA150" t="s">
        <v>1211</v>
      </c>
      <c r="AB150" t="s">
        <v>1219</v>
      </c>
      <c r="AC150" t="s">
        <v>1052</v>
      </c>
    </row>
    <row r="151" spans="1:29" x14ac:dyDescent="0.2">
      <c r="A151" t="s">
        <v>664</v>
      </c>
      <c r="B151">
        <v>12</v>
      </c>
      <c r="C151">
        <v>80907159</v>
      </c>
      <c r="D151" t="b">
        <v>0</v>
      </c>
      <c r="E151" t="b">
        <v>0</v>
      </c>
      <c r="F151" t="b">
        <v>0</v>
      </c>
      <c r="G151" t="b">
        <v>0</v>
      </c>
      <c r="H151" t="b">
        <v>0</v>
      </c>
      <c r="I151" t="b">
        <v>0</v>
      </c>
      <c r="J151" t="b">
        <v>0</v>
      </c>
      <c r="K151" t="b">
        <v>0</v>
      </c>
      <c r="L151" t="b">
        <v>0</v>
      </c>
      <c r="M151">
        <v>4.5</v>
      </c>
      <c r="N151">
        <v>1.36</v>
      </c>
      <c r="O151">
        <v>6.5068323408147596E-2</v>
      </c>
      <c r="P151" s="4">
        <v>2.08851543129645E-8</v>
      </c>
      <c r="Q151" s="4">
        <v>7.4957602537107997E-4</v>
      </c>
      <c r="R151">
        <v>4.5199999999999996</v>
      </c>
      <c r="S151">
        <v>1.38</v>
      </c>
      <c r="T151">
        <v>3.8584476710234003E-2</v>
      </c>
      <c r="U151">
        <v>1.48606547164462E-3</v>
      </c>
      <c r="V151">
        <v>2.7009185244830598E-2</v>
      </c>
      <c r="W151">
        <v>4.0599999999999996</v>
      </c>
      <c r="X151">
        <v>6.1598137620792498E-2</v>
      </c>
      <c r="Y151">
        <v>1.27247347587933E-2</v>
      </c>
      <c r="Z151" t="s">
        <v>1208</v>
      </c>
      <c r="AA151" t="s">
        <v>1211</v>
      </c>
      <c r="AB151" t="s">
        <v>1211</v>
      </c>
      <c r="AC151" t="s">
        <v>34</v>
      </c>
    </row>
    <row r="152" spans="1:29" x14ac:dyDescent="0.2">
      <c r="A152" t="s">
        <v>665</v>
      </c>
      <c r="B152">
        <v>12</v>
      </c>
      <c r="C152">
        <v>96389483</v>
      </c>
      <c r="D152" t="b">
        <v>0</v>
      </c>
      <c r="E152" t="b">
        <v>0</v>
      </c>
      <c r="F152" t="b">
        <v>1</v>
      </c>
      <c r="G152" t="b">
        <v>1</v>
      </c>
      <c r="H152" t="b">
        <v>0</v>
      </c>
      <c r="I152" t="b">
        <v>0</v>
      </c>
      <c r="J152" t="b">
        <v>0</v>
      </c>
      <c r="K152" t="b">
        <v>0</v>
      </c>
      <c r="L152" t="b">
        <v>0</v>
      </c>
      <c r="M152">
        <v>0.04</v>
      </c>
      <c r="N152">
        <v>3.2</v>
      </c>
      <c r="O152">
        <v>6.8393328700473294E-2</v>
      </c>
      <c r="P152" s="4">
        <v>4.5112779655980502E-7</v>
      </c>
      <c r="Q152">
        <v>4.27624002099936E-3</v>
      </c>
      <c r="R152">
        <v>3.9</v>
      </c>
      <c r="S152">
        <v>0.76</v>
      </c>
      <c r="T152">
        <v>6.36187661935372E-3</v>
      </c>
      <c r="U152">
        <v>0.62468519380603005</v>
      </c>
      <c r="V152">
        <v>0.82150381651203996</v>
      </c>
      <c r="W152">
        <v>1.9</v>
      </c>
      <c r="X152">
        <v>2.5588443739164499E-2</v>
      </c>
      <c r="Y152">
        <v>8.4488586519943107E-2</v>
      </c>
      <c r="Z152" t="s">
        <v>1208</v>
      </c>
      <c r="AA152" t="s">
        <v>1211</v>
      </c>
      <c r="AB152" t="s">
        <v>1210</v>
      </c>
      <c r="AC152" t="s">
        <v>1054</v>
      </c>
    </row>
    <row r="153" spans="1:29" x14ac:dyDescent="0.2">
      <c r="A153" t="s">
        <v>666</v>
      </c>
      <c r="B153">
        <v>12</v>
      </c>
      <c r="C153">
        <v>96389588</v>
      </c>
      <c r="D153" t="b">
        <v>0</v>
      </c>
      <c r="E153" t="b">
        <v>0</v>
      </c>
      <c r="F153" t="b">
        <v>1</v>
      </c>
      <c r="G153" t="b">
        <v>1</v>
      </c>
      <c r="H153" t="b">
        <v>0</v>
      </c>
      <c r="I153" t="b">
        <v>0</v>
      </c>
      <c r="J153" t="b">
        <v>0</v>
      </c>
      <c r="K153" t="b">
        <v>0</v>
      </c>
      <c r="L153" t="b">
        <v>0</v>
      </c>
      <c r="M153">
        <v>0.08</v>
      </c>
      <c r="N153">
        <v>3.22</v>
      </c>
      <c r="O153">
        <v>5.8230838080490198E-2</v>
      </c>
      <c r="P153" s="4">
        <v>2.29570977669328E-8</v>
      </c>
      <c r="Q153" s="4">
        <v>7.4957602537107997E-4</v>
      </c>
      <c r="R153">
        <v>3.68</v>
      </c>
      <c r="S153">
        <v>0.54</v>
      </c>
      <c r="T153">
        <v>1.4947813263471699E-3</v>
      </c>
      <c r="U153">
        <v>0.83271877996085397</v>
      </c>
      <c r="V153">
        <v>0.93361755183932205</v>
      </c>
      <c r="W153">
        <v>2.02</v>
      </c>
      <c r="X153">
        <v>1.79648567720469E-2</v>
      </c>
      <c r="Y153">
        <v>0.11360228720747299</v>
      </c>
      <c r="Z153" t="s">
        <v>1208</v>
      </c>
      <c r="AA153" t="s">
        <v>1211</v>
      </c>
      <c r="AB153" t="s">
        <v>1210</v>
      </c>
      <c r="AC153" t="s">
        <v>1054</v>
      </c>
    </row>
    <row r="154" spans="1:29" x14ac:dyDescent="0.2">
      <c r="A154" t="s">
        <v>669</v>
      </c>
      <c r="B154">
        <v>12</v>
      </c>
      <c r="C154">
        <v>113549986</v>
      </c>
      <c r="D154" t="b">
        <v>0</v>
      </c>
      <c r="E154" t="b">
        <v>0</v>
      </c>
      <c r="F154" t="b">
        <v>0</v>
      </c>
      <c r="G154" t="b">
        <v>0</v>
      </c>
      <c r="H154" t="b">
        <v>0</v>
      </c>
      <c r="I154" t="b">
        <v>0</v>
      </c>
      <c r="J154" t="b">
        <v>0</v>
      </c>
      <c r="K154" t="b">
        <v>0</v>
      </c>
      <c r="L154" t="b">
        <v>0</v>
      </c>
      <c r="M154">
        <v>3.72</v>
      </c>
      <c r="N154">
        <v>0.57999999999999996</v>
      </c>
      <c r="O154">
        <v>4.0862230443394099E-2</v>
      </c>
      <c r="P154" s="4">
        <v>9.4717277552357299E-5</v>
      </c>
      <c r="Q154">
        <v>4.8766827052430101E-2</v>
      </c>
      <c r="R154">
        <v>4.0599999999999996</v>
      </c>
      <c r="S154">
        <v>0.92</v>
      </c>
      <c r="T154">
        <v>3.8371694385245299E-2</v>
      </c>
      <c r="U154" s="4">
        <v>1.4781976584334999E-4</v>
      </c>
      <c r="V154">
        <v>5.9750305351420896E-3</v>
      </c>
      <c r="W154">
        <v>2.72</v>
      </c>
      <c r="X154">
        <v>2.4681116239996099E-2</v>
      </c>
      <c r="Y154">
        <v>0.15764840399922</v>
      </c>
      <c r="Z154" t="s">
        <v>1208</v>
      </c>
      <c r="AA154" t="s">
        <v>1211</v>
      </c>
      <c r="AB154" t="s">
        <v>1210</v>
      </c>
      <c r="AC154" t="s">
        <v>12</v>
      </c>
    </row>
    <row r="155" spans="1:29" x14ac:dyDescent="0.2">
      <c r="A155" t="s">
        <v>670</v>
      </c>
      <c r="B155">
        <v>12</v>
      </c>
      <c r="C155">
        <v>115172502</v>
      </c>
      <c r="D155" t="b">
        <v>0</v>
      </c>
      <c r="E155" t="b">
        <v>0</v>
      </c>
      <c r="F155" t="b">
        <v>0</v>
      </c>
      <c r="G155" t="b">
        <v>0</v>
      </c>
      <c r="H155" t="b">
        <v>0</v>
      </c>
      <c r="I155" t="b">
        <v>0</v>
      </c>
      <c r="J155" t="b">
        <v>0</v>
      </c>
      <c r="K155" t="b">
        <v>0</v>
      </c>
      <c r="L155" t="b">
        <v>0</v>
      </c>
      <c r="M155">
        <v>4.66</v>
      </c>
      <c r="N155">
        <v>1.52</v>
      </c>
      <c r="O155">
        <v>4.9549851520200097E-2</v>
      </c>
      <c r="P155" s="4">
        <v>4.66963494673221E-5</v>
      </c>
      <c r="Q155">
        <v>3.6202883250897003E-2</v>
      </c>
      <c r="R155">
        <v>4.0599999999999996</v>
      </c>
      <c r="S155">
        <v>0.92</v>
      </c>
      <c r="T155">
        <v>1.5438992789811E-2</v>
      </c>
      <c r="U155">
        <v>0.32528722387818898</v>
      </c>
      <c r="V155">
        <v>0.63086007055163895</v>
      </c>
      <c r="W155">
        <v>4.6399999999999997</v>
      </c>
      <c r="X155">
        <v>4.0147976168881903E-2</v>
      </c>
      <c r="Y155">
        <v>3.1805736150889198E-2</v>
      </c>
      <c r="Z155" t="s">
        <v>1211</v>
      </c>
      <c r="AA155" t="b">
        <v>1</v>
      </c>
      <c r="AB155" t="s">
        <v>1219</v>
      </c>
      <c r="AC155" t="s">
        <v>1211</v>
      </c>
    </row>
    <row r="156" spans="1:29" x14ac:dyDescent="0.2">
      <c r="A156" t="s">
        <v>671</v>
      </c>
      <c r="B156">
        <v>12</v>
      </c>
      <c r="C156">
        <v>119594454</v>
      </c>
      <c r="D156" t="b">
        <v>1</v>
      </c>
      <c r="E156" t="b">
        <v>1</v>
      </c>
      <c r="F156" t="b">
        <v>0</v>
      </c>
      <c r="G156" t="b">
        <v>0</v>
      </c>
      <c r="H156" t="b">
        <v>0</v>
      </c>
      <c r="I156" t="b">
        <v>0</v>
      </c>
      <c r="J156" t="b">
        <v>0</v>
      </c>
      <c r="K156" t="b">
        <v>0</v>
      </c>
      <c r="L156" t="b">
        <v>0</v>
      </c>
      <c r="M156">
        <v>4.3</v>
      </c>
      <c r="N156">
        <v>1.1599999999999999</v>
      </c>
      <c r="O156">
        <v>5.2380744414940998E-2</v>
      </c>
      <c r="P156" s="4">
        <v>1.07157150625729E-5</v>
      </c>
      <c r="Q156">
        <v>1.9584272169185801E-2</v>
      </c>
      <c r="R156">
        <v>2.46</v>
      </c>
      <c r="S156">
        <v>5.6</v>
      </c>
      <c r="T156">
        <v>2.1823032369683599E-2</v>
      </c>
      <c r="U156">
        <v>3.0718485629821199E-2</v>
      </c>
      <c r="V156">
        <v>0.16158765043632001</v>
      </c>
      <c r="W156">
        <v>4.34</v>
      </c>
      <c r="X156">
        <v>4.7797508899272097E-2</v>
      </c>
      <c r="Y156">
        <v>8.6918741222199294E-2</v>
      </c>
      <c r="Z156" t="s">
        <v>1208</v>
      </c>
      <c r="AA156" t="s">
        <v>1211</v>
      </c>
      <c r="AB156" t="s">
        <v>1226</v>
      </c>
      <c r="AC156" t="s">
        <v>672</v>
      </c>
    </row>
    <row r="157" spans="1:29" x14ac:dyDescent="0.2">
      <c r="A157" t="s">
        <v>680</v>
      </c>
      <c r="B157">
        <v>12</v>
      </c>
      <c r="C157">
        <v>128866172</v>
      </c>
      <c r="D157" t="b">
        <v>0</v>
      </c>
      <c r="E157" t="b">
        <v>0</v>
      </c>
      <c r="F157" t="b">
        <v>0</v>
      </c>
      <c r="G157" t="b">
        <v>0</v>
      </c>
      <c r="H157" t="b">
        <v>0</v>
      </c>
      <c r="I157" t="b">
        <v>0</v>
      </c>
      <c r="J157" t="b">
        <v>0</v>
      </c>
      <c r="K157" t="b">
        <v>0</v>
      </c>
      <c r="L157" t="b">
        <v>0</v>
      </c>
      <c r="M157">
        <v>5.14</v>
      </c>
      <c r="N157">
        <v>2</v>
      </c>
      <c r="O157">
        <v>4.8035468853202097E-2</v>
      </c>
      <c r="P157" s="4">
        <v>3.03328195497561E-5</v>
      </c>
      <c r="Q157">
        <v>3.0088160402704098E-2</v>
      </c>
      <c r="R157">
        <v>4.68</v>
      </c>
      <c r="S157">
        <v>1.52</v>
      </c>
      <c r="T157">
        <v>3.2571714901415298E-2</v>
      </c>
      <c r="U157">
        <v>2.3065551405453098E-3</v>
      </c>
      <c r="V157">
        <v>3.5313810877330098E-2</v>
      </c>
      <c r="W157">
        <v>5.36</v>
      </c>
      <c r="X157">
        <v>4.9343671505471497E-2</v>
      </c>
      <c r="Y157">
        <v>6.3835668757190999E-3</v>
      </c>
      <c r="Z157" t="s">
        <v>1208</v>
      </c>
      <c r="AA157" t="s">
        <v>1211</v>
      </c>
      <c r="AB157" t="s">
        <v>1211</v>
      </c>
      <c r="AC157" t="s">
        <v>35</v>
      </c>
    </row>
    <row r="158" spans="1:29" x14ac:dyDescent="0.2">
      <c r="A158" t="s">
        <v>681</v>
      </c>
      <c r="B158">
        <v>12</v>
      </c>
      <c r="C158">
        <v>130707332</v>
      </c>
      <c r="D158" t="b">
        <v>0</v>
      </c>
      <c r="E158" t="b">
        <v>0</v>
      </c>
      <c r="F158" t="b">
        <v>1</v>
      </c>
      <c r="G158" t="b">
        <v>1</v>
      </c>
      <c r="H158" t="b">
        <v>0</v>
      </c>
      <c r="I158" t="b">
        <v>0</v>
      </c>
      <c r="J158" t="b">
        <v>0</v>
      </c>
      <c r="K158" t="b">
        <v>0</v>
      </c>
      <c r="L158" t="b">
        <v>0</v>
      </c>
      <c r="M158">
        <v>4.88</v>
      </c>
      <c r="N158">
        <v>1.74</v>
      </c>
      <c r="O158">
        <v>8.1392417324030603E-2</v>
      </c>
      <c r="P158" s="4">
        <v>2.02604121682725E-5</v>
      </c>
      <c r="Q158">
        <v>2.5823676723014301E-2</v>
      </c>
      <c r="R158">
        <v>4.62</v>
      </c>
      <c r="S158">
        <v>1.48</v>
      </c>
      <c r="T158">
        <v>3.4453980763711999E-2</v>
      </c>
      <c r="U158">
        <v>2.9436441558450301E-2</v>
      </c>
      <c r="V158">
        <v>0.158092217600628</v>
      </c>
      <c r="W158">
        <v>3.84</v>
      </c>
      <c r="X158">
        <v>3.2746153369484297E-2</v>
      </c>
      <c r="Y158">
        <v>0.32225243769954798</v>
      </c>
      <c r="Z158" t="s">
        <v>1211</v>
      </c>
      <c r="AA158" t="s">
        <v>1211</v>
      </c>
      <c r="AB158" t="s">
        <v>1211</v>
      </c>
      <c r="AC158" t="s">
        <v>1211</v>
      </c>
    </row>
    <row r="159" spans="1:29" x14ac:dyDescent="0.2">
      <c r="A159" t="s">
        <v>682</v>
      </c>
      <c r="B159">
        <v>12</v>
      </c>
      <c r="C159">
        <v>130821962</v>
      </c>
      <c r="D159" t="b">
        <v>1</v>
      </c>
      <c r="E159" t="b">
        <v>1</v>
      </c>
      <c r="F159" t="b">
        <v>0</v>
      </c>
      <c r="G159" t="b">
        <v>0</v>
      </c>
      <c r="H159" t="b">
        <v>0</v>
      </c>
      <c r="I159" t="b">
        <v>0</v>
      </c>
      <c r="J159" t="b">
        <v>0</v>
      </c>
      <c r="K159" t="b">
        <v>0</v>
      </c>
      <c r="L159" t="b">
        <v>0</v>
      </c>
      <c r="M159">
        <v>4.4000000000000004</v>
      </c>
      <c r="N159">
        <v>1.26</v>
      </c>
      <c r="O159">
        <v>0.104637070206067</v>
      </c>
      <c r="P159" s="4">
        <v>5.4895321321407702E-5</v>
      </c>
      <c r="Q159">
        <v>3.9035853771735102E-2</v>
      </c>
      <c r="R159">
        <v>4.32</v>
      </c>
      <c r="S159">
        <v>1.18</v>
      </c>
      <c r="T159">
        <v>5.4796172429761203E-2</v>
      </c>
      <c r="U159">
        <v>4.8896319822833703E-3</v>
      </c>
      <c r="V159">
        <v>5.8675583787400398E-2</v>
      </c>
      <c r="W159">
        <v>4.6399999999999997</v>
      </c>
      <c r="X159">
        <v>5.1561083829069897E-2</v>
      </c>
      <c r="Y159">
        <v>0.14371598324752999</v>
      </c>
      <c r="Z159" t="s">
        <v>1218</v>
      </c>
      <c r="AA159" t="s">
        <v>1211</v>
      </c>
      <c r="AB159" t="s">
        <v>1219</v>
      </c>
      <c r="AC159" t="s">
        <v>36</v>
      </c>
    </row>
    <row r="160" spans="1:29" x14ac:dyDescent="0.2">
      <c r="A160" t="s">
        <v>685</v>
      </c>
      <c r="B160">
        <v>12</v>
      </c>
      <c r="C160">
        <v>133187174</v>
      </c>
      <c r="D160" t="b">
        <v>0</v>
      </c>
      <c r="E160" t="b">
        <v>0</v>
      </c>
      <c r="F160" t="b">
        <v>0</v>
      </c>
      <c r="G160" t="b">
        <v>0</v>
      </c>
      <c r="H160" t="b">
        <v>0</v>
      </c>
      <c r="I160" t="b">
        <v>0</v>
      </c>
      <c r="J160" t="b">
        <v>0</v>
      </c>
      <c r="K160" t="b">
        <v>0</v>
      </c>
      <c r="L160" t="b">
        <v>0</v>
      </c>
      <c r="M160">
        <v>3.9</v>
      </c>
      <c r="N160">
        <v>0.76</v>
      </c>
      <c r="O160">
        <v>4.13774155753334E-2</v>
      </c>
      <c r="P160" s="4">
        <v>9.2984757644881203E-5</v>
      </c>
      <c r="Q160">
        <v>4.83192703340471E-2</v>
      </c>
      <c r="R160">
        <v>5.7</v>
      </c>
      <c r="S160">
        <v>2.56</v>
      </c>
      <c r="T160">
        <v>1.8064792875147499E-2</v>
      </c>
      <c r="U160">
        <v>0.44719472771056101</v>
      </c>
      <c r="V160">
        <v>0.71162962069069902</v>
      </c>
      <c r="W160">
        <v>3.86</v>
      </c>
      <c r="X160">
        <v>7.2219852938135196E-2</v>
      </c>
      <c r="Y160">
        <v>1.4108937265460499E-2</v>
      </c>
      <c r="Z160" t="s">
        <v>1211</v>
      </c>
      <c r="AA160" t="b">
        <v>1</v>
      </c>
      <c r="AB160" t="s">
        <v>1216</v>
      </c>
      <c r="AC160" t="s">
        <v>1211</v>
      </c>
    </row>
    <row r="161" spans="1:29" x14ac:dyDescent="0.2">
      <c r="A161" t="s">
        <v>689</v>
      </c>
      <c r="B161">
        <v>13</v>
      </c>
      <c r="C161">
        <v>20751257</v>
      </c>
      <c r="D161" t="b">
        <v>0</v>
      </c>
      <c r="E161" t="b">
        <v>0</v>
      </c>
      <c r="F161" t="b">
        <v>0</v>
      </c>
      <c r="G161" t="b">
        <v>0</v>
      </c>
      <c r="H161" t="b">
        <v>0</v>
      </c>
      <c r="I161" t="b">
        <v>0</v>
      </c>
      <c r="J161" t="b">
        <v>0</v>
      </c>
      <c r="K161" t="b">
        <v>0</v>
      </c>
      <c r="L161" t="b">
        <v>0</v>
      </c>
      <c r="M161">
        <v>4.2</v>
      </c>
      <c r="N161">
        <v>1.06</v>
      </c>
      <c r="O161">
        <v>5.1323397613248903E-2</v>
      </c>
      <c r="P161" s="4">
        <v>1.34386920459895E-5</v>
      </c>
      <c r="Q161">
        <v>2.1311137772052499E-2</v>
      </c>
      <c r="R161">
        <v>4.0999999999999996</v>
      </c>
      <c r="S161">
        <v>0.96</v>
      </c>
      <c r="T161">
        <v>1.37591668458021E-2</v>
      </c>
      <c r="U161">
        <v>0.30985407004072801</v>
      </c>
      <c r="V161">
        <v>0.61606093101391801</v>
      </c>
      <c r="W161">
        <v>4.26</v>
      </c>
      <c r="X161">
        <v>4.5925732749589603E-2</v>
      </c>
      <c r="Y161">
        <v>2.9657958892758501E-2</v>
      </c>
      <c r="Z161" t="s">
        <v>1211</v>
      </c>
      <c r="AA161" t="s">
        <v>1211</v>
      </c>
      <c r="AB161" t="s">
        <v>1210</v>
      </c>
      <c r="AC161" t="s">
        <v>1211</v>
      </c>
    </row>
    <row r="162" spans="1:29" x14ac:dyDescent="0.2">
      <c r="A162" t="s">
        <v>690</v>
      </c>
      <c r="B162">
        <v>13</v>
      </c>
      <c r="C162">
        <v>20751679</v>
      </c>
      <c r="D162" t="b">
        <v>0</v>
      </c>
      <c r="E162" t="b">
        <v>0</v>
      </c>
      <c r="F162" t="b">
        <v>0</v>
      </c>
      <c r="G162" t="b">
        <v>0</v>
      </c>
      <c r="H162" t="b">
        <v>0</v>
      </c>
      <c r="I162" t="b">
        <v>0</v>
      </c>
      <c r="J162" t="b">
        <v>0</v>
      </c>
      <c r="K162" t="b">
        <v>0</v>
      </c>
      <c r="L162" t="b">
        <v>0</v>
      </c>
      <c r="M162">
        <v>4.2</v>
      </c>
      <c r="N162">
        <v>1.06</v>
      </c>
      <c r="O162">
        <v>9.88212632742205E-2</v>
      </c>
      <c r="P162" s="4">
        <v>2.09707657817271E-5</v>
      </c>
      <c r="Q162">
        <v>2.6084570234925799E-2</v>
      </c>
      <c r="R162">
        <v>3.78</v>
      </c>
      <c r="S162">
        <v>0.62</v>
      </c>
      <c r="T162">
        <v>3.2078561866569502E-2</v>
      </c>
      <c r="U162">
        <v>0.11092783394621999</v>
      </c>
      <c r="V162">
        <v>0.35652269221493099</v>
      </c>
      <c r="W162">
        <v>3.94</v>
      </c>
      <c r="X162">
        <v>6.8505553050815904E-2</v>
      </c>
      <c r="Y162">
        <v>4.7730032305409502E-2</v>
      </c>
      <c r="Z162" t="s">
        <v>1211</v>
      </c>
      <c r="AA162" t="s">
        <v>1211</v>
      </c>
      <c r="AB162" t="s">
        <v>1210</v>
      </c>
      <c r="AC162" t="s">
        <v>1211</v>
      </c>
    </row>
    <row r="163" spans="1:29" x14ac:dyDescent="0.2">
      <c r="A163" t="s">
        <v>691</v>
      </c>
      <c r="B163">
        <v>13</v>
      </c>
      <c r="C163">
        <v>20751710</v>
      </c>
      <c r="D163" t="b">
        <v>0</v>
      </c>
      <c r="E163" t="b">
        <v>0</v>
      </c>
      <c r="F163" t="b">
        <v>0</v>
      </c>
      <c r="G163" t="b">
        <v>0</v>
      </c>
      <c r="H163" t="b">
        <v>0</v>
      </c>
      <c r="I163" t="b">
        <v>0</v>
      </c>
      <c r="J163" t="b">
        <v>0</v>
      </c>
      <c r="K163" t="b">
        <v>0</v>
      </c>
      <c r="L163" t="b">
        <v>0</v>
      </c>
      <c r="M163">
        <v>4.16</v>
      </c>
      <c r="N163">
        <v>1.02</v>
      </c>
      <c r="O163">
        <v>6.2759349031473705E-2</v>
      </c>
      <c r="P163" s="4">
        <v>9.4445162250866606E-6</v>
      </c>
      <c r="Q163">
        <v>1.8976890667774901E-2</v>
      </c>
      <c r="R163">
        <v>3.92</v>
      </c>
      <c r="S163">
        <v>0.78</v>
      </c>
      <c r="T163">
        <v>2.99551311172725E-2</v>
      </c>
      <c r="U163">
        <v>2.6844817313309999E-2</v>
      </c>
      <c r="V163">
        <v>0.14939724417842101</v>
      </c>
      <c r="W163">
        <v>4.0199999999999996</v>
      </c>
      <c r="X163">
        <v>4.4455283408350199E-2</v>
      </c>
      <c r="Y163">
        <v>8.0315445714441505E-2</v>
      </c>
      <c r="Z163" t="s">
        <v>1211</v>
      </c>
      <c r="AA163" t="s">
        <v>1211</v>
      </c>
      <c r="AB163" t="s">
        <v>1210</v>
      </c>
      <c r="AC163" t="s">
        <v>1211</v>
      </c>
    </row>
    <row r="164" spans="1:29" x14ac:dyDescent="0.2">
      <c r="A164" t="s">
        <v>692</v>
      </c>
      <c r="B164">
        <v>13</v>
      </c>
      <c r="C164">
        <v>20968690</v>
      </c>
      <c r="D164" t="b">
        <v>0</v>
      </c>
      <c r="E164" t="b">
        <v>0</v>
      </c>
      <c r="F164" t="b">
        <v>0</v>
      </c>
      <c r="G164" t="b">
        <v>0</v>
      </c>
      <c r="H164" t="b">
        <v>0</v>
      </c>
      <c r="I164" t="b">
        <v>0</v>
      </c>
      <c r="J164" t="b">
        <v>0</v>
      </c>
      <c r="K164" t="b">
        <v>0</v>
      </c>
      <c r="L164" t="b">
        <v>0</v>
      </c>
      <c r="M164">
        <v>4.2</v>
      </c>
      <c r="N164">
        <v>1.06</v>
      </c>
      <c r="O164">
        <v>4.9824167934621702E-2</v>
      </c>
      <c r="P164" s="4">
        <v>1.5304556769992301E-5</v>
      </c>
      <c r="Q164">
        <v>2.2024081566767599E-2</v>
      </c>
      <c r="R164">
        <v>4.0199999999999996</v>
      </c>
      <c r="S164">
        <v>0.88</v>
      </c>
      <c r="T164">
        <v>1.8992370140172299E-2</v>
      </c>
      <c r="U164">
        <v>0.14012240599533801</v>
      </c>
      <c r="V164">
        <v>0.39522451873537101</v>
      </c>
      <c r="W164">
        <v>4.16</v>
      </c>
      <c r="X164">
        <v>5.2617828146319497E-2</v>
      </c>
      <c r="Y164">
        <v>5.3865747295286804E-3</v>
      </c>
      <c r="Z164" t="s">
        <v>1211</v>
      </c>
      <c r="AA164" t="s">
        <v>1211</v>
      </c>
      <c r="AB164" t="s">
        <v>1219</v>
      </c>
      <c r="AC164" t="s">
        <v>1211</v>
      </c>
    </row>
    <row r="165" spans="1:29" x14ac:dyDescent="0.2">
      <c r="A165" t="s">
        <v>694</v>
      </c>
      <c r="B165">
        <v>13</v>
      </c>
      <c r="C165">
        <v>23412250</v>
      </c>
      <c r="D165" t="b">
        <v>1</v>
      </c>
      <c r="E165" t="b">
        <v>1</v>
      </c>
      <c r="F165" t="b">
        <v>0</v>
      </c>
      <c r="G165" t="b">
        <v>0</v>
      </c>
      <c r="H165" t="b">
        <v>0</v>
      </c>
      <c r="I165" t="b">
        <v>0</v>
      </c>
      <c r="J165" t="b">
        <v>0</v>
      </c>
      <c r="K165" t="b">
        <v>0</v>
      </c>
      <c r="L165" t="b">
        <v>0</v>
      </c>
      <c r="M165">
        <v>4.78</v>
      </c>
      <c r="N165">
        <v>1.64</v>
      </c>
      <c r="O165">
        <v>0.12138296910427</v>
      </c>
      <c r="P165" s="4">
        <v>1.22604861534716E-5</v>
      </c>
      <c r="Q165">
        <v>2.0462860652850801E-2</v>
      </c>
      <c r="R165">
        <v>4.04</v>
      </c>
      <c r="S165">
        <v>0.9</v>
      </c>
      <c r="T165">
        <v>7.2815746888806807E-2</v>
      </c>
      <c r="U165">
        <v>1.6304125849342401E-2</v>
      </c>
      <c r="V165">
        <v>0.10871289111103399</v>
      </c>
      <c r="W165">
        <v>3.78</v>
      </c>
      <c r="X165">
        <v>7.6016406635708605E-2</v>
      </c>
      <c r="Y165">
        <v>0.132468214988743</v>
      </c>
      <c r="Z165" t="s">
        <v>1211</v>
      </c>
      <c r="AA165" t="s">
        <v>1211</v>
      </c>
      <c r="AB165" t="s">
        <v>1210</v>
      </c>
      <c r="AC165" t="s">
        <v>1211</v>
      </c>
    </row>
    <row r="166" spans="1:29" x14ac:dyDescent="0.2">
      <c r="A166" t="s">
        <v>695</v>
      </c>
      <c r="B166">
        <v>13</v>
      </c>
      <c r="C166">
        <v>23412409</v>
      </c>
      <c r="D166" t="b">
        <v>1</v>
      </c>
      <c r="E166" t="b">
        <v>1</v>
      </c>
      <c r="F166" t="b">
        <v>0</v>
      </c>
      <c r="G166" t="b">
        <v>0</v>
      </c>
      <c r="H166" t="b">
        <v>0</v>
      </c>
      <c r="I166" t="b">
        <v>0</v>
      </c>
      <c r="J166" t="b">
        <v>0</v>
      </c>
      <c r="K166" t="b">
        <v>0</v>
      </c>
      <c r="L166" t="b">
        <v>1</v>
      </c>
      <c r="M166">
        <v>4.62</v>
      </c>
      <c r="N166">
        <v>1.48</v>
      </c>
      <c r="O166">
        <v>9.0281228191252394E-2</v>
      </c>
      <c r="P166" s="4">
        <v>6.4544048070130298E-5</v>
      </c>
      <c r="Q166">
        <v>4.2726453438099901E-2</v>
      </c>
      <c r="R166">
        <v>4.12</v>
      </c>
      <c r="S166">
        <v>0.98</v>
      </c>
      <c r="T166">
        <v>6.7973712060757099E-2</v>
      </c>
      <c r="U166">
        <v>8.5596009225478303E-3</v>
      </c>
      <c r="V166">
        <v>7.4957046930158394E-2</v>
      </c>
      <c r="W166">
        <v>4.3600000000000003</v>
      </c>
      <c r="X166">
        <v>0.105487046884935</v>
      </c>
      <c r="Y166">
        <v>2.3732377032241299E-2</v>
      </c>
      <c r="Z166" t="s">
        <v>1211</v>
      </c>
      <c r="AA166" t="s">
        <v>1211</v>
      </c>
      <c r="AB166" t="s">
        <v>1210</v>
      </c>
      <c r="AC166" t="s">
        <v>1211</v>
      </c>
    </row>
    <row r="167" spans="1:29" x14ac:dyDescent="0.2">
      <c r="A167" t="s">
        <v>696</v>
      </c>
      <c r="B167">
        <v>13</v>
      </c>
      <c r="C167">
        <v>23412622</v>
      </c>
      <c r="D167" t="b">
        <v>0</v>
      </c>
      <c r="E167" t="b">
        <v>1</v>
      </c>
      <c r="F167" t="b">
        <v>0</v>
      </c>
      <c r="G167" t="b">
        <v>0</v>
      </c>
      <c r="H167" t="b">
        <v>0</v>
      </c>
      <c r="I167" t="b">
        <v>0</v>
      </c>
      <c r="J167" t="b">
        <v>0</v>
      </c>
      <c r="K167" t="b">
        <v>0</v>
      </c>
      <c r="L167" t="b">
        <v>0</v>
      </c>
      <c r="M167">
        <v>4.58</v>
      </c>
      <c r="N167">
        <v>1.44</v>
      </c>
      <c r="O167">
        <v>6.4215100064574607E-2</v>
      </c>
      <c r="P167" s="4">
        <v>3.7594822770108202E-5</v>
      </c>
      <c r="Q167">
        <v>3.3250965889045497E-2</v>
      </c>
      <c r="R167">
        <v>4.34</v>
      </c>
      <c r="S167">
        <v>1.2</v>
      </c>
      <c r="T167">
        <v>4.5695179792559798E-2</v>
      </c>
      <c r="U167">
        <v>2.29284575757022E-2</v>
      </c>
      <c r="V167">
        <v>0.131410861329398</v>
      </c>
      <c r="W167">
        <v>4.54</v>
      </c>
      <c r="X167">
        <v>7.0282321662260006E-2</v>
      </c>
      <c r="Y167">
        <v>7.4852934240205102E-3</v>
      </c>
      <c r="Z167" t="s">
        <v>1211</v>
      </c>
      <c r="AA167" t="s">
        <v>1211</v>
      </c>
      <c r="AB167" t="s">
        <v>1210</v>
      </c>
      <c r="AC167" t="s">
        <v>1211</v>
      </c>
    </row>
    <row r="168" spans="1:29" x14ac:dyDescent="0.2">
      <c r="A168" t="s">
        <v>697</v>
      </c>
      <c r="B168">
        <v>13</v>
      </c>
      <c r="C168">
        <v>23501122</v>
      </c>
      <c r="D168" t="b">
        <v>0</v>
      </c>
      <c r="E168" t="b">
        <v>0</v>
      </c>
      <c r="F168" t="b">
        <v>0</v>
      </c>
      <c r="G168" t="b">
        <v>0</v>
      </c>
      <c r="H168" t="b">
        <v>0</v>
      </c>
      <c r="I168" t="b">
        <v>0</v>
      </c>
      <c r="J168" t="b">
        <v>0</v>
      </c>
      <c r="K168" t="b">
        <v>0</v>
      </c>
      <c r="L168" t="b">
        <v>0</v>
      </c>
      <c r="M168">
        <v>3.94</v>
      </c>
      <c r="N168">
        <v>0.8</v>
      </c>
      <c r="O168">
        <v>5.9923067417902001E-2</v>
      </c>
      <c r="P168" s="4">
        <v>4.06362354479827E-5</v>
      </c>
      <c r="Q168">
        <v>3.4462870034233498E-2</v>
      </c>
      <c r="R168">
        <v>4.54</v>
      </c>
      <c r="S168">
        <v>1.4</v>
      </c>
      <c r="T168">
        <v>2.6703771967860598E-2</v>
      </c>
      <c r="U168">
        <v>5.6990881259990599E-2</v>
      </c>
      <c r="V168">
        <v>0.22796318295801299</v>
      </c>
      <c r="W168">
        <v>3.92</v>
      </c>
      <c r="X168">
        <v>0.123404364984197</v>
      </c>
      <c r="Y168">
        <v>7.9641394781916394E-3</v>
      </c>
      <c r="Z168" t="s">
        <v>1211</v>
      </c>
      <c r="AA168" t="s">
        <v>1211</v>
      </c>
      <c r="AB168" t="s">
        <v>1210</v>
      </c>
      <c r="AC168" t="s">
        <v>1211</v>
      </c>
    </row>
    <row r="169" spans="1:29" x14ac:dyDescent="0.2">
      <c r="A169" t="s">
        <v>709</v>
      </c>
      <c r="B169">
        <v>13</v>
      </c>
      <c r="C169">
        <v>91827542</v>
      </c>
      <c r="D169" t="b">
        <v>0</v>
      </c>
      <c r="E169" t="b">
        <v>0</v>
      </c>
      <c r="F169" t="b">
        <v>0</v>
      </c>
      <c r="G169" t="b">
        <v>0</v>
      </c>
      <c r="H169" t="b">
        <v>0</v>
      </c>
      <c r="I169" t="b">
        <v>0</v>
      </c>
      <c r="J169" t="b">
        <v>0</v>
      </c>
      <c r="K169" t="b">
        <v>0</v>
      </c>
      <c r="L169" t="b">
        <v>0</v>
      </c>
      <c r="M169">
        <v>3.82</v>
      </c>
      <c r="N169">
        <v>0.68</v>
      </c>
      <c r="O169">
        <v>5.4953837618517298E-2</v>
      </c>
      <c r="P169" s="4">
        <v>6.9528410352808905E-5</v>
      </c>
      <c r="Q169">
        <v>4.3379306646457699E-2</v>
      </c>
      <c r="R169">
        <v>4.08</v>
      </c>
      <c r="S169">
        <v>0.94</v>
      </c>
      <c r="T169">
        <v>2.3940117719561699E-2</v>
      </c>
      <c r="U169">
        <v>0.121792997860661</v>
      </c>
      <c r="V169">
        <v>0.36561465188738101</v>
      </c>
      <c r="W169">
        <v>3.88</v>
      </c>
      <c r="X169">
        <v>6.3949376904023497E-2</v>
      </c>
      <c r="Y169">
        <v>1.4139965184418599E-2</v>
      </c>
      <c r="Z169" t="s">
        <v>1211</v>
      </c>
      <c r="AA169" t="b">
        <v>1</v>
      </c>
      <c r="AB169" t="s">
        <v>1210</v>
      </c>
      <c r="AC169" t="s">
        <v>1211</v>
      </c>
    </row>
    <row r="170" spans="1:29" x14ac:dyDescent="0.2">
      <c r="A170" t="s">
        <v>710</v>
      </c>
      <c r="B170">
        <v>13</v>
      </c>
      <c r="C170">
        <v>91827600</v>
      </c>
      <c r="D170" t="b">
        <v>0</v>
      </c>
      <c r="E170" t="b">
        <v>0</v>
      </c>
      <c r="F170" t="b">
        <v>0</v>
      </c>
      <c r="G170" t="b">
        <v>0</v>
      </c>
      <c r="H170" t="b">
        <v>0</v>
      </c>
      <c r="I170" t="b">
        <v>0</v>
      </c>
      <c r="J170" t="b">
        <v>0</v>
      </c>
      <c r="K170" t="b">
        <v>0</v>
      </c>
      <c r="L170" t="b">
        <v>0</v>
      </c>
      <c r="M170">
        <v>3.9</v>
      </c>
      <c r="N170">
        <v>0.76</v>
      </c>
      <c r="O170">
        <v>8.1327824894781395E-2</v>
      </c>
      <c r="P170" s="4">
        <v>2.4653259759429799E-5</v>
      </c>
      <c r="Q170">
        <v>2.8456199496208E-2</v>
      </c>
      <c r="R170">
        <v>4.18</v>
      </c>
      <c r="S170">
        <v>1.04</v>
      </c>
      <c r="T170">
        <v>2.7544514598277999E-2</v>
      </c>
      <c r="U170">
        <v>0.52840173648255895</v>
      </c>
      <c r="V170">
        <v>0.77556219861917997</v>
      </c>
      <c r="W170">
        <v>3.74</v>
      </c>
      <c r="X170">
        <v>0.104693375426944</v>
      </c>
      <c r="Y170">
        <v>3.0604704496141201E-2</v>
      </c>
      <c r="Z170" t="s">
        <v>1211</v>
      </c>
      <c r="AA170" t="b">
        <v>1</v>
      </c>
      <c r="AB170" t="s">
        <v>1210</v>
      </c>
      <c r="AC170" t="s">
        <v>1211</v>
      </c>
    </row>
    <row r="171" spans="1:29" x14ac:dyDescent="0.2">
      <c r="A171" t="s">
        <v>713</v>
      </c>
      <c r="B171">
        <v>13</v>
      </c>
      <c r="C171">
        <v>111719003</v>
      </c>
      <c r="D171" t="b">
        <v>0</v>
      </c>
      <c r="E171" t="b">
        <v>0</v>
      </c>
      <c r="F171" t="b">
        <v>0</v>
      </c>
      <c r="G171" t="b">
        <v>0</v>
      </c>
      <c r="H171" t="b">
        <v>0</v>
      </c>
      <c r="I171" t="b">
        <v>0</v>
      </c>
      <c r="J171" t="b">
        <v>0</v>
      </c>
      <c r="K171" t="b">
        <v>0</v>
      </c>
      <c r="L171" t="b">
        <v>0</v>
      </c>
      <c r="M171">
        <v>4.0199999999999996</v>
      </c>
      <c r="N171">
        <v>0.88</v>
      </c>
      <c r="O171">
        <v>8.03237939273449E-2</v>
      </c>
      <c r="P171" s="4">
        <v>2.9570324229703202E-6</v>
      </c>
      <c r="Q171">
        <v>1.1330376787335001E-2</v>
      </c>
      <c r="R171">
        <v>4.2</v>
      </c>
      <c r="S171">
        <v>1.06</v>
      </c>
      <c r="T171">
        <v>4.1090869234135699E-2</v>
      </c>
      <c r="U171">
        <v>1.2556060527758201E-2</v>
      </c>
      <c r="V171">
        <v>9.1838614145888606E-2</v>
      </c>
      <c r="W171">
        <v>3.84</v>
      </c>
      <c r="X171">
        <v>7.3256538234574495E-2</v>
      </c>
      <c r="Y171">
        <v>7.9641394781916394E-3</v>
      </c>
      <c r="Z171" t="s">
        <v>1211</v>
      </c>
      <c r="AA171" t="s">
        <v>1211</v>
      </c>
      <c r="AB171" t="s">
        <v>1219</v>
      </c>
      <c r="AC171" t="s">
        <v>1211</v>
      </c>
    </row>
    <row r="172" spans="1:29" x14ac:dyDescent="0.2">
      <c r="A172" t="s">
        <v>723</v>
      </c>
      <c r="B172">
        <v>14</v>
      </c>
      <c r="C172">
        <v>55764647</v>
      </c>
      <c r="D172" t="b">
        <v>0</v>
      </c>
      <c r="E172" t="b">
        <v>0</v>
      </c>
      <c r="F172" t="b">
        <v>0</v>
      </c>
      <c r="G172" t="b">
        <v>0</v>
      </c>
      <c r="H172" t="b">
        <v>0</v>
      </c>
      <c r="I172" t="b">
        <v>0</v>
      </c>
      <c r="J172" t="b">
        <v>0</v>
      </c>
      <c r="K172" t="b">
        <v>0</v>
      </c>
      <c r="L172" t="b">
        <v>0</v>
      </c>
      <c r="M172">
        <v>5.6</v>
      </c>
      <c r="N172">
        <v>2.46</v>
      </c>
      <c r="O172">
        <v>6.3339090787561197E-2</v>
      </c>
      <c r="P172" s="4">
        <v>1.08130254859012E-5</v>
      </c>
      <c r="Q172">
        <v>1.9584272169185801E-2</v>
      </c>
      <c r="R172">
        <v>0.7</v>
      </c>
      <c r="S172">
        <v>3.84</v>
      </c>
      <c r="T172">
        <v>8.6025524710454694E-3</v>
      </c>
      <c r="U172">
        <v>0.63636899733624497</v>
      </c>
      <c r="V172">
        <v>0.82835828805802703</v>
      </c>
      <c r="W172">
        <v>0.28000000000000003</v>
      </c>
      <c r="X172">
        <v>3.5073183659859501E-2</v>
      </c>
      <c r="Y172">
        <v>0.132468214988743</v>
      </c>
      <c r="Z172" t="s">
        <v>1228</v>
      </c>
      <c r="AA172" t="s">
        <v>1211</v>
      </c>
      <c r="AB172" t="s">
        <v>1219</v>
      </c>
      <c r="AC172" t="s">
        <v>1058</v>
      </c>
    </row>
    <row r="173" spans="1:29" x14ac:dyDescent="0.2">
      <c r="A173" t="s">
        <v>739</v>
      </c>
      <c r="B173">
        <v>14</v>
      </c>
      <c r="C173">
        <v>102050490</v>
      </c>
      <c r="D173" t="b">
        <v>0</v>
      </c>
      <c r="E173" t="b">
        <v>0</v>
      </c>
      <c r="F173" t="b">
        <v>0</v>
      </c>
      <c r="G173" t="b">
        <v>0</v>
      </c>
      <c r="H173" t="b">
        <v>0</v>
      </c>
      <c r="I173" t="b">
        <v>0</v>
      </c>
      <c r="J173" t="b">
        <v>0</v>
      </c>
      <c r="K173" t="b">
        <v>0</v>
      </c>
      <c r="L173" t="b">
        <v>0</v>
      </c>
      <c r="M173">
        <v>4.4400000000000004</v>
      </c>
      <c r="N173">
        <v>1.3</v>
      </c>
      <c r="O173">
        <v>5.09164651643133E-2</v>
      </c>
      <c r="P173" s="4">
        <v>3.4398756129369702E-7</v>
      </c>
      <c r="Q173">
        <v>3.4558754446340702E-3</v>
      </c>
      <c r="R173">
        <v>4.6399999999999997</v>
      </c>
      <c r="S173">
        <v>1.5</v>
      </c>
      <c r="T173">
        <v>1.8852098928820001E-2</v>
      </c>
      <c r="U173">
        <v>3.4980381437298501E-2</v>
      </c>
      <c r="V173">
        <v>0.171756729376289</v>
      </c>
      <c r="W173">
        <v>4.72</v>
      </c>
      <c r="X173">
        <v>3.4572468906619101E-2</v>
      </c>
      <c r="Y173">
        <v>3.0975148429808599E-2</v>
      </c>
      <c r="Z173" t="s">
        <v>1211</v>
      </c>
      <c r="AA173" t="s">
        <v>1211</v>
      </c>
      <c r="AB173" t="s">
        <v>1219</v>
      </c>
      <c r="AC173" t="s">
        <v>1211</v>
      </c>
    </row>
    <row r="174" spans="1:29" x14ac:dyDescent="0.2">
      <c r="A174" t="s">
        <v>740</v>
      </c>
      <c r="B174">
        <v>14</v>
      </c>
      <c r="C174">
        <v>102050627</v>
      </c>
      <c r="D174" t="b">
        <v>0</v>
      </c>
      <c r="E174" t="b">
        <v>0</v>
      </c>
      <c r="F174" t="b">
        <v>0</v>
      </c>
      <c r="G174" t="b">
        <v>0</v>
      </c>
      <c r="H174" t="b">
        <v>0</v>
      </c>
      <c r="I174" t="b">
        <v>0</v>
      </c>
      <c r="J174" t="b">
        <v>0</v>
      </c>
      <c r="K174" t="b">
        <v>0</v>
      </c>
      <c r="L174" t="b">
        <v>0</v>
      </c>
      <c r="M174">
        <v>4.54</v>
      </c>
      <c r="N174">
        <v>1.4</v>
      </c>
      <c r="O174">
        <v>6.8482402953262994E-2</v>
      </c>
      <c r="P174" s="4">
        <v>1.42494245677615E-6</v>
      </c>
      <c r="Q174">
        <v>6.9816526473289496E-3</v>
      </c>
      <c r="R174">
        <v>4.4000000000000004</v>
      </c>
      <c r="S174">
        <v>1.26</v>
      </c>
      <c r="T174">
        <v>1.7509494605809799E-2</v>
      </c>
      <c r="U174">
        <v>3.4998025788762599E-2</v>
      </c>
      <c r="V174">
        <v>0.171756729376289</v>
      </c>
      <c r="W174">
        <v>4.12</v>
      </c>
      <c r="X174">
        <v>2.38694008535228E-2</v>
      </c>
      <c r="Y174">
        <v>2.14331504452752E-2</v>
      </c>
      <c r="Z174" t="s">
        <v>1211</v>
      </c>
      <c r="AA174" t="s">
        <v>1211</v>
      </c>
      <c r="AB174" t="s">
        <v>1219</v>
      </c>
      <c r="AC174" t="s">
        <v>1211</v>
      </c>
    </row>
    <row r="175" spans="1:29" x14ac:dyDescent="0.2">
      <c r="A175" t="s">
        <v>1358</v>
      </c>
      <c r="B175">
        <v>14</v>
      </c>
      <c r="C175">
        <v>102050815</v>
      </c>
      <c r="D175" t="b">
        <v>0</v>
      </c>
      <c r="E175" t="b">
        <v>0</v>
      </c>
      <c r="F175" t="b">
        <v>0</v>
      </c>
      <c r="G175" t="b">
        <v>0</v>
      </c>
      <c r="H175" t="b">
        <v>0</v>
      </c>
      <c r="I175" t="b">
        <v>0</v>
      </c>
      <c r="J175" t="b">
        <v>0</v>
      </c>
      <c r="K175" t="b">
        <v>0</v>
      </c>
      <c r="L175" t="b">
        <v>0</v>
      </c>
      <c r="M175">
        <v>4.3</v>
      </c>
      <c r="N175">
        <v>1.1599999999999999</v>
      </c>
      <c r="O175">
        <v>5.3087994152284802E-2</v>
      </c>
      <c r="P175" s="4">
        <v>1.45213096212372E-5</v>
      </c>
      <c r="Q175">
        <v>2.17269219026456E-2</v>
      </c>
      <c r="R175">
        <v>4.4800000000000004</v>
      </c>
      <c r="S175">
        <v>1.34</v>
      </c>
      <c r="T175">
        <v>1.4903522028758999E-2</v>
      </c>
      <c r="U175">
        <v>0.162522789783938</v>
      </c>
      <c r="V175">
        <v>0.434462556961414</v>
      </c>
      <c r="W175">
        <v>4.2</v>
      </c>
      <c r="X175">
        <v>4.0518719626352798E-2</v>
      </c>
      <c r="Y175">
        <v>9.6194227252747993E-3</v>
      </c>
      <c r="Z175" t="s">
        <v>1211</v>
      </c>
      <c r="AA175" t="s">
        <v>1211</v>
      </c>
      <c r="AB175" t="s">
        <v>1210</v>
      </c>
      <c r="AC175" t="s">
        <v>1211</v>
      </c>
    </row>
    <row r="176" spans="1:29" x14ac:dyDescent="0.2">
      <c r="A176" t="s">
        <v>741</v>
      </c>
      <c r="B176">
        <v>14</v>
      </c>
      <c r="C176">
        <v>102051021</v>
      </c>
      <c r="D176" t="b">
        <v>0</v>
      </c>
      <c r="E176" t="b">
        <v>0</v>
      </c>
      <c r="F176" t="b">
        <v>0</v>
      </c>
      <c r="G176" t="b">
        <v>0</v>
      </c>
      <c r="H176" t="b">
        <v>0</v>
      </c>
      <c r="I176" t="b">
        <v>0</v>
      </c>
      <c r="J176" t="b">
        <v>0</v>
      </c>
      <c r="K176" t="b">
        <v>0</v>
      </c>
      <c r="L176" t="b">
        <v>1</v>
      </c>
      <c r="M176">
        <v>4.4800000000000004</v>
      </c>
      <c r="N176">
        <v>1.34</v>
      </c>
      <c r="O176">
        <v>5.6661034997350201E-2</v>
      </c>
      <c r="P176" s="4">
        <v>1.88629532295197E-7</v>
      </c>
      <c r="Q176">
        <v>2.46358971889034E-3</v>
      </c>
      <c r="R176">
        <v>4.58</v>
      </c>
      <c r="S176">
        <v>1.44</v>
      </c>
      <c r="T176">
        <v>1.98981931501255E-2</v>
      </c>
      <c r="U176">
        <v>9.4324251680744098E-2</v>
      </c>
      <c r="V176">
        <v>0.32053551013633402</v>
      </c>
      <c r="W176">
        <v>3.98</v>
      </c>
      <c r="X176">
        <v>2.7019014281728499E-2</v>
      </c>
      <c r="Y176">
        <v>2.14331504452752E-2</v>
      </c>
      <c r="Z176" t="s">
        <v>1211</v>
      </c>
      <c r="AA176" t="s">
        <v>1211</v>
      </c>
      <c r="AB176" t="s">
        <v>1210</v>
      </c>
      <c r="AC176" t="s">
        <v>1211</v>
      </c>
    </row>
    <row r="177" spans="1:29" x14ac:dyDescent="0.2">
      <c r="A177" t="s">
        <v>746</v>
      </c>
      <c r="B177">
        <v>15</v>
      </c>
      <c r="C177">
        <v>24142935</v>
      </c>
      <c r="D177" t="b">
        <v>0</v>
      </c>
      <c r="E177" t="b">
        <v>0</v>
      </c>
      <c r="F177" t="b">
        <v>0</v>
      </c>
      <c r="G177" t="b">
        <v>0</v>
      </c>
      <c r="H177" t="b">
        <v>0</v>
      </c>
      <c r="I177" t="b">
        <v>0</v>
      </c>
      <c r="J177" t="b">
        <v>0</v>
      </c>
      <c r="K177" t="b">
        <v>1</v>
      </c>
      <c r="L177" t="b">
        <v>0</v>
      </c>
      <c r="M177">
        <v>4.5999999999999996</v>
      </c>
      <c r="N177">
        <v>1.46</v>
      </c>
      <c r="O177">
        <v>4.1826946126129499E-2</v>
      </c>
      <c r="P177" s="4">
        <v>2.4861223003610599E-6</v>
      </c>
      <c r="Q177">
        <v>1.0258474343626299E-2</v>
      </c>
      <c r="R177">
        <v>4.62</v>
      </c>
      <c r="S177">
        <v>1.48</v>
      </c>
      <c r="T177">
        <v>1.51333895293695E-2</v>
      </c>
      <c r="U177">
        <v>2.26547458393727E-2</v>
      </c>
      <c r="V177">
        <v>0.13081838198976101</v>
      </c>
      <c r="W177">
        <v>4.3</v>
      </c>
      <c r="X177">
        <v>3.01501726838844E-2</v>
      </c>
      <c r="Y177">
        <v>0.110314927973858</v>
      </c>
      <c r="Z177" t="s">
        <v>1211</v>
      </c>
      <c r="AA177" t="s">
        <v>1211</v>
      </c>
      <c r="AB177" t="s">
        <v>1211</v>
      </c>
      <c r="AC177" t="s">
        <v>1211</v>
      </c>
    </row>
    <row r="178" spans="1:29" x14ac:dyDescent="0.2">
      <c r="A178" t="s">
        <v>750</v>
      </c>
      <c r="B178">
        <v>15</v>
      </c>
      <c r="C178">
        <v>26915414</v>
      </c>
      <c r="D178" t="b">
        <v>0</v>
      </c>
      <c r="E178" t="b">
        <v>0</v>
      </c>
      <c r="F178" t="b">
        <v>0</v>
      </c>
      <c r="G178" t="b">
        <v>0</v>
      </c>
      <c r="H178" t="b">
        <v>0</v>
      </c>
      <c r="I178" t="b">
        <v>0</v>
      </c>
      <c r="J178" t="b">
        <v>0</v>
      </c>
      <c r="K178" t="b">
        <v>0</v>
      </c>
      <c r="L178" t="b">
        <v>0</v>
      </c>
      <c r="M178">
        <v>4.42</v>
      </c>
      <c r="N178">
        <v>1.28</v>
      </c>
      <c r="O178">
        <v>4.7803190622358403E-2</v>
      </c>
      <c r="P178" s="4">
        <v>1.0813220862436001E-5</v>
      </c>
      <c r="Q178">
        <v>1.9584272169185801E-2</v>
      </c>
      <c r="R178">
        <v>4.6399999999999997</v>
      </c>
      <c r="S178">
        <v>1.5</v>
      </c>
      <c r="T178">
        <v>2.6979542251606901E-2</v>
      </c>
      <c r="U178">
        <v>4.7752993957905499E-3</v>
      </c>
      <c r="V178">
        <v>5.821317358678E-2</v>
      </c>
      <c r="W178">
        <v>3.22</v>
      </c>
      <c r="X178">
        <v>2.4292229214267699E-2</v>
      </c>
      <c r="Y178">
        <v>0.214371125117295</v>
      </c>
      <c r="Z178" t="s">
        <v>1207</v>
      </c>
      <c r="AA178" t="s">
        <v>1211</v>
      </c>
      <c r="AB178" t="s">
        <v>1210</v>
      </c>
      <c r="AC178" t="s">
        <v>13</v>
      </c>
    </row>
    <row r="179" spans="1:29" x14ac:dyDescent="0.2">
      <c r="A179" t="s">
        <v>751</v>
      </c>
      <c r="B179">
        <v>15</v>
      </c>
      <c r="C179">
        <v>29210444</v>
      </c>
      <c r="D179" t="b">
        <v>0</v>
      </c>
      <c r="E179" t="b">
        <v>0</v>
      </c>
      <c r="F179" t="b">
        <v>1</v>
      </c>
      <c r="G179" t="b">
        <v>1</v>
      </c>
      <c r="H179" t="b">
        <v>0</v>
      </c>
      <c r="I179" t="b">
        <v>0</v>
      </c>
      <c r="J179" t="b">
        <v>0</v>
      </c>
      <c r="K179" t="b">
        <v>0</v>
      </c>
      <c r="L179" t="b">
        <v>0</v>
      </c>
      <c r="M179">
        <v>4.1399999999999997</v>
      </c>
      <c r="N179">
        <v>1</v>
      </c>
      <c r="O179">
        <v>5.4758345422387701E-2</v>
      </c>
      <c r="P179" s="4">
        <v>1.89637708758574E-6</v>
      </c>
      <c r="Q179">
        <v>8.16513288126724E-3</v>
      </c>
      <c r="R179">
        <v>3.5</v>
      </c>
      <c r="S179">
        <v>0.36</v>
      </c>
      <c r="T179">
        <v>2.7679136601945299E-2</v>
      </c>
      <c r="U179">
        <v>5.9208805054403301E-3</v>
      </c>
      <c r="V179">
        <v>6.4045580678565805E-2</v>
      </c>
      <c r="W179">
        <v>4.46</v>
      </c>
      <c r="X179">
        <v>2.4197487609090001E-2</v>
      </c>
      <c r="Y179">
        <v>0.64897264829443901</v>
      </c>
      <c r="Z179" t="s">
        <v>1211</v>
      </c>
      <c r="AA179" t="s">
        <v>1211</v>
      </c>
      <c r="AB179" t="s">
        <v>1211</v>
      </c>
      <c r="AC179" t="s">
        <v>1211</v>
      </c>
    </row>
    <row r="180" spans="1:29" x14ac:dyDescent="0.2">
      <c r="A180" t="s">
        <v>752</v>
      </c>
      <c r="B180">
        <v>15</v>
      </c>
      <c r="C180">
        <v>29210460</v>
      </c>
      <c r="D180" t="b">
        <v>0</v>
      </c>
      <c r="E180" t="b">
        <v>0</v>
      </c>
      <c r="F180" t="b">
        <v>1</v>
      </c>
      <c r="G180" t="b">
        <v>1</v>
      </c>
      <c r="H180" t="b">
        <v>0</v>
      </c>
      <c r="I180" t="b">
        <v>0</v>
      </c>
      <c r="J180" t="b">
        <v>0</v>
      </c>
      <c r="K180" t="b">
        <v>0</v>
      </c>
      <c r="L180" t="b">
        <v>0</v>
      </c>
      <c r="M180">
        <v>4.22</v>
      </c>
      <c r="N180">
        <v>1.08</v>
      </c>
      <c r="O180">
        <v>8.30491433957362E-2</v>
      </c>
      <c r="P180" s="4">
        <v>6.1512155194707599E-7</v>
      </c>
      <c r="Q180">
        <v>4.7257497206782701E-3</v>
      </c>
      <c r="R180">
        <v>3.86</v>
      </c>
      <c r="S180">
        <v>0.72</v>
      </c>
      <c r="T180">
        <v>4.3825581964781903E-2</v>
      </c>
      <c r="U180">
        <v>2.1384085535685E-2</v>
      </c>
      <c r="V180">
        <v>0.12785270671128701</v>
      </c>
      <c r="W180">
        <v>4.38</v>
      </c>
      <c r="X180">
        <v>6.7020486336148696E-2</v>
      </c>
      <c r="Y180">
        <v>1.4139965184418599E-2</v>
      </c>
      <c r="Z180" t="s">
        <v>1211</v>
      </c>
      <c r="AA180" t="b">
        <v>1</v>
      </c>
      <c r="AB180" t="s">
        <v>1211</v>
      </c>
      <c r="AC180" t="s">
        <v>1211</v>
      </c>
    </row>
    <row r="181" spans="1:29" x14ac:dyDescent="0.2">
      <c r="A181" t="s">
        <v>753</v>
      </c>
      <c r="B181">
        <v>15</v>
      </c>
      <c r="C181">
        <v>29210759</v>
      </c>
      <c r="D181" t="b">
        <v>0</v>
      </c>
      <c r="E181" t="b">
        <v>0</v>
      </c>
      <c r="F181" t="b">
        <v>1</v>
      </c>
      <c r="G181" t="b">
        <v>1</v>
      </c>
      <c r="H181" t="b">
        <v>0</v>
      </c>
      <c r="I181" t="b">
        <v>0</v>
      </c>
      <c r="J181" t="b">
        <v>0</v>
      </c>
      <c r="K181" t="b">
        <v>0</v>
      </c>
      <c r="L181" t="b">
        <v>0</v>
      </c>
      <c r="M181">
        <v>4.26</v>
      </c>
      <c r="N181">
        <v>1.1200000000000001</v>
      </c>
      <c r="O181">
        <v>4.6977935497692601E-2</v>
      </c>
      <c r="P181" s="4">
        <v>4.3887782849696103E-6</v>
      </c>
      <c r="Q181">
        <v>1.32512108663164E-2</v>
      </c>
      <c r="R181">
        <v>4.5599999999999996</v>
      </c>
      <c r="S181">
        <v>1.42</v>
      </c>
      <c r="T181">
        <v>2.05138892815496E-2</v>
      </c>
      <c r="U181">
        <v>5.8631483395578401E-2</v>
      </c>
      <c r="V181">
        <v>0.232108140452599</v>
      </c>
      <c r="W181">
        <v>4.4000000000000004</v>
      </c>
      <c r="X181">
        <v>5.3059679005423403E-2</v>
      </c>
      <c r="Y181">
        <v>2.4047913212072398E-2</v>
      </c>
      <c r="Z181" t="s">
        <v>1211</v>
      </c>
      <c r="AA181" t="b">
        <v>1</v>
      </c>
      <c r="AB181" t="s">
        <v>1211</v>
      </c>
      <c r="AC181" t="s">
        <v>1211</v>
      </c>
    </row>
    <row r="182" spans="1:29" x14ac:dyDescent="0.2">
      <c r="A182" t="s">
        <v>755</v>
      </c>
      <c r="B182">
        <v>15</v>
      </c>
      <c r="C182">
        <v>31516127</v>
      </c>
      <c r="D182" t="b">
        <v>0</v>
      </c>
      <c r="E182" t="b">
        <v>0</v>
      </c>
      <c r="F182" t="b">
        <v>0</v>
      </c>
      <c r="G182" t="b">
        <v>0</v>
      </c>
      <c r="H182" t="b">
        <v>0</v>
      </c>
      <c r="I182" t="b">
        <v>0</v>
      </c>
      <c r="J182" t="b">
        <v>0</v>
      </c>
      <c r="K182" t="b">
        <v>0</v>
      </c>
      <c r="L182" t="b">
        <v>0</v>
      </c>
      <c r="M182">
        <v>4.4000000000000004</v>
      </c>
      <c r="N182">
        <v>1.26</v>
      </c>
      <c r="O182">
        <v>4.37786818879402E-2</v>
      </c>
      <c r="P182" s="4">
        <v>3.5918427550705503E-5</v>
      </c>
      <c r="Q182">
        <v>3.2612325557887401E-2</v>
      </c>
      <c r="R182">
        <v>1.98</v>
      </c>
      <c r="S182">
        <v>5.12</v>
      </c>
      <c r="T182">
        <v>1.13787862061181E-2</v>
      </c>
      <c r="U182">
        <v>0.56936425372331201</v>
      </c>
      <c r="V182">
        <v>0.79794114390420401</v>
      </c>
      <c r="W182">
        <v>4.1399999999999997</v>
      </c>
      <c r="X182">
        <v>2.4908049978308699E-2</v>
      </c>
      <c r="Y182">
        <v>0.18900015808622</v>
      </c>
      <c r="Z182" t="s">
        <v>1211</v>
      </c>
      <c r="AA182" t="b">
        <v>1</v>
      </c>
      <c r="AB182" t="s">
        <v>1211</v>
      </c>
      <c r="AC182" t="s">
        <v>1211</v>
      </c>
    </row>
    <row r="183" spans="1:29" x14ac:dyDescent="0.2">
      <c r="A183" t="s">
        <v>758</v>
      </c>
      <c r="B183">
        <v>15</v>
      </c>
      <c r="C183">
        <v>35086985</v>
      </c>
      <c r="D183" t="b">
        <v>0</v>
      </c>
      <c r="E183" t="b">
        <v>0</v>
      </c>
      <c r="F183" t="b">
        <v>0</v>
      </c>
      <c r="G183" t="b">
        <v>0</v>
      </c>
      <c r="H183" t="b">
        <v>0</v>
      </c>
      <c r="I183" t="b">
        <v>0</v>
      </c>
      <c r="J183" t="b">
        <v>0</v>
      </c>
      <c r="K183" t="b">
        <v>0</v>
      </c>
      <c r="L183" t="b">
        <v>0</v>
      </c>
      <c r="M183">
        <v>4.4000000000000004</v>
      </c>
      <c r="N183">
        <v>1.26</v>
      </c>
      <c r="O183">
        <v>5.8557195639699099E-2</v>
      </c>
      <c r="P183" s="4">
        <v>3.1231163078199899E-6</v>
      </c>
      <c r="Q183">
        <v>1.1330376787335001E-2</v>
      </c>
      <c r="R183">
        <v>4</v>
      </c>
      <c r="S183">
        <v>0.86</v>
      </c>
      <c r="T183">
        <v>1.1911474171051499E-2</v>
      </c>
      <c r="U183">
        <v>0.10281143262498101</v>
      </c>
      <c r="V183">
        <v>0.33888060195701902</v>
      </c>
      <c r="W183">
        <v>4.34</v>
      </c>
      <c r="X183">
        <v>6.4479027420728904E-2</v>
      </c>
      <c r="Y183" s="4">
        <v>3.4531301323874499E-4</v>
      </c>
      <c r="Z183" t="s">
        <v>1208</v>
      </c>
      <c r="AA183" t="s">
        <v>1211</v>
      </c>
      <c r="AB183" t="s">
        <v>1211</v>
      </c>
      <c r="AC183" t="s">
        <v>1061</v>
      </c>
    </row>
    <row r="184" spans="1:29" x14ac:dyDescent="0.2">
      <c r="A184" t="s">
        <v>774</v>
      </c>
      <c r="B184">
        <v>15</v>
      </c>
      <c r="C184">
        <v>79092878</v>
      </c>
      <c r="D184" t="b">
        <v>0</v>
      </c>
      <c r="E184" t="b">
        <v>0</v>
      </c>
      <c r="F184" t="b">
        <v>0</v>
      </c>
      <c r="G184" t="b">
        <v>0</v>
      </c>
      <c r="H184" t="b">
        <v>0</v>
      </c>
      <c r="I184" t="b">
        <v>0</v>
      </c>
      <c r="J184" t="b">
        <v>0</v>
      </c>
      <c r="K184" t="b">
        <v>0</v>
      </c>
      <c r="L184" t="b">
        <v>0</v>
      </c>
      <c r="M184">
        <v>4.1399999999999997</v>
      </c>
      <c r="N184">
        <v>1</v>
      </c>
      <c r="O184">
        <v>6.2079904492256102E-2</v>
      </c>
      <c r="P184" s="4">
        <v>3.9774140291375097E-5</v>
      </c>
      <c r="Q184">
        <v>3.4175581149396603E-2</v>
      </c>
      <c r="R184">
        <v>4.4400000000000004</v>
      </c>
      <c r="S184">
        <v>1.3</v>
      </c>
      <c r="T184">
        <v>5.8234431713819097E-2</v>
      </c>
      <c r="U184">
        <v>1.46500503470077E-2</v>
      </c>
      <c r="V184">
        <v>0.10258439509731999</v>
      </c>
      <c r="W184">
        <v>3.82</v>
      </c>
      <c r="X184">
        <v>5.2815555417265403E-2</v>
      </c>
      <c r="Y184">
        <v>7.0356358603465901E-3</v>
      </c>
      <c r="Z184" t="s">
        <v>1208</v>
      </c>
      <c r="AA184" t="s">
        <v>1211</v>
      </c>
      <c r="AB184" t="s">
        <v>1210</v>
      </c>
      <c r="AC184" t="s">
        <v>775</v>
      </c>
    </row>
    <row r="185" spans="1:29" x14ac:dyDescent="0.2">
      <c r="A185" t="s">
        <v>779</v>
      </c>
      <c r="B185">
        <v>15</v>
      </c>
      <c r="C185">
        <v>93652578</v>
      </c>
      <c r="D185" t="b">
        <v>0</v>
      </c>
      <c r="E185" t="b">
        <v>0</v>
      </c>
      <c r="F185" t="b">
        <v>0</v>
      </c>
      <c r="G185" t="b">
        <v>0</v>
      </c>
      <c r="H185" t="b">
        <v>0</v>
      </c>
      <c r="I185" t="b">
        <v>0</v>
      </c>
      <c r="J185" t="b">
        <v>0</v>
      </c>
      <c r="K185" t="b">
        <v>0</v>
      </c>
      <c r="L185" t="b">
        <v>0</v>
      </c>
      <c r="M185">
        <v>4.4800000000000004</v>
      </c>
      <c r="N185">
        <v>1.34</v>
      </c>
      <c r="O185">
        <v>5.0659719471522403E-2</v>
      </c>
      <c r="P185" s="4">
        <v>3.5322874234094899E-6</v>
      </c>
      <c r="Q185">
        <v>1.18290569616732E-2</v>
      </c>
      <c r="R185">
        <v>4.28</v>
      </c>
      <c r="S185">
        <v>1.1399999999999999</v>
      </c>
      <c r="T185">
        <v>2.09109781007603E-2</v>
      </c>
      <c r="U185">
        <v>5.0679670709327503E-2</v>
      </c>
      <c r="V185">
        <v>0.21385707200419499</v>
      </c>
      <c r="W185">
        <v>4.3</v>
      </c>
      <c r="X185">
        <v>4.7465179016537497E-2</v>
      </c>
      <c r="Y185">
        <v>1.2130392410995399E-2</v>
      </c>
      <c r="Z185" t="s">
        <v>1211</v>
      </c>
      <c r="AA185" t="s">
        <v>1211</v>
      </c>
      <c r="AB185" t="s">
        <v>1219</v>
      </c>
      <c r="AC185" t="s">
        <v>1211</v>
      </c>
    </row>
    <row r="186" spans="1:29" x14ac:dyDescent="0.2">
      <c r="A186" t="s">
        <v>780</v>
      </c>
      <c r="B186">
        <v>15</v>
      </c>
      <c r="C186">
        <v>99408636</v>
      </c>
      <c r="D186" t="b">
        <v>0</v>
      </c>
      <c r="E186" t="b">
        <v>0</v>
      </c>
      <c r="F186" t="b">
        <v>1</v>
      </c>
      <c r="G186" t="b">
        <v>1</v>
      </c>
      <c r="H186" t="b">
        <v>1</v>
      </c>
      <c r="I186" t="b">
        <v>0</v>
      </c>
      <c r="J186" t="b">
        <v>0</v>
      </c>
      <c r="K186" t="b">
        <v>0</v>
      </c>
      <c r="L186" t="b">
        <v>0</v>
      </c>
      <c r="M186">
        <v>5.04</v>
      </c>
      <c r="N186">
        <v>1.9</v>
      </c>
      <c r="O186">
        <v>6.50379635476179E-2</v>
      </c>
      <c r="P186" s="4">
        <v>7.2413829066448005E-7</v>
      </c>
      <c r="Q186">
        <v>5.1709807936214302E-3</v>
      </c>
      <c r="R186">
        <v>4.6399999999999997</v>
      </c>
      <c r="S186">
        <v>1.5</v>
      </c>
      <c r="T186">
        <v>6.0857766864035302E-2</v>
      </c>
      <c r="U186" s="4">
        <v>3.8105723430778999E-4</v>
      </c>
      <c r="V186">
        <v>1.12558444595534E-2</v>
      </c>
      <c r="W186">
        <v>4.24</v>
      </c>
      <c r="X186">
        <v>4.5713843517292602E-2</v>
      </c>
      <c r="Y186">
        <v>3.5407851427500699E-2</v>
      </c>
      <c r="Z186" t="s">
        <v>1208</v>
      </c>
      <c r="AA186" t="s">
        <v>1211</v>
      </c>
      <c r="AB186" t="s">
        <v>1211</v>
      </c>
      <c r="AC186" t="s">
        <v>15</v>
      </c>
    </row>
    <row r="187" spans="1:29" x14ac:dyDescent="0.2">
      <c r="A187" t="s">
        <v>781</v>
      </c>
      <c r="B187">
        <v>15</v>
      </c>
      <c r="C187">
        <v>99408804</v>
      </c>
      <c r="D187" t="b">
        <v>0</v>
      </c>
      <c r="E187" t="b">
        <v>0</v>
      </c>
      <c r="F187" t="b">
        <v>1</v>
      </c>
      <c r="G187" t="b">
        <v>1</v>
      </c>
      <c r="H187" t="b">
        <v>1</v>
      </c>
      <c r="I187" t="b">
        <v>0</v>
      </c>
      <c r="J187" t="b">
        <v>0</v>
      </c>
      <c r="K187" t="b">
        <v>1</v>
      </c>
      <c r="L187" t="b">
        <v>0</v>
      </c>
      <c r="M187">
        <v>4.78</v>
      </c>
      <c r="N187">
        <v>1.62</v>
      </c>
      <c r="O187">
        <v>6.0300758151304E-2</v>
      </c>
      <c r="P187" s="4">
        <v>1.5510981308952499E-6</v>
      </c>
      <c r="Q187">
        <v>7.3221923260071301E-3</v>
      </c>
      <c r="R187">
        <v>4.5999999999999996</v>
      </c>
      <c r="S187">
        <v>1.46</v>
      </c>
      <c r="T187">
        <v>2.4475941074111301E-2</v>
      </c>
      <c r="U187">
        <v>1.0829216431590301E-2</v>
      </c>
      <c r="V187">
        <v>8.0767437631766095E-2</v>
      </c>
      <c r="W187">
        <v>4.72</v>
      </c>
      <c r="X187">
        <v>3.6799369157769699E-2</v>
      </c>
      <c r="Y187">
        <v>0.113242122741604</v>
      </c>
      <c r="Z187" t="s">
        <v>1208</v>
      </c>
      <c r="AA187" t="s">
        <v>1211</v>
      </c>
      <c r="AB187" t="s">
        <v>1211</v>
      </c>
      <c r="AC187" t="s">
        <v>15</v>
      </c>
    </row>
    <row r="188" spans="1:29" x14ac:dyDescent="0.2">
      <c r="A188" t="s">
        <v>782</v>
      </c>
      <c r="B188">
        <v>15</v>
      </c>
      <c r="C188">
        <v>99408958</v>
      </c>
      <c r="D188" t="b">
        <v>0</v>
      </c>
      <c r="E188" t="b">
        <v>0</v>
      </c>
      <c r="F188" t="b">
        <v>1</v>
      </c>
      <c r="G188" t="b">
        <v>1</v>
      </c>
      <c r="H188" t="b">
        <v>1</v>
      </c>
      <c r="I188" t="b">
        <v>0</v>
      </c>
      <c r="J188" t="b">
        <v>0</v>
      </c>
      <c r="K188" t="b">
        <v>1</v>
      </c>
      <c r="L188" t="b">
        <v>0</v>
      </c>
      <c r="M188">
        <v>4.82</v>
      </c>
      <c r="N188">
        <v>1.68</v>
      </c>
      <c r="O188">
        <v>6.1178613527669401E-2</v>
      </c>
      <c r="P188" s="4">
        <v>1.24598376410153E-7</v>
      </c>
      <c r="Q188">
        <v>1.9529184730422201E-3</v>
      </c>
      <c r="R188">
        <v>4.8600000000000003</v>
      </c>
      <c r="S188">
        <v>1.72</v>
      </c>
      <c r="T188">
        <v>2.97091453809947E-2</v>
      </c>
      <c r="U188">
        <v>1.1087514748990999E-3</v>
      </c>
      <c r="V188">
        <v>2.4626747409198398E-2</v>
      </c>
      <c r="W188">
        <v>4.4400000000000004</v>
      </c>
      <c r="X188">
        <v>4.5031356120221799E-2</v>
      </c>
      <c r="Y188">
        <v>2.3660056787415701E-2</v>
      </c>
      <c r="Z188" t="s">
        <v>1208</v>
      </c>
      <c r="AA188" t="s">
        <v>1211</v>
      </c>
      <c r="AB188" t="s">
        <v>1211</v>
      </c>
      <c r="AC188" t="s">
        <v>15</v>
      </c>
    </row>
    <row r="189" spans="1:29" x14ac:dyDescent="0.2">
      <c r="A189" t="s">
        <v>783</v>
      </c>
      <c r="B189">
        <v>15</v>
      </c>
      <c r="C189">
        <v>99409194</v>
      </c>
      <c r="D189" t="b">
        <v>0</v>
      </c>
      <c r="E189" t="b">
        <v>0</v>
      </c>
      <c r="F189" t="b">
        <v>1</v>
      </c>
      <c r="G189" t="b">
        <v>1</v>
      </c>
      <c r="H189" t="b">
        <v>1</v>
      </c>
      <c r="I189" t="b">
        <v>0</v>
      </c>
      <c r="J189" t="b">
        <v>0</v>
      </c>
      <c r="K189" t="b">
        <v>1</v>
      </c>
      <c r="L189" t="b">
        <v>0</v>
      </c>
      <c r="M189">
        <v>4.82</v>
      </c>
      <c r="N189">
        <v>1.68</v>
      </c>
      <c r="O189">
        <v>5.9327033747816199E-2</v>
      </c>
      <c r="P189" s="4">
        <v>3.8169014683958503E-6</v>
      </c>
      <c r="Q189">
        <v>1.2258323212607E-2</v>
      </c>
      <c r="R189">
        <v>4.84</v>
      </c>
      <c r="S189">
        <v>1.7</v>
      </c>
      <c r="T189">
        <v>3.2755320404551799E-2</v>
      </c>
      <c r="U189">
        <v>2.19796473177762E-3</v>
      </c>
      <c r="V189">
        <v>3.44497329388819E-2</v>
      </c>
      <c r="W189">
        <v>5.22</v>
      </c>
      <c r="X189">
        <v>5.4721304860305103E-2</v>
      </c>
      <c r="Y189">
        <v>4.6504508567080903E-2</v>
      </c>
      <c r="Z189" t="s">
        <v>1208</v>
      </c>
      <c r="AA189" t="s">
        <v>1211</v>
      </c>
      <c r="AB189" t="s">
        <v>1211</v>
      </c>
      <c r="AC189" t="s">
        <v>15</v>
      </c>
    </row>
    <row r="190" spans="1:29" x14ac:dyDescent="0.2">
      <c r="A190" t="s">
        <v>784</v>
      </c>
      <c r="B190">
        <v>15</v>
      </c>
      <c r="C190">
        <v>99409360</v>
      </c>
      <c r="D190" t="b">
        <v>0</v>
      </c>
      <c r="E190" t="b">
        <v>0</v>
      </c>
      <c r="F190" t="b">
        <v>1</v>
      </c>
      <c r="G190" t="b">
        <v>1</v>
      </c>
      <c r="H190" t="b">
        <v>1</v>
      </c>
      <c r="I190" t="b">
        <v>0</v>
      </c>
      <c r="J190" t="b">
        <v>0</v>
      </c>
      <c r="K190" t="b">
        <v>1</v>
      </c>
      <c r="L190" t="b">
        <v>0</v>
      </c>
      <c r="M190">
        <v>4.74</v>
      </c>
      <c r="N190">
        <v>1.6</v>
      </c>
      <c r="O190">
        <v>8.3884001875210806E-2</v>
      </c>
      <c r="P190" s="4">
        <v>9.2920537590880203E-5</v>
      </c>
      <c r="Q190">
        <v>4.83192703340471E-2</v>
      </c>
      <c r="R190">
        <v>4.74</v>
      </c>
      <c r="S190">
        <v>1.58</v>
      </c>
      <c r="T190">
        <v>5.8823416815622503E-2</v>
      </c>
      <c r="U190" s="4">
        <v>1.4661993075270601E-5</v>
      </c>
      <c r="V190">
        <v>1.28310002098974E-3</v>
      </c>
      <c r="W190">
        <v>4.42</v>
      </c>
      <c r="X190">
        <v>3.4515428118633597E-2</v>
      </c>
      <c r="Y190">
        <v>0.50303235083209297</v>
      </c>
      <c r="Z190" t="s">
        <v>1208</v>
      </c>
      <c r="AA190" t="b">
        <v>1</v>
      </c>
      <c r="AB190" t="s">
        <v>1211</v>
      </c>
      <c r="AC190" t="s">
        <v>15</v>
      </c>
    </row>
    <row r="191" spans="1:29" x14ac:dyDescent="0.2">
      <c r="A191" t="s">
        <v>785</v>
      </c>
      <c r="B191">
        <v>15</v>
      </c>
      <c r="C191">
        <v>99409411</v>
      </c>
      <c r="D191" t="b">
        <v>0</v>
      </c>
      <c r="E191" t="b">
        <v>0</v>
      </c>
      <c r="F191" t="b">
        <v>1</v>
      </c>
      <c r="G191" t="b">
        <v>1</v>
      </c>
      <c r="H191" t="b">
        <v>1</v>
      </c>
      <c r="I191" t="b">
        <v>0</v>
      </c>
      <c r="J191" t="b">
        <v>0</v>
      </c>
      <c r="K191" t="b">
        <v>1</v>
      </c>
      <c r="L191" t="b">
        <v>0</v>
      </c>
      <c r="M191">
        <v>4.78</v>
      </c>
      <c r="N191">
        <v>1.64</v>
      </c>
      <c r="O191">
        <v>6.1559574633904997E-2</v>
      </c>
      <c r="P191" s="4">
        <v>4.0682144702624799E-6</v>
      </c>
      <c r="Q191">
        <v>1.27989041358308E-2</v>
      </c>
      <c r="R191">
        <v>4.9000000000000004</v>
      </c>
      <c r="S191">
        <v>1.76</v>
      </c>
      <c r="T191">
        <v>3.8681080578006601E-2</v>
      </c>
      <c r="U191" s="4">
        <v>2.0497252152157E-4</v>
      </c>
      <c r="V191">
        <v>7.7075938647199801E-3</v>
      </c>
      <c r="W191">
        <v>4.76</v>
      </c>
      <c r="X191">
        <v>3.4373572419397702E-2</v>
      </c>
      <c r="Y191">
        <v>0.15764840399922</v>
      </c>
      <c r="Z191" t="s">
        <v>1208</v>
      </c>
      <c r="AA191" t="b">
        <v>1</v>
      </c>
      <c r="AB191" t="s">
        <v>1211</v>
      </c>
      <c r="AC191" t="s">
        <v>15</v>
      </c>
    </row>
    <row r="192" spans="1:29" x14ac:dyDescent="0.2">
      <c r="A192" t="s">
        <v>786</v>
      </c>
      <c r="B192">
        <v>15</v>
      </c>
      <c r="C192">
        <v>99409506</v>
      </c>
      <c r="D192" t="b">
        <v>0</v>
      </c>
      <c r="E192" t="b">
        <v>0</v>
      </c>
      <c r="F192" t="b">
        <v>1</v>
      </c>
      <c r="G192" t="b">
        <v>1</v>
      </c>
      <c r="H192" t="b">
        <v>1</v>
      </c>
      <c r="I192" t="b">
        <v>0</v>
      </c>
      <c r="J192" t="b">
        <v>0</v>
      </c>
      <c r="K192" t="b">
        <v>1</v>
      </c>
      <c r="L192" t="b">
        <v>0</v>
      </c>
      <c r="M192">
        <v>4.84</v>
      </c>
      <c r="N192">
        <v>1.7</v>
      </c>
      <c r="O192">
        <v>7.9364877573440004E-2</v>
      </c>
      <c r="P192" s="4">
        <v>1.07185131530738E-7</v>
      </c>
      <c r="Q192">
        <v>1.9089379602538401E-3</v>
      </c>
      <c r="R192">
        <v>4.6399999999999997</v>
      </c>
      <c r="S192">
        <v>1.5</v>
      </c>
      <c r="T192">
        <v>4.6231064317865098E-2</v>
      </c>
      <c r="U192" s="4">
        <v>1.67070315233039E-5</v>
      </c>
      <c r="V192">
        <v>1.28310002098974E-3</v>
      </c>
      <c r="W192">
        <v>4.88</v>
      </c>
      <c r="X192">
        <v>6.5180693661590405E-2</v>
      </c>
      <c r="Y192">
        <v>8.1863886971914896E-3</v>
      </c>
      <c r="Z192" t="s">
        <v>1208</v>
      </c>
      <c r="AA192" t="b">
        <v>1</v>
      </c>
      <c r="AB192" t="s">
        <v>1211</v>
      </c>
      <c r="AC192" t="s">
        <v>15</v>
      </c>
    </row>
    <row r="193" spans="1:29" x14ac:dyDescent="0.2">
      <c r="A193" t="s">
        <v>795</v>
      </c>
      <c r="B193">
        <v>16</v>
      </c>
      <c r="C193">
        <v>2867434</v>
      </c>
      <c r="D193" t="b">
        <v>0</v>
      </c>
      <c r="E193" t="b">
        <v>1</v>
      </c>
      <c r="F193" t="b">
        <v>0</v>
      </c>
      <c r="G193" t="b">
        <v>0</v>
      </c>
      <c r="H193" t="b">
        <v>0</v>
      </c>
      <c r="I193" t="b">
        <v>0</v>
      </c>
      <c r="J193" t="b">
        <v>0</v>
      </c>
      <c r="K193" t="b">
        <v>0</v>
      </c>
      <c r="L193" t="b">
        <v>0</v>
      </c>
      <c r="M193">
        <v>3.8</v>
      </c>
      <c r="N193">
        <v>0.66</v>
      </c>
      <c r="O193">
        <v>8.8421783103443299E-2</v>
      </c>
      <c r="P193" s="4">
        <v>2.7612792766850899E-6</v>
      </c>
      <c r="Q193">
        <v>1.09283624092434E-2</v>
      </c>
      <c r="R193">
        <v>3.78</v>
      </c>
      <c r="S193">
        <v>0.64</v>
      </c>
      <c r="T193">
        <v>6.9304079229436405E-2</v>
      </c>
      <c r="U193" s="4">
        <v>3.2903895219564002E-4</v>
      </c>
      <c r="V193">
        <v>1.0108076611450099E-2</v>
      </c>
      <c r="W193">
        <v>3.68</v>
      </c>
      <c r="X193">
        <v>6.4857232911297594E-2</v>
      </c>
      <c r="Y193">
        <v>1.33911792089117E-2</v>
      </c>
      <c r="Z193" t="s">
        <v>1215</v>
      </c>
      <c r="AA193" t="s">
        <v>1211</v>
      </c>
      <c r="AB193" t="s">
        <v>1210</v>
      </c>
      <c r="AC193" t="s">
        <v>16</v>
      </c>
    </row>
    <row r="194" spans="1:29" x14ac:dyDescent="0.2">
      <c r="A194" t="s">
        <v>796</v>
      </c>
      <c r="B194">
        <v>16</v>
      </c>
      <c r="C194">
        <v>2867446</v>
      </c>
      <c r="D194" t="b">
        <v>1</v>
      </c>
      <c r="E194" t="b">
        <v>1</v>
      </c>
      <c r="F194" t="b">
        <v>0</v>
      </c>
      <c r="G194" t="b">
        <v>0</v>
      </c>
      <c r="H194" t="b">
        <v>0</v>
      </c>
      <c r="I194" t="b">
        <v>0</v>
      </c>
      <c r="J194" t="b">
        <v>0</v>
      </c>
      <c r="K194" t="b">
        <v>0</v>
      </c>
      <c r="L194" t="b">
        <v>0</v>
      </c>
      <c r="M194">
        <v>3.82</v>
      </c>
      <c r="N194">
        <v>0.68</v>
      </c>
      <c r="O194">
        <v>9.5833226865305002E-2</v>
      </c>
      <c r="P194" s="4">
        <v>4.7219703177668499E-6</v>
      </c>
      <c r="Q194">
        <v>1.35046283071934E-2</v>
      </c>
      <c r="R194">
        <v>3.9</v>
      </c>
      <c r="S194">
        <v>0.76</v>
      </c>
      <c r="T194">
        <v>9.7590409123446201E-2</v>
      </c>
      <c r="U194" s="4">
        <v>1.4710841987191999E-4</v>
      </c>
      <c r="V194">
        <v>5.9750305351420896E-3</v>
      </c>
      <c r="W194">
        <v>3.82</v>
      </c>
      <c r="X194">
        <v>6.8986704778229199E-2</v>
      </c>
      <c r="Y194">
        <v>8.94791235714581E-3</v>
      </c>
      <c r="Z194" t="s">
        <v>1215</v>
      </c>
      <c r="AA194" t="s">
        <v>1211</v>
      </c>
      <c r="AB194" t="s">
        <v>1210</v>
      </c>
      <c r="AC194" t="s">
        <v>16</v>
      </c>
    </row>
    <row r="195" spans="1:29" x14ac:dyDescent="0.2">
      <c r="A195" t="s">
        <v>797</v>
      </c>
      <c r="B195">
        <v>16</v>
      </c>
      <c r="C195">
        <v>2867683</v>
      </c>
      <c r="D195" t="b">
        <v>0</v>
      </c>
      <c r="E195" t="b">
        <v>1</v>
      </c>
      <c r="F195" t="b">
        <v>0</v>
      </c>
      <c r="G195" t="b">
        <v>0</v>
      </c>
      <c r="H195" t="b">
        <v>0</v>
      </c>
      <c r="I195" t="b">
        <v>0</v>
      </c>
      <c r="J195" t="b">
        <v>0</v>
      </c>
      <c r="K195" t="b">
        <v>0</v>
      </c>
      <c r="L195" t="b">
        <v>0</v>
      </c>
      <c r="M195">
        <v>3.86</v>
      </c>
      <c r="N195">
        <v>0.72</v>
      </c>
      <c r="O195">
        <v>8.7130155414615898E-2</v>
      </c>
      <c r="P195" s="4">
        <v>6.8336903889572E-5</v>
      </c>
      <c r="Q195">
        <v>4.3161343366906003E-2</v>
      </c>
      <c r="R195">
        <v>3.82</v>
      </c>
      <c r="S195">
        <v>0.68</v>
      </c>
      <c r="T195">
        <v>5.6432738653082702E-2</v>
      </c>
      <c r="U195" s="4">
        <v>1.5681835113895301E-5</v>
      </c>
      <c r="V195">
        <v>1.28310002098974E-3</v>
      </c>
      <c r="W195">
        <v>3.98</v>
      </c>
      <c r="X195">
        <v>7.3044763686969397E-2</v>
      </c>
      <c r="Y195">
        <v>5.4000021076875598E-2</v>
      </c>
      <c r="Z195" t="s">
        <v>1215</v>
      </c>
      <c r="AA195" t="s">
        <v>1211</v>
      </c>
      <c r="AB195" t="s">
        <v>1210</v>
      </c>
      <c r="AC195" t="s">
        <v>16</v>
      </c>
    </row>
    <row r="196" spans="1:29" x14ac:dyDescent="0.2">
      <c r="A196" t="s">
        <v>799</v>
      </c>
      <c r="B196">
        <v>16</v>
      </c>
      <c r="C196">
        <v>2907819</v>
      </c>
      <c r="D196" t="b">
        <v>0</v>
      </c>
      <c r="E196" t="b">
        <v>0</v>
      </c>
      <c r="F196" t="b">
        <v>0</v>
      </c>
      <c r="G196" t="b">
        <v>0</v>
      </c>
      <c r="H196" t="b">
        <v>0</v>
      </c>
      <c r="I196" t="b">
        <v>0</v>
      </c>
      <c r="J196" t="b">
        <v>0</v>
      </c>
      <c r="K196" t="b">
        <v>0</v>
      </c>
      <c r="L196" t="b">
        <v>0</v>
      </c>
      <c r="M196">
        <v>3.54</v>
      </c>
      <c r="N196">
        <v>0.4</v>
      </c>
      <c r="O196">
        <v>6.77568937349185E-2</v>
      </c>
      <c r="P196" s="4">
        <v>5.1491079119162602E-5</v>
      </c>
      <c r="Q196">
        <v>3.7730719944566199E-2</v>
      </c>
      <c r="R196">
        <v>3.14</v>
      </c>
      <c r="S196">
        <v>0</v>
      </c>
      <c r="T196">
        <v>6.5645727203599305E-2</v>
      </c>
      <c r="U196" s="4">
        <v>4.8934277659354597E-5</v>
      </c>
      <c r="V196">
        <v>3.1317937701986899E-3</v>
      </c>
      <c r="W196">
        <v>3.66</v>
      </c>
      <c r="X196">
        <v>9.90680130510561E-2</v>
      </c>
      <c r="Y196">
        <v>2.74759254747323E-3</v>
      </c>
      <c r="Z196" t="s">
        <v>1208</v>
      </c>
      <c r="AA196" t="s">
        <v>1211</v>
      </c>
      <c r="AB196" t="s">
        <v>1210</v>
      </c>
      <c r="AC196" t="s">
        <v>17</v>
      </c>
    </row>
    <row r="197" spans="1:29" x14ac:dyDescent="0.2">
      <c r="A197" t="s">
        <v>803</v>
      </c>
      <c r="B197">
        <v>16</v>
      </c>
      <c r="C197">
        <v>2908892</v>
      </c>
      <c r="D197" t="b">
        <v>0</v>
      </c>
      <c r="E197" t="b">
        <v>0</v>
      </c>
      <c r="F197" t="b">
        <v>0</v>
      </c>
      <c r="G197" t="b">
        <v>0</v>
      </c>
      <c r="H197" t="b">
        <v>0</v>
      </c>
      <c r="I197" t="b">
        <v>0</v>
      </c>
      <c r="J197" t="b">
        <v>0</v>
      </c>
      <c r="K197" t="b">
        <v>0</v>
      </c>
      <c r="L197" t="b">
        <v>0</v>
      </c>
      <c r="M197">
        <v>3.78</v>
      </c>
      <c r="N197">
        <v>0.64</v>
      </c>
      <c r="O197">
        <v>4.5733567705792101E-2</v>
      </c>
      <c r="P197" s="4">
        <v>3.6017041612733602E-5</v>
      </c>
      <c r="Q197">
        <v>3.2612325557887401E-2</v>
      </c>
      <c r="R197">
        <v>3.42</v>
      </c>
      <c r="S197">
        <v>0.28000000000000003</v>
      </c>
      <c r="T197">
        <v>3.6331616508899697E-2</v>
      </c>
      <c r="U197">
        <v>2.3450577535727001E-3</v>
      </c>
      <c r="V197">
        <v>3.5313810877330098E-2</v>
      </c>
      <c r="W197">
        <v>3.62</v>
      </c>
      <c r="X197">
        <v>8.4473781307778301E-2</v>
      </c>
      <c r="Y197" s="4">
        <v>9.2923304165219299E-4</v>
      </c>
      <c r="Z197" t="s">
        <v>1218</v>
      </c>
      <c r="AA197" t="s">
        <v>1211</v>
      </c>
      <c r="AB197" t="s">
        <v>1216</v>
      </c>
      <c r="AC197" t="s">
        <v>17</v>
      </c>
    </row>
    <row r="198" spans="1:29" x14ac:dyDescent="0.2">
      <c r="A198" t="s">
        <v>804</v>
      </c>
      <c r="B198">
        <v>16</v>
      </c>
      <c r="C198">
        <v>2908918</v>
      </c>
      <c r="D198" t="b">
        <v>0</v>
      </c>
      <c r="E198" t="b">
        <v>0</v>
      </c>
      <c r="F198" t="b">
        <v>0</v>
      </c>
      <c r="G198" t="b">
        <v>0</v>
      </c>
      <c r="H198" t="b">
        <v>0</v>
      </c>
      <c r="I198" t="b">
        <v>0</v>
      </c>
      <c r="J198" t="b">
        <v>0</v>
      </c>
      <c r="K198" t="b">
        <v>0</v>
      </c>
      <c r="L198" t="b">
        <v>0</v>
      </c>
      <c r="M198">
        <v>3.74</v>
      </c>
      <c r="N198">
        <v>0.6</v>
      </c>
      <c r="O198">
        <v>4.5276532751948102E-2</v>
      </c>
      <c r="P198" s="4">
        <v>2.8148213586277502E-5</v>
      </c>
      <c r="Q198">
        <v>2.96371501903979E-2</v>
      </c>
      <c r="R198">
        <v>3.24</v>
      </c>
      <c r="S198">
        <v>0.08</v>
      </c>
      <c r="T198">
        <v>4.05913744087558E-2</v>
      </c>
      <c r="U198">
        <v>9.4818058861164504E-3</v>
      </c>
      <c r="V198">
        <v>7.5068614472546605E-2</v>
      </c>
      <c r="W198">
        <v>3.66</v>
      </c>
      <c r="X198">
        <v>0.11538307950565301</v>
      </c>
      <c r="Y198" s="4">
        <v>3.4531301323874499E-4</v>
      </c>
      <c r="Z198" t="s">
        <v>1218</v>
      </c>
      <c r="AA198" t="s">
        <v>1211</v>
      </c>
      <c r="AB198" t="s">
        <v>1216</v>
      </c>
      <c r="AC198" t="s">
        <v>17</v>
      </c>
    </row>
    <row r="199" spans="1:29" x14ac:dyDescent="0.2">
      <c r="A199" t="s">
        <v>805</v>
      </c>
      <c r="B199">
        <v>16</v>
      </c>
      <c r="C199">
        <v>2908934</v>
      </c>
      <c r="D199" t="b">
        <v>0</v>
      </c>
      <c r="E199" t="b">
        <v>0</v>
      </c>
      <c r="F199" t="b">
        <v>0</v>
      </c>
      <c r="G199" t="b">
        <v>0</v>
      </c>
      <c r="H199" t="b">
        <v>0</v>
      </c>
      <c r="I199" t="b">
        <v>0</v>
      </c>
      <c r="J199" t="b">
        <v>0</v>
      </c>
      <c r="K199" t="b">
        <v>0</v>
      </c>
      <c r="L199" t="b">
        <v>0</v>
      </c>
      <c r="M199">
        <v>3.68</v>
      </c>
      <c r="N199">
        <v>0.54</v>
      </c>
      <c r="O199">
        <v>4.3396679836063101E-2</v>
      </c>
      <c r="P199" s="4">
        <v>2.49697781977569E-5</v>
      </c>
      <c r="Q199">
        <v>2.8592369354267799E-2</v>
      </c>
      <c r="R199">
        <v>3.32</v>
      </c>
      <c r="S199">
        <v>0.18</v>
      </c>
      <c r="T199">
        <v>3.20243897074481E-2</v>
      </c>
      <c r="U199">
        <v>1.92341014249341E-3</v>
      </c>
      <c r="V199">
        <v>3.1429340200743401E-2</v>
      </c>
      <c r="W199">
        <v>3.76</v>
      </c>
      <c r="X199">
        <v>7.5209253416768804E-2</v>
      </c>
      <c r="Y199">
        <v>1.0677444882082399E-3</v>
      </c>
      <c r="Z199" t="s">
        <v>1218</v>
      </c>
      <c r="AA199" t="s">
        <v>1211</v>
      </c>
      <c r="AB199" t="s">
        <v>1216</v>
      </c>
      <c r="AC199" t="s">
        <v>17</v>
      </c>
    </row>
    <row r="200" spans="1:29" x14ac:dyDescent="0.2">
      <c r="A200" t="s">
        <v>813</v>
      </c>
      <c r="B200">
        <v>16</v>
      </c>
      <c r="C200">
        <v>31830668</v>
      </c>
      <c r="D200" t="b">
        <v>0</v>
      </c>
      <c r="E200" t="b">
        <v>0</v>
      </c>
      <c r="F200" t="b">
        <v>0</v>
      </c>
      <c r="G200" t="b">
        <v>0</v>
      </c>
      <c r="H200" t="b">
        <v>0</v>
      </c>
      <c r="I200" t="b">
        <v>0</v>
      </c>
      <c r="J200" t="b">
        <v>0</v>
      </c>
      <c r="K200" t="b">
        <v>0</v>
      </c>
      <c r="L200" t="b">
        <v>0</v>
      </c>
      <c r="M200">
        <v>4.5599999999999996</v>
      </c>
      <c r="N200">
        <v>1.42</v>
      </c>
      <c r="O200">
        <v>5.7460134925249297E-2</v>
      </c>
      <c r="P200" s="4">
        <v>4.2221291275516999E-5</v>
      </c>
      <c r="Q200">
        <v>3.5048502160647102E-2</v>
      </c>
      <c r="R200">
        <v>0.57999999999999996</v>
      </c>
      <c r="S200">
        <v>3.72</v>
      </c>
      <c r="T200">
        <v>1.2812706038499501E-2</v>
      </c>
      <c r="U200">
        <v>4.94765893780994E-2</v>
      </c>
      <c r="V200">
        <v>0.211224313129599</v>
      </c>
      <c r="W200">
        <v>4.4800000000000004</v>
      </c>
      <c r="X200">
        <v>4.6664360017121702E-2</v>
      </c>
      <c r="Y200">
        <v>1.2058582107467001E-2</v>
      </c>
      <c r="Z200" t="s">
        <v>1211</v>
      </c>
      <c r="AA200" t="s">
        <v>1211</v>
      </c>
      <c r="AB200" t="s">
        <v>1210</v>
      </c>
      <c r="AC200" t="s">
        <v>1211</v>
      </c>
    </row>
    <row r="201" spans="1:29" x14ac:dyDescent="0.2">
      <c r="A201" t="s">
        <v>814</v>
      </c>
      <c r="B201">
        <v>16</v>
      </c>
      <c r="C201">
        <v>46878553</v>
      </c>
      <c r="D201" t="b">
        <v>0</v>
      </c>
      <c r="E201" t="b">
        <v>0</v>
      </c>
      <c r="F201" t="b">
        <v>0</v>
      </c>
      <c r="G201" t="b">
        <v>0</v>
      </c>
      <c r="H201" t="b">
        <v>0</v>
      </c>
      <c r="I201" t="b">
        <v>0</v>
      </c>
      <c r="J201" t="b">
        <v>0</v>
      </c>
      <c r="K201" t="b">
        <v>0</v>
      </c>
      <c r="L201" t="b">
        <v>0</v>
      </c>
      <c r="M201">
        <v>4.46</v>
      </c>
      <c r="N201">
        <v>1.3</v>
      </c>
      <c r="O201">
        <v>5.70995929501334E-2</v>
      </c>
      <c r="P201" s="4">
        <v>1.87725718131726E-6</v>
      </c>
      <c r="Q201">
        <v>8.16513288126724E-3</v>
      </c>
      <c r="R201">
        <v>4.38</v>
      </c>
      <c r="S201">
        <v>1.24</v>
      </c>
      <c r="T201">
        <v>3.82421651133205E-2</v>
      </c>
      <c r="U201" s="4">
        <v>2.1075451973843001E-4</v>
      </c>
      <c r="V201">
        <v>7.7075938647199801E-3</v>
      </c>
      <c r="W201">
        <v>4.16</v>
      </c>
      <c r="X201">
        <v>4.1917051427293101E-2</v>
      </c>
      <c r="Y201">
        <v>3.1805736150889198E-2</v>
      </c>
      <c r="Z201" t="s">
        <v>1211</v>
      </c>
      <c r="AA201" t="s">
        <v>1211</v>
      </c>
      <c r="AB201" t="s">
        <v>1210</v>
      </c>
      <c r="AC201" t="s">
        <v>1211</v>
      </c>
    </row>
    <row r="202" spans="1:29" x14ac:dyDescent="0.2">
      <c r="A202" t="s">
        <v>816</v>
      </c>
      <c r="B202">
        <v>16</v>
      </c>
      <c r="C202">
        <v>57180107</v>
      </c>
      <c r="D202" t="b">
        <v>0</v>
      </c>
      <c r="E202" t="b">
        <v>0</v>
      </c>
      <c r="F202" t="b">
        <v>0</v>
      </c>
      <c r="G202" t="b">
        <v>0</v>
      </c>
      <c r="H202" t="b">
        <v>0</v>
      </c>
      <c r="I202" t="b">
        <v>0</v>
      </c>
      <c r="J202" t="b">
        <v>0</v>
      </c>
      <c r="K202" t="b">
        <v>0</v>
      </c>
      <c r="L202" t="b">
        <v>0</v>
      </c>
      <c r="M202">
        <v>0.32</v>
      </c>
      <c r="N202">
        <v>3.46</v>
      </c>
      <c r="O202">
        <v>4.0945296697415E-2</v>
      </c>
      <c r="P202" s="4">
        <v>3.2309384540179001E-7</v>
      </c>
      <c r="Q202">
        <v>3.4214241065474902E-3</v>
      </c>
      <c r="R202">
        <v>2.7</v>
      </c>
      <c r="S202">
        <v>5.84</v>
      </c>
      <c r="T202">
        <v>3.6217761059060801E-3</v>
      </c>
      <c r="U202">
        <v>0.82174799330199699</v>
      </c>
      <c r="V202">
        <v>0.92945870229150795</v>
      </c>
      <c r="W202">
        <v>2.38</v>
      </c>
      <c r="X202">
        <v>1.42584356984951E-2</v>
      </c>
      <c r="Y202">
        <v>0.173213758442991</v>
      </c>
      <c r="Z202" t="s">
        <v>1208</v>
      </c>
      <c r="AA202" t="s">
        <v>1211</v>
      </c>
      <c r="AB202" t="s">
        <v>1211</v>
      </c>
      <c r="AC202" t="s">
        <v>817</v>
      </c>
    </row>
    <row r="203" spans="1:29" x14ac:dyDescent="0.2">
      <c r="A203" t="s">
        <v>820</v>
      </c>
      <c r="B203">
        <v>16</v>
      </c>
      <c r="C203">
        <v>66956122</v>
      </c>
      <c r="D203" t="b">
        <v>0</v>
      </c>
      <c r="E203" t="b">
        <v>0</v>
      </c>
      <c r="F203" t="b">
        <v>0</v>
      </c>
      <c r="G203" t="b">
        <v>0</v>
      </c>
      <c r="H203" t="b">
        <v>0</v>
      </c>
      <c r="I203" t="b">
        <v>0</v>
      </c>
      <c r="J203" t="b">
        <v>0</v>
      </c>
      <c r="K203" t="b">
        <v>0</v>
      </c>
      <c r="L203" t="b">
        <v>0</v>
      </c>
      <c r="M203">
        <v>4.24</v>
      </c>
      <c r="N203">
        <v>1.1000000000000001</v>
      </c>
      <c r="O203">
        <v>5.2401471820040402E-2</v>
      </c>
      <c r="P203" s="4">
        <v>2.1446248492063001E-5</v>
      </c>
      <c r="Q203">
        <v>2.6370097616570502E-2</v>
      </c>
      <c r="R203">
        <v>1.54</v>
      </c>
      <c r="S203">
        <v>4.68</v>
      </c>
      <c r="T203">
        <v>6.9038814377381198E-3</v>
      </c>
      <c r="U203">
        <v>0.74216442249199599</v>
      </c>
      <c r="V203">
        <v>0.87765848112068801</v>
      </c>
      <c r="W203">
        <v>4.1399999999999997</v>
      </c>
      <c r="X203">
        <v>3.1055251886522299E-2</v>
      </c>
      <c r="Y203">
        <v>0.175235831208223</v>
      </c>
      <c r="Z203" t="s">
        <v>1207</v>
      </c>
      <c r="AA203" t="s">
        <v>1211</v>
      </c>
      <c r="AB203" t="s">
        <v>1210</v>
      </c>
      <c r="AC203" t="s">
        <v>819</v>
      </c>
    </row>
    <row r="204" spans="1:29" x14ac:dyDescent="0.2">
      <c r="A204" t="s">
        <v>821</v>
      </c>
      <c r="B204">
        <v>16</v>
      </c>
      <c r="C204">
        <v>66956240</v>
      </c>
      <c r="D204" t="b">
        <v>0</v>
      </c>
      <c r="E204" t="b">
        <v>0</v>
      </c>
      <c r="F204" t="b">
        <v>0</v>
      </c>
      <c r="G204" t="b">
        <v>0</v>
      </c>
      <c r="H204" t="b">
        <v>0</v>
      </c>
      <c r="I204" t="b">
        <v>0</v>
      </c>
      <c r="J204" t="b">
        <v>0</v>
      </c>
      <c r="K204" t="b">
        <v>0</v>
      </c>
      <c r="L204" t="b">
        <v>0</v>
      </c>
      <c r="M204">
        <v>4.2</v>
      </c>
      <c r="N204">
        <v>1.06</v>
      </c>
      <c r="O204">
        <v>4.0865854927229397E-2</v>
      </c>
      <c r="P204" s="4">
        <v>3.0938537881546101E-5</v>
      </c>
      <c r="Q204">
        <v>3.0313665255973999E-2</v>
      </c>
      <c r="R204">
        <v>0.08</v>
      </c>
      <c r="S204">
        <v>3.22</v>
      </c>
      <c r="T204">
        <v>1.1308808886569799E-3</v>
      </c>
      <c r="U204">
        <v>0.85295201803787901</v>
      </c>
      <c r="V204">
        <v>0.94799876968609398</v>
      </c>
      <c r="W204">
        <v>4.16</v>
      </c>
      <c r="X204">
        <v>4.4719548752056699E-2</v>
      </c>
      <c r="Y204">
        <v>1.38157472054242E-2</v>
      </c>
      <c r="Z204" t="s">
        <v>1207</v>
      </c>
      <c r="AA204" t="s">
        <v>1211</v>
      </c>
      <c r="AB204" t="s">
        <v>1210</v>
      </c>
      <c r="AC204" t="s">
        <v>819</v>
      </c>
    </row>
    <row r="205" spans="1:29" x14ac:dyDescent="0.2">
      <c r="A205" t="s">
        <v>831</v>
      </c>
      <c r="B205">
        <v>17</v>
      </c>
      <c r="C205">
        <v>16587128</v>
      </c>
      <c r="D205" t="b">
        <v>0</v>
      </c>
      <c r="E205" t="b">
        <v>0</v>
      </c>
      <c r="F205" t="b">
        <v>0</v>
      </c>
      <c r="G205" t="b">
        <v>0</v>
      </c>
      <c r="H205" t="b">
        <v>0</v>
      </c>
      <c r="I205" t="b">
        <v>0</v>
      </c>
      <c r="J205" t="b">
        <v>0</v>
      </c>
      <c r="K205" t="b">
        <v>0</v>
      </c>
      <c r="L205" t="b">
        <v>0</v>
      </c>
      <c r="M205">
        <v>4.28</v>
      </c>
      <c r="N205">
        <v>1.1399999999999999</v>
      </c>
      <c r="O205">
        <v>7.4904992478703095E-2</v>
      </c>
      <c r="P205" s="4">
        <v>1.18000477536807E-5</v>
      </c>
      <c r="Q205">
        <v>2.0183699866880699E-2</v>
      </c>
      <c r="R205">
        <v>4.9000000000000004</v>
      </c>
      <c r="S205">
        <v>1.76</v>
      </c>
      <c r="T205">
        <v>9.7667442246259801E-3</v>
      </c>
      <c r="U205">
        <v>0.665960797766733</v>
      </c>
      <c r="V205">
        <v>0.84398992192219602</v>
      </c>
      <c r="W205">
        <v>4.4000000000000004</v>
      </c>
      <c r="X205">
        <v>9.0363624337881698E-2</v>
      </c>
      <c r="Y205">
        <v>6.07416710034868E-3</v>
      </c>
      <c r="Z205" t="s">
        <v>1211</v>
      </c>
      <c r="AA205" t="s">
        <v>1211</v>
      </c>
      <c r="AB205" t="s">
        <v>1211</v>
      </c>
      <c r="AC205" t="s">
        <v>1211</v>
      </c>
    </row>
    <row r="206" spans="1:29" x14ac:dyDescent="0.2">
      <c r="A206" t="s">
        <v>837</v>
      </c>
      <c r="B206">
        <v>17</v>
      </c>
      <c r="C206">
        <v>19883474</v>
      </c>
      <c r="D206" t="b">
        <v>0</v>
      </c>
      <c r="E206" t="b">
        <v>0</v>
      </c>
      <c r="F206" t="b">
        <v>0</v>
      </c>
      <c r="G206" t="b">
        <v>0</v>
      </c>
      <c r="H206" t="b">
        <v>0</v>
      </c>
      <c r="I206" t="b">
        <v>0</v>
      </c>
      <c r="J206" t="b">
        <v>0</v>
      </c>
      <c r="K206" t="b">
        <v>0</v>
      </c>
      <c r="L206" t="b">
        <v>0</v>
      </c>
      <c r="M206">
        <v>4.26</v>
      </c>
      <c r="N206">
        <v>1.1200000000000001</v>
      </c>
      <c r="O206">
        <v>5.2577849213724999E-2</v>
      </c>
      <c r="P206" s="4">
        <v>3.73306030496256E-5</v>
      </c>
      <c r="Q206">
        <v>3.3091974894312197E-2</v>
      </c>
      <c r="R206">
        <v>4.26</v>
      </c>
      <c r="S206">
        <v>1.1200000000000001</v>
      </c>
      <c r="T206">
        <v>6.3862562309253698E-3</v>
      </c>
      <c r="U206">
        <v>0.57620648703735999</v>
      </c>
      <c r="V206">
        <v>0.79919820219085003</v>
      </c>
      <c r="W206">
        <v>3.92</v>
      </c>
      <c r="X206">
        <v>4.91842243586431E-2</v>
      </c>
      <c r="Y206">
        <v>9.9633515349185006E-3</v>
      </c>
      <c r="Z206" t="s">
        <v>1211</v>
      </c>
      <c r="AA206" t="s">
        <v>1211</v>
      </c>
      <c r="AB206" t="s">
        <v>1210</v>
      </c>
      <c r="AC206" t="s">
        <v>1211</v>
      </c>
    </row>
    <row r="207" spans="1:29" x14ac:dyDescent="0.2">
      <c r="A207" t="s">
        <v>838</v>
      </c>
      <c r="B207">
        <v>17</v>
      </c>
      <c r="C207">
        <v>19883602</v>
      </c>
      <c r="D207" t="b">
        <v>0</v>
      </c>
      <c r="E207" t="b">
        <v>0</v>
      </c>
      <c r="F207" t="b">
        <v>0</v>
      </c>
      <c r="G207" t="b">
        <v>0</v>
      </c>
      <c r="H207" t="b">
        <v>0</v>
      </c>
      <c r="I207" t="b">
        <v>0</v>
      </c>
      <c r="J207" t="b">
        <v>0</v>
      </c>
      <c r="K207" t="b">
        <v>0</v>
      </c>
      <c r="L207" t="b">
        <v>0</v>
      </c>
      <c r="M207">
        <v>4.32</v>
      </c>
      <c r="N207">
        <v>1.18</v>
      </c>
      <c r="O207">
        <v>5.9248536705268501E-2</v>
      </c>
      <c r="P207" s="4">
        <v>5.3758206228558801E-6</v>
      </c>
      <c r="Q207">
        <v>1.41605286069213E-2</v>
      </c>
      <c r="R207">
        <v>4.8600000000000003</v>
      </c>
      <c r="S207">
        <v>1.72</v>
      </c>
      <c r="T207">
        <v>2.1691690375968499E-2</v>
      </c>
      <c r="U207">
        <v>9.1079156767069097E-2</v>
      </c>
      <c r="V207">
        <v>0.31535724383150299</v>
      </c>
      <c r="W207">
        <v>4.22</v>
      </c>
      <c r="X207">
        <v>5.3730798337676799E-2</v>
      </c>
      <c r="Y207">
        <v>3.0741771666463601E-2</v>
      </c>
      <c r="Z207" t="s">
        <v>1211</v>
      </c>
      <c r="AA207" t="s">
        <v>1211</v>
      </c>
      <c r="AB207" t="s">
        <v>1210</v>
      </c>
      <c r="AC207" t="s">
        <v>1211</v>
      </c>
    </row>
    <row r="208" spans="1:29" x14ac:dyDescent="0.2">
      <c r="A208" t="s">
        <v>839</v>
      </c>
      <c r="B208">
        <v>17</v>
      </c>
      <c r="C208">
        <v>20687481</v>
      </c>
      <c r="D208" t="b">
        <v>0</v>
      </c>
      <c r="E208" t="b">
        <v>0</v>
      </c>
      <c r="F208" t="b">
        <v>0</v>
      </c>
      <c r="G208" t="b">
        <v>0</v>
      </c>
      <c r="H208" t="b">
        <v>0</v>
      </c>
      <c r="I208" t="b">
        <v>0</v>
      </c>
      <c r="J208" t="b">
        <v>0</v>
      </c>
      <c r="K208" t="b">
        <v>0</v>
      </c>
      <c r="L208" t="b">
        <v>0</v>
      </c>
      <c r="M208">
        <v>4.4800000000000004</v>
      </c>
      <c r="N208">
        <v>1.34</v>
      </c>
      <c r="O208">
        <v>5.4603403073056798E-2</v>
      </c>
      <c r="P208" s="4">
        <v>4.0311340994238699E-9</v>
      </c>
      <c r="Q208" s="4">
        <v>5.2648492534387999E-4</v>
      </c>
      <c r="R208">
        <v>3.94</v>
      </c>
      <c r="S208">
        <v>0.8</v>
      </c>
      <c r="T208">
        <v>2.4284600734226398E-2</v>
      </c>
      <c r="U208">
        <v>9.4302692353728096E-3</v>
      </c>
      <c r="V208">
        <v>7.5068614472546605E-2</v>
      </c>
      <c r="W208">
        <v>4.08</v>
      </c>
      <c r="X208">
        <v>3.5101535673184601E-2</v>
      </c>
      <c r="Y208">
        <v>8.5764289521087098E-2</v>
      </c>
      <c r="Z208" t="s">
        <v>1211</v>
      </c>
      <c r="AA208" t="s">
        <v>1211</v>
      </c>
      <c r="AB208" t="s">
        <v>1219</v>
      </c>
      <c r="AC208" t="s">
        <v>1211</v>
      </c>
    </row>
    <row r="209" spans="1:29" x14ac:dyDescent="0.2">
      <c r="A209" t="s">
        <v>841</v>
      </c>
      <c r="B209">
        <v>17</v>
      </c>
      <c r="C209">
        <v>27397005</v>
      </c>
      <c r="D209" t="b">
        <v>1</v>
      </c>
      <c r="E209" t="b">
        <v>1</v>
      </c>
      <c r="F209" t="b">
        <v>0</v>
      </c>
      <c r="G209" t="b">
        <v>0</v>
      </c>
      <c r="H209" t="b">
        <v>0</v>
      </c>
      <c r="I209" t="b">
        <v>0</v>
      </c>
      <c r="J209" t="b">
        <v>0</v>
      </c>
      <c r="K209" t="b">
        <v>0</v>
      </c>
      <c r="L209" t="b">
        <v>0</v>
      </c>
      <c r="M209">
        <v>4.1399999999999997</v>
      </c>
      <c r="N209">
        <v>1</v>
      </c>
      <c r="O209">
        <v>5.6481275290020297E-2</v>
      </c>
      <c r="P209" s="4">
        <v>8.8317676747039499E-5</v>
      </c>
      <c r="Q209">
        <v>4.7598489954559203E-2</v>
      </c>
      <c r="R209">
        <v>4.6399999999999997</v>
      </c>
      <c r="S209">
        <v>1.5</v>
      </c>
      <c r="T209">
        <v>1.09092028998802E-2</v>
      </c>
      <c r="U209">
        <v>0.84707718086602701</v>
      </c>
      <c r="V209">
        <v>0.94395777158595995</v>
      </c>
      <c r="W209">
        <v>4.58</v>
      </c>
      <c r="X209">
        <v>3.29687540819718E-2</v>
      </c>
      <c r="Y209">
        <v>0.215368371050561</v>
      </c>
      <c r="Z209" t="s">
        <v>1211</v>
      </c>
      <c r="AA209" t="s">
        <v>1211</v>
      </c>
      <c r="AB209" t="s">
        <v>1211</v>
      </c>
      <c r="AC209" t="s">
        <v>1211</v>
      </c>
    </row>
    <row r="210" spans="1:29" x14ac:dyDescent="0.2">
      <c r="A210" t="s">
        <v>849</v>
      </c>
      <c r="B210">
        <v>17</v>
      </c>
      <c r="C210">
        <v>42075116</v>
      </c>
      <c r="D210" t="b">
        <v>0</v>
      </c>
      <c r="E210" t="b">
        <v>0</v>
      </c>
      <c r="F210" t="b">
        <v>0</v>
      </c>
      <c r="G210" t="b">
        <v>0</v>
      </c>
      <c r="H210" t="b">
        <v>0</v>
      </c>
      <c r="I210" t="b">
        <v>0</v>
      </c>
      <c r="J210" t="b">
        <v>0</v>
      </c>
      <c r="K210" t="b">
        <v>0</v>
      </c>
      <c r="L210" t="b">
        <v>0</v>
      </c>
      <c r="M210">
        <v>1.38</v>
      </c>
      <c r="N210">
        <v>4.5199999999999996</v>
      </c>
      <c r="O210">
        <v>4.98482354157328E-2</v>
      </c>
      <c r="P210" s="4">
        <v>8.2223079868023104E-7</v>
      </c>
      <c r="Q210">
        <v>5.2063865611895396E-3</v>
      </c>
      <c r="R210">
        <v>0.66</v>
      </c>
      <c r="S210">
        <v>3.8</v>
      </c>
      <c r="T210">
        <v>1.0257103423297401E-2</v>
      </c>
      <c r="U210">
        <v>0.34200136749615201</v>
      </c>
      <c r="V210">
        <v>0.63663116482515503</v>
      </c>
      <c r="W210">
        <v>3.38</v>
      </c>
      <c r="X210">
        <v>3.5334540233635803E-2</v>
      </c>
      <c r="Y210">
        <v>0.24818805841394601</v>
      </c>
      <c r="Z210" t="s">
        <v>1209</v>
      </c>
      <c r="AA210" t="s">
        <v>1211</v>
      </c>
      <c r="AB210" t="s">
        <v>1226</v>
      </c>
      <c r="AC210" t="s">
        <v>850</v>
      </c>
    </row>
    <row r="211" spans="1:29" x14ac:dyDescent="0.2">
      <c r="A211" t="s">
        <v>853</v>
      </c>
      <c r="B211">
        <v>17</v>
      </c>
      <c r="C211">
        <v>43198423</v>
      </c>
      <c r="D211" t="b">
        <v>0</v>
      </c>
      <c r="E211" t="b">
        <v>0</v>
      </c>
      <c r="F211" t="b">
        <v>0</v>
      </c>
      <c r="G211" t="b">
        <v>0</v>
      </c>
      <c r="H211" t="b">
        <v>0</v>
      </c>
      <c r="I211" t="b">
        <v>0</v>
      </c>
      <c r="J211" t="b">
        <v>0</v>
      </c>
      <c r="K211" t="b">
        <v>0</v>
      </c>
      <c r="L211" t="b">
        <v>0</v>
      </c>
      <c r="M211">
        <v>3.88</v>
      </c>
      <c r="N211">
        <v>0.74</v>
      </c>
      <c r="O211">
        <v>7.3377069947340307E-2</v>
      </c>
      <c r="P211" s="4">
        <v>9.7951920584908806E-7</v>
      </c>
      <c r="Q211">
        <v>5.9044513557008401E-3</v>
      </c>
      <c r="R211">
        <v>4.62</v>
      </c>
      <c r="S211">
        <v>1.48</v>
      </c>
      <c r="T211">
        <v>2.83535719356546E-2</v>
      </c>
      <c r="U211">
        <v>2.7174073779002899E-3</v>
      </c>
      <c r="V211">
        <v>3.9376771060894801E-2</v>
      </c>
      <c r="W211">
        <v>3.32</v>
      </c>
      <c r="X211">
        <v>5.1769790386199999E-2</v>
      </c>
      <c r="Y211">
        <v>4.6271760584379901E-2</v>
      </c>
      <c r="Z211" t="s">
        <v>1208</v>
      </c>
      <c r="AA211" t="s">
        <v>1211</v>
      </c>
      <c r="AB211" t="s">
        <v>1210</v>
      </c>
      <c r="AC211" t="s">
        <v>19</v>
      </c>
    </row>
    <row r="212" spans="1:29" x14ac:dyDescent="0.2">
      <c r="A212" t="s">
        <v>860</v>
      </c>
      <c r="B212">
        <v>17</v>
      </c>
      <c r="C212">
        <v>55822272</v>
      </c>
      <c r="D212" t="b">
        <v>0</v>
      </c>
      <c r="E212" t="b">
        <v>0</v>
      </c>
      <c r="F212" t="b">
        <v>0</v>
      </c>
      <c r="G212" t="b">
        <v>0</v>
      </c>
      <c r="H212" t="b">
        <v>0</v>
      </c>
      <c r="I212" t="b">
        <v>0</v>
      </c>
      <c r="J212" t="b">
        <v>0</v>
      </c>
      <c r="K212" t="b">
        <v>0</v>
      </c>
      <c r="L212" t="b">
        <v>0</v>
      </c>
      <c r="M212">
        <v>0.22</v>
      </c>
      <c r="N212">
        <v>3.36</v>
      </c>
      <c r="O212">
        <v>4.1315761869966799E-2</v>
      </c>
      <c r="P212" s="4">
        <v>7.5329907313109298E-5</v>
      </c>
      <c r="Q212">
        <v>4.41734427932109E-2</v>
      </c>
      <c r="R212">
        <v>5.42</v>
      </c>
      <c r="S212">
        <v>2.2799999999999998</v>
      </c>
      <c r="T212">
        <v>1.44198566366587E-2</v>
      </c>
      <c r="U212">
        <v>0.30070071941875598</v>
      </c>
      <c r="V212">
        <v>0.60613688323780701</v>
      </c>
      <c r="W212">
        <v>1.6</v>
      </c>
      <c r="X212">
        <v>2.62538155644534E-2</v>
      </c>
      <c r="Y212">
        <v>0.163431326347342</v>
      </c>
      <c r="Z212" t="s">
        <v>1211</v>
      </c>
      <c r="AA212" t="s">
        <v>1211</v>
      </c>
      <c r="AB212" t="s">
        <v>1211</v>
      </c>
      <c r="AC212" t="s">
        <v>1211</v>
      </c>
    </row>
    <row r="213" spans="1:29" x14ac:dyDescent="0.2">
      <c r="A213" t="s">
        <v>862</v>
      </c>
      <c r="B213">
        <v>17</v>
      </c>
      <c r="C213">
        <v>56744332</v>
      </c>
      <c r="D213" t="b">
        <v>0</v>
      </c>
      <c r="E213" t="b">
        <v>0</v>
      </c>
      <c r="F213" t="b">
        <v>1</v>
      </c>
      <c r="G213" t="b">
        <v>1</v>
      </c>
      <c r="H213" t="b">
        <v>0</v>
      </c>
      <c r="I213" t="b">
        <v>0</v>
      </c>
      <c r="J213" t="b">
        <v>0</v>
      </c>
      <c r="K213" t="b">
        <v>0</v>
      </c>
      <c r="L213" t="b">
        <v>0</v>
      </c>
      <c r="M213">
        <v>4.78</v>
      </c>
      <c r="N213">
        <v>1.64</v>
      </c>
      <c r="O213">
        <v>4.6065518538760598E-2</v>
      </c>
      <c r="P213" s="4">
        <v>3.28377562150181E-5</v>
      </c>
      <c r="Q213">
        <v>3.1620744554030598E-2</v>
      </c>
      <c r="R213">
        <v>4.26</v>
      </c>
      <c r="S213">
        <v>1.1200000000000001</v>
      </c>
      <c r="T213">
        <v>2.27979549027723E-2</v>
      </c>
      <c r="U213">
        <v>7.2551060298621697E-2</v>
      </c>
      <c r="V213">
        <v>0.269174948354307</v>
      </c>
      <c r="W213">
        <v>5.28</v>
      </c>
      <c r="X213">
        <v>1.9716669618277501E-2</v>
      </c>
      <c r="Y213">
        <v>0.27880804352453997</v>
      </c>
      <c r="Z213" t="s">
        <v>1228</v>
      </c>
      <c r="AA213" t="s">
        <v>1211</v>
      </c>
      <c r="AB213" t="s">
        <v>1211</v>
      </c>
      <c r="AC213" t="s">
        <v>1076</v>
      </c>
    </row>
    <row r="214" spans="1:29" x14ac:dyDescent="0.2">
      <c r="A214" t="s">
        <v>863</v>
      </c>
      <c r="B214">
        <v>17</v>
      </c>
      <c r="C214">
        <v>56744413</v>
      </c>
      <c r="D214" t="b">
        <v>0</v>
      </c>
      <c r="E214" t="b">
        <v>0</v>
      </c>
      <c r="F214" t="b">
        <v>1</v>
      </c>
      <c r="G214" t="b">
        <v>1</v>
      </c>
      <c r="H214" t="b">
        <v>0</v>
      </c>
      <c r="I214" t="b">
        <v>0</v>
      </c>
      <c r="J214" t="b">
        <v>0</v>
      </c>
      <c r="K214" t="b">
        <v>0</v>
      </c>
      <c r="L214" t="b">
        <v>0</v>
      </c>
      <c r="M214">
        <v>4.96</v>
      </c>
      <c r="N214">
        <v>1.82</v>
      </c>
      <c r="O214">
        <v>5.6490099323224997E-2</v>
      </c>
      <c r="P214" s="4">
        <v>2.4146075636455099E-5</v>
      </c>
      <c r="Q214">
        <v>2.8325660118030001E-2</v>
      </c>
      <c r="R214">
        <v>4.3600000000000003</v>
      </c>
      <c r="S214">
        <v>1.22</v>
      </c>
      <c r="T214">
        <v>3.0086301432973001E-2</v>
      </c>
      <c r="U214">
        <v>5.3974167055240302E-2</v>
      </c>
      <c r="V214">
        <v>0.22166930640868701</v>
      </c>
      <c r="W214">
        <v>5.04</v>
      </c>
      <c r="X214">
        <v>1.9064224309585098E-2</v>
      </c>
      <c r="Y214">
        <v>0.39884845639331101</v>
      </c>
      <c r="Z214" t="s">
        <v>1228</v>
      </c>
      <c r="AA214" t="b">
        <v>1</v>
      </c>
      <c r="AB214" t="s">
        <v>1211</v>
      </c>
      <c r="AC214" t="s">
        <v>1076</v>
      </c>
    </row>
    <row r="215" spans="1:29" x14ac:dyDescent="0.2">
      <c r="A215" t="s">
        <v>874</v>
      </c>
      <c r="B215">
        <v>17</v>
      </c>
      <c r="C215">
        <v>77100082</v>
      </c>
      <c r="D215" t="b">
        <v>0</v>
      </c>
      <c r="E215" t="b">
        <v>0</v>
      </c>
      <c r="F215" t="b">
        <v>0</v>
      </c>
      <c r="G215" t="b">
        <v>0</v>
      </c>
      <c r="H215" t="b">
        <v>0</v>
      </c>
      <c r="I215" t="b">
        <v>0</v>
      </c>
      <c r="J215" t="b">
        <v>0</v>
      </c>
      <c r="K215" t="b">
        <v>0</v>
      </c>
      <c r="L215" t="b">
        <v>0</v>
      </c>
      <c r="M215">
        <v>3.3</v>
      </c>
      <c r="N215">
        <v>0.16</v>
      </c>
      <c r="O215">
        <v>5.0957261286342502E-2</v>
      </c>
      <c r="P215" s="4">
        <v>8.3656701155940505E-5</v>
      </c>
      <c r="Q215">
        <v>4.6328483319767098E-2</v>
      </c>
      <c r="R215">
        <v>4.18</v>
      </c>
      <c r="S215">
        <v>1.04</v>
      </c>
      <c r="T215">
        <v>1.36233399337903E-2</v>
      </c>
      <c r="U215">
        <v>0.110980823490097</v>
      </c>
      <c r="V215">
        <v>0.35652269221493099</v>
      </c>
      <c r="W215">
        <v>3.64</v>
      </c>
      <c r="X215">
        <v>5.0767496395172598E-2</v>
      </c>
      <c r="Y215">
        <v>3.5937114409710702E-2</v>
      </c>
      <c r="Z215" t="s">
        <v>1208</v>
      </c>
      <c r="AA215" t="b">
        <v>1</v>
      </c>
      <c r="AB215" t="s">
        <v>1210</v>
      </c>
      <c r="AC215" t="s">
        <v>1080</v>
      </c>
    </row>
    <row r="216" spans="1:29" x14ac:dyDescent="0.2">
      <c r="A216" t="s">
        <v>880</v>
      </c>
      <c r="B216">
        <v>17</v>
      </c>
      <c r="C216">
        <v>79339278</v>
      </c>
      <c r="D216" t="b">
        <v>0</v>
      </c>
      <c r="E216" t="b">
        <v>0</v>
      </c>
      <c r="F216" t="b">
        <v>0</v>
      </c>
      <c r="G216" t="b">
        <v>0</v>
      </c>
      <c r="H216" t="b">
        <v>0</v>
      </c>
      <c r="I216" t="b">
        <v>1</v>
      </c>
      <c r="J216" t="b">
        <v>0</v>
      </c>
      <c r="K216" t="b">
        <v>0</v>
      </c>
      <c r="L216" t="b">
        <v>0</v>
      </c>
      <c r="M216">
        <v>4.28</v>
      </c>
      <c r="N216">
        <v>1.1399999999999999</v>
      </c>
      <c r="O216">
        <v>4.3799179073486502E-2</v>
      </c>
      <c r="P216" s="4">
        <v>9.3460383557478099E-5</v>
      </c>
      <c r="Q216">
        <v>4.8437945401044603E-2</v>
      </c>
      <c r="R216">
        <v>4.0599999999999996</v>
      </c>
      <c r="S216">
        <v>0.92</v>
      </c>
      <c r="T216">
        <v>2.8846497312398599E-2</v>
      </c>
      <c r="U216">
        <v>4.36124302282608E-2</v>
      </c>
      <c r="V216">
        <v>0.197967375636208</v>
      </c>
      <c r="W216">
        <v>4.34</v>
      </c>
      <c r="X216">
        <v>6.0468972250782398E-2</v>
      </c>
      <c r="Y216">
        <v>8.1863886971914896E-3</v>
      </c>
      <c r="Z216" t="s">
        <v>1211</v>
      </c>
      <c r="AA216" t="b">
        <v>1</v>
      </c>
      <c r="AB216" t="s">
        <v>1211</v>
      </c>
      <c r="AC216" t="s">
        <v>1211</v>
      </c>
    </row>
    <row r="217" spans="1:29" x14ac:dyDescent="0.2">
      <c r="A217" t="s">
        <v>894</v>
      </c>
      <c r="B217">
        <v>18</v>
      </c>
      <c r="C217">
        <v>5891602</v>
      </c>
      <c r="D217" t="b">
        <v>0</v>
      </c>
      <c r="E217" t="b">
        <v>0</v>
      </c>
      <c r="F217" t="b">
        <v>0</v>
      </c>
      <c r="G217" t="b">
        <v>0</v>
      </c>
      <c r="H217" t="b">
        <v>0</v>
      </c>
      <c r="I217" t="b">
        <v>0</v>
      </c>
      <c r="J217" t="b">
        <v>0</v>
      </c>
      <c r="K217" t="b">
        <v>0</v>
      </c>
      <c r="L217" t="b">
        <v>0</v>
      </c>
      <c r="M217">
        <v>4.3</v>
      </c>
      <c r="N217">
        <v>1.1599999999999999</v>
      </c>
      <c r="O217">
        <v>5.3490972819813201E-2</v>
      </c>
      <c r="P217" s="4">
        <v>2.8418856191458401E-5</v>
      </c>
      <c r="Q217">
        <v>2.96371501903979E-2</v>
      </c>
      <c r="R217">
        <v>4.9800000000000004</v>
      </c>
      <c r="S217">
        <v>1.84</v>
      </c>
      <c r="T217">
        <v>1.7247674593428599E-2</v>
      </c>
      <c r="U217">
        <v>6.8011367218942007E-2</v>
      </c>
      <c r="V217">
        <v>0.261163650120737</v>
      </c>
      <c r="W217">
        <v>4.12</v>
      </c>
      <c r="X217">
        <v>3.5169629202444201E-2</v>
      </c>
      <c r="Y217">
        <v>0.29109790441245997</v>
      </c>
      <c r="Z217" t="s">
        <v>1223</v>
      </c>
      <c r="AA217" t="s">
        <v>1211</v>
      </c>
      <c r="AB217" t="s">
        <v>1210</v>
      </c>
      <c r="AC217" t="s">
        <v>22</v>
      </c>
    </row>
    <row r="218" spans="1:29" x14ac:dyDescent="0.2">
      <c r="A218" t="s">
        <v>895</v>
      </c>
      <c r="B218">
        <v>18</v>
      </c>
      <c r="C218">
        <v>5892119</v>
      </c>
      <c r="D218" t="b">
        <v>0</v>
      </c>
      <c r="E218" t="b">
        <v>0</v>
      </c>
      <c r="F218" t="b">
        <v>0</v>
      </c>
      <c r="G218" t="b">
        <v>0</v>
      </c>
      <c r="H218" t="b">
        <v>0</v>
      </c>
      <c r="I218" t="b">
        <v>0</v>
      </c>
      <c r="J218" t="b">
        <v>0</v>
      </c>
      <c r="K218" t="b">
        <v>0</v>
      </c>
      <c r="L218" t="b">
        <v>0</v>
      </c>
      <c r="M218">
        <v>4.32</v>
      </c>
      <c r="N218">
        <v>1.18</v>
      </c>
      <c r="O218">
        <v>6.9133073277200405E-2</v>
      </c>
      <c r="P218" s="4">
        <v>9.6687927004050807E-6</v>
      </c>
      <c r="Q218">
        <v>1.9044753423027298E-2</v>
      </c>
      <c r="R218">
        <v>4.8600000000000003</v>
      </c>
      <c r="S218">
        <v>1.72</v>
      </c>
      <c r="T218">
        <v>3.1680055956605703E-2</v>
      </c>
      <c r="U218">
        <v>9.5513988491844407E-3</v>
      </c>
      <c r="V218">
        <v>7.5068614472546605E-2</v>
      </c>
      <c r="W218">
        <v>3.84</v>
      </c>
      <c r="X218">
        <v>5.0950982025899302E-2</v>
      </c>
      <c r="Y218">
        <v>4.2164087122537101E-2</v>
      </c>
      <c r="Z218" t="s">
        <v>1213</v>
      </c>
      <c r="AA218" t="s">
        <v>1211</v>
      </c>
      <c r="AB218" t="s">
        <v>1216</v>
      </c>
      <c r="AC218" t="s">
        <v>22</v>
      </c>
    </row>
    <row r="219" spans="1:29" x14ac:dyDescent="0.2">
      <c r="A219" t="s">
        <v>896</v>
      </c>
      <c r="B219">
        <v>18</v>
      </c>
      <c r="C219">
        <v>5892213</v>
      </c>
      <c r="D219" t="b">
        <v>0</v>
      </c>
      <c r="E219" t="b">
        <v>0</v>
      </c>
      <c r="F219" t="b">
        <v>0</v>
      </c>
      <c r="G219" t="b">
        <v>0</v>
      </c>
      <c r="H219" t="b">
        <v>0</v>
      </c>
      <c r="I219" t="b">
        <v>0</v>
      </c>
      <c r="J219" t="b">
        <v>0</v>
      </c>
      <c r="K219" t="b">
        <v>0</v>
      </c>
      <c r="L219" t="b">
        <v>0</v>
      </c>
      <c r="M219">
        <v>4.3600000000000003</v>
      </c>
      <c r="N219">
        <v>1.22</v>
      </c>
      <c r="O219">
        <v>6.0366929257951597E-2</v>
      </c>
      <c r="P219" s="4">
        <v>1.54189318193708E-5</v>
      </c>
      <c r="Q219">
        <v>2.20487348608575E-2</v>
      </c>
      <c r="R219">
        <v>4.76</v>
      </c>
      <c r="S219">
        <v>1.62</v>
      </c>
      <c r="T219">
        <v>2.8251073805744899E-2</v>
      </c>
      <c r="U219" s="4">
        <v>8.2783797454347001E-4</v>
      </c>
      <c r="V219">
        <v>1.9868111389043399E-2</v>
      </c>
      <c r="W219">
        <v>3.8</v>
      </c>
      <c r="X219">
        <v>4.16883136556905E-2</v>
      </c>
      <c r="Y219">
        <v>9.9519504308709206E-2</v>
      </c>
      <c r="Z219" t="s">
        <v>1213</v>
      </c>
      <c r="AA219" t="s">
        <v>1211</v>
      </c>
      <c r="AB219" t="s">
        <v>1216</v>
      </c>
      <c r="AC219" t="s">
        <v>22</v>
      </c>
    </row>
    <row r="220" spans="1:29" x14ac:dyDescent="0.2">
      <c r="A220" t="s">
        <v>897</v>
      </c>
      <c r="B220">
        <v>18</v>
      </c>
      <c r="C220">
        <v>5892245</v>
      </c>
      <c r="D220" t="b">
        <v>0</v>
      </c>
      <c r="E220" t="b">
        <v>0</v>
      </c>
      <c r="F220" t="b">
        <v>0</v>
      </c>
      <c r="G220" t="b">
        <v>0</v>
      </c>
      <c r="H220" t="b">
        <v>0</v>
      </c>
      <c r="I220" t="b">
        <v>0</v>
      </c>
      <c r="J220" t="b">
        <v>0</v>
      </c>
      <c r="K220" t="b">
        <v>0</v>
      </c>
      <c r="L220" t="b">
        <v>0</v>
      </c>
      <c r="M220">
        <v>4.16</v>
      </c>
      <c r="N220">
        <v>1.02</v>
      </c>
      <c r="O220">
        <v>7.2778959807802801E-2</v>
      </c>
      <c r="P220" s="4">
        <v>5.2336662346997997E-6</v>
      </c>
      <c r="Q220">
        <v>1.4045367822484001E-2</v>
      </c>
      <c r="R220">
        <v>4.78</v>
      </c>
      <c r="S220">
        <v>1.64</v>
      </c>
      <c r="T220">
        <v>1.4259162588450801E-2</v>
      </c>
      <c r="U220">
        <v>7.9587887926322196E-2</v>
      </c>
      <c r="V220">
        <v>0.28696477900195</v>
      </c>
      <c r="W220">
        <v>3.9</v>
      </c>
      <c r="X220">
        <v>3.4888539768071901E-2</v>
      </c>
      <c r="Y220">
        <v>0.22003425076847499</v>
      </c>
      <c r="Z220" t="s">
        <v>1213</v>
      </c>
      <c r="AA220" t="s">
        <v>1211</v>
      </c>
      <c r="AB220" t="s">
        <v>1216</v>
      </c>
      <c r="AC220" t="s">
        <v>22</v>
      </c>
    </row>
    <row r="221" spans="1:29" x14ac:dyDescent="0.2">
      <c r="A221" t="s">
        <v>901</v>
      </c>
      <c r="B221">
        <v>18</v>
      </c>
      <c r="C221">
        <v>48255506</v>
      </c>
      <c r="D221" t="b">
        <v>0</v>
      </c>
      <c r="E221" t="b">
        <v>0</v>
      </c>
      <c r="F221" t="b">
        <v>0</v>
      </c>
      <c r="G221" t="b">
        <v>0</v>
      </c>
      <c r="H221" t="b">
        <v>0</v>
      </c>
      <c r="I221" t="b">
        <v>0</v>
      </c>
      <c r="J221" t="b">
        <v>0</v>
      </c>
      <c r="K221" t="b">
        <v>0</v>
      </c>
      <c r="L221" t="b">
        <v>0</v>
      </c>
      <c r="M221">
        <v>4.34</v>
      </c>
      <c r="N221">
        <v>1.2</v>
      </c>
      <c r="O221">
        <v>4.5597476935142003E-2</v>
      </c>
      <c r="P221" s="4">
        <v>5.1823512572933101E-5</v>
      </c>
      <c r="Q221">
        <v>3.7812249078680103E-2</v>
      </c>
      <c r="R221">
        <v>4.18</v>
      </c>
      <c r="S221">
        <v>1.02</v>
      </c>
      <c r="T221">
        <v>4.0150437489330199E-2</v>
      </c>
      <c r="U221">
        <v>5.6821316935776797E-3</v>
      </c>
      <c r="V221">
        <v>6.32445962415603E-2</v>
      </c>
      <c r="W221">
        <v>4.16</v>
      </c>
      <c r="X221">
        <v>4.07050209690068E-2</v>
      </c>
      <c r="Y221">
        <v>3.0604704496141201E-2</v>
      </c>
      <c r="Z221" t="s">
        <v>1208</v>
      </c>
      <c r="AA221" t="s">
        <v>1211</v>
      </c>
      <c r="AB221" t="s">
        <v>1219</v>
      </c>
      <c r="AC221" t="s">
        <v>38</v>
      </c>
    </row>
    <row r="222" spans="1:29" x14ac:dyDescent="0.2">
      <c r="A222" t="s">
        <v>902</v>
      </c>
      <c r="B222">
        <v>18</v>
      </c>
      <c r="C222">
        <v>61669940</v>
      </c>
      <c r="D222" t="b">
        <v>0</v>
      </c>
      <c r="E222" t="b">
        <v>0</v>
      </c>
      <c r="F222" t="b">
        <v>0</v>
      </c>
      <c r="G222" t="b">
        <v>0</v>
      </c>
      <c r="H222" t="b">
        <v>0</v>
      </c>
      <c r="I222" t="b">
        <v>0</v>
      </c>
      <c r="J222" t="b">
        <v>0</v>
      </c>
      <c r="K222" t="b">
        <v>0</v>
      </c>
      <c r="L222" t="b">
        <v>0</v>
      </c>
      <c r="M222">
        <v>4.04</v>
      </c>
      <c r="N222">
        <v>0.9</v>
      </c>
      <c r="O222">
        <v>5.7969071683337897E-2</v>
      </c>
      <c r="P222" s="4">
        <v>1.8672000431638501E-9</v>
      </c>
      <c r="Q222" s="4">
        <v>3.6579755885610002E-4</v>
      </c>
      <c r="R222">
        <v>4.42</v>
      </c>
      <c r="S222">
        <v>1.28</v>
      </c>
      <c r="T222">
        <v>3.3316454134036902E-2</v>
      </c>
      <c r="U222" s="4">
        <v>9.8827280073789997E-6</v>
      </c>
      <c r="V222">
        <v>1.28310002098974E-3</v>
      </c>
      <c r="W222">
        <v>4.0599999999999996</v>
      </c>
      <c r="X222">
        <v>3.3305665232973902E-2</v>
      </c>
      <c r="Y222">
        <v>4.6612839999889202E-2</v>
      </c>
      <c r="Z222" t="s">
        <v>1211</v>
      </c>
      <c r="AA222" t="s">
        <v>1211</v>
      </c>
      <c r="AB222" t="s">
        <v>1210</v>
      </c>
      <c r="AC222" t="s">
        <v>1211</v>
      </c>
    </row>
    <row r="223" spans="1:29" x14ac:dyDescent="0.2">
      <c r="A223" t="s">
        <v>903</v>
      </c>
      <c r="B223">
        <v>18</v>
      </c>
      <c r="C223">
        <v>61670207</v>
      </c>
      <c r="D223" t="b">
        <v>0</v>
      </c>
      <c r="E223" t="b">
        <v>0</v>
      </c>
      <c r="F223" t="b">
        <v>0</v>
      </c>
      <c r="G223" t="b">
        <v>0</v>
      </c>
      <c r="H223" t="b">
        <v>0</v>
      </c>
      <c r="I223" t="b">
        <v>0</v>
      </c>
      <c r="J223" t="b">
        <v>0</v>
      </c>
      <c r="K223" t="b">
        <v>0</v>
      </c>
      <c r="L223" t="b">
        <v>0</v>
      </c>
      <c r="M223">
        <v>3.92</v>
      </c>
      <c r="N223">
        <v>0.78</v>
      </c>
      <c r="O223">
        <v>4.3623735166671597E-2</v>
      </c>
      <c r="P223" s="4">
        <v>5.0204188968737903E-7</v>
      </c>
      <c r="Q223">
        <v>4.27624002099936E-3</v>
      </c>
      <c r="R223">
        <v>4.28</v>
      </c>
      <c r="S223">
        <v>1.1399999999999999</v>
      </c>
      <c r="T223">
        <v>2.10805816489422E-2</v>
      </c>
      <c r="U223">
        <v>7.4897699532000799E-3</v>
      </c>
      <c r="V223">
        <v>7.0148089317776399E-2</v>
      </c>
      <c r="W223">
        <v>3.72</v>
      </c>
      <c r="X223">
        <v>3.8728161414908299E-2</v>
      </c>
      <c r="Y223">
        <v>1.6668014775702799E-2</v>
      </c>
      <c r="Z223" t="s">
        <v>1211</v>
      </c>
      <c r="AA223" t="s">
        <v>1211</v>
      </c>
      <c r="AB223" t="s">
        <v>1210</v>
      </c>
      <c r="AC223" t="s">
        <v>1211</v>
      </c>
    </row>
    <row r="224" spans="1:29" x14ac:dyDescent="0.2">
      <c r="A224" t="s">
        <v>1367</v>
      </c>
      <c r="B224">
        <v>18</v>
      </c>
      <c r="C224">
        <v>77905751</v>
      </c>
      <c r="D224" t="b">
        <v>0</v>
      </c>
      <c r="E224" t="b">
        <v>0</v>
      </c>
      <c r="F224" t="b">
        <v>1</v>
      </c>
      <c r="G224" t="b">
        <v>1</v>
      </c>
      <c r="H224" t="b">
        <v>1</v>
      </c>
      <c r="I224" t="b">
        <v>0</v>
      </c>
      <c r="J224" t="b">
        <v>0</v>
      </c>
      <c r="K224" t="b">
        <v>1</v>
      </c>
      <c r="L224" t="b">
        <v>0</v>
      </c>
      <c r="M224">
        <v>4.6399999999999997</v>
      </c>
      <c r="N224">
        <v>1.5</v>
      </c>
      <c r="O224">
        <v>6.3935004929052505E-2</v>
      </c>
      <c r="P224" s="4">
        <v>1.5947552506259299E-5</v>
      </c>
      <c r="Q224">
        <v>2.2555537996758399E-2</v>
      </c>
      <c r="R224">
        <v>4.3</v>
      </c>
      <c r="S224">
        <v>1.1599999999999999</v>
      </c>
      <c r="T224">
        <v>4.3252003240377597E-2</v>
      </c>
      <c r="U224">
        <v>7.4823941181728203E-3</v>
      </c>
      <c r="V224">
        <v>7.0148089317776399E-2</v>
      </c>
      <c r="W224">
        <v>5</v>
      </c>
      <c r="X224">
        <v>8.1780873486053101E-3</v>
      </c>
      <c r="Y224">
        <v>0.90832463530289398</v>
      </c>
      <c r="Z224" t="s">
        <v>1225</v>
      </c>
      <c r="AA224" t="s">
        <v>1211</v>
      </c>
      <c r="AB224" t="s">
        <v>1216</v>
      </c>
      <c r="AC224" t="s">
        <v>1084</v>
      </c>
    </row>
    <row r="225" spans="1:29" x14ac:dyDescent="0.2">
      <c r="A225" t="s">
        <v>1368</v>
      </c>
      <c r="B225">
        <v>19</v>
      </c>
      <c r="C225">
        <v>519035</v>
      </c>
      <c r="D225" t="b">
        <v>0</v>
      </c>
      <c r="E225" t="b">
        <v>0</v>
      </c>
      <c r="F225" t="b">
        <v>0</v>
      </c>
      <c r="G225" t="b">
        <v>0</v>
      </c>
      <c r="H225" t="b">
        <v>0</v>
      </c>
      <c r="I225" t="b">
        <v>0</v>
      </c>
      <c r="J225" t="b">
        <v>0</v>
      </c>
      <c r="K225" t="b">
        <v>0</v>
      </c>
      <c r="L225" t="b">
        <v>0</v>
      </c>
      <c r="M225">
        <v>3.68</v>
      </c>
      <c r="N225">
        <v>0.54</v>
      </c>
      <c r="O225">
        <v>4.9390414688185801E-2</v>
      </c>
      <c r="P225" s="4">
        <v>7.9266943396073998E-5</v>
      </c>
      <c r="Q225">
        <v>4.5142293836903102E-2</v>
      </c>
      <c r="R225">
        <v>5.2</v>
      </c>
      <c r="S225">
        <v>2.06</v>
      </c>
      <c r="T225">
        <v>1.8397403679649201E-2</v>
      </c>
      <c r="U225">
        <v>0.20712712472455899</v>
      </c>
      <c r="V225">
        <v>0.49007640900118499</v>
      </c>
      <c r="W225">
        <v>3.74</v>
      </c>
      <c r="X225">
        <v>7.0641640242769504E-2</v>
      </c>
      <c r="Y225">
        <v>2.0227156844007398E-2</v>
      </c>
      <c r="Z225" t="s">
        <v>1208</v>
      </c>
      <c r="AA225" t="b">
        <v>1</v>
      </c>
      <c r="AB225" t="s">
        <v>1210</v>
      </c>
      <c r="AC225" t="s">
        <v>1369</v>
      </c>
    </row>
    <row r="226" spans="1:29" x14ac:dyDescent="0.2">
      <c r="A226" t="s">
        <v>910</v>
      </c>
      <c r="B226">
        <v>19</v>
      </c>
      <c r="C226">
        <v>1789618</v>
      </c>
      <c r="D226" t="b">
        <v>0</v>
      </c>
      <c r="E226" t="b">
        <v>0</v>
      </c>
      <c r="F226" t="b">
        <v>0</v>
      </c>
      <c r="G226" t="b">
        <v>0</v>
      </c>
      <c r="H226" t="b">
        <v>0</v>
      </c>
      <c r="I226" t="b">
        <v>0</v>
      </c>
      <c r="J226" t="b">
        <v>0</v>
      </c>
      <c r="K226" t="b">
        <v>0</v>
      </c>
      <c r="L226" t="b">
        <v>0</v>
      </c>
      <c r="M226">
        <v>4.4400000000000004</v>
      </c>
      <c r="N226">
        <v>1.3</v>
      </c>
      <c r="O226">
        <v>5.3639696993938703E-2</v>
      </c>
      <c r="P226" s="4">
        <v>3.6808038750815398E-6</v>
      </c>
      <c r="Q226">
        <v>1.21969924181677E-2</v>
      </c>
      <c r="R226">
        <v>5.0599999999999996</v>
      </c>
      <c r="S226">
        <v>1.92</v>
      </c>
      <c r="T226">
        <v>2.2265070774635999E-2</v>
      </c>
      <c r="U226">
        <v>3.2999790122654103E-2</v>
      </c>
      <c r="V226">
        <v>0.165676636187361</v>
      </c>
      <c r="W226">
        <v>4.32</v>
      </c>
      <c r="X226">
        <v>3.6739220149893899E-2</v>
      </c>
      <c r="Y226">
        <v>3.5248649701294099E-2</v>
      </c>
      <c r="Z226" t="s">
        <v>1208</v>
      </c>
      <c r="AA226" t="b">
        <v>1</v>
      </c>
      <c r="AB226" t="s">
        <v>1210</v>
      </c>
      <c r="AC226" t="s">
        <v>909</v>
      </c>
    </row>
    <row r="227" spans="1:29" x14ac:dyDescent="0.2">
      <c r="A227" t="s">
        <v>915</v>
      </c>
      <c r="B227">
        <v>19</v>
      </c>
      <c r="C227">
        <v>12865609</v>
      </c>
      <c r="D227" t="b">
        <v>0</v>
      </c>
      <c r="E227" t="b">
        <v>0</v>
      </c>
      <c r="F227" t="b">
        <v>0</v>
      </c>
      <c r="G227" t="b">
        <v>0</v>
      </c>
      <c r="H227" t="b">
        <v>0</v>
      </c>
      <c r="I227" t="b">
        <v>0</v>
      </c>
      <c r="J227" t="b">
        <v>0</v>
      </c>
      <c r="K227" t="b">
        <v>0</v>
      </c>
      <c r="L227" t="b">
        <v>0</v>
      </c>
      <c r="M227">
        <v>4.22</v>
      </c>
      <c r="N227">
        <v>1.08</v>
      </c>
      <c r="O227">
        <v>4.0736317647224997E-2</v>
      </c>
      <c r="P227" s="4">
        <v>4.4784867416494898E-5</v>
      </c>
      <c r="Q227">
        <v>3.5852809893482301E-2</v>
      </c>
      <c r="R227">
        <v>4.7</v>
      </c>
      <c r="S227">
        <v>1.56</v>
      </c>
      <c r="T227">
        <v>2.4929781072458902E-2</v>
      </c>
      <c r="U227">
        <v>4.9509989495545199E-2</v>
      </c>
      <c r="V227">
        <v>0.211224313129599</v>
      </c>
      <c r="W227">
        <v>3.86</v>
      </c>
      <c r="X227">
        <v>4.2566574206276901E-2</v>
      </c>
      <c r="Y227">
        <v>3.5993397150645298E-2</v>
      </c>
      <c r="Z227" t="s">
        <v>1208</v>
      </c>
      <c r="AA227" t="s">
        <v>1211</v>
      </c>
      <c r="AB227" t="s">
        <v>1210</v>
      </c>
      <c r="AC227" t="s">
        <v>916</v>
      </c>
    </row>
    <row r="228" spans="1:29" x14ac:dyDescent="0.2">
      <c r="A228" t="s">
        <v>929</v>
      </c>
      <c r="B228">
        <v>19</v>
      </c>
      <c r="C228">
        <v>22800629</v>
      </c>
      <c r="D228" t="b">
        <v>0</v>
      </c>
      <c r="E228" t="b">
        <v>0</v>
      </c>
      <c r="F228" t="b">
        <v>0</v>
      </c>
      <c r="G228" t="b">
        <v>0</v>
      </c>
      <c r="H228" t="b">
        <v>0</v>
      </c>
      <c r="I228" t="b">
        <v>0</v>
      </c>
      <c r="J228" t="b">
        <v>0</v>
      </c>
      <c r="K228" t="b">
        <v>0</v>
      </c>
      <c r="L228" t="b">
        <v>0</v>
      </c>
      <c r="M228">
        <v>4.58</v>
      </c>
      <c r="N228">
        <v>1.44</v>
      </c>
      <c r="O228">
        <v>5.0060087615937901E-2</v>
      </c>
      <c r="P228" s="4">
        <v>7.1030943644774599E-6</v>
      </c>
      <c r="Q228">
        <v>1.61807663681591E-2</v>
      </c>
      <c r="R228">
        <v>4.9000000000000004</v>
      </c>
      <c r="S228">
        <v>1.76</v>
      </c>
      <c r="T228">
        <v>2.09085597212618E-2</v>
      </c>
      <c r="U228">
        <v>4.61894369183165E-2</v>
      </c>
      <c r="V228">
        <v>0.20387061812222501</v>
      </c>
      <c r="W228">
        <v>4.32</v>
      </c>
      <c r="X228">
        <v>4.6756521850002897E-2</v>
      </c>
      <c r="Y228">
        <v>9.1065642502135002E-3</v>
      </c>
      <c r="Z228" t="s">
        <v>1211</v>
      </c>
      <c r="AA228" t="s">
        <v>1211</v>
      </c>
      <c r="AB228" t="s">
        <v>1219</v>
      </c>
      <c r="AC228" t="s">
        <v>1211</v>
      </c>
    </row>
    <row r="229" spans="1:29" x14ac:dyDescent="0.2">
      <c r="A229" t="s">
        <v>930</v>
      </c>
      <c r="B229">
        <v>19</v>
      </c>
      <c r="C229">
        <v>22801034</v>
      </c>
      <c r="D229" t="b">
        <v>0</v>
      </c>
      <c r="E229" t="b">
        <v>0</v>
      </c>
      <c r="F229" t="b">
        <v>0</v>
      </c>
      <c r="G229" t="b">
        <v>0</v>
      </c>
      <c r="H229" t="b">
        <v>0</v>
      </c>
      <c r="I229" t="b">
        <v>0</v>
      </c>
      <c r="J229" t="b">
        <v>0</v>
      </c>
      <c r="K229" t="b">
        <v>0</v>
      </c>
      <c r="L229" t="b">
        <v>0</v>
      </c>
      <c r="M229">
        <v>4.74</v>
      </c>
      <c r="N229">
        <v>1.6</v>
      </c>
      <c r="O229">
        <v>4.9810769748202498E-2</v>
      </c>
      <c r="P229" s="4">
        <v>1.30758674664131E-5</v>
      </c>
      <c r="Q229">
        <v>2.1170693948285899E-2</v>
      </c>
      <c r="R229">
        <v>4.62</v>
      </c>
      <c r="S229">
        <v>1.48</v>
      </c>
      <c r="T229">
        <v>1.3652774362034201E-2</v>
      </c>
      <c r="U229">
        <v>0.78353005280993604</v>
      </c>
      <c r="V229">
        <v>0.90898954767074203</v>
      </c>
      <c r="W229">
        <v>4.7</v>
      </c>
      <c r="X229">
        <v>5.1256995786460299E-2</v>
      </c>
      <c r="Y229">
        <v>8.6382261055823403E-2</v>
      </c>
      <c r="Z229" t="s">
        <v>1211</v>
      </c>
      <c r="AA229" t="s">
        <v>1211</v>
      </c>
      <c r="AB229" t="s">
        <v>1210</v>
      </c>
      <c r="AC229" t="s">
        <v>1211</v>
      </c>
    </row>
    <row r="230" spans="1:29" x14ac:dyDescent="0.2">
      <c r="A230" t="s">
        <v>931</v>
      </c>
      <c r="B230">
        <v>19</v>
      </c>
      <c r="C230">
        <v>22891978</v>
      </c>
      <c r="D230" t="b">
        <v>0</v>
      </c>
      <c r="E230" t="b">
        <v>0</v>
      </c>
      <c r="F230" t="b">
        <v>0</v>
      </c>
      <c r="G230" t="b">
        <v>0</v>
      </c>
      <c r="H230" t="b">
        <v>0</v>
      </c>
      <c r="I230" t="b">
        <v>0</v>
      </c>
      <c r="J230" t="b">
        <v>0</v>
      </c>
      <c r="K230" t="b">
        <v>0</v>
      </c>
      <c r="L230" t="b">
        <v>0</v>
      </c>
      <c r="M230">
        <v>4.0599999999999996</v>
      </c>
      <c r="N230">
        <v>0.92</v>
      </c>
      <c r="O230">
        <v>5.06747455266097E-2</v>
      </c>
      <c r="P230" s="4">
        <v>4.5679636558230702E-5</v>
      </c>
      <c r="Q230">
        <v>3.5977142810877799E-2</v>
      </c>
      <c r="R230">
        <v>4.5199999999999996</v>
      </c>
      <c r="S230">
        <v>1.38</v>
      </c>
      <c r="T230">
        <v>2.61712511230975E-2</v>
      </c>
      <c r="U230">
        <v>2.06911896623115E-2</v>
      </c>
      <c r="V230">
        <v>0.12588815544274401</v>
      </c>
      <c r="W230">
        <v>3.72</v>
      </c>
      <c r="X230">
        <v>3.6810147414268898E-2</v>
      </c>
      <c r="Y230">
        <v>6.1496708581182599E-2</v>
      </c>
      <c r="Z230" t="s">
        <v>1211</v>
      </c>
      <c r="AA230" t="s">
        <v>1211</v>
      </c>
      <c r="AB230" t="s">
        <v>1210</v>
      </c>
      <c r="AC230" t="s">
        <v>1211</v>
      </c>
    </row>
    <row r="231" spans="1:29" x14ac:dyDescent="0.2">
      <c r="A231" t="s">
        <v>932</v>
      </c>
      <c r="B231">
        <v>19</v>
      </c>
      <c r="C231">
        <v>22990066</v>
      </c>
      <c r="D231" t="b">
        <v>0</v>
      </c>
      <c r="E231" t="b">
        <v>0</v>
      </c>
      <c r="F231" t="b">
        <v>0</v>
      </c>
      <c r="G231" t="b">
        <v>0</v>
      </c>
      <c r="H231" t="b">
        <v>0</v>
      </c>
      <c r="I231" t="b">
        <v>0</v>
      </c>
      <c r="J231" t="b">
        <v>0</v>
      </c>
      <c r="K231" t="b">
        <v>0</v>
      </c>
      <c r="L231" t="b">
        <v>0</v>
      </c>
      <c r="M231">
        <v>3.82</v>
      </c>
      <c r="N231">
        <v>0.68</v>
      </c>
      <c r="O231">
        <v>4.5749689860487802E-2</v>
      </c>
      <c r="P231" s="4">
        <v>1.6119891105648299E-5</v>
      </c>
      <c r="Q231">
        <v>2.2637989296302799E-2</v>
      </c>
      <c r="R231">
        <v>4.4800000000000004</v>
      </c>
      <c r="S231">
        <v>1.34</v>
      </c>
      <c r="T231">
        <v>1.4430662043963901E-2</v>
      </c>
      <c r="U231">
        <v>0.19079913876491</v>
      </c>
      <c r="V231">
        <v>0.46558604849621299</v>
      </c>
      <c r="W231">
        <v>3.7</v>
      </c>
      <c r="X231">
        <v>2.71248206273077E-2</v>
      </c>
      <c r="Y231">
        <v>2.0097930596175501E-2</v>
      </c>
      <c r="Z231" t="s">
        <v>1211</v>
      </c>
      <c r="AA231" t="s">
        <v>1211</v>
      </c>
      <c r="AB231" t="s">
        <v>1210</v>
      </c>
      <c r="AC231" t="s">
        <v>1211</v>
      </c>
    </row>
    <row r="232" spans="1:29" x14ac:dyDescent="0.2">
      <c r="A232" t="s">
        <v>936</v>
      </c>
      <c r="B232">
        <v>19</v>
      </c>
      <c r="C232">
        <v>40729274</v>
      </c>
      <c r="D232" t="b">
        <v>1</v>
      </c>
      <c r="E232" t="b">
        <v>1</v>
      </c>
      <c r="F232" t="b">
        <v>0</v>
      </c>
      <c r="G232" t="b">
        <v>0</v>
      </c>
      <c r="H232" t="b">
        <v>0</v>
      </c>
      <c r="I232" t="b">
        <v>0</v>
      </c>
      <c r="J232" t="b">
        <v>0</v>
      </c>
      <c r="K232" t="b">
        <v>0</v>
      </c>
      <c r="L232" t="b">
        <v>0</v>
      </c>
      <c r="M232">
        <v>4.5599999999999996</v>
      </c>
      <c r="N232">
        <v>1.4</v>
      </c>
      <c r="O232">
        <v>4.7830469945948903E-2</v>
      </c>
      <c r="P232" s="4">
        <v>3.6497776014146998E-5</v>
      </c>
      <c r="Q232">
        <v>3.27989440624014E-2</v>
      </c>
      <c r="R232">
        <v>5.44</v>
      </c>
      <c r="S232">
        <v>2.2999999999999998</v>
      </c>
      <c r="T232">
        <v>7.6262936874200403E-3</v>
      </c>
      <c r="U232">
        <v>0.17419274104947</v>
      </c>
      <c r="V232">
        <v>0.44356774548966099</v>
      </c>
      <c r="W232">
        <v>4.7</v>
      </c>
      <c r="X232">
        <v>3.4277058964108903E-2</v>
      </c>
      <c r="Y232">
        <v>2.5887365032744102E-2</v>
      </c>
      <c r="Z232" t="s">
        <v>1208</v>
      </c>
      <c r="AA232" t="b">
        <v>1</v>
      </c>
      <c r="AB232" t="s">
        <v>1210</v>
      </c>
      <c r="AC232" t="s">
        <v>937</v>
      </c>
    </row>
    <row r="233" spans="1:29" x14ac:dyDescent="0.2">
      <c r="A233" t="s">
        <v>938</v>
      </c>
      <c r="B233">
        <v>19</v>
      </c>
      <c r="C233">
        <v>40730425</v>
      </c>
      <c r="D233" t="b">
        <v>0</v>
      </c>
      <c r="E233" t="b">
        <v>0</v>
      </c>
      <c r="F233" t="b">
        <v>0</v>
      </c>
      <c r="G233" t="b">
        <v>0</v>
      </c>
      <c r="H233" t="b">
        <v>0</v>
      </c>
      <c r="I233" t="b">
        <v>0</v>
      </c>
      <c r="J233" t="b">
        <v>0</v>
      </c>
      <c r="K233" t="b">
        <v>0</v>
      </c>
      <c r="L233" t="b">
        <v>0</v>
      </c>
      <c r="M233">
        <v>4.72</v>
      </c>
      <c r="N233">
        <v>1.58</v>
      </c>
      <c r="O233">
        <v>5.47112935139977E-2</v>
      </c>
      <c r="P233" s="4">
        <v>2.1380928728575901E-8</v>
      </c>
      <c r="Q233" s="4">
        <v>7.4957602537107997E-4</v>
      </c>
      <c r="R233">
        <v>4.66</v>
      </c>
      <c r="S233">
        <v>1.52</v>
      </c>
      <c r="T233">
        <v>1.8363656828875901E-2</v>
      </c>
      <c r="U233">
        <v>0.59343826269520905</v>
      </c>
      <c r="V233">
        <v>0.80178618026471205</v>
      </c>
      <c r="W233">
        <v>4.68</v>
      </c>
      <c r="X233">
        <v>5.8740571990641297E-2</v>
      </c>
      <c r="Y233" s="4">
        <v>1.16508708484469E-4</v>
      </c>
      <c r="Z233" t="s">
        <v>1208</v>
      </c>
      <c r="AA233" t="s">
        <v>1211</v>
      </c>
      <c r="AB233" t="s">
        <v>1210</v>
      </c>
      <c r="AC233" t="s">
        <v>937</v>
      </c>
    </row>
    <row r="234" spans="1:29" x14ac:dyDescent="0.2">
      <c r="A234" t="s">
        <v>939</v>
      </c>
      <c r="B234">
        <v>19</v>
      </c>
      <c r="C234">
        <v>40730628</v>
      </c>
      <c r="D234" t="b">
        <v>0</v>
      </c>
      <c r="E234" t="b">
        <v>0</v>
      </c>
      <c r="F234" t="b">
        <v>0</v>
      </c>
      <c r="G234" t="b">
        <v>0</v>
      </c>
      <c r="H234" t="b">
        <v>0</v>
      </c>
      <c r="I234" t="b">
        <v>0</v>
      </c>
      <c r="J234" t="b">
        <v>0</v>
      </c>
      <c r="K234" t="b">
        <v>0</v>
      </c>
      <c r="L234" t="b">
        <v>0</v>
      </c>
      <c r="M234">
        <v>4.5199999999999996</v>
      </c>
      <c r="N234">
        <v>1.36</v>
      </c>
      <c r="O234">
        <v>5.4032695375922299E-2</v>
      </c>
      <c r="P234" s="4">
        <v>1.70465279903617E-5</v>
      </c>
      <c r="Q234">
        <v>2.3147724117220499E-2</v>
      </c>
      <c r="R234">
        <v>4.82</v>
      </c>
      <c r="S234">
        <v>1.68</v>
      </c>
      <c r="T234">
        <v>1.5513820668420599E-2</v>
      </c>
      <c r="U234">
        <v>0.35096302755772801</v>
      </c>
      <c r="V234">
        <v>0.64329261375736302</v>
      </c>
      <c r="W234">
        <v>4.66</v>
      </c>
      <c r="X234">
        <v>7.3937401363353694E-2</v>
      </c>
      <c r="Y234">
        <v>6.6236642167279104E-3</v>
      </c>
      <c r="Z234" t="s">
        <v>1208</v>
      </c>
      <c r="AA234" t="s">
        <v>1211</v>
      </c>
      <c r="AB234" t="s">
        <v>1210</v>
      </c>
      <c r="AC234" t="s">
        <v>937</v>
      </c>
    </row>
    <row r="235" spans="1:29" x14ac:dyDescent="0.2">
      <c r="A235" t="s">
        <v>940</v>
      </c>
      <c r="B235">
        <v>19</v>
      </c>
      <c r="C235">
        <v>40904691</v>
      </c>
      <c r="D235" t="b">
        <v>1</v>
      </c>
      <c r="E235" t="b">
        <v>1</v>
      </c>
      <c r="F235" t="b">
        <v>1</v>
      </c>
      <c r="G235" t="b">
        <v>1</v>
      </c>
      <c r="H235" t="b">
        <v>1</v>
      </c>
      <c r="I235" t="b">
        <v>0</v>
      </c>
      <c r="J235" t="b">
        <v>0</v>
      </c>
      <c r="K235" t="b">
        <v>0</v>
      </c>
      <c r="L235" t="b">
        <v>0</v>
      </c>
      <c r="M235">
        <v>4.46</v>
      </c>
      <c r="N235">
        <v>1.32</v>
      </c>
      <c r="O235">
        <v>7.4121362842627006E-2</v>
      </c>
      <c r="P235" s="4">
        <v>6.2703086354575901E-6</v>
      </c>
      <c r="Q235">
        <v>1.5366431948036901E-2</v>
      </c>
      <c r="R235">
        <v>3.92</v>
      </c>
      <c r="S235">
        <v>0.78</v>
      </c>
      <c r="T235">
        <v>1.4639247430208099E-2</v>
      </c>
      <c r="U235">
        <v>0.23838303207579001</v>
      </c>
      <c r="V235">
        <v>0.531156307161607</v>
      </c>
      <c r="W235">
        <v>4</v>
      </c>
      <c r="X235">
        <v>6.9497078809585694E-2</v>
      </c>
      <c r="Y235">
        <v>2.14331504452752E-2</v>
      </c>
      <c r="Z235" t="s">
        <v>1207</v>
      </c>
      <c r="AA235" t="s">
        <v>1211</v>
      </c>
      <c r="AB235" t="s">
        <v>1210</v>
      </c>
      <c r="AC235" t="s">
        <v>941</v>
      </c>
    </row>
    <row r="236" spans="1:29" x14ac:dyDescent="0.2">
      <c r="A236" t="s">
        <v>942</v>
      </c>
      <c r="B236">
        <v>19</v>
      </c>
      <c r="C236">
        <v>40904851</v>
      </c>
      <c r="D236" t="b">
        <v>0</v>
      </c>
      <c r="E236" t="b">
        <v>1</v>
      </c>
      <c r="F236" t="b">
        <v>1</v>
      </c>
      <c r="G236" t="b">
        <v>1</v>
      </c>
      <c r="H236" t="b">
        <v>1</v>
      </c>
      <c r="I236" t="b">
        <v>0</v>
      </c>
      <c r="J236" t="b">
        <v>0</v>
      </c>
      <c r="K236" t="b">
        <v>0</v>
      </c>
      <c r="L236" t="b">
        <v>0</v>
      </c>
      <c r="M236">
        <v>4.04</v>
      </c>
      <c r="N236">
        <v>0.9</v>
      </c>
      <c r="O236">
        <v>8.5119996130375103E-2</v>
      </c>
      <c r="P236" s="4">
        <v>7.8026969893929797E-7</v>
      </c>
      <c r="Q236">
        <v>5.2063865611895396E-3</v>
      </c>
      <c r="R236">
        <v>3.9</v>
      </c>
      <c r="S236">
        <v>0.76</v>
      </c>
      <c r="T236">
        <v>1.52827362032418E-2</v>
      </c>
      <c r="U236">
        <v>0.36897782053134898</v>
      </c>
      <c r="V236">
        <v>0.66209104244877603</v>
      </c>
      <c r="W236">
        <v>3.98</v>
      </c>
      <c r="X236">
        <v>0.10424511902095999</v>
      </c>
      <c r="Y236">
        <v>1.1031619848740799E-2</v>
      </c>
      <c r="Z236" t="s">
        <v>1207</v>
      </c>
      <c r="AA236" t="s">
        <v>1211</v>
      </c>
      <c r="AB236" t="s">
        <v>1210</v>
      </c>
      <c r="AC236" t="s">
        <v>941</v>
      </c>
    </row>
    <row r="237" spans="1:29" x14ac:dyDescent="0.2">
      <c r="A237" t="s">
        <v>945</v>
      </c>
      <c r="B237">
        <v>19</v>
      </c>
      <c r="C237">
        <v>43912227</v>
      </c>
      <c r="D237" t="b">
        <v>0</v>
      </c>
      <c r="E237" t="b">
        <v>0</v>
      </c>
      <c r="F237" t="b">
        <v>1</v>
      </c>
      <c r="G237" t="b">
        <v>1</v>
      </c>
      <c r="H237" t="b">
        <v>0</v>
      </c>
      <c r="I237" t="b">
        <v>0</v>
      </c>
      <c r="J237" t="b">
        <v>0</v>
      </c>
      <c r="K237" t="b">
        <v>0</v>
      </c>
      <c r="L237" t="b">
        <v>0</v>
      </c>
      <c r="M237">
        <v>4.08</v>
      </c>
      <c r="N237">
        <v>0.94</v>
      </c>
      <c r="O237">
        <v>7.7011179707757699E-2</v>
      </c>
      <c r="P237" s="4">
        <v>3.7529179653301399E-6</v>
      </c>
      <c r="Q237">
        <v>1.21969924181677E-2</v>
      </c>
      <c r="R237">
        <v>4.42</v>
      </c>
      <c r="S237">
        <v>1.28</v>
      </c>
      <c r="T237">
        <v>1.9977893614061101E-2</v>
      </c>
      <c r="U237">
        <v>0.30053224487003599</v>
      </c>
      <c r="V237">
        <v>0.60613688323780701</v>
      </c>
      <c r="W237">
        <v>4.0999999999999996</v>
      </c>
      <c r="X237">
        <v>7.8873054282958197E-2</v>
      </c>
      <c r="Y237">
        <v>2.5895408869361898E-3</v>
      </c>
      <c r="Z237" t="s">
        <v>1208</v>
      </c>
      <c r="AA237" t="s">
        <v>1211</v>
      </c>
      <c r="AB237" t="s">
        <v>1210</v>
      </c>
      <c r="AC237" t="s">
        <v>946</v>
      </c>
    </row>
    <row r="238" spans="1:29" x14ac:dyDescent="0.2">
      <c r="A238" t="s">
        <v>947</v>
      </c>
      <c r="B238">
        <v>19</v>
      </c>
      <c r="C238">
        <v>46525566</v>
      </c>
      <c r="D238" t="b">
        <v>0</v>
      </c>
      <c r="E238" t="b">
        <v>1</v>
      </c>
      <c r="F238" t="b">
        <v>1</v>
      </c>
      <c r="G238" t="b">
        <v>1</v>
      </c>
      <c r="H238" t="b">
        <v>0</v>
      </c>
      <c r="I238" t="b">
        <v>0</v>
      </c>
      <c r="J238" t="b">
        <v>0</v>
      </c>
      <c r="K238" t="b">
        <v>0</v>
      </c>
      <c r="L238" t="b">
        <v>0</v>
      </c>
      <c r="M238">
        <v>4.4000000000000004</v>
      </c>
      <c r="N238">
        <v>1.26</v>
      </c>
      <c r="O238">
        <v>4.97873738742972E-2</v>
      </c>
      <c r="P238" s="4">
        <v>2.9919975322530298E-5</v>
      </c>
      <c r="Q238">
        <v>2.9829682470793598E-2</v>
      </c>
      <c r="R238">
        <v>3.88</v>
      </c>
      <c r="S238">
        <v>0.74</v>
      </c>
      <c r="T238">
        <v>3.4449959993363997E-2</v>
      </c>
      <c r="U238" s="4">
        <v>7.7214580818592003E-5</v>
      </c>
      <c r="V238">
        <v>3.4882822393340401E-3</v>
      </c>
      <c r="W238">
        <v>4.0199999999999996</v>
      </c>
      <c r="X238">
        <v>4.0245751012991E-2</v>
      </c>
      <c r="Y238">
        <v>8.4770335079673395E-2</v>
      </c>
      <c r="Z238" t="s">
        <v>1208</v>
      </c>
      <c r="AA238" t="b">
        <v>1</v>
      </c>
      <c r="AB238" t="s">
        <v>1219</v>
      </c>
      <c r="AC238" t="s">
        <v>24</v>
      </c>
    </row>
    <row r="239" spans="1:29" x14ac:dyDescent="0.2">
      <c r="A239" t="s">
        <v>948</v>
      </c>
      <c r="B239">
        <v>19</v>
      </c>
      <c r="C239">
        <v>49244571</v>
      </c>
      <c r="D239" t="b">
        <v>0</v>
      </c>
      <c r="E239" t="b">
        <v>0</v>
      </c>
      <c r="F239" t="b">
        <v>0</v>
      </c>
      <c r="G239" t="b">
        <v>0</v>
      </c>
      <c r="H239" t="b">
        <v>0</v>
      </c>
      <c r="I239" t="b">
        <v>0</v>
      </c>
      <c r="J239" t="b">
        <v>0</v>
      </c>
      <c r="K239" t="b">
        <v>0</v>
      </c>
      <c r="L239" t="b">
        <v>0</v>
      </c>
      <c r="M239">
        <v>3.76</v>
      </c>
      <c r="N239">
        <v>0.62</v>
      </c>
      <c r="O239">
        <v>4.1730446031716703E-2</v>
      </c>
      <c r="P239" s="4">
        <v>7.5388933599801299E-5</v>
      </c>
      <c r="Q239">
        <v>4.41734427932109E-2</v>
      </c>
      <c r="R239">
        <v>5.46</v>
      </c>
      <c r="S239">
        <v>2.3199999999999998</v>
      </c>
      <c r="T239">
        <v>1.1775736691788099E-2</v>
      </c>
      <c r="U239">
        <v>0.51074758612211901</v>
      </c>
      <c r="V239">
        <v>0.76395782926689204</v>
      </c>
      <c r="W239">
        <v>4.32</v>
      </c>
      <c r="X239">
        <v>4.2530437861612799E-2</v>
      </c>
      <c r="Y239">
        <v>1.6578758824041501E-2</v>
      </c>
      <c r="Z239" t="s">
        <v>1245</v>
      </c>
      <c r="AA239" t="s">
        <v>1211</v>
      </c>
      <c r="AB239" t="s">
        <v>1216</v>
      </c>
      <c r="AC239" t="s">
        <v>1090</v>
      </c>
    </row>
    <row r="240" spans="1:29" x14ac:dyDescent="0.2">
      <c r="A240" t="s">
        <v>949</v>
      </c>
      <c r="B240">
        <v>19</v>
      </c>
      <c r="C240">
        <v>49244592</v>
      </c>
      <c r="D240" t="b">
        <v>0</v>
      </c>
      <c r="E240" t="b">
        <v>0</v>
      </c>
      <c r="F240" t="b">
        <v>0</v>
      </c>
      <c r="G240" t="b">
        <v>0</v>
      </c>
      <c r="H240" t="b">
        <v>0</v>
      </c>
      <c r="I240" t="b">
        <v>0</v>
      </c>
      <c r="J240" t="b">
        <v>0</v>
      </c>
      <c r="K240" t="b">
        <v>0</v>
      </c>
      <c r="L240" t="b">
        <v>0</v>
      </c>
      <c r="M240">
        <v>3.76</v>
      </c>
      <c r="N240">
        <v>0.62</v>
      </c>
      <c r="O240">
        <v>4.86623137275169E-2</v>
      </c>
      <c r="P240" s="4">
        <v>4.5613500612280401E-5</v>
      </c>
      <c r="Q240">
        <v>3.5977142810877799E-2</v>
      </c>
      <c r="R240">
        <v>5.36</v>
      </c>
      <c r="S240">
        <v>2.2200000000000002</v>
      </c>
      <c r="T240">
        <v>9.4007322827539506E-3</v>
      </c>
      <c r="U240">
        <v>0.757977296675443</v>
      </c>
      <c r="V240">
        <v>0.88874284556754202</v>
      </c>
      <c r="W240">
        <v>4.32</v>
      </c>
      <c r="X240">
        <v>4.5010624770479297E-2</v>
      </c>
      <c r="Y240">
        <v>2.0227156844007398E-2</v>
      </c>
      <c r="Z240" t="s">
        <v>1245</v>
      </c>
      <c r="AA240" t="s">
        <v>1211</v>
      </c>
      <c r="AB240" t="s">
        <v>1216</v>
      </c>
      <c r="AC240" t="s">
        <v>1090</v>
      </c>
    </row>
    <row r="241" spans="1:29" x14ac:dyDescent="0.2">
      <c r="A241" t="s">
        <v>950</v>
      </c>
      <c r="B241">
        <v>19</v>
      </c>
      <c r="C241">
        <v>49522954</v>
      </c>
      <c r="D241" t="b">
        <v>1</v>
      </c>
      <c r="E241" t="b">
        <v>1</v>
      </c>
      <c r="F241" t="b">
        <v>0</v>
      </c>
      <c r="G241" t="b">
        <v>0</v>
      </c>
      <c r="H241" t="b">
        <v>0</v>
      </c>
      <c r="I241" t="b">
        <v>0</v>
      </c>
      <c r="J241" t="b">
        <v>0</v>
      </c>
      <c r="K241" t="b">
        <v>0</v>
      </c>
      <c r="L241" t="b">
        <v>0</v>
      </c>
      <c r="M241">
        <v>3.94</v>
      </c>
      <c r="N241">
        <v>0.8</v>
      </c>
      <c r="O241">
        <v>7.6468290102999603E-2</v>
      </c>
      <c r="P241" s="4">
        <v>3.7109058352386799E-6</v>
      </c>
      <c r="Q241">
        <v>1.21969924181677E-2</v>
      </c>
      <c r="R241">
        <v>4.0599999999999996</v>
      </c>
      <c r="S241">
        <v>0.92</v>
      </c>
      <c r="T241">
        <v>4.8405283765798598E-2</v>
      </c>
      <c r="U241">
        <v>4.9277460791955399E-2</v>
      </c>
      <c r="V241">
        <v>0.211224313129599</v>
      </c>
      <c r="W241">
        <v>3.98</v>
      </c>
      <c r="X241">
        <v>0.10572235741996699</v>
      </c>
      <c r="Y241">
        <v>7.4852934240205102E-3</v>
      </c>
      <c r="Z241" t="s">
        <v>1211</v>
      </c>
      <c r="AA241" t="b">
        <v>1</v>
      </c>
      <c r="AB241" t="s">
        <v>1210</v>
      </c>
      <c r="AC241" t="s">
        <v>1211</v>
      </c>
    </row>
    <row r="242" spans="1:29" x14ac:dyDescent="0.2">
      <c r="A242" t="s">
        <v>956</v>
      </c>
      <c r="B242">
        <v>19</v>
      </c>
      <c r="C242">
        <v>50733985</v>
      </c>
      <c r="D242" t="b">
        <v>0</v>
      </c>
      <c r="E242" t="b">
        <v>0</v>
      </c>
      <c r="F242" t="b">
        <v>1</v>
      </c>
      <c r="G242" t="b">
        <v>1</v>
      </c>
      <c r="H242" t="b">
        <v>0</v>
      </c>
      <c r="I242" t="b">
        <v>0</v>
      </c>
      <c r="J242" t="b">
        <v>0</v>
      </c>
      <c r="K242" t="b">
        <v>0</v>
      </c>
      <c r="L242" t="b">
        <v>0</v>
      </c>
      <c r="M242">
        <v>4.5999999999999996</v>
      </c>
      <c r="N242">
        <v>1.46</v>
      </c>
      <c r="O242">
        <v>6.7621670049481802E-2</v>
      </c>
      <c r="P242" s="4">
        <v>6.9770180980612901E-6</v>
      </c>
      <c r="Q242">
        <v>1.59865109302561E-2</v>
      </c>
      <c r="R242">
        <v>3.28</v>
      </c>
      <c r="S242">
        <v>0.14000000000000001</v>
      </c>
      <c r="T242">
        <v>2.9383109849113201E-2</v>
      </c>
      <c r="U242">
        <v>6.6127914450201594E-2</v>
      </c>
      <c r="V242">
        <v>0.256496153018964</v>
      </c>
      <c r="W242">
        <v>4.34</v>
      </c>
      <c r="X242">
        <v>5.4967484491059697E-2</v>
      </c>
      <c r="Y242">
        <v>6.1275508571887703E-2</v>
      </c>
      <c r="Z242" t="s">
        <v>1215</v>
      </c>
      <c r="AA242" t="s">
        <v>1211</v>
      </c>
      <c r="AB242" t="s">
        <v>1210</v>
      </c>
      <c r="AC242" t="s">
        <v>957</v>
      </c>
    </row>
    <row r="243" spans="1:29" x14ac:dyDescent="0.2">
      <c r="A243" t="s">
        <v>958</v>
      </c>
      <c r="B243">
        <v>19</v>
      </c>
      <c r="C243">
        <v>50734272</v>
      </c>
      <c r="D243" t="b">
        <v>0</v>
      </c>
      <c r="E243" t="b">
        <v>0</v>
      </c>
      <c r="F243" t="b">
        <v>1</v>
      </c>
      <c r="G243" t="b">
        <v>1</v>
      </c>
      <c r="H243" t="b">
        <v>0</v>
      </c>
      <c r="I243" t="b">
        <v>0</v>
      </c>
      <c r="J243" t="b">
        <v>0</v>
      </c>
      <c r="K243" t="b">
        <v>0</v>
      </c>
      <c r="L243" t="b">
        <v>0</v>
      </c>
      <c r="M243">
        <v>4.58</v>
      </c>
      <c r="N243">
        <v>1.44</v>
      </c>
      <c r="O243">
        <v>5.37154644588443E-2</v>
      </c>
      <c r="P243" s="4">
        <v>6.7103885617147797E-5</v>
      </c>
      <c r="Q243">
        <v>4.2891095985639699E-2</v>
      </c>
      <c r="R243">
        <v>2.54</v>
      </c>
      <c r="S243">
        <v>5.68</v>
      </c>
      <c r="T243">
        <v>2.1519373584168399E-2</v>
      </c>
      <c r="U243">
        <v>0.18061439369146601</v>
      </c>
      <c r="V243">
        <v>0.45185686499380301</v>
      </c>
      <c r="W243">
        <v>4.16</v>
      </c>
      <c r="X243">
        <v>3.8546158864670999E-2</v>
      </c>
      <c r="Y243">
        <v>2.5887365032744102E-2</v>
      </c>
      <c r="Z243" t="s">
        <v>1215</v>
      </c>
      <c r="AA243" t="s">
        <v>1211</v>
      </c>
      <c r="AB243" t="s">
        <v>1210</v>
      </c>
      <c r="AC243" t="s">
        <v>957</v>
      </c>
    </row>
    <row r="244" spans="1:29" x14ac:dyDescent="0.2">
      <c r="A244" t="s">
        <v>959</v>
      </c>
      <c r="B244">
        <v>19</v>
      </c>
      <c r="C244">
        <v>50734287</v>
      </c>
      <c r="D244" t="b">
        <v>0</v>
      </c>
      <c r="E244" t="b">
        <v>0</v>
      </c>
      <c r="F244" t="b">
        <v>1</v>
      </c>
      <c r="G244" t="b">
        <v>1</v>
      </c>
      <c r="H244" t="b">
        <v>0</v>
      </c>
      <c r="I244" t="b">
        <v>0</v>
      </c>
      <c r="J244" t="b">
        <v>0</v>
      </c>
      <c r="K244" t="b">
        <v>0</v>
      </c>
      <c r="L244" t="b">
        <v>0</v>
      </c>
      <c r="M244">
        <v>4.5199999999999996</v>
      </c>
      <c r="N244">
        <v>1.38</v>
      </c>
      <c r="O244">
        <v>7.6918361232787197E-2</v>
      </c>
      <c r="P244" s="4">
        <v>7.3022463313793697E-6</v>
      </c>
      <c r="Q244">
        <v>1.6404407209519599E-2</v>
      </c>
      <c r="R244">
        <v>3.1</v>
      </c>
      <c r="S244">
        <v>6.24</v>
      </c>
      <c r="T244">
        <v>3.1571301066500197E-2</v>
      </c>
      <c r="U244">
        <v>5.7287622800646601E-2</v>
      </c>
      <c r="V244">
        <v>0.22796318295801299</v>
      </c>
      <c r="W244">
        <v>4.3600000000000003</v>
      </c>
      <c r="X244">
        <v>4.6911351482516898E-2</v>
      </c>
      <c r="Y244">
        <v>3.62550343441609E-2</v>
      </c>
      <c r="Z244" t="s">
        <v>1215</v>
      </c>
      <c r="AA244" t="s">
        <v>1211</v>
      </c>
      <c r="AB244" t="s">
        <v>1210</v>
      </c>
      <c r="AC244" t="s">
        <v>957</v>
      </c>
    </row>
    <row r="245" spans="1:29" x14ac:dyDescent="0.2">
      <c r="A245" t="s">
        <v>963</v>
      </c>
      <c r="B245">
        <v>19</v>
      </c>
      <c r="C245">
        <v>56215104</v>
      </c>
      <c r="D245" t="b">
        <v>0</v>
      </c>
      <c r="E245" t="b">
        <v>0</v>
      </c>
      <c r="F245" t="b">
        <v>0</v>
      </c>
      <c r="G245" t="b">
        <v>0</v>
      </c>
      <c r="H245" t="b">
        <v>0</v>
      </c>
      <c r="I245" t="b">
        <v>0</v>
      </c>
      <c r="J245" t="b">
        <v>0</v>
      </c>
      <c r="K245" t="b">
        <v>0</v>
      </c>
      <c r="L245" t="b">
        <v>0</v>
      </c>
      <c r="M245">
        <v>4.5999999999999996</v>
      </c>
      <c r="N245">
        <v>1.46</v>
      </c>
      <c r="O245">
        <v>6.2974361771224396E-2</v>
      </c>
      <c r="P245" s="4">
        <v>3.8188268532415001E-5</v>
      </c>
      <c r="Q245">
        <v>3.3379169920863698E-2</v>
      </c>
      <c r="R245">
        <v>0.36</v>
      </c>
      <c r="S245">
        <v>3.52</v>
      </c>
      <c r="T245">
        <v>3.8810646083562998E-3</v>
      </c>
      <c r="U245">
        <v>0.64817606293222496</v>
      </c>
      <c r="V245">
        <v>0.83374938100097795</v>
      </c>
      <c r="W245">
        <v>4.3</v>
      </c>
      <c r="X245">
        <v>5.0500242636747697E-2</v>
      </c>
      <c r="Y245">
        <v>4.9231830459905902E-2</v>
      </c>
      <c r="Z245" t="s">
        <v>1211</v>
      </c>
      <c r="AA245" t="s">
        <v>1211</v>
      </c>
      <c r="AB245" t="s">
        <v>1219</v>
      </c>
      <c r="AC245" t="s">
        <v>1211</v>
      </c>
    </row>
    <row r="246" spans="1:29" x14ac:dyDescent="0.2">
      <c r="A246" t="s">
        <v>972</v>
      </c>
      <c r="B246">
        <v>20</v>
      </c>
      <c r="C246">
        <v>5485144</v>
      </c>
      <c r="D246" t="b">
        <v>0</v>
      </c>
      <c r="E246" t="b">
        <v>0</v>
      </c>
      <c r="F246" t="b">
        <v>0</v>
      </c>
      <c r="G246" t="b">
        <v>0</v>
      </c>
      <c r="H246" t="b">
        <v>0</v>
      </c>
      <c r="I246" t="b">
        <v>0</v>
      </c>
      <c r="J246" t="b">
        <v>0</v>
      </c>
      <c r="K246" t="b">
        <v>0</v>
      </c>
      <c r="L246" t="b">
        <v>0</v>
      </c>
      <c r="M246">
        <v>4.62</v>
      </c>
      <c r="N246">
        <v>1.48</v>
      </c>
      <c r="O246">
        <v>6.8913180146057296E-2</v>
      </c>
      <c r="P246" s="4">
        <v>1.7809230512199899E-5</v>
      </c>
      <c r="Q246">
        <v>2.3653918114939301E-2</v>
      </c>
      <c r="R246">
        <v>4.5</v>
      </c>
      <c r="S246">
        <v>1.36</v>
      </c>
      <c r="T246">
        <v>6.8243782569442801E-2</v>
      </c>
      <c r="U246">
        <v>2.15631072575234E-2</v>
      </c>
      <c r="V246">
        <v>0.12785270671128701</v>
      </c>
      <c r="W246">
        <v>4.0999999999999996</v>
      </c>
      <c r="X246">
        <v>6.03778115970139E-2</v>
      </c>
      <c r="Y246">
        <v>8.4770335079673395E-2</v>
      </c>
      <c r="Z246" t="s">
        <v>1208</v>
      </c>
      <c r="AA246" t="s">
        <v>1211</v>
      </c>
      <c r="AB246" t="s">
        <v>1211</v>
      </c>
      <c r="AC246" t="s">
        <v>1098</v>
      </c>
    </row>
    <row r="247" spans="1:29" x14ac:dyDescent="0.2">
      <c r="A247" t="s">
        <v>973</v>
      </c>
      <c r="B247">
        <v>20</v>
      </c>
      <c r="C247">
        <v>5485245</v>
      </c>
      <c r="D247" t="b">
        <v>0</v>
      </c>
      <c r="E247" t="b">
        <v>0</v>
      </c>
      <c r="F247" t="b">
        <v>0</v>
      </c>
      <c r="G247" t="b">
        <v>0</v>
      </c>
      <c r="H247" t="b">
        <v>0</v>
      </c>
      <c r="I247" t="b">
        <v>0</v>
      </c>
      <c r="J247" t="b">
        <v>0</v>
      </c>
      <c r="K247" t="b">
        <v>0</v>
      </c>
      <c r="L247" t="b">
        <v>0</v>
      </c>
      <c r="M247">
        <v>4.5</v>
      </c>
      <c r="N247">
        <v>1.36</v>
      </c>
      <c r="O247">
        <v>5.3699043236313401E-2</v>
      </c>
      <c r="P247" s="4">
        <v>2.7292996695168702E-5</v>
      </c>
      <c r="Q247">
        <v>2.9060747705351098E-2</v>
      </c>
      <c r="R247">
        <v>4.42</v>
      </c>
      <c r="S247">
        <v>1.28</v>
      </c>
      <c r="T247">
        <v>5.4780281252749398E-2</v>
      </c>
      <c r="U247">
        <v>3.0547136511766E-2</v>
      </c>
      <c r="V247">
        <v>0.16158765043632001</v>
      </c>
      <c r="W247">
        <v>4.22</v>
      </c>
      <c r="X247">
        <v>5.1746941826915901E-2</v>
      </c>
      <c r="Y247">
        <v>9.2713072934312094E-2</v>
      </c>
      <c r="Z247" t="s">
        <v>1213</v>
      </c>
      <c r="AA247" t="s">
        <v>1211</v>
      </c>
      <c r="AB247" t="s">
        <v>1211</v>
      </c>
      <c r="AC247" t="s">
        <v>1098</v>
      </c>
    </row>
    <row r="248" spans="1:29" x14ac:dyDescent="0.2">
      <c r="A248" t="s">
        <v>974</v>
      </c>
      <c r="B248">
        <v>20</v>
      </c>
      <c r="C248">
        <v>5485268</v>
      </c>
      <c r="D248" t="b">
        <v>0</v>
      </c>
      <c r="E248" t="b">
        <v>0</v>
      </c>
      <c r="F248" t="b">
        <v>0</v>
      </c>
      <c r="G248" t="b">
        <v>0</v>
      </c>
      <c r="H248" t="b">
        <v>0</v>
      </c>
      <c r="I248" t="b">
        <v>0</v>
      </c>
      <c r="J248" t="b">
        <v>0</v>
      </c>
      <c r="K248" t="b">
        <v>0</v>
      </c>
      <c r="L248" t="b">
        <v>0</v>
      </c>
      <c r="M248">
        <v>4.58</v>
      </c>
      <c r="N248">
        <v>1.44</v>
      </c>
      <c r="O248">
        <v>6.0867077577109401E-2</v>
      </c>
      <c r="P248" s="4">
        <v>2.90564718671756E-5</v>
      </c>
      <c r="Q248">
        <v>2.96371501903979E-2</v>
      </c>
      <c r="R248">
        <v>4.4800000000000004</v>
      </c>
      <c r="S248">
        <v>1.34</v>
      </c>
      <c r="T248">
        <v>5.5030943570083098E-2</v>
      </c>
      <c r="U248">
        <v>2.24469709576634E-2</v>
      </c>
      <c r="V248">
        <v>0.130600558299133</v>
      </c>
      <c r="W248">
        <v>4.28</v>
      </c>
      <c r="X248">
        <v>4.7527467980399897E-2</v>
      </c>
      <c r="Y248">
        <v>0.12022621433521501</v>
      </c>
      <c r="Z248" t="s">
        <v>1213</v>
      </c>
      <c r="AA248" t="s">
        <v>1211</v>
      </c>
      <c r="AB248" t="s">
        <v>1211</v>
      </c>
      <c r="AC248" t="s">
        <v>1098</v>
      </c>
    </row>
    <row r="249" spans="1:29" x14ac:dyDescent="0.2">
      <c r="A249" t="s">
        <v>975</v>
      </c>
      <c r="B249">
        <v>20</v>
      </c>
      <c r="C249">
        <v>5485270</v>
      </c>
      <c r="D249" t="b">
        <v>0</v>
      </c>
      <c r="E249" t="b">
        <v>0</v>
      </c>
      <c r="F249" t="b">
        <v>0</v>
      </c>
      <c r="G249" t="b">
        <v>0</v>
      </c>
      <c r="H249" t="b">
        <v>0</v>
      </c>
      <c r="I249" t="b">
        <v>0</v>
      </c>
      <c r="J249" t="b">
        <v>0</v>
      </c>
      <c r="K249" t="b">
        <v>0</v>
      </c>
      <c r="L249" t="b">
        <v>0</v>
      </c>
      <c r="M249">
        <v>4.5</v>
      </c>
      <c r="N249">
        <v>1.36</v>
      </c>
      <c r="O249">
        <v>7.8631021130844497E-2</v>
      </c>
      <c r="P249" s="4">
        <v>6.4772826637357099E-5</v>
      </c>
      <c r="Q249">
        <v>4.2726453438099901E-2</v>
      </c>
      <c r="R249">
        <v>4.4000000000000004</v>
      </c>
      <c r="S249">
        <v>1.26</v>
      </c>
      <c r="T249">
        <v>8.4654522022203305E-2</v>
      </c>
      <c r="U249">
        <v>1.0222997896867999E-2</v>
      </c>
      <c r="V249">
        <v>7.8512623847946203E-2</v>
      </c>
      <c r="W249">
        <v>4.5199999999999996</v>
      </c>
      <c r="X249">
        <v>3.8026960348106299E-2</v>
      </c>
      <c r="Y249">
        <v>0.15723742411667599</v>
      </c>
      <c r="Z249" t="s">
        <v>1213</v>
      </c>
      <c r="AA249" t="s">
        <v>1211</v>
      </c>
      <c r="AB249" t="s">
        <v>1211</v>
      </c>
      <c r="AC249" t="s">
        <v>1098</v>
      </c>
    </row>
    <row r="250" spans="1:29" x14ac:dyDescent="0.2">
      <c r="A250" t="s">
        <v>976</v>
      </c>
      <c r="B250">
        <v>20</v>
      </c>
      <c r="C250">
        <v>5485284</v>
      </c>
      <c r="D250" t="b">
        <v>0</v>
      </c>
      <c r="E250" t="b">
        <v>0</v>
      </c>
      <c r="F250" t="b">
        <v>0</v>
      </c>
      <c r="G250" t="b">
        <v>0</v>
      </c>
      <c r="H250" t="b">
        <v>0</v>
      </c>
      <c r="I250" t="b">
        <v>0</v>
      </c>
      <c r="J250" t="b">
        <v>0</v>
      </c>
      <c r="K250" t="b">
        <v>0</v>
      </c>
      <c r="L250" t="b">
        <v>0</v>
      </c>
      <c r="M250">
        <v>4.54</v>
      </c>
      <c r="N250">
        <v>1.4</v>
      </c>
      <c r="O250">
        <v>8.3039309121736501E-2</v>
      </c>
      <c r="P250" s="4">
        <v>5.7932085334496604E-6</v>
      </c>
      <c r="Q250">
        <v>1.46580606881233E-2</v>
      </c>
      <c r="R250">
        <v>4.4000000000000004</v>
      </c>
      <c r="S250">
        <v>1.26</v>
      </c>
      <c r="T250">
        <v>8.6576970505147705E-2</v>
      </c>
      <c r="U250">
        <v>9.3920642585907793E-3</v>
      </c>
      <c r="V250">
        <v>7.5068614472546605E-2</v>
      </c>
      <c r="W250">
        <v>4.46</v>
      </c>
      <c r="X250">
        <v>4.8570490634079498E-2</v>
      </c>
      <c r="Y250">
        <v>0.118674940837176</v>
      </c>
      <c r="Z250" t="s">
        <v>1213</v>
      </c>
      <c r="AA250" t="s">
        <v>1211</v>
      </c>
      <c r="AB250" t="s">
        <v>1211</v>
      </c>
      <c r="AC250" t="s">
        <v>1098</v>
      </c>
    </row>
    <row r="251" spans="1:29" x14ac:dyDescent="0.2">
      <c r="A251" t="s">
        <v>977</v>
      </c>
      <c r="B251">
        <v>20</v>
      </c>
      <c r="C251">
        <v>5485294</v>
      </c>
      <c r="D251" t="b">
        <v>0</v>
      </c>
      <c r="E251" t="b">
        <v>0</v>
      </c>
      <c r="F251" t="b">
        <v>0</v>
      </c>
      <c r="G251" t="b">
        <v>0</v>
      </c>
      <c r="H251" t="b">
        <v>0</v>
      </c>
      <c r="I251" t="b">
        <v>0</v>
      </c>
      <c r="J251" t="b">
        <v>0</v>
      </c>
      <c r="K251" t="b">
        <v>0</v>
      </c>
      <c r="L251" t="b">
        <v>0</v>
      </c>
      <c r="M251">
        <v>4.5199999999999996</v>
      </c>
      <c r="N251">
        <v>1.38</v>
      </c>
      <c r="O251">
        <v>7.7137851179948605E-2</v>
      </c>
      <c r="P251" s="4">
        <v>3.2182449340944799E-6</v>
      </c>
      <c r="Q251">
        <v>1.13975733649972E-2</v>
      </c>
      <c r="R251">
        <v>4.34</v>
      </c>
      <c r="S251">
        <v>1.2</v>
      </c>
      <c r="T251">
        <v>7.5003930634639199E-2</v>
      </c>
      <c r="U251">
        <v>1.5158896221435399E-2</v>
      </c>
      <c r="V251">
        <v>0.104883173856418</v>
      </c>
      <c r="W251">
        <v>4.5</v>
      </c>
      <c r="X251">
        <v>4.3999850109902497E-2</v>
      </c>
      <c r="Y251">
        <v>9.3700821793455805E-2</v>
      </c>
      <c r="Z251" t="s">
        <v>1213</v>
      </c>
      <c r="AA251" t="s">
        <v>1211</v>
      </c>
      <c r="AB251" t="s">
        <v>1211</v>
      </c>
      <c r="AC251" t="s">
        <v>1098</v>
      </c>
    </row>
    <row r="252" spans="1:29" x14ac:dyDescent="0.2">
      <c r="A252" t="s">
        <v>978</v>
      </c>
      <c r="B252">
        <v>20</v>
      </c>
      <c r="C252">
        <v>25128681</v>
      </c>
      <c r="D252" t="b">
        <v>0</v>
      </c>
      <c r="E252" t="b">
        <v>0</v>
      </c>
      <c r="F252" t="b">
        <v>0</v>
      </c>
      <c r="G252" t="b">
        <v>0</v>
      </c>
      <c r="H252" t="b">
        <v>0</v>
      </c>
      <c r="I252" t="b">
        <v>0</v>
      </c>
      <c r="J252" t="b">
        <v>0</v>
      </c>
      <c r="K252" t="b">
        <v>0</v>
      </c>
      <c r="L252" t="b">
        <v>0</v>
      </c>
      <c r="M252">
        <v>4.4000000000000004</v>
      </c>
      <c r="N252">
        <v>1.26</v>
      </c>
      <c r="O252">
        <v>4.09623606213999E-2</v>
      </c>
      <c r="P252" s="4">
        <v>5.5138873591883701E-5</v>
      </c>
      <c r="Q252">
        <v>3.9130150906282503E-2</v>
      </c>
      <c r="R252">
        <v>4.0199999999999996</v>
      </c>
      <c r="S252">
        <v>0.88</v>
      </c>
      <c r="T252">
        <v>2.6567150975276201E-2</v>
      </c>
      <c r="U252">
        <v>2.54013057704282E-3</v>
      </c>
      <c r="V252">
        <v>3.7515774676324699E-2</v>
      </c>
      <c r="W252">
        <v>4.16</v>
      </c>
      <c r="X252">
        <v>4.1996987473409603E-2</v>
      </c>
      <c r="Y252">
        <v>7.9641394781916394E-3</v>
      </c>
      <c r="Z252" t="s">
        <v>1227</v>
      </c>
      <c r="AA252" t="b">
        <v>1</v>
      </c>
      <c r="AB252" t="s">
        <v>1219</v>
      </c>
      <c r="AC252" t="s">
        <v>39</v>
      </c>
    </row>
    <row r="253" spans="1:29" x14ac:dyDescent="0.2">
      <c r="A253" t="s">
        <v>980</v>
      </c>
      <c r="B253">
        <v>20</v>
      </c>
      <c r="C253">
        <v>25128805</v>
      </c>
      <c r="D253" t="b">
        <v>0</v>
      </c>
      <c r="E253" t="b">
        <v>0</v>
      </c>
      <c r="F253" t="b">
        <v>0</v>
      </c>
      <c r="G253" t="b">
        <v>0</v>
      </c>
      <c r="H253" t="b">
        <v>0</v>
      </c>
      <c r="I253" t="b">
        <v>0</v>
      </c>
      <c r="J253" t="b">
        <v>0</v>
      </c>
      <c r="K253" t="b">
        <v>0</v>
      </c>
      <c r="L253" t="b">
        <v>0</v>
      </c>
      <c r="M253">
        <v>4.42</v>
      </c>
      <c r="N253">
        <v>1.28</v>
      </c>
      <c r="O253">
        <v>4.40495603538767E-2</v>
      </c>
      <c r="P253" s="4">
        <v>4.8804631260711701E-5</v>
      </c>
      <c r="Q253">
        <v>3.6743850114285E-2</v>
      </c>
      <c r="R253">
        <v>4.2</v>
      </c>
      <c r="S253">
        <v>1.06</v>
      </c>
      <c r="T253">
        <v>2.7489242365186101E-2</v>
      </c>
      <c r="U253">
        <v>1.5122330280308799E-3</v>
      </c>
      <c r="V253">
        <v>2.7009185244830598E-2</v>
      </c>
      <c r="W253">
        <v>3.92</v>
      </c>
      <c r="X253">
        <v>6.8384547412784699E-2</v>
      </c>
      <c r="Y253">
        <v>8.8145089993365899E-2</v>
      </c>
      <c r="Z253" t="s">
        <v>1227</v>
      </c>
      <c r="AA253" t="b">
        <v>1</v>
      </c>
      <c r="AB253" t="s">
        <v>1210</v>
      </c>
      <c r="AC253" t="s">
        <v>39</v>
      </c>
    </row>
    <row r="254" spans="1:29" x14ac:dyDescent="0.2">
      <c r="A254" t="s">
        <v>985</v>
      </c>
      <c r="B254">
        <v>20</v>
      </c>
      <c r="C254">
        <v>43933556</v>
      </c>
      <c r="D254" t="b">
        <v>0</v>
      </c>
      <c r="E254" t="b">
        <v>0</v>
      </c>
      <c r="F254" t="b">
        <v>0</v>
      </c>
      <c r="G254" t="b">
        <v>0</v>
      </c>
      <c r="H254" t="b">
        <v>0</v>
      </c>
      <c r="I254" t="b">
        <v>0</v>
      </c>
      <c r="J254" t="b">
        <v>0</v>
      </c>
      <c r="K254" t="b">
        <v>0</v>
      </c>
      <c r="L254" t="b">
        <v>0</v>
      </c>
      <c r="M254">
        <v>4.58</v>
      </c>
      <c r="N254">
        <v>1.44</v>
      </c>
      <c r="O254">
        <v>4.7159643380069401E-2</v>
      </c>
      <c r="P254" s="4">
        <v>1.0832152478950401E-5</v>
      </c>
      <c r="Q254">
        <v>1.9584272169185801E-2</v>
      </c>
      <c r="R254">
        <v>3.74</v>
      </c>
      <c r="S254">
        <v>0.6</v>
      </c>
      <c r="T254">
        <v>1.63361944578083E-2</v>
      </c>
      <c r="U254">
        <v>0.21307862553332099</v>
      </c>
      <c r="V254">
        <v>0.50184083395483003</v>
      </c>
      <c r="W254">
        <v>4.4800000000000004</v>
      </c>
      <c r="X254">
        <v>4.1511922956488603E-2</v>
      </c>
      <c r="Y254">
        <v>2.14331504452752E-2</v>
      </c>
      <c r="Z254" t="s">
        <v>1215</v>
      </c>
      <c r="AA254" t="s">
        <v>1211</v>
      </c>
      <c r="AB254" t="s">
        <v>1219</v>
      </c>
      <c r="AC254" t="s">
        <v>40</v>
      </c>
    </row>
    <row r="255" spans="1:29" x14ac:dyDescent="0.2">
      <c r="A255" t="s">
        <v>989</v>
      </c>
      <c r="B255">
        <v>20</v>
      </c>
      <c r="C255">
        <v>55904856</v>
      </c>
      <c r="D255" t="b">
        <v>0</v>
      </c>
      <c r="E255" t="b">
        <v>0</v>
      </c>
      <c r="F255" t="b">
        <v>0</v>
      </c>
      <c r="G255" t="b">
        <v>0</v>
      </c>
      <c r="H255" t="b">
        <v>0</v>
      </c>
      <c r="I255" t="b">
        <v>0</v>
      </c>
      <c r="J255" t="b">
        <v>0</v>
      </c>
      <c r="K255" t="b">
        <v>0</v>
      </c>
      <c r="L255" t="b">
        <v>0</v>
      </c>
      <c r="M255">
        <v>4.68</v>
      </c>
      <c r="N255">
        <v>1.54</v>
      </c>
      <c r="O255">
        <v>4.2592101302681901E-2</v>
      </c>
      <c r="P255" s="4">
        <v>7.3906221942758605E-7</v>
      </c>
      <c r="Q255">
        <v>5.1709807936214302E-3</v>
      </c>
      <c r="R255">
        <v>4.72</v>
      </c>
      <c r="S255">
        <v>1.58</v>
      </c>
      <c r="T255">
        <v>1.68686363509227E-2</v>
      </c>
      <c r="U255">
        <v>0.38586828799587097</v>
      </c>
      <c r="V255">
        <v>0.67423348750503398</v>
      </c>
      <c r="W255">
        <v>5.36</v>
      </c>
      <c r="X255">
        <v>1.30570880489009E-2</v>
      </c>
      <c r="Y255">
        <v>0.66687304534977898</v>
      </c>
      <c r="Z255" t="s">
        <v>1268</v>
      </c>
      <c r="AA255" t="s">
        <v>1211</v>
      </c>
      <c r="AB255" t="s">
        <v>1210</v>
      </c>
      <c r="AC255" t="s">
        <v>990</v>
      </c>
    </row>
    <row r="256" spans="1:29" x14ac:dyDescent="0.2">
      <c r="A256" t="s">
        <v>999</v>
      </c>
      <c r="B256">
        <v>21</v>
      </c>
      <c r="C256">
        <v>27372396</v>
      </c>
      <c r="D256" t="b">
        <v>0</v>
      </c>
      <c r="E256" t="b">
        <v>0</v>
      </c>
      <c r="F256" t="b">
        <v>0</v>
      </c>
      <c r="G256" t="b">
        <v>0</v>
      </c>
      <c r="H256" t="b">
        <v>0</v>
      </c>
      <c r="I256" t="b">
        <v>0</v>
      </c>
      <c r="J256" t="b">
        <v>0</v>
      </c>
      <c r="K256" t="b">
        <v>0</v>
      </c>
      <c r="L256" t="b">
        <v>0</v>
      </c>
      <c r="M256">
        <v>4.5599999999999996</v>
      </c>
      <c r="N256">
        <v>1.42</v>
      </c>
      <c r="O256">
        <v>4.0997183148414197E-2</v>
      </c>
      <c r="P256" s="4">
        <v>2.6093578193097302E-5</v>
      </c>
      <c r="Q256">
        <v>2.86496664539568E-2</v>
      </c>
      <c r="R256">
        <v>5.9</v>
      </c>
      <c r="S256">
        <v>2.76</v>
      </c>
      <c r="T256">
        <v>1.13793733788444E-2</v>
      </c>
      <c r="U256">
        <v>0.129475434555649</v>
      </c>
      <c r="V256">
        <v>0.37922180186743898</v>
      </c>
      <c r="W256">
        <v>4.5199999999999996</v>
      </c>
      <c r="X256">
        <v>2.0716762592494199E-2</v>
      </c>
      <c r="Y256">
        <v>0.32425254974564</v>
      </c>
      <c r="Z256" t="s">
        <v>1239</v>
      </c>
      <c r="AA256" t="s">
        <v>1211</v>
      </c>
      <c r="AB256" t="s">
        <v>1211</v>
      </c>
      <c r="AC256" t="s">
        <v>998</v>
      </c>
    </row>
    <row r="257" spans="1:29" x14ac:dyDescent="0.2">
      <c r="A257" t="s">
        <v>1000</v>
      </c>
      <c r="B257">
        <v>21</v>
      </c>
      <c r="C257">
        <v>27372461</v>
      </c>
      <c r="D257" t="b">
        <v>0</v>
      </c>
      <c r="E257" t="b">
        <v>0</v>
      </c>
      <c r="F257" t="b">
        <v>0</v>
      </c>
      <c r="G257" t="b">
        <v>0</v>
      </c>
      <c r="H257" t="b">
        <v>0</v>
      </c>
      <c r="I257" t="b">
        <v>0</v>
      </c>
      <c r="J257" t="b">
        <v>0</v>
      </c>
      <c r="K257" t="b">
        <v>0</v>
      </c>
      <c r="L257" t="b">
        <v>0</v>
      </c>
      <c r="M257">
        <v>4.5999999999999996</v>
      </c>
      <c r="N257">
        <v>1.44</v>
      </c>
      <c r="O257">
        <v>4.5595908559878197E-2</v>
      </c>
      <c r="P257" s="4">
        <v>3.2381151487338502E-5</v>
      </c>
      <c r="Q257">
        <v>3.1404426952623903E-2</v>
      </c>
      <c r="R257">
        <v>5.44</v>
      </c>
      <c r="S257">
        <v>2.2999999999999998</v>
      </c>
      <c r="T257">
        <v>1.0748650593195099E-2</v>
      </c>
      <c r="U257">
        <v>0.23747319837026601</v>
      </c>
      <c r="V257">
        <v>0.531156307161607</v>
      </c>
      <c r="W257">
        <v>4.68</v>
      </c>
      <c r="X257">
        <v>1.9398821970390601E-2</v>
      </c>
      <c r="Y257">
        <v>0.29989519568965101</v>
      </c>
      <c r="Z257" t="s">
        <v>1239</v>
      </c>
      <c r="AA257" t="s">
        <v>1211</v>
      </c>
      <c r="AB257" t="s">
        <v>1211</v>
      </c>
      <c r="AC257" t="s">
        <v>998</v>
      </c>
    </row>
    <row r="258" spans="1:29" x14ac:dyDescent="0.2">
      <c r="A258" t="s">
        <v>1001</v>
      </c>
      <c r="B258">
        <v>21</v>
      </c>
      <c r="C258">
        <v>30452862</v>
      </c>
      <c r="D258" t="b">
        <v>0</v>
      </c>
      <c r="E258" t="b">
        <v>0</v>
      </c>
      <c r="F258" t="b">
        <v>0</v>
      </c>
      <c r="G258" t="b">
        <v>0</v>
      </c>
      <c r="H258" t="b">
        <v>0</v>
      </c>
      <c r="I258" t="b">
        <v>0</v>
      </c>
      <c r="J258" t="b">
        <v>0</v>
      </c>
      <c r="K258" t="b">
        <v>0</v>
      </c>
      <c r="L258" t="b">
        <v>0</v>
      </c>
      <c r="M258">
        <v>4.4400000000000004</v>
      </c>
      <c r="N258">
        <v>1.3</v>
      </c>
      <c r="O258">
        <v>6.2394474071600897E-2</v>
      </c>
      <c r="P258" s="4">
        <v>5.2512873314483502E-5</v>
      </c>
      <c r="Q258">
        <v>3.8031938899891003E-2</v>
      </c>
      <c r="R258">
        <v>0.2</v>
      </c>
      <c r="S258">
        <v>3.34</v>
      </c>
      <c r="T258">
        <v>4.5778955816699902E-3</v>
      </c>
      <c r="U258">
        <v>0.96691640309130999</v>
      </c>
      <c r="V258">
        <v>0.98799553695489295</v>
      </c>
      <c r="W258">
        <v>4.0199999999999996</v>
      </c>
      <c r="X258">
        <v>2.6356736689423201E-2</v>
      </c>
      <c r="Y258">
        <v>0.40887344773088502</v>
      </c>
      <c r="Z258" t="s">
        <v>1213</v>
      </c>
      <c r="AA258" t="s">
        <v>1211</v>
      </c>
      <c r="AB258" t="s">
        <v>1211</v>
      </c>
      <c r="AC258" t="s">
        <v>1099</v>
      </c>
    </row>
    <row r="259" spans="1:29" x14ac:dyDescent="0.2">
      <c r="A259" t="s">
        <v>1010</v>
      </c>
      <c r="B259">
        <v>22</v>
      </c>
      <c r="C259">
        <v>25160098</v>
      </c>
      <c r="D259" t="b">
        <v>0</v>
      </c>
      <c r="E259" t="b">
        <v>0</v>
      </c>
      <c r="F259" t="b">
        <v>0</v>
      </c>
      <c r="G259" t="b">
        <v>0</v>
      </c>
      <c r="H259" t="b">
        <v>0</v>
      </c>
      <c r="I259" t="b">
        <v>0</v>
      </c>
      <c r="J259" t="b">
        <v>0</v>
      </c>
      <c r="K259" t="b">
        <v>0</v>
      </c>
      <c r="L259" t="b">
        <v>0</v>
      </c>
      <c r="M259">
        <v>4.4400000000000004</v>
      </c>
      <c r="N259">
        <v>1.3</v>
      </c>
      <c r="O259">
        <v>5.4292562200106399E-2</v>
      </c>
      <c r="P259" s="4">
        <v>6.4735276931812303E-5</v>
      </c>
      <c r="Q259">
        <v>4.2726453438099901E-2</v>
      </c>
      <c r="R259">
        <v>3.94</v>
      </c>
      <c r="S259">
        <v>0.8</v>
      </c>
      <c r="T259">
        <v>2.7864088515661901E-2</v>
      </c>
      <c r="U259">
        <v>4.6524774568386301E-2</v>
      </c>
      <c r="V259">
        <v>0.20405752244446601</v>
      </c>
      <c r="W259">
        <v>4.24</v>
      </c>
      <c r="X259">
        <v>5.2391716030579599E-2</v>
      </c>
      <c r="Y259">
        <v>2.5895408869361898E-3</v>
      </c>
      <c r="Z259" t="s">
        <v>1232</v>
      </c>
      <c r="AA259" t="s">
        <v>1211</v>
      </c>
      <c r="AB259" t="s">
        <v>1210</v>
      </c>
      <c r="AC259" t="s">
        <v>1100</v>
      </c>
    </row>
    <row r="260" spans="1:29" x14ac:dyDescent="0.2">
      <c r="A260" t="s">
        <v>1011</v>
      </c>
      <c r="B260">
        <v>22</v>
      </c>
      <c r="C260">
        <v>25160378</v>
      </c>
      <c r="D260" t="b">
        <v>0</v>
      </c>
      <c r="E260" t="b">
        <v>0</v>
      </c>
      <c r="F260" t="b">
        <v>0</v>
      </c>
      <c r="G260" t="b">
        <v>0</v>
      </c>
      <c r="H260" t="b">
        <v>0</v>
      </c>
      <c r="I260" t="b">
        <v>0</v>
      </c>
      <c r="J260" t="b">
        <v>0</v>
      </c>
      <c r="K260" t="b">
        <v>0</v>
      </c>
      <c r="L260" t="b">
        <v>0</v>
      </c>
      <c r="M260">
        <v>4.32</v>
      </c>
      <c r="N260">
        <v>1.18</v>
      </c>
      <c r="O260">
        <v>4.1246226567031398E-2</v>
      </c>
      <c r="P260" s="4">
        <v>2.5629225042623999E-5</v>
      </c>
      <c r="Q260">
        <v>2.8592369354267799E-2</v>
      </c>
      <c r="R260">
        <v>3.7</v>
      </c>
      <c r="S260">
        <v>0.56000000000000005</v>
      </c>
      <c r="T260">
        <v>5.9263267887358397E-3</v>
      </c>
      <c r="U260">
        <v>0.53218916493790103</v>
      </c>
      <c r="V260">
        <v>0.77556219861917997</v>
      </c>
      <c r="W260">
        <v>4.34</v>
      </c>
      <c r="X260">
        <v>2.2664920487212799E-2</v>
      </c>
      <c r="Y260">
        <v>0.23711296234289</v>
      </c>
      <c r="Z260" t="s">
        <v>1246</v>
      </c>
      <c r="AA260" t="s">
        <v>1211</v>
      </c>
      <c r="AB260" t="s">
        <v>1216</v>
      </c>
      <c r="AC260" t="s">
        <v>1100</v>
      </c>
    </row>
    <row r="261" spans="1:29" x14ac:dyDescent="0.2">
      <c r="A261" t="s">
        <v>1012</v>
      </c>
      <c r="B261">
        <v>22</v>
      </c>
      <c r="C261">
        <v>25160406</v>
      </c>
      <c r="D261" t="b">
        <v>0</v>
      </c>
      <c r="E261" t="b">
        <v>0</v>
      </c>
      <c r="F261" t="b">
        <v>0</v>
      </c>
      <c r="G261" t="b">
        <v>0</v>
      </c>
      <c r="H261" t="b">
        <v>0</v>
      </c>
      <c r="I261" t="b">
        <v>0</v>
      </c>
      <c r="J261" t="b">
        <v>0</v>
      </c>
      <c r="K261" t="b">
        <v>0</v>
      </c>
      <c r="L261" t="b">
        <v>0</v>
      </c>
      <c r="M261">
        <v>4.24</v>
      </c>
      <c r="N261">
        <v>1.1000000000000001</v>
      </c>
      <c r="O261">
        <v>4.32052689672534E-2</v>
      </c>
      <c r="P261" s="4">
        <v>6.3126145819063801E-6</v>
      </c>
      <c r="Q261">
        <v>1.5366431948036901E-2</v>
      </c>
      <c r="R261">
        <v>4.22</v>
      </c>
      <c r="S261">
        <v>1.08</v>
      </c>
      <c r="T261">
        <v>1.5794769044024701E-2</v>
      </c>
      <c r="U261">
        <v>5.5305359999783803E-2</v>
      </c>
      <c r="V261">
        <v>0.225928279148053</v>
      </c>
      <c r="W261">
        <v>4.4800000000000004</v>
      </c>
      <c r="X261">
        <v>1.79456350657256E-2</v>
      </c>
      <c r="Y261">
        <v>0.23290668280106899</v>
      </c>
      <c r="Z261" t="s">
        <v>1246</v>
      </c>
      <c r="AA261" t="s">
        <v>1211</v>
      </c>
      <c r="AB261" t="s">
        <v>1216</v>
      </c>
      <c r="AC261" t="s">
        <v>1100</v>
      </c>
    </row>
    <row r="262" spans="1:29" x14ac:dyDescent="0.2">
      <c r="A262" t="s">
        <v>1372</v>
      </c>
      <c r="B262">
        <v>22</v>
      </c>
      <c r="C262">
        <v>46436665</v>
      </c>
      <c r="D262" t="b">
        <v>0</v>
      </c>
      <c r="E262" t="b">
        <v>0</v>
      </c>
      <c r="F262" t="b">
        <v>0</v>
      </c>
      <c r="G262" t="b">
        <v>0</v>
      </c>
      <c r="H262" t="b">
        <v>0</v>
      </c>
      <c r="I262" t="b">
        <v>0</v>
      </c>
      <c r="J262" t="b">
        <v>0</v>
      </c>
      <c r="K262" t="b">
        <v>0</v>
      </c>
      <c r="L262" t="b">
        <v>0</v>
      </c>
      <c r="M262">
        <v>5.88</v>
      </c>
      <c r="N262">
        <v>2.72</v>
      </c>
      <c r="O262">
        <v>4.1756809729806797E-2</v>
      </c>
      <c r="P262" s="4">
        <v>3.3878565498429703E-5</v>
      </c>
      <c r="Q262">
        <v>3.2063034449762599E-2</v>
      </c>
      <c r="R262">
        <v>2.86</v>
      </c>
      <c r="S262">
        <v>6</v>
      </c>
      <c r="T262">
        <v>3.5155570555510099E-3</v>
      </c>
      <c r="U262">
        <v>0.93641501995094401</v>
      </c>
      <c r="V262">
        <v>0.98223225664249703</v>
      </c>
      <c r="W262">
        <v>0.6</v>
      </c>
      <c r="X262">
        <v>2.1605970717065701E-2</v>
      </c>
      <c r="Y262">
        <v>0.55516521167341104</v>
      </c>
      <c r="Z262" t="s">
        <v>1208</v>
      </c>
      <c r="AA262" t="s">
        <v>1211</v>
      </c>
      <c r="AB262" t="s">
        <v>1212</v>
      </c>
      <c r="AC262" t="s">
        <v>1373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0BA1C-1264-D643-B974-F007F78DE76E}">
  <dimension ref="A1:F165"/>
  <sheetViews>
    <sheetView workbookViewId="0"/>
  </sheetViews>
  <sheetFormatPr baseColWidth="10" defaultRowHeight="16" x14ac:dyDescent="0.2"/>
  <cols>
    <col min="1" max="1" width="3.6640625" bestFit="1" customWidth="1"/>
    <col min="2" max="2" width="10.1640625" bestFit="1" customWidth="1"/>
    <col min="3" max="3" width="6.33203125" bestFit="1" customWidth="1"/>
    <col min="4" max="4" width="10.33203125" customWidth="1"/>
    <col min="5" max="5" width="27.33203125" style="25" bestFit="1" customWidth="1"/>
    <col min="6" max="6" width="23" bestFit="1" customWidth="1"/>
  </cols>
  <sheetData>
    <row r="1" spans="1:6" ht="19" x14ac:dyDescent="0.25">
      <c r="A1" s="2" t="s">
        <v>2191</v>
      </c>
    </row>
    <row r="2" spans="1:6" ht="21" customHeight="1" x14ac:dyDescent="0.2">
      <c r="A2" s="104" t="s">
        <v>2192</v>
      </c>
      <c r="B2" s="26"/>
      <c r="C2" s="26"/>
      <c r="D2" s="26"/>
      <c r="E2" s="42"/>
      <c r="F2" s="26"/>
    </row>
    <row r="3" spans="1:6" ht="21" customHeight="1" x14ac:dyDescent="0.2">
      <c r="A3" s="104"/>
      <c r="B3" s="26"/>
      <c r="C3" s="26"/>
      <c r="D3" s="26"/>
      <c r="E3" s="42"/>
      <c r="F3" s="26"/>
    </row>
    <row r="4" spans="1:6" s="1" customFormat="1" x14ac:dyDescent="0.2">
      <c r="A4" s="14" t="s">
        <v>1174</v>
      </c>
      <c r="B4" s="14" t="s">
        <v>1175</v>
      </c>
      <c r="C4" s="14" t="s">
        <v>28</v>
      </c>
      <c r="D4" s="14" t="s">
        <v>2199</v>
      </c>
      <c r="E4" s="43" t="s">
        <v>1034</v>
      </c>
      <c r="F4" s="41"/>
    </row>
    <row r="5" spans="1:6" x14ac:dyDescent="0.2">
      <c r="A5">
        <v>1</v>
      </c>
      <c r="B5">
        <v>1774322</v>
      </c>
      <c r="C5">
        <v>1</v>
      </c>
      <c r="D5">
        <v>2</v>
      </c>
      <c r="E5" t="s">
        <v>47</v>
      </c>
    </row>
    <row r="6" spans="1:6" x14ac:dyDescent="0.2">
      <c r="A6">
        <v>1</v>
      </c>
      <c r="B6">
        <v>29460817</v>
      </c>
      <c r="C6">
        <v>3</v>
      </c>
      <c r="D6">
        <v>255</v>
      </c>
      <c r="E6"/>
    </row>
    <row r="7" spans="1:6" x14ac:dyDescent="0.2">
      <c r="A7">
        <v>1</v>
      </c>
      <c r="B7">
        <v>44031756</v>
      </c>
      <c r="C7">
        <v>2</v>
      </c>
      <c r="D7">
        <v>72</v>
      </c>
      <c r="E7" t="s">
        <v>76</v>
      </c>
    </row>
    <row r="8" spans="1:6" x14ac:dyDescent="0.2">
      <c r="A8">
        <v>1</v>
      </c>
      <c r="B8">
        <v>45190519</v>
      </c>
      <c r="C8">
        <v>1</v>
      </c>
      <c r="D8">
        <v>2</v>
      </c>
      <c r="E8" t="s">
        <v>81</v>
      </c>
    </row>
    <row r="9" spans="1:6" x14ac:dyDescent="0.2">
      <c r="A9">
        <v>1</v>
      </c>
      <c r="B9">
        <v>86081680</v>
      </c>
      <c r="C9">
        <v>2</v>
      </c>
      <c r="D9">
        <v>35</v>
      </c>
      <c r="E9"/>
    </row>
    <row r="10" spans="1:6" x14ac:dyDescent="0.2">
      <c r="A10">
        <v>1</v>
      </c>
      <c r="B10">
        <v>113285118</v>
      </c>
      <c r="C10">
        <v>2</v>
      </c>
      <c r="D10">
        <v>271</v>
      </c>
      <c r="E10"/>
    </row>
    <row r="11" spans="1:6" x14ac:dyDescent="0.2">
      <c r="A11">
        <v>1</v>
      </c>
      <c r="B11">
        <v>227746191</v>
      </c>
      <c r="C11">
        <v>2</v>
      </c>
      <c r="D11">
        <v>2523</v>
      </c>
      <c r="E11"/>
    </row>
    <row r="12" spans="1:6" x14ac:dyDescent="0.2">
      <c r="A12">
        <v>2</v>
      </c>
      <c r="B12">
        <v>5813258</v>
      </c>
      <c r="C12">
        <v>1</v>
      </c>
      <c r="D12">
        <v>2</v>
      </c>
      <c r="E12"/>
    </row>
    <row r="13" spans="1:6" x14ac:dyDescent="0.2">
      <c r="A13">
        <v>2</v>
      </c>
      <c r="B13">
        <v>11123476</v>
      </c>
      <c r="C13">
        <v>2</v>
      </c>
      <c r="D13">
        <v>142</v>
      </c>
      <c r="E13"/>
    </row>
    <row r="14" spans="1:6" x14ac:dyDescent="0.2">
      <c r="A14">
        <v>2</v>
      </c>
      <c r="B14">
        <v>24397810</v>
      </c>
      <c r="C14">
        <v>1</v>
      </c>
      <c r="D14">
        <v>2</v>
      </c>
      <c r="E14" t="s">
        <v>4</v>
      </c>
    </row>
    <row r="15" spans="1:6" x14ac:dyDescent="0.2">
      <c r="A15">
        <v>2</v>
      </c>
      <c r="B15">
        <v>48844971</v>
      </c>
      <c r="C15">
        <v>1</v>
      </c>
      <c r="D15">
        <v>2</v>
      </c>
      <c r="E15" t="s">
        <v>1093</v>
      </c>
    </row>
    <row r="16" spans="1:6" x14ac:dyDescent="0.2">
      <c r="A16">
        <v>2</v>
      </c>
      <c r="B16">
        <v>72079413</v>
      </c>
      <c r="C16">
        <v>4</v>
      </c>
      <c r="D16">
        <v>198</v>
      </c>
      <c r="E16"/>
    </row>
    <row r="17" spans="1:5" x14ac:dyDescent="0.2">
      <c r="A17">
        <v>2</v>
      </c>
      <c r="B17">
        <v>97505275</v>
      </c>
      <c r="C17">
        <v>1</v>
      </c>
      <c r="D17">
        <v>2</v>
      </c>
      <c r="E17" t="s">
        <v>1096</v>
      </c>
    </row>
    <row r="18" spans="1:5" x14ac:dyDescent="0.2">
      <c r="A18">
        <v>2</v>
      </c>
      <c r="B18">
        <v>115419729</v>
      </c>
      <c r="C18">
        <v>1</v>
      </c>
      <c r="D18">
        <v>2</v>
      </c>
      <c r="E18" t="s">
        <v>5</v>
      </c>
    </row>
    <row r="19" spans="1:5" x14ac:dyDescent="0.2">
      <c r="A19">
        <v>2</v>
      </c>
      <c r="B19">
        <v>120976896</v>
      </c>
      <c r="C19">
        <v>1</v>
      </c>
      <c r="D19">
        <v>2</v>
      </c>
      <c r="E19"/>
    </row>
    <row r="20" spans="1:5" x14ac:dyDescent="0.2">
      <c r="A20">
        <v>2</v>
      </c>
      <c r="B20">
        <v>121412432</v>
      </c>
      <c r="C20">
        <v>1</v>
      </c>
      <c r="D20">
        <v>2</v>
      </c>
      <c r="E20"/>
    </row>
    <row r="21" spans="1:5" x14ac:dyDescent="0.2">
      <c r="A21">
        <v>2</v>
      </c>
      <c r="B21">
        <v>121776314</v>
      </c>
      <c r="C21">
        <v>2</v>
      </c>
      <c r="D21">
        <v>292</v>
      </c>
      <c r="E21"/>
    </row>
    <row r="22" spans="1:5" x14ac:dyDescent="0.2">
      <c r="A22">
        <v>2</v>
      </c>
      <c r="B22">
        <v>131673771</v>
      </c>
      <c r="C22">
        <v>3</v>
      </c>
      <c r="D22">
        <v>406</v>
      </c>
      <c r="E22" t="s">
        <v>6</v>
      </c>
    </row>
    <row r="23" spans="1:5" x14ac:dyDescent="0.2">
      <c r="A23">
        <v>2</v>
      </c>
      <c r="B23">
        <v>150177004</v>
      </c>
      <c r="C23">
        <v>1</v>
      </c>
      <c r="D23">
        <v>2</v>
      </c>
      <c r="E23"/>
    </row>
    <row r="24" spans="1:5" x14ac:dyDescent="0.2">
      <c r="A24">
        <v>2</v>
      </c>
      <c r="B24">
        <v>170624685</v>
      </c>
      <c r="C24">
        <v>3</v>
      </c>
      <c r="D24">
        <v>796</v>
      </c>
      <c r="E24"/>
    </row>
    <row r="25" spans="1:5" x14ac:dyDescent="0.2">
      <c r="A25">
        <v>2</v>
      </c>
      <c r="B25">
        <v>232348602</v>
      </c>
      <c r="C25">
        <v>3</v>
      </c>
      <c r="D25">
        <v>194</v>
      </c>
      <c r="E25"/>
    </row>
    <row r="26" spans="1:5" x14ac:dyDescent="0.2">
      <c r="A26">
        <v>2</v>
      </c>
      <c r="B26">
        <v>233246136</v>
      </c>
      <c r="C26">
        <v>1</v>
      </c>
      <c r="D26">
        <v>2</v>
      </c>
      <c r="E26" t="s">
        <v>1097</v>
      </c>
    </row>
    <row r="27" spans="1:5" x14ac:dyDescent="0.2">
      <c r="A27">
        <v>2</v>
      </c>
      <c r="B27">
        <v>233323532</v>
      </c>
      <c r="C27">
        <v>2</v>
      </c>
      <c r="D27">
        <v>405</v>
      </c>
      <c r="E27" t="s">
        <v>204</v>
      </c>
    </row>
    <row r="28" spans="1:5" x14ac:dyDescent="0.2">
      <c r="A28">
        <v>2</v>
      </c>
      <c r="B28">
        <v>239072961</v>
      </c>
      <c r="C28">
        <v>1</v>
      </c>
      <c r="D28">
        <v>2</v>
      </c>
      <c r="E28"/>
    </row>
    <row r="29" spans="1:5" x14ac:dyDescent="0.2">
      <c r="A29">
        <v>3</v>
      </c>
      <c r="B29">
        <v>10370264</v>
      </c>
      <c r="C29">
        <v>2</v>
      </c>
      <c r="D29">
        <v>362</v>
      </c>
      <c r="E29" t="s">
        <v>214</v>
      </c>
    </row>
    <row r="30" spans="1:5" x14ac:dyDescent="0.2">
      <c r="A30">
        <v>3</v>
      </c>
      <c r="B30">
        <v>10806288</v>
      </c>
      <c r="C30">
        <v>1</v>
      </c>
      <c r="D30">
        <v>2</v>
      </c>
      <c r="E30" t="s">
        <v>1103</v>
      </c>
    </row>
    <row r="31" spans="1:5" x14ac:dyDescent="0.2">
      <c r="A31">
        <v>3</v>
      </c>
      <c r="B31">
        <v>72704603</v>
      </c>
      <c r="C31">
        <v>2</v>
      </c>
      <c r="D31">
        <v>100</v>
      </c>
      <c r="E31"/>
    </row>
    <row r="32" spans="1:5" x14ac:dyDescent="0.2">
      <c r="A32">
        <v>3</v>
      </c>
      <c r="B32">
        <v>100401284</v>
      </c>
      <c r="C32">
        <v>1</v>
      </c>
      <c r="D32">
        <v>2</v>
      </c>
      <c r="E32" t="s">
        <v>238</v>
      </c>
    </row>
    <row r="33" spans="1:5" x14ac:dyDescent="0.2">
      <c r="A33">
        <v>3</v>
      </c>
      <c r="B33">
        <v>128765558</v>
      </c>
      <c r="C33">
        <v>1</v>
      </c>
      <c r="D33">
        <v>2</v>
      </c>
      <c r="E33"/>
    </row>
    <row r="34" spans="1:5" x14ac:dyDescent="0.2">
      <c r="A34">
        <v>3</v>
      </c>
      <c r="B34">
        <v>137361526</v>
      </c>
      <c r="C34">
        <v>1</v>
      </c>
      <c r="D34">
        <v>2</v>
      </c>
      <c r="E34"/>
    </row>
    <row r="35" spans="1:5" x14ac:dyDescent="0.2">
      <c r="A35">
        <v>3</v>
      </c>
      <c r="B35">
        <v>142666108</v>
      </c>
      <c r="C35">
        <v>1</v>
      </c>
      <c r="D35">
        <v>2</v>
      </c>
      <c r="E35"/>
    </row>
    <row r="36" spans="1:5" x14ac:dyDescent="0.2">
      <c r="A36">
        <v>3</v>
      </c>
      <c r="B36">
        <v>170202937</v>
      </c>
      <c r="C36">
        <v>1</v>
      </c>
      <c r="D36">
        <v>2</v>
      </c>
      <c r="E36" t="s">
        <v>1109</v>
      </c>
    </row>
    <row r="37" spans="1:5" x14ac:dyDescent="0.2">
      <c r="A37">
        <v>3</v>
      </c>
      <c r="B37">
        <v>180588198</v>
      </c>
      <c r="C37">
        <v>1</v>
      </c>
      <c r="D37">
        <v>2</v>
      </c>
      <c r="E37"/>
    </row>
    <row r="38" spans="1:5" x14ac:dyDescent="0.2">
      <c r="A38">
        <v>3</v>
      </c>
      <c r="B38">
        <v>187388281</v>
      </c>
      <c r="C38">
        <v>1</v>
      </c>
      <c r="D38">
        <v>2</v>
      </c>
      <c r="E38" t="s">
        <v>257</v>
      </c>
    </row>
    <row r="39" spans="1:5" x14ac:dyDescent="0.2">
      <c r="A39">
        <v>4</v>
      </c>
      <c r="B39">
        <v>1512966</v>
      </c>
      <c r="C39">
        <v>2</v>
      </c>
      <c r="D39">
        <v>125</v>
      </c>
      <c r="E39"/>
    </row>
    <row r="40" spans="1:5" x14ac:dyDescent="0.2">
      <c r="A40">
        <v>4</v>
      </c>
      <c r="B40">
        <v>2341370</v>
      </c>
      <c r="C40">
        <v>2</v>
      </c>
      <c r="D40">
        <v>72</v>
      </c>
      <c r="E40" t="s">
        <v>265</v>
      </c>
    </row>
    <row r="41" spans="1:5" x14ac:dyDescent="0.2">
      <c r="A41">
        <v>4</v>
      </c>
      <c r="B41">
        <v>24801110</v>
      </c>
      <c r="C41">
        <v>1</v>
      </c>
      <c r="D41">
        <v>2</v>
      </c>
      <c r="E41" t="s">
        <v>274</v>
      </c>
    </row>
    <row r="42" spans="1:5" x14ac:dyDescent="0.2">
      <c r="A42">
        <v>4</v>
      </c>
      <c r="B42">
        <v>58060609</v>
      </c>
      <c r="C42">
        <v>3</v>
      </c>
      <c r="D42">
        <v>1384</v>
      </c>
      <c r="E42"/>
    </row>
    <row r="43" spans="1:5" x14ac:dyDescent="0.2">
      <c r="A43">
        <v>4</v>
      </c>
      <c r="B43">
        <v>147163613</v>
      </c>
      <c r="C43">
        <v>1</v>
      </c>
      <c r="D43">
        <v>2</v>
      </c>
      <c r="E43"/>
    </row>
    <row r="44" spans="1:5" x14ac:dyDescent="0.2">
      <c r="A44">
        <v>5</v>
      </c>
      <c r="B44">
        <v>322735</v>
      </c>
      <c r="C44">
        <v>1</v>
      </c>
      <c r="D44">
        <v>2</v>
      </c>
      <c r="E44" t="s">
        <v>1021</v>
      </c>
    </row>
    <row r="45" spans="1:5" x14ac:dyDescent="0.2">
      <c r="A45">
        <v>5</v>
      </c>
      <c r="B45">
        <v>38845028</v>
      </c>
      <c r="C45">
        <v>1</v>
      </c>
      <c r="D45">
        <v>2</v>
      </c>
      <c r="E45" t="s">
        <v>1111</v>
      </c>
    </row>
    <row r="46" spans="1:5" x14ac:dyDescent="0.2">
      <c r="A46">
        <v>5</v>
      </c>
      <c r="B46">
        <v>74952444</v>
      </c>
      <c r="C46">
        <v>1</v>
      </c>
      <c r="D46">
        <v>2</v>
      </c>
      <c r="E46"/>
    </row>
    <row r="47" spans="1:5" x14ac:dyDescent="0.2">
      <c r="A47">
        <v>5</v>
      </c>
      <c r="B47">
        <v>78365801</v>
      </c>
      <c r="C47">
        <v>2</v>
      </c>
      <c r="D47">
        <v>277</v>
      </c>
      <c r="E47" t="s">
        <v>1112</v>
      </c>
    </row>
    <row r="48" spans="1:5" x14ac:dyDescent="0.2">
      <c r="A48">
        <v>5</v>
      </c>
      <c r="B48">
        <v>139743303</v>
      </c>
      <c r="C48">
        <v>1</v>
      </c>
      <c r="D48">
        <v>2</v>
      </c>
      <c r="E48" t="s">
        <v>327</v>
      </c>
    </row>
    <row r="49" spans="1:5" x14ac:dyDescent="0.2">
      <c r="A49">
        <v>5</v>
      </c>
      <c r="B49">
        <v>153873149</v>
      </c>
      <c r="C49">
        <v>1</v>
      </c>
      <c r="D49">
        <v>2</v>
      </c>
      <c r="E49"/>
    </row>
    <row r="50" spans="1:5" x14ac:dyDescent="0.2">
      <c r="A50">
        <v>5</v>
      </c>
      <c r="B50">
        <v>173739399</v>
      </c>
      <c r="C50">
        <v>1</v>
      </c>
      <c r="D50">
        <v>2</v>
      </c>
      <c r="E50"/>
    </row>
    <row r="51" spans="1:5" x14ac:dyDescent="0.2">
      <c r="A51">
        <v>5</v>
      </c>
      <c r="B51">
        <v>176216711</v>
      </c>
      <c r="C51">
        <v>1</v>
      </c>
      <c r="D51">
        <v>2</v>
      </c>
      <c r="E51"/>
    </row>
    <row r="52" spans="1:5" x14ac:dyDescent="0.2">
      <c r="A52">
        <v>5</v>
      </c>
      <c r="B52">
        <v>180479586</v>
      </c>
      <c r="C52">
        <v>1</v>
      </c>
      <c r="D52">
        <v>2</v>
      </c>
      <c r="E52" t="s">
        <v>338</v>
      </c>
    </row>
    <row r="53" spans="1:5" x14ac:dyDescent="0.2">
      <c r="A53">
        <v>6</v>
      </c>
      <c r="B53">
        <v>3248098</v>
      </c>
      <c r="C53">
        <v>1</v>
      </c>
      <c r="D53">
        <v>2</v>
      </c>
      <c r="E53"/>
    </row>
    <row r="54" spans="1:5" x14ac:dyDescent="0.2">
      <c r="A54">
        <v>6</v>
      </c>
      <c r="B54">
        <v>4079342</v>
      </c>
      <c r="C54">
        <v>2</v>
      </c>
      <c r="D54">
        <v>10</v>
      </c>
      <c r="E54" t="s">
        <v>1117</v>
      </c>
    </row>
    <row r="55" spans="1:5" x14ac:dyDescent="0.2">
      <c r="A55">
        <v>6</v>
      </c>
      <c r="B55">
        <v>13860443</v>
      </c>
      <c r="C55">
        <v>1</v>
      </c>
      <c r="D55">
        <v>2</v>
      </c>
      <c r="E55"/>
    </row>
    <row r="56" spans="1:5" x14ac:dyDescent="0.2">
      <c r="A56">
        <v>6</v>
      </c>
      <c r="B56">
        <v>26592423</v>
      </c>
      <c r="C56">
        <v>1</v>
      </c>
      <c r="D56">
        <v>2</v>
      </c>
      <c r="E56"/>
    </row>
    <row r="57" spans="1:5" x14ac:dyDescent="0.2">
      <c r="A57">
        <v>6</v>
      </c>
      <c r="B57">
        <v>28584053</v>
      </c>
      <c r="C57">
        <v>4</v>
      </c>
      <c r="D57">
        <v>413</v>
      </c>
      <c r="E57"/>
    </row>
    <row r="58" spans="1:5" x14ac:dyDescent="0.2">
      <c r="A58">
        <v>6</v>
      </c>
      <c r="B58">
        <v>31148463</v>
      </c>
      <c r="C58">
        <v>5</v>
      </c>
      <c r="D58">
        <v>205</v>
      </c>
      <c r="E58"/>
    </row>
    <row r="59" spans="1:5" x14ac:dyDescent="0.2">
      <c r="A59">
        <v>6</v>
      </c>
      <c r="B59">
        <v>31543219</v>
      </c>
      <c r="C59">
        <v>1</v>
      </c>
      <c r="D59">
        <v>2</v>
      </c>
      <c r="E59" t="s">
        <v>370</v>
      </c>
    </row>
    <row r="60" spans="1:5" x14ac:dyDescent="0.2">
      <c r="A60">
        <v>6</v>
      </c>
      <c r="B60">
        <v>34499488</v>
      </c>
      <c r="C60">
        <v>1</v>
      </c>
      <c r="D60">
        <v>2</v>
      </c>
      <c r="E60" t="s">
        <v>401</v>
      </c>
    </row>
    <row r="61" spans="1:5" x14ac:dyDescent="0.2">
      <c r="A61">
        <v>6</v>
      </c>
      <c r="B61">
        <v>36929838</v>
      </c>
      <c r="C61">
        <v>3</v>
      </c>
      <c r="D61">
        <v>226</v>
      </c>
      <c r="E61" t="s">
        <v>404</v>
      </c>
    </row>
    <row r="62" spans="1:5" x14ac:dyDescent="0.2">
      <c r="A62">
        <v>6</v>
      </c>
      <c r="B62">
        <v>74064047</v>
      </c>
      <c r="C62">
        <v>3</v>
      </c>
      <c r="D62">
        <v>253</v>
      </c>
      <c r="E62" t="s">
        <v>9</v>
      </c>
    </row>
    <row r="63" spans="1:5" x14ac:dyDescent="0.2">
      <c r="A63">
        <v>6</v>
      </c>
      <c r="B63">
        <v>74104594</v>
      </c>
      <c r="C63">
        <v>2</v>
      </c>
      <c r="D63">
        <v>209</v>
      </c>
      <c r="E63" t="s">
        <v>1124</v>
      </c>
    </row>
    <row r="64" spans="1:5" x14ac:dyDescent="0.2">
      <c r="A64">
        <v>6</v>
      </c>
      <c r="B64">
        <v>90597394</v>
      </c>
      <c r="C64">
        <v>1</v>
      </c>
      <c r="D64">
        <v>2</v>
      </c>
      <c r="E64"/>
    </row>
    <row r="65" spans="1:5" x14ac:dyDescent="0.2">
      <c r="A65">
        <v>6</v>
      </c>
      <c r="B65">
        <v>129251071</v>
      </c>
      <c r="C65">
        <v>1</v>
      </c>
      <c r="D65">
        <v>2</v>
      </c>
      <c r="E65" t="s">
        <v>30</v>
      </c>
    </row>
    <row r="66" spans="1:5" x14ac:dyDescent="0.2">
      <c r="A66">
        <v>6</v>
      </c>
      <c r="B66">
        <v>160783785</v>
      </c>
      <c r="C66">
        <v>1</v>
      </c>
      <c r="D66">
        <v>2</v>
      </c>
      <c r="E66" t="s">
        <v>441</v>
      </c>
    </row>
    <row r="67" spans="1:5" x14ac:dyDescent="0.2">
      <c r="A67">
        <v>6</v>
      </c>
      <c r="B67">
        <v>163570371</v>
      </c>
      <c r="C67">
        <v>1</v>
      </c>
      <c r="D67">
        <v>2</v>
      </c>
      <c r="E67" t="s">
        <v>443</v>
      </c>
    </row>
    <row r="68" spans="1:5" x14ac:dyDescent="0.2">
      <c r="A68">
        <v>6</v>
      </c>
      <c r="B68">
        <v>164288623</v>
      </c>
      <c r="C68">
        <v>1</v>
      </c>
      <c r="D68">
        <v>2</v>
      </c>
      <c r="E68"/>
    </row>
    <row r="69" spans="1:5" x14ac:dyDescent="0.2">
      <c r="A69">
        <v>7</v>
      </c>
      <c r="B69">
        <v>27127501</v>
      </c>
      <c r="C69">
        <v>1</v>
      </c>
      <c r="D69">
        <v>2</v>
      </c>
      <c r="E69"/>
    </row>
    <row r="70" spans="1:5" x14ac:dyDescent="0.2">
      <c r="A70">
        <v>7</v>
      </c>
      <c r="B70">
        <v>38350921</v>
      </c>
      <c r="C70">
        <v>4</v>
      </c>
      <c r="D70">
        <v>307</v>
      </c>
      <c r="E70"/>
    </row>
    <row r="71" spans="1:5" x14ac:dyDescent="0.2">
      <c r="A71">
        <v>7</v>
      </c>
      <c r="B71">
        <v>47580148</v>
      </c>
      <c r="C71">
        <v>1</v>
      </c>
      <c r="D71">
        <v>2</v>
      </c>
      <c r="E71" t="s">
        <v>469</v>
      </c>
    </row>
    <row r="72" spans="1:5" x14ac:dyDescent="0.2">
      <c r="A72">
        <v>7</v>
      </c>
      <c r="B72">
        <v>111368651</v>
      </c>
      <c r="C72">
        <v>1</v>
      </c>
      <c r="D72">
        <v>2</v>
      </c>
      <c r="E72" t="s">
        <v>11</v>
      </c>
    </row>
    <row r="73" spans="1:5" x14ac:dyDescent="0.2">
      <c r="A73">
        <v>7</v>
      </c>
      <c r="B73">
        <v>156786077</v>
      </c>
      <c r="C73">
        <v>1</v>
      </c>
      <c r="D73">
        <v>2</v>
      </c>
      <c r="E73"/>
    </row>
    <row r="74" spans="1:5" x14ac:dyDescent="0.2">
      <c r="A74">
        <v>7</v>
      </c>
      <c r="B74">
        <v>157185402</v>
      </c>
      <c r="C74">
        <v>1</v>
      </c>
      <c r="D74">
        <v>2</v>
      </c>
      <c r="E74" t="s">
        <v>492</v>
      </c>
    </row>
    <row r="75" spans="1:5" x14ac:dyDescent="0.2">
      <c r="A75">
        <v>8</v>
      </c>
      <c r="B75">
        <v>2012595</v>
      </c>
      <c r="C75">
        <v>1</v>
      </c>
      <c r="D75">
        <v>2</v>
      </c>
      <c r="E75" t="s">
        <v>499</v>
      </c>
    </row>
    <row r="76" spans="1:5" x14ac:dyDescent="0.2">
      <c r="A76">
        <v>8</v>
      </c>
      <c r="B76">
        <v>2212328</v>
      </c>
      <c r="C76">
        <v>1</v>
      </c>
      <c r="D76">
        <v>2</v>
      </c>
      <c r="E76"/>
    </row>
    <row r="77" spans="1:5" x14ac:dyDescent="0.2">
      <c r="A77">
        <v>8</v>
      </c>
      <c r="B77">
        <v>41583136</v>
      </c>
      <c r="C77">
        <v>3</v>
      </c>
      <c r="D77">
        <v>389</v>
      </c>
      <c r="E77" t="s">
        <v>508</v>
      </c>
    </row>
    <row r="78" spans="1:5" x14ac:dyDescent="0.2">
      <c r="A78">
        <v>8</v>
      </c>
      <c r="B78">
        <v>57030523</v>
      </c>
      <c r="C78">
        <v>1</v>
      </c>
      <c r="D78">
        <v>2</v>
      </c>
      <c r="E78"/>
    </row>
    <row r="79" spans="1:5" x14ac:dyDescent="0.2">
      <c r="A79">
        <v>8</v>
      </c>
      <c r="B79">
        <v>58906736</v>
      </c>
      <c r="C79">
        <v>1</v>
      </c>
      <c r="D79">
        <v>2</v>
      </c>
      <c r="E79" t="s">
        <v>515</v>
      </c>
    </row>
    <row r="80" spans="1:5" x14ac:dyDescent="0.2">
      <c r="A80">
        <v>8</v>
      </c>
      <c r="B80">
        <v>124219725</v>
      </c>
      <c r="C80">
        <v>1</v>
      </c>
      <c r="D80">
        <v>2</v>
      </c>
      <c r="E80" t="s">
        <v>32</v>
      </c>
    </row>
    <row r="81" spans="1:5" x14ac:dyDescent="0.2">
      <c r="A81">
        <v>8</v>
      </c>
      <c r="B81">
        <v>142182166</v>
      </c>
      <c r="C81">
        <v>1</v>
      </c>
      <c r="D81">
        <v>2</v>
      </c>
      <c r="E81" t="s">
        <v>522</v>
      </c>
    </row>
    <row r="82" spans="1:5" x14ac:dyDescent="0.2">
      <c r="A82">
        <v>8</v>
      </c>
      <c r="B82">
        <v>145755804</v>
      </c>
      <c r="C82">
        <v>2</v>
      </c>
      <c r="D82">
        <v>172</v>
      </c>
      <c r="E82" t="s">
        <v>1375</v>
      </c>
    </row>
    <row r="83" spans="1:5" x14ac:dyDescent="0.2">
      <c r="A83">
        <v>9</v>
      </c>
      <c r="B83">
        <v>98981433</v>
      </c>
      <c r="C83">
        <v>1</v>
      </c>
      <c r="D83">
        <v>2</v>
      </c>
      <c r="E83"/>
    </row>
    <row r="84" spans="1:5" x14ac:dyDescent="0.2">
      <c r="A84">
        <v>9</v>
      </c>
      <c r="B84">
        <v>102058671</v>
      </c>
      <c r="C84">
        <v>2</v>
      </c>
      <c r="D84">
        <v>382</v>
      </c>
      <c r="E84"/>
    </row>
    <row r="85" spans="1:5" x14ac:dyDescent="0.2">
      <c r="A85">
        <v>10</v>
      </c>
      <c r="B85">
        <v>13200491</v>
      </c>
      <c r="C85">
        <v>1</v>
      </c>
      <c r="D85">
        <v>2</v>
      </c>
      <c r="E85"/>
    </row>
    <row r="86" spans="1:5" x14ac:dyDescent="0.2">
      <c r="A86">
        <v>10</v>
      </c>
      <c r="B86">
        <v>18999313</v>
      </c>
      <c r="C86">
        <v>1</v>
      </c>
      <c r="D86">
        <v>2</v>
      </c>
      <c r="E86"/>
    </row>
    <row r="87" spans="1:5" x14ac:dyDescent="0.2">
      <c r="A87">
        <v>10</v>
      </c>
      <c r="B87">
        <v>29431837</v>
      </c>
      <c r="C87">
        <v>1</v>
      </c>
      <c r="D87">
        <v>2</v>
      </c>
      <c r="E87"/>
    </row>
    <row r="88" spans="1:5" x14ac:dyDescent="0.2">
      <c r="A88">
        <v>10</v>
      </c>
      <c r="B88">
        <v>131927345</v>
      </c>
      <c r="C88">
        <v>2</v>
      </c>
      <c r="D88">
        <v>211</v>
      </c>
      <c r="E88"/>
    </row>
    <row r="89" spans="1:5" x14ac:dyDescent="0.2">
      <c r="A89">
        <v>10</v>
      </c>
      <c r="B89">
        <v>133251574</v>
      </c>
      <c r="C89">
        <v>1</v>
      </c>
      <c r="D89">
        <v>2</v>
      </c>
      <c r="E89"/>
    </row>
    <row r="90" spans="1:5" x14ac:dyDescent="0.2">
      <c r="A90">
        <v>10</v>
      </c>
      <c r="B90">
        <v>133892406</v>
      </c>
      <c r="C90">
        <v>1</v>
      </c>
      <c r="D90">
        <v>2</v>
      </c>
      <c r="E90"/>
    </row>
    <row r="91" spans="1:5" x14ac:dyDescent="0.2">
      <c r="A91">
        <v>11</v>
      </c>
      <c r="B91">
        <v>47235900</v>
      </c>
      <c r="C91">
        <v>1</v>
      </c>
      <c r="D91">
        <v>2</v>
      </c>
      <c r="E91" t="s">
        <v>594</v>
      </c>
    </row>
    <row r="92" spans="1:5" x14ac:dyDescent="0.2">
      <c r="A92">
        <v>11</v>
      </c>
      <c r="B92">
        <v>107779099</v>
      </c>
      <c r="C92">
        <v>1</v>
      </c>
      <c r="D92">
        <v>2</v>
      </c>
      <c r="E92"/>
    </row>
    <row r="93" spans="1:5" x14ac:dyDescent="0.2">
      <c r="A93">
        <v>11</v>
      </c>
      <c r="B93">
        <v>118842387</v>
      </c>
      <c r="C93">
        <v>4</v>
      </c>
      <c r="D93">
        <v>265</v>
      </c>
      <c r="E93" t="s">
        <v>33</v>
      </c>
    </row>
    <row r="94" spans="1:5" x14ac:dyDescent="0.2">
      <c r="A94">
        <v>11</v>
      </c>
      <c r="B94">
        <v>133789708</v>
      </c>
      <c r="C94">
        <v>1</v>
      </c>
      <c r="D94">
        <v>2</v>
      </c>
      <c r="E94" t="s">
        <v>632</v>
      </c>
    </row>
    <row r="95" spans="1:5" x14ac:dyDescent="0.2">
      <c r="A95">
        <v>12</v>
      </c>
      <c r="B95">
        <v>1973872</v>
      </c>
      <c r="C95">
        <v>2</v>
      </c>
      <c r="D95">
        <v>298</v>
      </c>
      <c r="E95" t="s">
        <v>636</v>
      </c>
    </row>
    <row r="96" spans="1:5" x14ac:dyDescent="0.2">
      <c r="A96">
        <v>12</v>
      </c>
      <c r="B96">
        <v>2339439</v>
      </c>
      <c r="C96">
        <v>3</v>
      </c>
      <c r="D96">
        <v>177</v>
      </c>
      <c r="E96" t="s">
        <v>639</v>
      </c>
    </row>
    <row r="97" spans="1:5" x14ac:dyDescent="0.2">
      <c r="A97">
        <v>12</v>
      </c>
      <c r="B97">
        <v>50475035</v>
      </c>
      <c r="C97">
        <v>2</v>
      </c>
      <c r="D97">
        <v>134</v>
      </c>
      <c r="E97" t="s">
        <v>1050</v>
      </c>
    </row>
    <row r="98" spans="1:5" x14ac:dyDescent="0.2">
      <c r="A98">
        <v>12</v>
      </c>
      <c r="B98">
        <v>56617576</v>
      </c>
      <c r="C98">
        <v>1</v>
      </c>
      <c r="D98">
        <v>2</v>
      </c>
      <c r="E98" t="s">
        <v>1052</v>
      </c>
    </row>
    <row r="99" spans="1:5" x14ac:dyDescent="0.2">
      <c r="A99">
        <v>12</v>
      </c>
      <c r="B99">
        <v>80907159</v>
      </c>
      <c r="C99">
        <v>1</v>
      </c>
      <c r="D99">
        <v>2</v>
      </c>
      <c r="E99" t="s">
        <v>34</v>
      </c>
    </row>
    <row r="100" spans="1:5" x14ac:dyDescent="0.2">
      <c r="A100">
        <v>12</v>
      </c>
      <c r="B100">
        <v>96389483</v>
      </c>
      <c r="C100">
        <v>2</v>
      </c>
      <c r="D100">
        <v>107</v>
      </c>
      <c r="E100" t="s">
        <v>1054</v>
      </c>
    </row>
    <row r="101" spans="1:5" x14ac:dyDescent="0.2">
      <c r="A101">
        <v>12</v>
      </c>
      <c r="B101">
        <v>113549986</v>
      </c>
      <c r="C101">
        <v>1</v>
      </c>
      <c r="D101">
        <v>2</v>
      </c>
      <c r="E101" t="s">
        <v>12</v>
      </c>
    </row>
    <row r="102" spans="1:5" x14ac:dyDescent="0.2">
      <c r="A102">
        <v>12</v>
      </c>
      <c r="B102">
        <v>115172502</v>
      </c>
      <c r="C102">
        <v>1</v>
      </c>
      <c r="D102">
        <v>2</v>
      </c>
      <c r="E102"/>
    </row>
    <row r="103" spans="1:5" x14ac:dyDescent="0.2">
      <c r="A103">
        <v>12</v>
      </c>
      <c r="B103">
        <v>119594454</v>
      </c>
      <c r="C103">
        <v>1</v>
      </c>
      <c r="D103">
        <v>2</v>
      </c>
      <c r="E103" t="s">
        <v>672</v>
      </c>
    </row>
    <row r="104" spans="1:5" x14ac:dyDescent="0.2">
      <c r="A104">
        <v>12</v>
      </c>
      <c r="B104">
        <v>128866172</v>
      </c>
      <c r="C104">
        <v>1</v>
      </c>
      <c r="D104">
        <v>2</v>
      </c>
      <c r="E104" t="s">
        <v>35</v>
      </c>
    </row>
    <row r="105" spans="1:5" x14ac:dyDescent="0.2">
      <c r="A105">
        <v>12</v>
      </c>
      <c r="B105">
        <v>130707332</v>
      </c>
      <c r="C105">
        <v>1</v>
      </c>
      <c r="D105">
        <v>2</v>
      </c>
      <c r="E105"/>
    </row>
    <row r="106" spans="1:5" x14ac:dyDescent="0.2">
      <c r="A106">
        <v>12</v>
      </c>
      <c r="B106">
        <v>130821962</v>
      </c>
      <c r="C106">
        <v>1</v>
      </c>
      <c r="D106">
        <v>2</v>
      </c>
      <c r="E106" t="s">
        <v>36</v>
      </c>
    </row>
    <row r="107" spans="1:5" x14ac:dyDescent="0.2">
      <c r="A107">
        <v>12</v>
      </c>
      <c r="B107">
        <v>133187174</v>
      </c>
      <c r="C107">
        <v>1</v>
      </c>
      <c r="D107">
        <v>2</v>
      </c>
      <c r="E107"/>
    </row>
    <row r="108" spans="1:5" x14ac:dyDescent="0.2">
      <c r="A108">
        <v>13</v>
      </c>
      <c r="B108">
        <v>20751257</v>
      </c>
      <c r="C108">
        <v>3</v>
      </c>
      <c r="D108">
        <v>455</v>
      </c>
      <c r="E108"/>
    </row>
    <row r="109" spans="1:5" x14ac:dyDescent="0.2">
      <c r="A109">
        <v>13</v>
      </c>
      <c r="B109">
        <v>20968690</v>
      </c>
      <c r="C109">
        <v>1</v>
      </c>
      <c r="D109">
        <v>2</v>
      </c>
      <c r="E109"/>
    </row>
    <row r="110" spans="1:5" x14ac:dyDescent="0.2">
      <c r="A110">
        <v>13</v>
      </c>
      <c r="B110">
        <v>23412250</v>
      </c>
      <c r="C110">
        <v>3</v>
      </c>
      <c r="D110">
        <v>374</v>
      </c>
      <c r="E110"/>
    </row>
    <row r="111" spans="1:5" x14ac:dyDescent="0.2">
      <c r="A111">
        <v>13</v>
      </c>
      <c r="B111">
        <v>23501122</v>
      </c>
      <c r="C111">
        <v>1</v>
      </c>
      <c r="D111">
        <v>2</v>
      </c>
      <c r="E111"/>
    </row>
    <row r="112" spans="1:5" x14ac:dyDescent="0.2">
      <c r="A112">
        <v>13</v>
      </c>
      <c r="B112">
        <v>91827542</v>
      </c>
      <c r="C112">
        <v>2</v>
      </c>
      <c r="D112">
        <v>60</v>
      </c>
      <c r="E112"/>
    </row>
    <row r="113" spans="1:5" x14ac:dyDescent="0.2">
      <c r="A113">
        <v>13</v>
      </c>
      <c r="B113">
        <v>111719003</v>
      </c>
      <c r="C113">
        <v>1</v>
      </c>
      <c r="D113">
        <v>2</v>
      </c>
      <c r="E113"/>
    </row>
    <row r="114" spans="1:5" x14ac:dyDescent="0.2">
      <c r="A114">
        <v>14</v>
      </c>
      <c r="B114">
        <v>55764647</v>
      </c>
      <c r="C114">
        <v>1</v>
      </c>
      <c r="D114">
        <v>2</v>
      </c>
      <c r="E114" t="s">
        <v>1058</v>
      </c>
    </row>
    <row r="115" spans="1:5" x14ac:dyDescent="0.2">
      <c r="A115">
        <v>14</v>
      </c>
      <c r="B115">
        <v>102050490</v>
      </c>
      <c r="C115">
        <v>4</v>
      </c>
      <c r="D115">
        <v>533</v>
      </c>
      <c r="E115"/>
    </row>
    <row r="116" spans="1:5" x14ac:dyDescent="0.2">
      <c r="A116">
        <v>15</v>
      </c>
      <c r="B116">
        <v>24142935</v>
      </c>
      <c r="C116">
        <v>1</v>
      </c>
      <c r="D116">
        <v>2</v>
      </c>
      <c r="E116"/>
    </row>
    <row r="117" spans="1:5" x14ac:dyDescent="0.2">
      <c r="A117">
        <v>15</v>
      </c>
      <c r="B117">
        <v>26915414</v>
      </c>
      <c r="C117">
        <v>1</v>
      </c>
      <c r="D117">
        <v>2</v>
      </c>
      <c r="E117" t="s">
        <v>13</v>
      </c>
    </row>
    <row r="118" spans="1:5" x14ac:dyDescent="0.2">
      <c r="A118">
        <v>15</v>
      </c>
      <c r="B118">
        <v>29210444</v>
      </c>
      <c r="C118">
        <v>3</v>
      </c>
      <c r="D118">
        <v>317</v>
      </c>
      <c r="E118"/>
    </row>
    <row r="119" spans="1:5" x14ac:dyDescent="0.2">
      <c r="A119">
        <v>15</v>
      </c>
      <c r="B119">
        <v>31516127</v>
      </c>
      <c r="C119">
        <v>1</v>
      </c>
      <c r="D119">
        <v>2</v>
      </c>
      <c r="E119"/>
    </row>
    <row r="120" spans="1:5" x14ac:dyDescent="0.2">
      <c r="A120">
        <v>15</v>
      </c>
      <c r="B120">
        <v>35086985</v>
      </c>
      <c r="C120">
        <v>1</v>
      </c>
      <c r="D120">
        <v>2</v>
      </c>
      <c r="E120" t="s">
        <v>1061</v>
      </c>
    </row>
    <row r="121" spans="1:5" x14ac:dyDescent="0.2">
      <c r="A121">
        <v>15</v>
      </c>
      <c r="B121">
        <v>79092878</v>
      </c>
      <c r="C121">
        <v>1</v>
      </c>
      <c r="D121">
        <v>2</v>
      </c>
      <c r="E121" t="s">
        <v>775</v>
      </c>
    </row>
    <row r="122" spans="1:5" x14ac:dyDescent="0.2">
      <c r="A122">
        <v>15</v>
      </c>
      <c r="B122">
        <v>93652578</v>
      </c>
      <c r="C122">
        <v>1</v>
      </c>
      <c r="D122">
        <v>2</v>
      </c>
      <c r="E122"/>
    </row>
    <row r="123" spans="1:5" x14ac:dyDescent="0.2">
      <c r="A123">
        <v>15</v>
      </c>
      <c r="B123">
        <v>99408636</v>
      </c>
      <c r="C123">
        <v>7</v>
      </c>
      <c r="D123">
        <v>872</v>
      </c>
      <c r="E123" t="s">
        <v>15</v>
      </c>
    </row>
    <row r="124" spans="1:5" x14ac:dyDescent="0.2">
      <c r="A124">
        <v>16</v>
      </c>
      <c r="B124">
        <v>2867434</v>
      </c>
      <c r="C124">
        <v>3</v>
      </c>
      <c r="D124">
        <v>251</v>
      </c>
      <c r="E124" t="s">
        <v>16</v>
      </c>
    </row>
    <row r="125" spans="1:5" x14ac:dyDescent="0.2">
      <c r="A125">
        <v>16</v>
      </c>
      <c r="B125">
        <v>2907819</v>
      </c>
      <c r="C125">
        <v>4</v>
      </c>
      <c r="D125">
        <v>1117</v>
      </c>
      <c r="E125" t="s">
        <v>17</v>
      </c>
    </row>
    <row r="126" spans="1:5" x14ac:dyDescent="0.2">
      <c r="A126">
        <v>16</v>
      </c>
      <c r="B126">
        <v>31830668</v>
      </c>
      <c r="C126">
        <v>1</v>
      </c>
      <c r="D126">
        <v>2</v>
      </c>
      <c r="E126"/>
    </row>
    <row r="127" spans="1:5" x14ac:dyDescent="0.2">
      <c r="A127">
        <v>16</v>
      </c>
      <c r="B127">
        <v>46878553</v>
      </c>
      <c r="C127">
        <v>1</v>
      </c>
      <c r="D127">
        <v>2</v>
      </c>
      <c r="E127"/>
    </row>
    <row r="128" spans="1:5" x14ac:dyDescent="0.2">
      <c r="A128">
        <v>16</v>
      </c>
      <c r="B128">
        <v>57180107</v>
      </c>
      <c r="C128">
        <v>1</v>
      </c>
      <c r="D128">
        <v>2</v>
      </c>
      <c r="E128" t="s">
        <v>817</v>
      </c>
    </row>
    <row r="129" spans="1:5" x14ac:dyDescent="0.2">
      <c r="A129">
        <v>16</v>
      </c>
      <c r="B129">
        <v>66956122</v>
      </c>
      <c r="C129">
        <v>2</v>
      </c>
      <c r="D129">
        <v>120</v>
      </c>
      <c r="E129" t="s">
        <v>819</v>
      </c>
    </row>
    <row r="130" spans="1:5" x14ac:dyDescent="0.2">
      <c r="A130">
        <v>17</v>
      </c>
      <c r="B130">
        <v>16587128</v>
      </c>
      <c r="C130">
        <v>1</v>
      </c>
      <c r="D130">
        <v>2</v>
      </c>
      <c r="E130"/>
    </row>
    <row r="131" spans="1:5" x14ac:dyDescent="0.2">
      <c r="A131">
        <v>17</v>
      </c>
      <c r="B131">
        <v>19883474</v>
      </c>
      <c r="C131">
        <v>2</v>
      </c>
      <c r="D131">
        <v>130</v>
      </c>
      <c r="E131"/>
    </row>
    <row r="132" spans="1:5" x14ac:dyDescent="0.2">
      <c r="A132">
        <v>17</v>
      </c>
      <c r="B132">
        <v>20687481</v>
      </c>
      <c r="C132">
        <v>1</v>
      </c>
      <c r="D132">
        <v>2</v>
      </c>
      <c r="E132"/>
    </row>
    <row r="133" spans="1:5" x14ac:dyDescent="0.2">
      <c r="A133">
        <v>17</v>
      </c>
      <c r="B133">
        <v>27397005</v>
      </c>
      <c r="C133">
        <v>1</v>
      </c>
      <c r="D133">
        <v>2</v>
      </c>
      <c r="E133"/>
    </row>
    <row r="134" spans="1:5" x14ac:dyDescent="0.2">
      <c r="A134">
        <v>17</v>
      </c>
      <c r="B134">
        <v>42075116</v>
      </c>
      <c r="C134">
        <v>1</v>
      </c>
      <c r="D134">
        <v>2</v>
      </c>
      <c r="E134" t="s">
        <v>850</v>
      </c>
    </row>
    <row r="135" spans="1:5" x14ac:dyDescent="0.2">
      <c r="A135">
        <v>17</v>
      </c>
      <c r="B135">
        <v>43198423</v>
      </c>
      <c r="C135">
        <v>1</v>
      </c>
      <c r="D135">
        <v>2</v>
      </c>
      <c r="E135" t="s">
        <v>19</v>
      </c>
    </row>
    <row r="136" spans="1:5" x14ac:dyDescent="0.2">
      <c r="A136">
        <v>17</v>
      </c>
      <c r="B136">
        <v>55822272</v>
      </c>
      <c r="C136">
        <v>1</v>
      </c>
      <c r="D136">
        <v>2</v>
      </c>
      <c r="E136"/>
    </row>
    <row r="137" spans="1:5" x14ac:dyDescent="0.2">
      <c r="A137">
        <v>17</v>
      </c>
      <c r="B137">
        <v>56744332</v>
      </c>
      <c r="C137">
        <v>2</v>
      </c>
      <c r="D137">
        <v>83</v>
      </c>
      <c r="E137" t="s">
        <v>1076</v>
      </c>
    </row>
    <row r="138" spans="1:5" x14ac:dyDescent="0.2">
      <c r="A138">
        <v>17</v>
      </c>
      <c r="B138">
        <v>77100082</v>
      </c>
      <c r="C138">
        <v>1</v>
      </c>
      <c r="D138">
        <v>2</v>
      </c>
      <c r="E138" t="s">
        <v>1080</v>
      </c>
    </row>
    <row r="139" spans="1:5" x14ac:dyDescent="0.2">
      <c r="A139">
        <v>17</v>
      </c>
      <c r="B139">
        <v>79339278</v>
      </c>
      <c r="C139">
        <v>1</v>
      </c>
      <c r="D139">
        <v>2</v>
      </c>
      <c r="E139"/>
    </row>
    <row r="140" spans="1:5" x14ac:dyDescent="0.2">
      <c r="A140">
        <v>18</v>
      </c>
      <c r="B140">
        <v>5891602</v>
      </c>
      <c r="C140">
        <v>4</v>
      </c>
      <c r="D140">
        <v>645</v>
      </c>
      <c r="E140" t="s">
        <v>22</v>
      </c>
    </row>
    <row r="141" spans="1:5" x14ac:dyDescent="0.2">
      <c r="A141">
        <v>18</v>
      </c>
      <c r="B141">
        <v>48255506</v>
      </c>
      <c r="C141">
        <v>1</v>
      </c>
      <c r="D141">
        <v>2</v>
      </c>
      <c r="E141" t="s">
        <v>38</v>
      </c>
    </row>
    <row r="142" spans="1:5" x14ac:dyDescent="0.2">
      <c r="A142">
        <v>18</v>
      </c>
      <c r="B142">
        <v>61669940</v>
      </c>
      <c r="C142">
        <v>2</v>
      </c>
      <c r="D142">
        <v>269</v>
      </c>
      <c r="E142"/>
    </row>
    <row r="143" spans="1:5" x14ac:dyDescent="0.2">
      <c r="A143">
        <v>18</v>
      </c>
      <c r="B143">
        <v>77905751</v>
      </c>
      <c r="C143">
        <v>1</v>
      </c>
      <c r="D143">
        <v>2</v>
      </c>
      <c r="E143" t="s">
        <v>1084</v>
      </c>
    </row>
    <row r="144" spans="1:5" x14ac:dyDescent="0.2">
      <c r="A144">
        <v>19</v>
      </c>
      <c r="B144">
        <v>519035</v>
      </c>
      <c r="C144">
        <v>1</v>
      </c>
      <c r="D144">
        <v>2</v>
      </c>
      <c r="E144" t="s">
        <v>1369</v>
      </c>
    </row>
    <row r="145" spans="1:5" x14ac:dyDescent="0.2">
      <c r="A145">
        <v>19</v>
      </c>
      <c r="B145">
        <v>1789618</v>
      </c>
      <c r="C145">
        <v>1</v>
      </c>
      <c r="D145">
        <v>2</v>
      </c>
      <c r="E145" t="s">
        <v>909</v>
      </c>
    </row>
    <row r="146" spans="1:5" x14ac:dyDescent="0.2">
      <c r="A146">
        <v>19</v>
      </c>
      <c r="B146">
        <v>12865609</v>
      </c>
      <c r="C146">
        <v>1</v>
      </c>
      <c r="D146">
        <v>2</v>
      </c>
      <c r="E146" t="s">
        <v>916</v>
      </c>
    </row>
    <row r="147" spans="1:5" x14ac:dyDescent="0.2">
      <c r="A147">
        <v>19</v>
      </c>
      <c r="B147">
        <v>22800629</v>
      </c>
      <c r="C147">
        <v>2</v>
      </c>
      <c r="D147">
        <v>407</v>
      </c>
      <c r="E147"/>
    </row>
    <row r="148" spans="1:5" x14ac:dyDescent="0.2">
      <c r="A148">
        <v>19</v>
      </c>
      <c r="B148">
        <v>22891978</v>
      </c>
      <c r="C148">
        <v>1</v>
      </c>
      <c r="D148">
        <v>2</v>
      </c>
      <c r="E148"/>
    </row>
    <row r="149" spans="1:5" x14ac:dyDescent="0.2">
      <c r="A149">
        <v>19</v>
      </c>
      <c r="B149">
        <v>22990066</v>
      </c>
      <c r="C149">
        <v>1</v>
      </c>
      <c r="D149">
        <v>2</v>
      </c>
      <c r="E149"/>
    </row>
    <row r="150" spans="1:5" x14ac:dyDescent="0.2">
      <c r="A150">
        <v>19</v>
      </c>
      <c r="B150">
        <v>40729274</v>
      </c>
      <c r="C150">
        <v>3</v>
      </c>
      <c r="D150">
        <v>1356</v>
      </c>
      <c r="E150" t="s">
        <v>937</v>
      </c>
    </row>
    <row r="151" spans="1:5" x14ac:dyDescent="0.2">
      <c r="A151">
        <v>19</v>
      </c>
      <c r="B151">
        <v>40904691</v>
      </c>
      <c r="C151">
        <v>2</v>
      </c>
      <c r="D151">
        <v>162</v>
      </c>
      <c r="E151" t="s">
        <v>941</v>
      </c>
    </row>
    <row r="152" spans="1:5" x14ac:dyDescent="0.2">
      <c r="A152">
        <v>19</v>
      </c>
      <c r="B152">
        <v>43912227</v>
      </c>
      <c r="C152">
        <v>1</v>
      </c>
      <c r="D152">
        <v>2</v>
      </c>
      <c r="E152" t="s">
        <v>946</v>
      </c>
    </row>
    <row r="153" spans="1:5" x14ac:dyDescent="0.2">
      <c r="A153">
        <v>19</v>
      </c>
      <c r="B153">
        <v>46525566</v>
      </c>
      <c r="C153">
        <v>1</v>
      </c>
      <c r="D153">
        <v>2</v>
      </c>
      <c r="E153" t="s">
        <v>24</v>
      </c>
    </row>
    <row r="154" spans="1:5" x14ac:dyDescent="0.2">
      <c r="A154">
        <v>19</v>
      </c>
      <c r="B154">
        <v>49244571</v>
      </c>
      <c r="C154">
        <v>2</v>
      </c>
      <c r="D154">
        <v>23</v>
      </c>
      <c r="E154" t="s">
        <v>1090</v>
      </c>
    </row>
    <row r="155" spans="1:5" x14ac:dyDescent="0.2">
      <c r="A155">
        <v>19</v>
      </c>
      <c r="B155">
        <v>49522954</v>
      </c>
      <c r="C155">
        <v>1</v>
      </c>
      <c r="D155">
        <v>2</v>
      </c>
      <c r="E155"/>
    </row>
    <row r="156" spans="1:5" x14ac:dyDescent="0.2">
      <c r="A156">
        <v>19</v>
      </c>
      <c r="B156">
        <v>50733985</v>
      </c>
      <c r="C156">
        <v>3</v>
      </c>
      <c r="D156">
        <v>304</v>
      </c>
      <c r="E156" t="s">
        <v>957</v>
      </c>
    </row>
    <row r="157" spans="1:5" x14ac:dyDescent="0.2">
      <c r="A157">
        <v>19</v>
      </c>
      <c r="B157">
        <v>56215104</v>
      </c>
      <c r="C157">
        <v>1</v>
      </c>
      <c r="D157">
        <v>2</v>
      </c>
      <c r="E157"/>
    </row>
    <row r="158" spans="1:5" x14ac:dyDescent="0.2">
      <c r="A158">
        <v>20</v>
      </c>
      <c r="B158">
        <v>5485144</v>
      </c>
      <c r="C158">
        <v>6</v>
      </c>
      <c r="D158">
        <v>152</v>
      </c>
      <c r="E158" t="s">
        <v>1098</v>
      </c>
    </row>
    <row r="159" spans="1:5" x14ac:dyDescent="0.2">
      <c r="A159">
        <v>20</v>
      </c>
      <c r="B159">
        <v>25128681</v>
      </c>
      <c r="C159">
        <v>2</v>
      </c>
      <c r="D159">
        <v>126</v>
      </c>
      <c r="E159" t="s">
        <v>39</v>
      </c>
    </row>
    <row r="160" spans="1:5" x14ac:dyDescent="0.2">
      <c r="A160">
        <v>20</v>
      </c>
      <c r="B160">
        <v>43933556</v>
      </c>
      <c r="C160">
        <v>1</v>
      </c>
      <c r="D160">
        <v>2</v>
      </c>
      <c r="E160" t="s">
        <v>40</v>
      </c>
    </row>
    <row r="161" spans="1:5" x14ac:dyDescent="0.2">
      <c r="A161">
        <v>20</v>
      </c>
      <c r="B161">
        <v>55904856</v>
      </c>
      <c r="C161">
        <v>1</v>
      </c>
      <c r="D161">
        <v>2</v>
      </c>
      <c r="E161" t="s">
        <v>990</v>
      </c>
    </row>
    <row r="162" spans="1:5" x14ac:dyDescent="0.2">
      <c r="A162">
        <v>21</v>
      </c>
      <c r="B162">
        <v>27372396</v>
      </c>
      <c r="C162">
        <v>2</v>
      </c>
      <c r="D162">
        <v>67</v>
      </c>
      <c r="E162" t="s">
        <v>998</v>
      </c>
    </row>
    <row r="163" spans="1:5" x14ac:dyDescent="0.2">
      <c r="A163">
        <v>21</v>
      </c>
      <c r="B163">
        <v>30452862</v>
      </c>
      <c r="C163">
        <v>1</v>
      </c>
      <c r="D163">
        <v>2</v>
      </c>
      <c r="E163" t="s">
        <v>1099</v>
      </c>
    </row>
    <row r="164" spans="1:5" x14ac:dyDescent="0.2">
      <c r="A164">
        <v>22</v>
      </c>
      <c r="B164">
        <v>25160098</v>
      </c>
      <c r="C164">
        <v>3</v>
      </c>
      <c r="D164">
        <v>310</v>
      </c>
      <c r="E164" t="s">
        <v>1100</v>
      </c>
    </row>
    <row r="165" spans="1:5" x14ac:dyDescent="0.2">
      <c r="A165">
        <v>22</v>
      </c>
      <c r="B165">
        <v>46436665</v>
      </c>
      <c r="C165">
        <v>1</v>
      </c>
      <c r="D165">
        <v>2</v>
      </c>
      <c r="E165" t="s">
        <v>1373</v>
      </c>
    </row>
  </sheetData>
  <sortState xmlns:xlrd2="http://schemas.microsoft.com/office/spreadsheetml/2017/richdata2" ref="A5:F102">
    <sortCondition ref="A5:A102"/>
    <sortCondition ref="B5:B10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7BDDF-A975-0447-9BF5-B759D8385951}">
  <dimension ref="A1:D14"/>
  <sheetViews>
    <sheetView workbookViewId="0"/>
  </sheetViews>
  <sheetFormatPr baseColWidth="10" defaultRowHeight="16" x14ac:dyDescent="0.2"/>
  <sheetData>
    <row r="1" spans="1:4" ht="19" x14ac:dyDescent="0.25">
      <c r="A1" s="2" t="s">
        <v>1169</v>
      </c>
    </row>
    <row r="3" spans="1:4" ht="21" customHeight="1" x14ac:dyDescent="0.2">
      <c r="A3" s="129" t="s">
        <v>25</v>
      </c>
      <c r="B3" s="128" t="s">
        <v>1167</v>
      </c>
      <c r="C3" s="128"/>
    </row>
    <row r="4" spans="1:4" x14ac:dyDescent="0.2">
      <c r="A4" s="130"/>
      <c r="B4" s="3" t="s">
        <v>27</v>
      </c>
      <c r="C4" s="3" t="s">
        <v>26</v>
      </c>
      <c r="D4" s="3" t="s">
        <v>1386</v>
      </c>
    </row>
    <row r="5" spans="1:4" x14ac:dyDescent="0.2">
      <c r="A5" s="47">
        <v>1</v>
      </c>
      <c r="B5">
        <v>105</v>
      </c>
      <c r="C5">
        <f>A5*B5</f>
        <v>105</v>
      </c>
      <c r="D5" s="49">
        <f>C5/$C$12</f>
        <v>0.40540540540540543</v>
      </c>
    </row>
    <row r="6" spans="1:4" x14ac:dyDescent="0.2">
      <c r="A6" s="36">
        <v>2</v>
      </c>
      <c r="B6">
        <v>30</v>
      </c>
      <c r="C6">
        <f t="shared" ref="C6:C11" si="0">A6*B6</f>
        <v>60</v>
      </c>
      <c r="D6" s="49">
        <f t="shared" ref="D6:D11" si="1">C6/$C$12</f>
        <v>0.23166023166023167</v>
      </c>
    </row>
    <row r="7" spans="1:4" x14ac:dyDescent="0.2">
      <c r="A7" s="36">
        <v>3</v>
      </c>
      <c r="B7">
        <v>16</v>
      </c>
      <c r="C7">
        <f t="shared" si="0"/>
        <v>48</v>
      </c>
      <c r="D7" s="49">
        <f t="shared" si="1"/>
        <v>0.18532818532818532</v>
      </c>
    </row>
    <row r="8" spans="1:4" x14ac:dyDescent="0.2">
      <c r="A8" s="36">
        <v>4</v>
      </c>
      <c r="B8">
        <v>7</v>
      </c>
      <c r="C8">
        <f t="shared" si="0"/>
        <v>28</v>
      </c>
      <c r="D8" s="49">
        <f t="shared" si="1"/>
        <v>0.10810810810810811</v>
      </c>
    </row>
    <row r="9" spans="1:4" x14ac:dyDescent="0.2">
      <c r="A9" s="36">
        <v>5</v>
      </c>
      <c r="B9">
        <v>1</v>
      </c>
      <c r="C9">
        <f t="shared" si="0"/>
        <v>5</v>
      </c>
      <c r="D9" s="49">
        <f t="shared" si="1"/>
        <v>1.9305019305019305E-2</v>
      </c>
    </row>
    <row r="10" spans="1:4" x14ac:dyDescent="0.2">
      <c r="A10" s="36">
        <v>6</v>
      </c>
      <c r="B10">
        <v>1</v>
      </c>
      <c r="C10">
        <f t="shared" si="0"/>
        <v>6</v>
      </c>
      <c r="D10" s="49">
        <f t="shared" si="1"/>
        <v>2.3166023166023165E-2</v>
      </c>
    </row>
    <row r="11" spans="1:4" x14ac:dyDescent="0.2">
      <c r="A11" s="48">
        <v>7</v>
      </c>
      <c r="B11" s="16">
        <v>1</v>
      </c>
      <c r="C11" s="16">
        <f t="shared" si="0"/>
        <v>7</v>
      </c>
      <c r="D11" s="50">
        <f t="shared" si="1"/>
        <v>2.7027027027027029E-2</v>
      </c>
    </row>
    <row r="12" spans="1:4" x14ac:dyDescent="0.2">
      <c r="A12" s="8" t="s">
        <v>1</v>
      </c>
      <c r="B12" s="9">
        <f>SUM(B5:B11)</f>
        <v>161</v>
      </c>
      <c r="C12" s="9">
        <f>SUM(C5:C11)</f>
        <v>259</v>
      </c>
      <c r="D12" s="51">
        <f>SUM(D5:D11)</f>
        <v>1</v>
      </c>
    </row>
    <row r="14" spans="1:4" x14ac:dyDescent="0.2">
      <c r="A14" t="s">
        <v>1385</v>
      </c>
    </row>
  </sheetData>
  <mergeCells count="2">
    <mergeCell ref="B3:C3"/>
    <mergeCell ref="A3:A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A8FB5-1B72-2845-BDD6-A71782A8BC66}">
  <dimension ref="A1:M27"/>
  <sheetViews>
    <sheetView workbookViewId="0"/>
  </sheetViews>
  <sheetFormatPr baseColWidth="10" defaultRowHeight="16" x14ac:dyDescent="0.2"/>
  <cols>
    <col min="1" max="1" width="15.83203125" bestFit="1" customWidth="1"/>
    <col min="2" max="2" width="11.1640625" bestFit="1" customWidth="1"/>
    <col min="3" max="3" width="9" bestFit="1" customWidth="1"/>
    <col min="4" max="4" width="6" bestFit="1" customWidth="1"/>
    <col min="5" max="5" width="11.5" bestFit="1" customWidth="1"/>
    <col min="6" max="6" width="13.33203125" bestFit="1" customWidth="1"/>
    <col min="7" max="7" width="8" bestFit="1" customWidth="1"/>
    <col min="8" max="8" width="14.5" bestFit="1" customWidth="1"/>
    <col min="9" max="9" width="10.83203125" customWidth="1"/>
    <col min="15" max="15" width="14" bestFit="1" customWidth="1"/>
  </cols>
  <sheetData>
    <row r="1" spans="1:13" ht="19" x14ac:dyDescent="0.25">
      <c r="A1" s="17" t="s">
        <v>2207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3" ht="17" thickBot="1" x14ac:dyDescent="0.25">
      <c r="A3" s="56" t="s">
        <v>1475</v>
      </c>
      <c r="B3" s="66" t="s">
        <v>2212</v>
      </c>
      <c r="C3" s="56" t="s">
        <v>1146</v>
      </c>
      <c r="D3" s="56" t="s">
        <v>1170</v>
      </c>
      <c r="E3" s="56" t="s">
        <v>2213</v>
      </c>
      <c r="F3" s="56" t="s">
        <v>1171</v>
      </c>
      <c r="G3" s="56" t="s">
        <v>1172</v>
      </c>
      <c r="H3" s="56" t="s">
        <v>2214</v>
      </c>
    </row>
    <row r="4" spans="1:13" s="1" customFormat="1" x14ac:dyDescent="0.2">
      <c r="A4" t="s">
        <v>1167</v>
      </c>
      <c r="B4" s="67" t="s">
        <v>2209</v>
      </c>
      <c r="C4">
        <v>259</v>
      </c>
      <c r="D4" s="29">
        <v>21.428000000000001</v>
      </c>
      <c r="E4" s="12">
        <v>3E-23</v>
      </c>
      <c r="F4" s="7">
        <v>161</v>
      </c>
      <c r="G4" s="113">
        <v>16.79</v>
      </c>
      <c r="H4" s="12">
        <v>3.1000000000000003E-11</v>
      </c>
      <c r="J4" s="100"/>
      <c r="K4" s="112"/>
    </row>
    <row r="5" spans="1:13" x14ac:dyDescent="0.2">
      <c r="A5" s="16" t="s">
        <v>1394</v>
      </c>
      <c r="B5" s="68" t="s">
        <v>2209</v>
      </c>
      <c r="C5" s="16">
        <v>259</v>
      </c>
      <c r="D5" s="114">
        <v>0</v>
      </c>
      <c r="E5" s="115">
        <v>1</v>
      </c>
      <c r="F5" s="116">
        <v>244</v>
      </c>
      <c r="G5" s="117">
        <v>0</v>
      </c>
      <c r="H5" s="115">
        <v>1</v>
      </c>
      <c r="J5" s="101"/>
      <c r="K5" s="112"/>
    </row>
    <row r="6" spans="1:13" x14ac:dyDescent="0.2">
      <c r="D6" s="37"/>
      <c r="K6" s="1"/>
      <c r="L6" s="1"/>
      <c r="M6" s="1"/>
    </row>
    <row r="8" spans="1:13" ht="19" x14ac:dyDescent="0.25">
      <c r="A8" s="17" t="s">
        <v>2208</v>
      </c>
    </row>
    <row r="10" spans="1:13" ht="52" thickBot="1" x14ac:dyDescent="0.25">
      <c r="A10" s="125" t="s">
        <v>1475</v>
      </c>
      <c r="B10" s="126" t="s">
        <v>2379</v>
      </c>
      <c r="C10" s="127" t="s">
        <v>2380</v>
      </c>
      <c r="D10" s="133" t="s">
        <v>2381</v>
      </c>
      <c r="E10" s="133"/>
    </row>
    <row r="11" spans="1:13" x14ac:dyDescent="0.2">
      <c r="A11" t="s">
        <v>1167</v>
      </c>
      <c r="B11" s="61" t="s">
        <v>1472</v>
      </c>
      <c r="C11">
        <v>816</v>
      </c>
      <c r="D11" s="134">
        <v>19</v>
      </c>
      <c r="E11" s="134"/>
    </row>
    <row r="12" spans="1:13" x14ac:dyDescent="0.2">
      <c r="A12" t="s">
        <v>1167</v>
      </c>
      <c r="B12" s="61" t="s">
        <v>1473</v>
      </c>
      <c r="C12">
        <v>160</v>
      </c>
      <c r="D12" s="132">
        <v>1</v>
      </c>
      <c r="E12" s="132"/>
    </row>
    <row r="13" spans="1:13" x14ac:dyDescent="0.2">
      <c r="A13" t="s">
        <v>1167</v>
      </c>
      <c r="B13" s="61" t="s">
        <v>1474</v>
      </c>
      <c r="C13">
        <v>1251</v>
      </c>
      <c r="D13" s="132">
        <v>7</v>
      </c>
      <c r="E13" s="132"/>
    </row>
    <row r="14" spans="1:13" x14ac:dyDescent="0.2">
      <c r="A14" s="16" t="s">
        <v>1167</v>
      </c>
      <c r="B14" s="63" t="s">
        <v>2209</v>
      </c>
      <c r="C14" s="16">
        <v>1881</v>
      </c>
      <c r="D14" s="135">
        <v>24</v>
      </c>
      <c r="E14" s="135"/>
    </row>
    <row r="15" spans="1:13" x14ac:dyDescent="0.2">
      <c r="A15" t="s">
        <v>1394</v>
      </c>
      <c r="B15" s="61" t="s">
        <v>1472</v>
      </c>
      <c r="C15">
        <v>816</v>
      </c>
      <c r="D15" s="132">
        <v>0</v>
      </c>
      <c r="E15" s="132"/>
    </row>
    <row r="16" spans="1:13" x14ac:dyDescent="0.2">
      <c r="A16" t="s">
        <v>1394</v>
      </c>
      <c r="B16" s="61" t="s">
        <v>1473</v>
      </c>
      <c r="C16">
        <v>160</v>
      </c>
      <c r="D16" s="132">
        <v>0</v>
      </c>
      <c r="E16" s="132"/>
    </row>
    <row r="17" spans="1:13" x14ac:dyDescent="0.2">
      <c r="A17" t="s">
        <v>1394</v>
      </c>
      <c r="B17" s="61" t="s">
        <v>1474</v>
      </c>
      <c r="C17">
        <v>1251</v>
      </c>
      <c r="D17" s="132">
        <v>0</v>
      </c>
      <c r="E17" s="132"/>
    </row>
    <row r="18" spans="1:13" x14ac:dyDescent="0.2">
      <c r="A18" t="s">
        <v>1394</v>
      </c>
      <c r="B18" s="61" t="s">
        <v>2209</v>
      </c>
      <c r="C18">
        <v>1881</v>
      </c>
      <c r="D18" s="131">
        <v>0</v>
      </c>
      <c r="E18" s="131"/>
    </row>
    <row r="20" spans="1:13" x14ac:dyDescent="0.2">
      <c r="A20" s="61" t="s">
        <v>2211</v>
      </c>
      <c r="B20" t="s">
        <v>2210</v>
      </c>
    </row>
    <row r="21" spans="1:13" x14ac:dyDescent="0.2">
      <c r="A21" s="61" t="s">
        <v>1472</v>
      </c>
      <c r="B21" t="s">
        <v>1476</v>
      </c>
      <c r="J21" s="21"/>
      <c r="K21" s="70"/>
      <c r="L21" s="69"/>
    </row>
    <row r="22" spans="1:13" x14ac:dyDescent="0.2">
      <c r="A22" s="61" t="s">
        <v>1473</v>
      </c>
      <c r="B22" s="31" t="s">
        <v>1477</v>
      </c>
      <c r="J22" s="21"/>
      <c r="K22" s="70"/>
      <c r="L22" s="69"/>
    </row>
    <row r="23" spans="1:13" x14ac:dyDescent="0.2">
      <c r="A23" s="61" t="s">
        <v>1474</v>
      </c>
      <c r="B23" t="s">
        <v>1478</v>
      </c>
    </row>
    <row r="25" spans="1:13" x14ac:dyDescent="0.2">
      <c r="A25" t="s">
        <v>2215</v>
      </c>
      <c r="J25" s="1"/>
      <c r="M25" s="23"/>
    </row>
    <row r="26" spans="1:13" x14ac:dyDescent="0.2">
      <c r="A26" t="s">
        <v>2216</v>
      </c>
      <c r="J26" s="1"/>
      <c r="M26" s="23"/>
    </row>
    <row r="27" spans="1:13" x14ac:dyDescent="0.2">
      <c r="A27" t="s">
        <v>2382</v>
      </c>
    </row>
  </sheetData>
  <mergeCells count="9">
    <mergeCell ref="D18:E18"/>
    <mergeCell ref="D15:E15"/>
    <mergeCell ref="D16:E16"/>
    <mergeCell ref="D17:E17"/>
    <mergeCell ref="D10:E10"/>
    <mergeCell ref="D11:E11"/>
    <mergeCell ref="D12:E12"/>
    <mergeCell ref="D13:E13"/>
    <mergeCell ref="D14:E14"/>
  </mergeCells>
  <conditionalFormatting sqref="J4">
    <cfRule type="expression" dxfId="23" priority="14">
      <formula>J4&gt;=2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Contents</vt:lpstr>
      <vt:lpstr>Key</vt:lpstr>
      <vt:lpstr>1a</vt:lpstr>
      <vt:lpstr>1b</vt:lpstr>
      <vt:lpstr>1c</vt:lpstr>
      <vt:lpstr>1d</vt:lpstr>
      <vt:lpstr>1e</vt:lpstr>
      <vt:lpstr>1f</vt:lpstr>
      <vt:lpstr>1g</vt:lpstr>
      <vt:lpstr>1h</vt:lpstr>
      <vt:lpstr>1i</vt:lpstr>
      <vt:lpstr>1j</vt:lpstr>
      <vt:lpstr>1k</vt:lpstr>
      <vt:lpstr>1l</vt:lpstr>
      <vt:lpstr>1m</vt:lpstr>
      <vt:lpstr>1n</vt:lpstr>
      <vt:lpstr>1o</vt:lpstr>
      <vt:lpstr>1p</vt:lpstr>
      <vt:lpstr>1q</vt:lpstr>
      <vt:lpstr>1r</vt:lpstr>
      <vt:lpstr>1s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Silver</dc:creator>
  <cp:lastModifiedBy>Matt Silver</cp:lastModifiedBy>
  <dcterms:created xsi:type="dcterms:W3CDTF">2019-01-21T14:54:07Z</dcterms:created>
  <dcterms:modified xsi:type="dcterms:W3CDTF">2022-02-15T11:31:39Z</dcterms:modified>
</cp:coreProperties>
</file>