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verage adaptation values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7" l="1"/>
  <c r="I2" i="7"/>
  <c r="H3" i="7"/>
  <c r="I3" i="7"/>
  <c r="H4" i="7"/>
  <c r="I4" i="7"/>
  <c r="H5" i="7"/>
  <c r="I5" i="7"/>
  <c r="H6" i="7"/>
  <c r="I6" i="7"/>
  <c r="H7" i="7"/>
  <c r="I7" i="7"/>
  <c r="H8" i="7"/>
  <c r="I8" i="7"/>
  <c r="H9" i="7"/>
  <c r="I9" i="7"/>
  <c r="H10" i="7"/>
  <c r="I10" i="7"/>
  <c r="H11" i="7"/>
  <c r="I11" i="7"/>
  <c r="H12" i="7"/>
  <c r="I12" i="7"/>
  <c r="H13" i="7"/>
  <c r="I13" i="7"/>
  <c r="H15" i="7"/>
  <c r="I15" i="7"/>
  <c r="H16" i="7"/>
  <c r="I16" i="7"/>
  <c r="H17" i="7"/>
  <c r="I17" i="7"/>
  <c r="H18" i="7"/>
  <c r="I18" i="7"/>
  <c r="H19" i="7"/>
  <c r="I19" i="7"/>
  <c r="H20" i="7"/>
  <c r="I20" i="7"/>
  <c r="H21" i="7"/>
  <c r="I21" i="7"/>
  <c r="H22" i="7"/>
  <c r="I22" i="7"/>
  <c r="H23" i="7"/>
  <c r="I23" i="7"/>
  <c r="I14" i="7"/>
  <c r="H14" i="7"/>
</calcChain>
</file>

<file path=xl/sharedStrings.xml><?xml version="1.0" encoding="utf-8"?>
<sst xmlns="http://schemas.openxmlformats.org/spreadsheetml/2006/main" count="29" uniqueCount="23">
  <si>
    <t>stdev</t>
  </si>
  <si>
    <t>20181126 10</t>
  </si>
  <si>
    <t>20181126 30</t>
  </si>
  <si>
    <t>20181126 40</t>
  </si>
  <si>
    <t>20181126 50</t>
  </si>
  <si>
    <t>20181206 10</t>
  </si>
  <si>
    <t>20181206 30</t>
  </si>
  <si>
    <t>20181206 50</t>
  </si>
  <si>
    <t>20181218 1</t>
  </si>
  <si>
    <t>20181218 2</t>
  </si>
  <si>
    <t>20181218 5</t>
  </si>
  <si>
    <t>20190328 20</t>
  </si>
  <si>
    <t>20190328 40</t>
  </si>
  <si>
    <t>shock (5)</t>
  </si>
  <si>
    <t>10min after shock (15)</t>
  </si>
  <si>
    <t>30 min after shock (35)</t>
  </si>
  <si>
    <t>CONTROL</t>
  </si>
  <si>
    <t>20210930 4</t>
  </si>
  <si>
    <t>20211014 1</t>
  </si>
  <si>
    <t>20211023 3</t>
  </si>
  <si>
    <t>20211109 50</t>
  </si>
  <si>
    <t>20211116 5</t>
  </si>
  <si>
    <t>20211116 40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</si>
</sst>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 adaptation values'!$A$1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 adaptation values'!$B$2:$B$23</c:f>
              <c:numCache>
                <c:formatCode>General</c:formatCode>
                <c:ptCount val="22"/>
                <c:pt idx="0">
                  <c:v>109.41281955882239</c:v>
                </c:pt>
                <c:pt idx="1">
                  <c:v>131.53127063524673</c:v>
                </c:pt>
                <c:pt idx="2">
                  <c:v>139.46500094294095</c:v>
                </c:pt>
                <c:pt idx="3">
                  <c:v>162.90946220772437</c:v>
                </c:pt>
                <c:pt idx="4">
                  <c:v>109.44539680992622</c:v>
                </c:pt>
                <c:pt idx="5">
                  <c:v>121.45109177699229</c:v>
                </c:pt>
                <c:pt idx="6">
                  <c:v>162.83098236254878</c:v>
                </c:pt>
                <c:pt idx="7">
                  <c:v>115.05955493789614</c:v>
                </c:pt>
                <c:pt idx="8">
                  <c:v>131.99914140029813</c:v>
                </c:pt>
                <c:pt idx="9">
                  <c:v>89.894367619302713</c:v>
                </c:pt>
                <c:pt idx="10">
                  <c:v>85.381240258340696</c:v>
                </c:pt>
                <c:pt idx="11">
                  <c:v>69.820807627371209</c:v>
                </c:pt>
                <c:pt idx="12">
                  <c:v>79.434057019586447</c:v>
                </c:pt>
                <c:pt idx="13">
                  <c:v>93.281046968310307</c:v>
                </c:pt>
                <c:pt idx="14">
                  <c:v>92.07051703737217</c:v>
                </c:pt>
                <c:pt idx="15">
                  <c:v>92.318342745479328</c:v>
                </c:pt>
                <c:pt idx="16">
                  <c:v>85.075499145992055</c:v>
                </c:pt>
                <c:pt idx="17">
                  <c:v>86.66598070563802</c:v>
                </c:pt>
                <c:pt idx="18">
                  <c:v>128.4236559688386</c:v>
                </c:pt>
                <c:pt idx="19">
                  <c:v>75.356573833409087</c:v>
                </c:pt>
                <c:pt idx="20">
                  <c:v>75.108633787545799</c:v>
                </c:pt>
                <c:pt idx="21">
                  <c:v>129.98163588529303</c:v>
                </c:pt>
              </c:numCache>
            </c:numRef>
          </c:xVal>
          <c:yVal>
            <c:numRef>
              <c:f>'average adaptation values'!$F$2:$F$23</c:f>
              <c:numCache>
                <c:formatCode>General</c:formatCode>
                <c:ptCount val="22"/>
                <c:pt idx="0">
                  <c:v>104.04000168735381</c:v>
                </c:pt>
                <c:pt idx="1">
                  <c:v>118.31864140720381</c:v>
                </c:pt>
                <c:pt idx="2">
                  <c:v>122.64900902186551</c:v>
                </c:pt>
                <c:pt idx="3">
                  <c:v>128.07923856919714</c:v>
                </c:pt>
                <c:pt idx="4">
                  <c:v>105.33051985606961</c:v>
                </c:pt>
                <c:pt idx="5">
                  <c:v>105.02177135102846</c:v>
                </c:pt>
                <c:pt idx="6">
                  <c:v>133.17832487058118</c:v>
                </c:pt>
                <c:pt idx="7">
                  <c:v>103.86609850395098</c:v>
                </c:pt>
                <c:pt idx="8">
                  <c:v>106.66425082415573</c:v>
                </c:pt>
                <c:pt idx="9">
                  <c:v>104.56092513852859</c:v>
                </c:pt>
                <c:pt idx="10">
                  <c:v>101.41232247855457</c:v>
                </c:pt>
                <c:pt idx="11">
                  <c:v>101.82521968997916</c:v>
                </c:pt>
                <c:pt idx="12">
                  <c:v>94.24426518567158</c:v>
                </c:pt>
                <c:pt idx="13">
                  <c:v>104.88699449487696</c:v>
                </c:pt>
                <c:pt idx="14">
                  <c:v>101.52205277108965</c:v>
                </c:pt>
                <c:pt idx="15">
                  <c:v>103.58684423669959</c:v>
                </c:pt>
                <c:pt idx="16">
                  <c:v>101.88655610026925</c:v>
                </c:pt>
                <c:pt idx="17">
                  <c:v>106.02565740263711</c:v>
                </c:pt>
                <c:pt idx="18">
                  <c:v>127.35633626611707</c:v>
                </c:pt>
                <c:pt idx="19">
                  <c:v>100.49974940972098</c:v>
                </c:pt>
                <c:pt idx="20">
                  <c:v>98.183668362145013</c:v>
                </c:pt>
                <c:pt idx="21">
                  <c:v>105.47568059886538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2E-46C5-9AAC-2396D9425C14}"/>
            </c:ext>
          </c:extLst>
        </c:ser>
        <c:ser>
          <c:idx val="1"/>
          <c:order val="1"/>
          <c:tx>
            <c:strRef>
              <c:f>'average adaptation values'!$K$1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'average adaptation values'!$L$2:$L$9</c:f>
              <c:numCache>
                <c:formatCode>General</c:formatCode>
                <c:ptCount val="8"/>
              </c:numCache>
            </c:numRef>
          </c:xVal>
          <c:yVal>
            <c:numRef>
              <c:f>'average adaptation values'!$P$2:$P$9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2E-46C5-9AAC-2396D9425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61576"/>
        <c:axId val="542764856"/>
      </c:scatterChart>
      <c:valAx>
        <c:axId val="542761576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764856"/>
        <c:crosses val="autoZero"/>
        <c:crossBetween val="midCat"/>
      </c:valAx>
      <c:valAx>
        <c:axId val="542764856"/>
        <c:scaling>
          <c:orientation val="minMax"/>
          <c:max val="135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761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 adaptation values'!$H$2:$H$23</c:f>
              <c:numCache>
                <c:formatCode>General</c:formatCode>
                <c:ptCount val="22"/>
                <c:pt idx="0">
                  <c:v>9.4128195588223917</c:v>
                </c:pt>
                <c:pt idx="1">
                  <c:v>31.531270635246727</c:v>
                </c:pt>
                <c:pt idx="2">
                  <c:v>39.465000942940947</c:v>
                </c:pt>
                <c:pt idx="3">
                  <c:v>62.909462207724374</c:v>
                </c:pt>
                <c:pt idx="4">
                  <c:v>9.4453968099262227</c:v>
                </c:pt>
                <c:pt idx="5">
                  <c:v>21.451091776992286</c:v>
                </c:pt>
                <c:pt idx="6">
                  <c:v>62.830982362548781</c:v>
                </c:pt>
                <c:pt idx="7">
                  <c:v>15.059554937896138</c:v>
                </c:pt>
                <c:pt idx="8">
                  <c:v>31.999141400298129</c:v>
                </c:pt>
                <c:pt idx="9">
                  <c:v>-10.105632380697287</c:v>
                </c:pt>
                <c:pt idx="10">
                  <c:v>-14.618759741659304</c:v>
                </c:pt>
                <c:pt idx="11">
                  <c:v>-30.179192372628791</c:v>
                </c:pt>
                <c:pt idx="12">
                  <c:v>-20.565942980413553</c:v>
                </c:pt>
                <c:pt idx="13">
                  <c:v>-6.7189530316896935</c:v>
                </c:pt>
                <c:pt idx="14">
                  <c:v>-7.92948296262783</c:v>
                </c:pt>
                <c:pt idx="15">
                  <c:v>-7.6816572545206725</c:v>
                </c:pt>
                <c:pt idx="16">
                  <c:v>-14.924500854007945</c:v>
                </c:pt>
                <c:pt idx="17">
                  <c:v>-13.33401929436198</c:v>
                </c:pt>
                <c:pt idx="18">
                  <c:v>28.423655968838602</c:v>
                </c:pt>
                <c:pt idx="19">
                  <c:v>-24.643426166590913</c:v>
                </c:pt>
                <c:pt idx="20">
                  <c:v>-24.891366212454201</c:v>
                </c:pt>
                <c:pt idx="21">
                  <c:v>29.981635885293031</c:v>
                </c:pt>
              </c:numCache>
            </c:numRef>
          </c:xVal>
          <c:yVal>
            <c:numRef>
              <c:f>'average adaptation values'!$I$2:$I$23</c:f>
              <c:numCache>
                <c:formatCode>General</c:formatCode>
                <c:ptCount val="22"/>
                <c:pt idx="0">
                  <c:v>4.0400016873538078</c:v>
                </c:pt>
                <c:pt idx="1">
                  <c:v>18.318641407203813</c:v>
                </c:pt>
                <c:pt idx="2">
                  <c:v>22.64900902186551</c:v>
                </c:pt>
                <c:pt idx="3">
                  <c:v>28.079238569197145</c:v>
                </c:pt>
                <c:pt idx="4">
                  <c:v>5.3305198560696141</c:v>
                </c:pt>
                <c:pt idx="5">
                  <c:v>5.0217713510284625</c:v>
                </c:pt>
                <c:pt idx="6">
                  <c:v>33.178324870581179</c:v>
                </c:pt>
                <c:pt idx="7">
                  <c:v>3.8660985039509796</c:v>
                </c:pt>
                <c:pt idx="8">
                  <c:v>6.6642508241557294</c:v>
                </c:pt>
                <c:pt idx="9">
                  <c:v>4.5609251385285887</c:v>
                </c:pt>
                <c:pt idx="10">
                  <c:v>1.4123224785545716</c:v>
                </c:pt>
                <c:pt idx="11">
                  <c:v>1.8252196899791642</c:v>
                </c:pt>
                <c:pt idx="12">
                  <c:v>-5.7557348143284202</c:v>
                </c:pt>
                <c:pt idx="13">
                  <c:v>4.8869944948769586</c:v>
                </c:pt>
                <c:pt idx="14">
                  <c:v>1.5220527710896476</c:v>
                </c:pt>
                <c:pt idx="15">
                  <c:v>3.5868442366995907</c:v>
                </c:pt>
                <c:pt idx="16">
                  <c:v>1.8865561002692459</c:v>
                </c:pt>
                <c:pt idx="17">
                  <c:v>6.0256574026371084</c:v>
                </c:pt>
                <c:pt idx="18">
                  <c:v>27.356336266117069</c:v>
                </c:pt>
                <c:pt idx="19">
                  <c:v>0.4997494097209767</c:v>
                </c:pt>
                <c:pt idx="20">
                  <c:v>-1.8163316378549865</c:v>
                </c:pt>
                <c:pt idx="21">
                  <c:v>5.4756805988653809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D5-48B7-BEBA-41F15C8D673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'average adaptation values'!$R$2:$R$9</c:f>
              <c:numCache>
                <c:formatCode>General</c:formatCode>
                <c:ptCount val="8"/>
              </c:numCache>
            </c:numRef>
          </c:xVal>
          <c:yVal>
            <c:numRef>
              <c:f>'average adaptation values'!$S$2:$S$9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D5-48B7-BEBA-41F15C8D6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830880"/>
        <c:axId val="484836456"/>
      </c:scatterChart>
      <c:valAx>
        <c:axId val="484830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36456"/>
        <c:crosses val="autoZero"/>
        <c:crossBetween val="midCat"/>
      </c:valAx>
      <c:valAx>
        <c:axId val="484836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30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23</xdr:row>
      <xdr:rowOff>180975</xdr:rowOff>
    </xdr:from>
    <xdr:to>
      <xdr:col>15</xdr:col>
      <xdr:colOff>619125</xdr:colOff>
      <xdr:row>38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185737</xdr:colOff>
      <xdr:row>10</xdr:row>
      <xdr:rowOff>19050</xdr:rowOff>
    </xdr:from>
    <xdr:to>
      <xdr:col>15</xdr:col>
      <xdr:colOff>919162</xdr:colOff>
      <xdr:row>24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topLeftCell="D1" zoomScale="90" zoomScaleNormal="90" workbookViewId="0">
      <selection activeCell="K7" sqref="K7"/>
    </sheetView>
  </sheetViews>
  <sheetFormatPr defaultRowHeight="14.75" x14ac:dyDescent="0.75"/>
  <cols>
    <col min="1" max="1" width="12.1328125" customWidth="1"/>
    <col min="4" max="4" width="20.86328125" customWidth="1"/>
    <col min="5" max="5" width="8" customWidth="1"/>
    <col min="6" max="6" width="21.54296875" customWidth="1"/>
    <col min="11" max="11" width="11.86328125" customWidth="1"/>
    <col min="14" max="14" width="18.26953125" customWidth="1"/>
    <col min="16" max="16" width="17.86328125" customWidth="1"/>
  </cols>
  <sheetData>
    <row r="1" spans="1:17" x14ac:dyDescent="0.75">
      <c r="A1" s="1" t="s">
        <v>16</v>
      </c>
      <c r="B1" s="1" t="s">
        <v>13</v>
      </c>
      <c r="C1" s="1" t="s">
        <v>0</v>
      </c>
      <c r="D1" s="1" t="s">
        <v>14</v>
      </c>
      <c r="E1" s="1" t="s">
        <v>0</v>
      </c>
      <c r="F1" s="1" t="s">
        <v>15</v>
      </c>
      <c r="G1" s="1" t="s">
        <v>0</v>
      </c>
      <c r="K1" s="1"/>
      <c r="L1" s="1"/>
      <c r="M1" s="1"/>
      <c r="N1" s="1"/>
      <c r="O1" s="1"/>
      <c r="P1" s="1"/>
      <c r="Q1" s="1"/>
    </row>
    <row r="2" spans="1:17" x14ac:dyDescent="0.75">
      <c r="A2" s="1" t="s">
        <v>1</v>
      </c>
      <c r="B2">
        <v>109.41281955882239</v>
      </c>
      <c r="C2">
        <v>3.5655469586723649</v>
      </c>
      <c r="D2">
        <v>102.43916057624939</v>
      </c>
      <c r="E2">
        <v>6.5137113415835541</v>
      </c>
      <c r="F2">
        <v>104.04000168735381</v>
      </c>
      <c r="G2">
        <v>9.3398090948402182</v>
      </c>
      <c r="H2">
        <f t="shared" ref="H2:H13" si="0">B2-100</f>
        <v>9.4128195588223917</v>
      </c>
      <c r="I2">
        <f t="shared" ref="I2:I13" si="1">F2-100</f>
        <v>4.0400016873538078</v>
      </c>
      <c r="K2" s="1"/>
    </row>
    <row r="3" spans="1:17" x14ac:dyDescent="0.75">
      <c r="A3" s="1" t="s">
        <v>2</v>
      </c>
      <c r="B3">
        <v>131.53127063524673</v>
      </c>
      <c r="C3">
        <v>7.4359172855756315</v>
      </c>
      <c r="D3">
        <v>118.78849171019924</v>
      </c>
      <c r="E3">
        <v>15.894803941188924</v>
      </c>
      <c r="F3">
        <v>118.31864140720381</v>
      </c>
      <c r="G3">
        <v>15.47476654654951</v>
      </c>
      <c r="H3">
        <f t="shared" si="0"/>
        <v>31.531270635246727</v>
      </c>
      <c r="I3">
        <f t="shared" si="1"/>
        <v>18.318641407203813</v>
      </c>
      <c r="K3" s="1"/>
    </row>
    <row r="4" spans="1:17" x14ac:dyDescent="0.75">
      <c r="A4" s="1" t="s">
        <v>3</v>
      </c>
      <c r="B4">
        <v>139.46500094294095</v>
      </c>
      <c r="C4">
        <v>7.6324280576878154</v>
      </c>
      <c r="D4">
        <v>121.97129533776044</v>
      </c>
      <c r="E4">
        <v>17.57273070563577</v>
      </c>
      <c r="F4">
        <v>122.64900902186551</v>
      </c>
      <c r="G4">
        <v>16.355476789425399</v>
      </c>
      <c r="H4">
        <f t="shared" si="0"/>
        <v>39.465000942940947</v>
      </c>
      <c r="I4">
        <f t="shared" si="1"/>
        <v>22.64900902186551</v>
      </c>
      <c r="K4" s="1"/>
    </row>
    <row r="5" spans="1:17" x14ac:dyDescent="0.75">
      <c r="A5" s="1" t="s">
        <v>4</v>
      </c>
      <c r="B5">
        <v>162.90946220772437</v>
      </c>
      <c r="C5">
        <v>11.684908233612781</v>
      </c>
      <c r="D5">
        <v>119.79587659132342</v>
      </c>
      <c r="E5">
        <v>15.834319949619445</v>
      </c>
      <c r="F5">
        <v>128.07923856919714</v>
      </c>
      <c r="G5">
        <v>15.722465578814264</v>
      </c>
      <c r="H5">
        <f t="shared" si="0"/>
        <v>62.909462207724374</v>
      </c>
      <c r="I5">
        <f t="shared" si="1"/>
        <v>28.079238569197145</v>
      </c>
    </row>
    <row r="6" spans="1:17" x14ac:dyDescent="0.75">
      <c r="A6" s="1" t="s">
        <v>5</v>
      </c>
      <c r="B6">
        <v>109.44539680992622</v>
      </c>
      <c r="C6">
        <v>3.9543384098178085</v>
      </c>
      <c r="D6">
        <v>105.39480544089456</v>
      </c>
      <c r="E6">
        <v>6.6218216654795308</v>
      </c>
      <c r="F6">
        <v>105.33051985606961</v>
      </c>
      <c r="G6">
        <v>8.4023454298775135</v>
      </c>
      <c r="H6">
        <f t="shared" si="0"/>
        <v>9.4453968099262227</v>
      </c>
      <c r="I6">
        <f t="shared" si="1"/>
        <v>5.3305198560696141</v>
      </c>
      <c r="K6" s="1"/>
    </row>
    <row r="7" spans="1:17" x14ac:dyDescent="0.75">
      <c r="A7" s="1" t="s">
        <v>6</v>
      </c>
      <c r="B7">
        <v>121.45109177699229</v>
      </c>
      <c r="C7">
        <v>6.2420307475580374</v>
      </c>
      <c r="D7">
        <v>108.80254089447052</v>
      </c>
      <c r="E7">
        <v>10.312920299335298</v>
      </c>
      <c r="F7">
        <v>105.02177135102846</v>
      </c>
      <c r="G7">
        <v>10.536044299180931</v>
      </c>
      <c r="H7">
        <f t="shared" si="0"/>
        <v>21.451091776992286</v>
      </c>
      <c r="I7">
        <f t="shared" si="1"/>
        <v>5.0217713510284625</v>
      </c>
      <c r="K7" s="1"/>
    </row>
    <row r="8" spans="1:17" x14ac:dyDescent="0.75">
      <c r="A8" s="1" t="s">
        <v>7</v>
      </c>
      <c r="B8">
        <v>162.83098236254878</v>
      </c>
      <c r="C8">
        <v>11.017840796564323</v>
      </c>
      <c r="D8">
        <v>126.03717920202631</v>
      </c>
      <c r="E8">
        <v>20.194443416321388</v>
      </c>
      <c r="F8">
        <v>133.17832487058118</v>
      </c>
      <c r="G8">
        <v>20.625412448930874</v>
      </c>
      <c r="H8">
        <f t="shared" si="0"/>
        <v>62.830982362548781</v>
      </c>
      <c r="I8">
        <f t="shared" si="1"/>
        <v>33.178324870581179</v>
      </c>
    </row>
    <row r="9" spans="1:17" x14ac:dyDescent="0.75">
      <c r="A9" s="1" t="s">
        <v>11</v>
      </c>
      <c r="B9">
        <v>115.05955493789614</v>
      </c>
      <c r="C9">
        <v>4.1102246093320804</v>
      </c>
      <c r="D9">
        <v>102.54408886980831</v>
      </c>
      <c r="E9">
        <v>6.7278389798961147</v>
      </c>
      <c r="F9">
        <v>103.86609850395098</v>
      </c>
      <c r="G9">
        <v>9.5570147401432948</v>
      </c>
      <c r="H9">
        <f t="shared" si="0"/>
        <v>15.059554937896138</v>
      </c>
      <c r="I9">
        <f t="shared" si="1"/>
        <v>3.8660985039509796</v>
      </c>
    </row>
    <row r="10" spans="1:17" x14ac:dyDescent="0.75">
      <c r="A10" s="2" t="s">
        <v>12</v>
      </c>
      <c r="B10">
        <v>131.99914140029813</v>
      </c>
      <c r="C10">
        <v>7.402258145429486</v>
      </c>
      <c r="D10">
        <v>106.21429400757155</v>
      </c>
      <c r="E10">
        <v>13.014111006507781</v>
      </c>
      <c r="F10">
        <v>106.66425082415573</v>
      </c>
      <c r="G10">
        <v>13.420418352666371</v>
      </c>
      <c r="H10">
        <f t="shared" si="0"/>
        <v>31.999141400298129</v>
      </c>
      <c r="I10">
        <f t="shared" si="1"/>
        <v>6.6642508241557294</v>
      </c>
    </row>
    <row r="11" spans="1:17" x14ac:dyDescent="0.75">
      <c r="A11" t="s">
        <v>8</v>
      </c>
      <c r="B11">
        <v>89.894367619302713</v>
      </c>
      <c r="C11">
        <v>3.14218659519265</v>
      </c>
      <c r="D11">
        <v>97.613887178152908</v>
      </c>
      <c r="E11">
        <v>4.305267937149984</v>
      </c>
      <c r="F11">
        <v>104.56092513852859</v>
      </c>
      <c r="G11">
        <v>7.9279155774663952</v>
      </c>
      <c r="H11">
        <f t="shared" si="0"/>
        <v>-10.105632380697287</v>
      </c>
      <c r="I11">
        <f t="shared" si="1"/>
        <v>4.5609251385285887</v>
      </c>
    </row>
    <row r="12" spans="1:17" x14ac:dyDescent="0.75">
      <c r="A12" t="s">
        <v>9</v>
      </c>
      <c r="B12">
        <v>85.381240258340696</v>
      </c>
      <c r="C12">
        <v>2.8393736561052849</v>
      </c>
      <c r="D12">
        <v>97.044244757583101</v>
      </c>
      <c r="E12">
        <v>3.7275533180948814</v>
      </c>
      <c r="F12">
        <v>101.41232247855457</v>
      </c>
      <c r="G12">
        <v>4.7906281627356231</v>
      </c>
      <c r="H12">
        <f t="shared" si="0"/>
        <v>-14.618759741659304</v>
      </c>
      <c r="I12">
        <f t="shared" si="1"/>
        <v>1.4123224785545716</v>
      </c>
    </row>
    <row r="13" spans="1:17" x14ac:dyDescent="0.75">
      <c r="A13" t="s">
        <v>10</v>
      </c>
      <c r="B13">
        <v>69.820807627371209</v>
      </c>
      <c r="C13">
        <v>3.862367518548163</v>
      </c>
      <c r="D13">
        <v>87.961652037172811</v>
      </c>
      <c r="E13">
        <v>3.6752324996883368</v>
      </c>
      <c r="F13">
        <v>101.82521968997916</v>
      </c>
      <c r="G13">
        <v>4.5975154764084474</v>
      </c>
      <c r="H13">
        <f t="shared" si="0"/>
        <v>-30.179192372628791</v>
      </c>
      <c r="I13">
        <f t="shared" si="1"/>
        <v>1.8252196899791642</v>
      </c>
    </row>
    <row r="14" spans="1:17" x14ac:dyDescent="0.75">
      <c r="A14" t="s">
        <v>17</v>
      </c>
      <c r="B14">
        <v>79.434057019586447</v>
      </c>
      <c r="C14">
        <v>2.85982530923603</v>
      </c>
      <c r="D14">
        <v>86.403940558618913</v>
      </c>
      <c r="E14">
        <v>2.7138262759426297</v>
      </c>
      <c r="F14">
        <v>94.24426518567158</v>
      </c>
      <c r="G14">
        <v>3.9645137855430272</v>
      </c>
      <c r="H14">
        <f>B14-100</f>
        <v>-20.565942980413553</v>
      </c>
      <c r="I14">
        <f>F14-100</f>
        <v>-5.7557348143284202</v>
      </c>
    </row>
    <row r="15" spans="1:17" x14ac:dyDescent="0.75">
      <c r="A15" t="s">
        <v>18</v>
      </c>
      <c r="B15">
        <v>93.281046968310307</v>
      </c>
      <c r="C15">
        <v>3.9152380872028014</v>
      </c>
      <c r="D15">
        <v>102.58280204899151</v>
      </c>
      <c r="E15">
        <v>5.1010373260690418</v>
      </c>
      <c r="F15">
        <v>104.88699449487696</v>
      </c>
      <c r="G15">
        <v>6.3045299026883441</v>
      </c>
      <c r="H15">
        <f t="shared" ref="H15:H23" si="2">B15-100</f>
        <v>-6.7189530316896935</v>
      </c>
      <c r="I15">
        <f t="shared" ref="I15:I23" si="3">F15-100</f>
        <v>4.8869944948769586</v>
      </c>
    </row>
    <row r="16" spans="1:17" x14ac:dyDescent="0.75">
      <c r="A16" t="s">
        <v>18</v>
      </c>
      <c r="B16">
        <v>92.07051703737217</v>
      </c>
      <c r="C16">
        <v>3.4535787272036162</v>
      </c>
      <c r="D16">
        <v>97.945215616587319</v>
      </c>
      <c r="E16">
        <v>3.886877898265964</v>
      </c>
      <c r="F16">
        <v>101.52205277108965</v>
      </c>
      <c r="G16">
        <v>5.6419050028287279</v>
      </c>
      <c r="H16">
        <f t="shared" si="2"/>
        <v>-7.92948296262783</v>
      </c>
      <c r="I16">
        <f t="shared" si="3"/>
        <v>1.5220527710896476</v>
      </c>
    </row>
    <row r="17" spans="1:9" x14ac:dyDescent="0.75">
      <c r="A17" t="s">
        <v>18</v>
      </c>
      <c r="B17">
        <v>92.318342745479328</v>
      </c>
      <c r="C17">
        <v>4.216604822576441</v>
      </c>
      <c r="D17">
        <v>100.97201217304148</v>
      </c>
      <c r="E17">
        <v>5.4643930631890294</v>
      </c>
      <c r="F17">
        <v>103.58684423669959</v>
      </c>
      <c r="G17">
        <v>6.0998495106769015</v>
      </c>
      <c r="H17">
        <f t="shared" si="2"/>
        <v>-7.6816572545206725</v>
      </c>
      <c r="I17">
        <f t="shared" si="3"/>
        <v>3.5868442366995907</v>
      </c>
    </row>
    <row r="18" spans="1:9" x14ac:dyDescent="0.75">
      <c r="A18" t="s">
        <v>19</v>
      </c>
      <c r="B18">
        <v>85.075499145992055</v>
      </c>
      <c r="C18">
        <v>3.2559956667112049</v>
      </c>
      <c r="D18">
        <v>96.668871611781455</v>
      </c>
      <c r="E18">
        <v>3.8942489622403991</v>
      </c>
      <c r="F18">
        <v>101.88655610026925</v>
      </c>
      <c r="G18">
        <v>4.5456951331812974</v>
      </c>
      <c r="H18">
        <f t="shared" si="2"/>
        <v>-14.924500854007945</v>
      </c>
      <c r="I18">
        <f t="shared" si="3"/>
        <v>1.8865561002692459</v>
      </c>
    </row>
    <row r="19" spans="1:9" x14ac:dyDescent="0.75">
      <c r="A19" t="s">
        <v>19</v>
      </c>
      <c r="B19">
        <v>86.66598070563802</v>
      </c>
      <c r="C19">
        <v>2.9256314099804577</v>
      </c>
      <c r="D19">
        <v>98.638842137653398</v>
      </c>
      <c r="E19">
        <v>4.6128527180620083</v>
      </c>
      <c r="F19">
        <v>106.02565740263711</v>
      </c>
      <c r="G19">
        <v>7.8070070758476859</v>
      </c>
      <c r="H19">
        <f t="shared" si="2"/>
        <v>-13.33401929436198</v>
      </c>
      <c r="I19">
        <f t="shared" si="3"/>
        <v>6.0256574026371084</v>
      </c>
    </row>
    <row r="20" spans="1:9" x14ac:dyDescent="0.75">
      <c r="A20" s="1" t="s">
        <v>20</v>
      </c>
      <c r="B20">
        <v>128.4236559688386</v>
      </c>
      <c r="C20">
        <v>10.628635035991669</v>
      </c>
      <c r="D20">
        <v>128.19277130225521</v>
      </c>
      <c r="E20">
        <v>8.8501262881080134</v>
      </c>
      <c r="F20">
        <v>127.35633626611707</v>
      </c>
      <c r="G20">
        <v>7.7440591415810278</v>
      </c>
      <c r="H20">
        <f t="shared" si="2"/>
        <v>28.423655968838602</v>
      </c>
      <c r="I20">
        <f t="shared" si="3"/>
        <v>27.356336266117069</v>
      </c>
    </row>
    <row r="21" spans="1:9" x14ac:dyDescent="0.75">
      <c r="A21" t="s">
        <v>21</v>
      </c>
      <c r="B21">
        <v>75.356573833409087</v>
      </c>
      <c r="C21">
        <v>3.1779212669081995</v>
      </c>
      <c r="D21">
        <v>88.863440419730367</v>
      </c>
      <c r="E21">
        <v>4.0472017492915633</v>
      </c>
      <c r="F21">
        <v>100.49974940972098</v>
      </c>
      <c r="G21">
        <v>5.1163456525878948</v>
      </c>
      <c r="H21">
        <f t="shared" si="2"/>
        <v>-24.643426166590913</v>
      </c>
      <c r="I21">
        <f t="shared" si="3"/>
        <v>0.4997494097209767</v>
      </c>
    </row>
    <row r="22" spans="1:9" x14ac:dyDescent="0.75">
      <c r="A22" t="s">
        <v>21</v>
      </c>
      <c r="B22">
        <v>75.108633787545799</v>
      </c>
      <c r="C22">
        <v>5.9136014651639446</v>
      </c>
      <c r="D22">
        <v>85.883196613923474</v>
      </c>
      <c r="E22">
        <v>3.9860444437589719</v>
      </c>
      <c r="F22">
        <v>98.183668362145013</v>
      </c>
      <c r="G22">
        <v>3.8026791549177172</v>
      </c>
      <c r="H22">
        <f t="shared" si="2"/>
        <v>-24.891366212454201</v>
      </c>
      <c r="I22">
        <f t="shared" si="3"/>
        <v>-1.8163316378549865</v>
      </c>
    </row>
    <row r="23" spans="1:9" x14ac:dyDescent="0.75">
      <c r="A23" s="1" t="s">
        <v>22</v>
      </c>
      <c r="B23">
        <v>129.98163588529303</v>
      </c>
      <c r="C23">
        <v>4.6919615912125368</v>
      </c>
      <c r="D23">
        <v>105.67585588612076</v>
      </c>
      <c r="E23">
        <v>14.355586125925974</v>
      </c>
      <c r="F23">
        <v>105.47568059886538</v>
      </c>
      <c r="G23">
        <v>14.165328226903824</v>
      </c>
      <c r="H23">
        <f t="shared" si="2"/>
        <v>29.981635885293031</v>
      </c>
      <c r="I23">
        <f t="shared" si="3"/>
        <v>5.4756805988653809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average adaptation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2022-02-14T19:17:22Z</dcterms:modified>
</cp:coreProperties>
</file>