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6K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H48" i="1"/>
  <c r="H47" i="1"/>
  <c r="H44" i="1"/>
  <c r="H43" i="1"/>
  <c r="H42" i="1"/>
  <c r="H38" i="1"/>
  <c r="H37" i="1"/>
  <c r="H31" i="1"/>
  <c r="H28" i="1"/>
  <c r="H27" i="1"/>
  <c r="H25" i="1"/>
  <c r="H22" i="1"/>
  <c r="H21" i="1"/>
  <c r="H19" i="1"/>
  <c r="H18" i="1"/>
  <c r="H17" i="1"/>
  <c r="H16" i="1"/>
  <c r="H15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<sst xmlns="http://schemas.openxmlformats.org/spreadsheetml/2006/main" count="46" uniqueCount="15">
  <si>
    <t>exp</t>
  </si>
  <si>
    <t>pos</t>
  </si>
  <si>
    <t>cell</t>
  </si>
  <si>
    <t>Vi</t>
  </si>
  <si>
    <t>t of V loss</t>
  </si>
  <si>
    <t>deltaV% at t of V loss</t>
  </si>
  <si>
    <t>A at t of V loss</t>
  </si>
  <si>
    <t>t of 90</t>
  </si>
  <si>
    <t>deltaV% at t of 90</t>
  </si>
  <si>
    <t>deltaS% at t of 90</t>
  </si>
  <si>
    <t>A at 90</t>
  </si>
  <si>
    <t>dV/dt i</t>
  </si>
  <si>
    <t>dA/dt i</t>
  </si>
  <si>
    <t>20180808 HeLa EIPA 50uM Y27 100uM RICM 1</t>
  </si>
  <si>
    <t>20180808 HeLa EIPA 50uM Y27 100uM RICM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</si>
</sst>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workbookViewId="0">
      <selection activeCell="N1" sqref="N1:O1048576"/>
    </sheetView>
  </sheetViews>
  <sheetFormatPr defaultRowHeight="15" x14ac:dyDescent="0.25"/>
  <cols>
    <col min="14" max="15" width="9.140625" style="3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/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2" t="s">
        <v>11</v>
      </c>
      <c r="O1" s="2" t="s">
        <v>12</v>
      </c>
    </row>
    <row r="2" spans="1:15" x14ac:dyDescent="0.25">
      <c r="A2" s="1">
        <v>20180605</v>
      </c>
      <c r="B2" s="1">
        <v>1</v>
      </c>
      <c r="C2" s="1">
        <v>1</v>
      </c>
      <c r="D2" s="1">
        <v>1717.5172078732671</v>
      </c>
      <c r="E2" s="1"/>
      <c r="F2" s="1">
        <v>3</v>
      </c>
      <c r="G2" s="1">
        <v>1.7153324618746808</v>
      </c>
      <c r="H2" s="1">
        <f>G2*(-1)</f>
        <v>-1.7153324618746808</v>
      </c>
      <c r="I2" s="1">
        <v>108.687</v>
      </c>
      <c r="J2" s="1">
        <v>11</v>
      </c>
      <c r="K2" s="1">
        <v>-3.1626049814502437</v>
      </c>
      <c r="L2" s="1">
        <v>17.402127904440846</v>
      </c>
      <c r="M2" s="1">
        <v>250.55099999999999</v>
      </c>
      <c r="N2" s="2">
        <v>5.5536216524768509</v>
      </c>
      <c r="O2" s="2">
        <v>11.877571428571429</v>
      </c>
    </row>
    <row r="3" spans="1:15" x14ac:dyDescent="0.25">
      <c r="A3" s="1">
        <v>20180605</v>
      </c>
      <c r="B3" s="1">
        <v>1</v>
      </c>
      <c r="C3" s="1">
        <v>2</v>
      </c>
      <c r="D3" s="1">
        <v>2073.8113467450944</v>
      </c>
      <c r="E3" s="1"/>
      <c r="F3" s="1">
        <v>61</v>
      </c>
      <c r="G3" s="1">
        <v>10.812983651587743</v>
      </c>
      <c r="H3" s="1">
        <f t="shared" ref="H3:H50" si="0">G3*(-1)</f>
        <v>-10.812983651587743</v>
      </c>
      <c r="I3" s="1">
        <v>1747.825</v>
      </c>
      <c r="J3" s="1">
        <v>5</v>
      </c>
      <c r="K3" s="1">
        <v>-2.9546873472293953</v>
      </c>
      <c r="L3" s="1">
        <v>16.906266789724967</v>
      </c>
      <c r="M3" s="1">
        <v>280.71300000000002</v>
      </c>
      <c r="N3" s="2">
        <v>1.1028532948294634</v>
      </c>
      <c r="O3" s="2">
        <v>51.540350000000004</v>
      </c>
    </row>
    <row r="4" spans="1:15" x14ac:dyDescent="0.25">
      <c r="A4" s="1">
        <v>20180605</v>
      </c>
      <c r="B4" s="1">
        <v>2</v>
      </c>
      <c r="C4" s="1">
        <v>2</v>
      </c>
      <c r="D4" s="1">
        <v>1914.034998845668</v>
      </c>
      <c r="E4" s="1"/>
      <c r="F4" s="1">
        <v>61</v>
      </c>
      <c r="G4" s="1">
        <v>5.2809488754289333</v>
      </c>
      <c r="H4" s="1">
        <f t="shared" si="0"/>
        <v>-5.2809488754289333</v>
      </c>
      <c r="I4" s="1">
        <v>1056.808</v>
      </c>
      <c r="J4" s="1">
        <v>9</v>
      </c>
      <c r="K4" s="1">
        <v>-1.814857859544972</v>
      </c>
      <c r="L4" s="1">
        <v>17.943338599737487</v>
      </c>
      <c r="M4" s="1">
        <v>279.77699999999999</v>
      </c>
      <c r="N4" s="2">
        <v>4.652319508045343</v>
      </c>
      <c r="O4" s="2">
        <v>27.187199999999997</v>
      </c>
    </row>
    <row r="5" spans="1:15" x14ac:dyDescent="0.25">
      <c r="A5" s="1">
        <v>20180605</v>
      </c>
      <c r="B5" s="1">
        <v>3</v>
      </c>
      <c r="C5" s="1">
        <v>3</v>
      </c>
      <c r="D5" s="1">
        <v>1567.7135564624436</v>
      </c>
      <c r="E5" s="1"/>
      <c r="F5" s="1">
        <v>60</v>
      </c>
      <c r="G5" s="1">
        <v>22.296039044577114</v>
      </c>
      <c r="H5" s="1">
        <f t="shared" si="0"/>
        <v>-22.296039044577114</v>
      </c>
      <c r="I5" s="1">
        <v>1033.8219999999999</v>
      </c>
      <c r="J5" s="1">
        <v>4</v>
      </c>
      <c r="K5" s="1">
        <v>-1.7211861455882342</v>
      </c>
      <c r="L5" s="1">
        <v>19.214186231686767</v>
      </c>
      <c r="M5" s="1">
        <v>253.983</v>
      </c>
      <c r="N5" s="2">
        <v>-9.2878819725028272</v>
      </c>
      <c r="O5" s="2">
        <v>44.756826589595377</v>
      </c>
    </row>
    <row r="6" spans="1:15" x14ac:dyDescent="0.25">
      <c r="A6" s="1">
        <v>20180605</v>
      </c>
      <c r="B6" s="1">
        <v>3</v>
      </c>
      <c r="C6" s="1">
        <v>4</v>
      </c>
      <c r="D6" s="1">
        <v>1379.376924205412</v>
      </c>
      <c r="E6" s="1"/>
      <c r="F6" s="1">
        <v>60</v>
      </c>
      <c r="G6" s="1">
        <v>26.360205394015495</v>
      </c>
      <c r="H6" s="1">
        <f t="shared" si="0"/>
        <v>-26.360205394015495</v>
      </c>
      <c r="I6" s="1">
        <v>1213.0250000000001</v>
      </c>
      <c r="J6" s="1">
        <v>4</v>
      </c>
      <c r="K6" s="1">
        <v>-3.0410209051402575</v>
      </c>
      <c r="L6" s="1">
        <v>19.106424009491292</v>
      </c>
      <c r="M6" s="1">
        <v>228.08600000000001</v>
      </c>
      <c r="N6" s="2">
        <v>5.6995249422330554</v>
      </c>
      <c r="O6" s="2">
        <v>29.962922330097086</v>
      </c>
    </row>
    <row r="7" spans="1:15" x14ac:dyDescent="0.25">
      <c r="A7" s="1">
        <v>20180605</v>
      </c>
      <c r="B7" s="1">
        <v>4</v>
      </c>
      <c r="C7" s="1">
        <v>1</v>
      </c>
      <c r="D7" s="1">
        <v>2549.0551309989669</v>
      </c>
      <c r="E7" s="1"/>
      <c r="F7" s="1">
        <v>60</v>
      </c>
      <c r="G7" s="1">
        <v>4.586613052051149</v>
      </c>
      <c r="H7" s="1">
        <f t="shared" si="0"/>
        <v>-4.586613052051149</v>
      </c>
      <c r="I7" s="1">
        <v>1158.6300000000001</v>
      </c>
      <c r="J7" s="1">
        <v>10</v>
      </c>
      <c r="K7" s="1">
        <v>-5.3520116298150953</v>
      </c>
      <c r="L7" s="1">
        <v>17.826798897007052</v>
      </c>
      <c r="M7" s="1">
        <v>317.84300000000002</v>
      </c>
      <c r="N7" s="2">
        <v>12.778590824156634</v>
      </c>
      <c r="O7" s="2">
        <v>28.30473684210526</v>
      </c>
    </row>
    <row r="8" spans="1:15" x14ac:dyDescent="0.25">
      <c r="A8" s="1">
        <v>20180605</v>
      </c>
      <c r="B8" s="1">
        <v>4</v>
      </c>
      <c r="C8" s="1">
        <v>2</v>
      </c>
      <c r="D8" s="1">
        <v>2310.579175417472</v>
      </c>
      <c r="E8" s="1"/>
      <c r="F8" s="1">
        <v>14</v>
      </c>
      <c r="G8" s="1">
        <v>8.4678546696270161</v>
      </c>
      <c r="H8" s="1">
        <f t="shared" si="0"/>
        <v>-8.4678546696270161</v>
      </c>
      <c r="I8" s="1">
        <v>661.16800000000001</v>
      </c>
      <c r="J8" s="1">
        <v>6</v>
      </c>
      <c r="K8" s="1">
        <v>5.272329395291294</v>
      </c>
      <c r="L8" s="1">
        <v>14.591809343630644</v>
      </c>
      <c r="M8" s="1">
        <v>321.483</v>
      </c>
      <c r="N8" s="2">
        <v>-27.378445348934594</v>
      </c>
      <c r="O8" s="2">
        <v>61.696172131147556</v>
      </c>
    </row>
    <row r="9" spans="1:15" x14ac:dyDescent="0.25">
      <c r="A9" s="1">
        <v>20180605</v>
      </c>
      <c r="B9" s="1">
        <v>4</v>
      </c>
      <c r="C9" s="1">
        <v>3</v>
      </c>
      <c r="D9" s="1">
        <v>1381.4969388214822</v>
      </c>
      <c r="E9" s="1"/>
      <c r="F9" s="1">
        <v>60</v>
      </c>
      <c r="G9" s="1">
        <v>8.3812753091583545</v>
      </c>
      <c r="H9" s="1">
        <f t="shared" si="0"/>
        <v>-8.3812753091583545</v>
      </c>
      <c r="I9" s="1">
        <v>861.48400000000004</v>
      </c>
      <c r="J9" s="1">
        <v>14</v>
      </c>
      <c r="K9" s="1">
        <v>-5.5567738195966427</v>
      </c>
      <c r="L9" s="1">
        <v>21.89693875624539</v>
      </c>
      <c r="M9" s="1">
        <v>237.446</v>
      </c>
      <c r="N9" s="2">
        <v>6.6986070133254918</v>
      </c>
      <c r="O9" s="2">
        <v>3.6445097276264597</v>
      </c>
    </row>
    <row r="10" spans="1:15" x14ac:dyDescent="0.25">
      <c r="A10" s="1">
        <v>20180605</v>
      </c>
      <c r="B10" s="1">
        <v>6</v>
      </c>
      <c r="C10" s="1">
        <v>2</v>
      </c>
      <c r="D10" s="1">
        <v>1680.5036498707645</v>
      </c>
      <c r="E10" s="1"/>
      <c r="F10" s="1">
        <v>60</v>
      </c>
      <c r="G10" s="1">
        <v>9.7371746303718822</v>
      </c>
      <c r="H10" s="1">
        <f t="shared" si="0"/>
        <v>-9.7371746303718822</v>
      </c>
      <c r="I10" s="1">
        <v>932.31200000000001</v>
      </c>
      <c r="J10" s="1">
        <v>8</v>
      </c>
      <c r="K10" s="1">
        <v>-6.8530771374549033</v>
      </c>
      <c r="L10" s="1">
        <v>17.517364815429019</v>
      </c>
      <c r="M10" s="1">
        <v>231.31</v>
      </c>
      <c r="N10" s="2">
        <v>13.099572289817594</v>
      </c>
      <c r="O10" s="2">
        <v>16.999595375722542</v>
      </c>
    </row>
    <row r="11" spans="1:15" x14ac:dyDescent="0.25">
      <c r="A11" s="1">
        <v>20180605</v>
      </c>
      <c r="B11" s="1">
        <v>7</v>
      </c>
      <c r="C11" s="1">
        <v>5</v>
      </c>
      <c r="D11" s="1">
        <v>2183.5908627009048</v>
      </c>
      <c r="E11" s="1"/>
      <c r="F11" s="1">
        <v>60</v>
      </c>
      <c r="G11" s="1">
        <v>10.18056840378631</v>
      </c>
      <c r="H11" s="1">
        <f t="shared" si="0"/>
        <v>-10.18056840378631</v>
      </c>
      <c r="I11" s="1">
        <v>1445.7909999999999</v>
      </c>
      <c r="J11" s="1">
        <v>7</v>
      </c>
      <c r="K11" s="1">
        <v>-4.3005033450997701</v>
      </c>
      <c r="L11" s="1">
        <v>21.234215202321337</v>
      </c>
      <c r="M11" s="1">
        <v>322.21100000000001</v>
      </c>
      <c r="N11" s="2">
        <v>7.7478587701780475</v>
      </c>
      <c r="O11" s="2">
        <v>37.214946949602123</v>
      </c>
    </row>
    <row r="12" spans="1:15" x14ac:dyDescent="0.25">
      <c r="A12" s="1">
        <v>20180605</v>
      </c>
      <c r="B12" s="1">
        <v>9</v>
      </c>
      <c r="C12" s="1">
        <v>3</v>
      </c>
      <c r="D12" s="1">
        <v>1217.0388958645135</v>
      </c>
      <c r="E12" s="1"/>
      <c r="F12" s="1">
        <v>60</v>
      </c>
      <c r="G12" s="1">
        <v>9.5944424869625351</v>
      </c>
      <c r="H12" s="1">
        <f t="shared" si="0"/>
        <v>-9.5944424869625351</v>
      </c>
      <c r="I12" s="1">
        <v>1021.029</v>
      </c>
      <c r="J12" s="1">
        <v>7</v>
      </c>
      <c r="K12" s="1">
        <v>-0.68793350308455103</v>
      </c>
      <c r="L12" s="1">
        <v>19.336594455242647</v>
      </c>
      <c r="M12" s="1">
        <v>218.309</v>
      </c>
      <c r="N12" s="2">
        <v>-0.59407450073283596</v>
      </c>
      <c r="O12" s="2">
        <v>26.205568400770712</v>
      </c>
    </row>
    <row r="13" spans="1:15" x14ac:dyDescent="0.25">
      <c r="A13" s="1">
        <v>20180605</v>
      </c>
      <c r="B13" s="1">
        <v>43110</v>
      </c>
      <c r="C13" s="1">
        <v>1</v>
      </c>
      <c r="D13" s="1">
        <v>2928.9454211632487</v>
      </c>
      <c r="E13" s="1"/>
      <c r="F13" s="1">
        <v>60</v>
      </c>
      <c r="G13" s="1">
        <v>18.03626352956924</v>
      </c>
      <c r="H13" s="1">
        <f t="shared" si="0"/>
        <v>-18.03626352956924</v>
      </c>
      <c r="I13" s="1">
        <v>2262.136</v>
      </c>
      <c r="J13" s="1">
        <v>5</v>
      </c>
      <c r="K13" s="1">
        <v>2.7641617845666815</v>
      </c>
      <c r="L13" s="1">
        <v>13.583808569986061</v>
      </c>
      <c r="M13" s="1">
        <v>351.74900000000002</v>
      </c>
      <c r="N13" s="2">
        <v>-14.597211395949225</v>
      </c>
      <c r="O13" s="2">
        <v>30.804773648648649</v>
      </c>
    </row>
    <row r="14" spans="1:15" x14ac:dyDescent="0.25">
      <c r="A14" s="1">
        <v>20180605</v>
      </c>
      <c r="B14" s="1">
        <v>43141</v>
      </c>
      <c r="C14" s="1">
        <v>2</v>
      </c>
      <c r="D14" s="1">
        <v>1181.2394335890592</v>
      </c>
      <c r="E14" s="1">
        <v>1</v>
      </c>
      <c r="F14" s="1"/>
      <c r="G14" s="1"/>
      <c r="H14" s="1"/>
      <c r="I14" s="1"/>
      <c r="J14" s="1">
        <v>16</v>
      </c>
      <c r="K14" s="1">
        <v>-16.165462398917725</v>
      </c>
      <c r="L14" s="1">
        <v>35.441177452600385</v>
      </c>
      <c r="M14" s="1">
        <v>257.10300000000001</v>
      </c>
      <c r="N14" s="2">
        <v>14.179944429824999</v>
      </c>
      <c r="O14" s="2">
        <v>4.9475043478260865</v>
      </c>
    </row>
    <row r="15" spans="1:15" x14ac:dyDescent="0.25">
      <c r="A15" s="1">
        <v>20180605</v>
      </c>
      <c r="B15" s="1">
        <v>43141</v>
      </c>
      <c r="C15" s="1">
        <v>4</v>
      </c>
      <c r="D15" s="1">
        <v>1727.2803516857678</v>
      </c>
      <c r="E15" s="1"/>
      <c r="F15" s="1">
        <v>60</v>
      </c>
      <c r="G15" s="1">
        <v>26.431570532379283</v>
      </c>
      <c r="H15" s="1">
        <f t="shared" si="0"/>
        <v>-26.431570532379283</v>
      </c>
      <c r="I15" s="1">
        <v>1613.6569999999999</v>
      </c>
      <c r="J15" s="1">
        <v>4</v>
      </c>
      <c r="K15" s="1">
        <v>-0.15117053993509444</v>
      </c>
      <c r="L15" s="1">
        <v>20.233335555670635</v>
      </c>
      <c r="M15" s="1">
        <v>250.55099999999999</v>
      </c>
      <c r="N15" s="2">
        <v>-16.385208934239667</v>
      </c>
      <c r="O15" s="2">
        <v>58.41096107784432</v>
      </c>
    </row>
    <row r="16" spans="1:15" x14ac:dyDescent="0.25">
      <c r="A16" s="1">
        <v>20180605</v>
      </c>
      <c r="B16" s="1">
        <v>11</v>
      </c>
      <c r="C16" s="1">
        <v>3</v>
      </c>
      <c r="D16" s="1">
        <v>1649.2882117431009</v>
      </c>
      <c r="E16" s="1"/>
      <c r="F16" s="1">
        <v>60</v>
      </c>
      <c r="G16" s="1">
        <v>7.062680412844685</v>
      </c>
      <c r="H16" s="1">
        <f t="shared" si="0"/>
        <v>-7.062680412844685</v>
      </c>
      <c r="I16" s="1">
        <v>975.995</v>
      </c>
      <c r="J16" s="1">
        <v>7</v>
      </c>
      <c r="K16" s="1">
        <v>-1.4398728814001487</v>
      </c>
      <c r="L16" s="1">
        <v>17.014575891572221</v>
      </c>
      <c r="M16" s="1">
        <v>248.05500000000001</v>
      </c>
      <c r="N16" s="2">
        <v>3.7404776990302788</v>
      </c>
      <c r="O16" s="2">
        <v>24.741335585585585</v>
      </c>
    </row>
    <row r="17" spans="1:15" x14ac:dyDescent="0.25">
      <c r="A17" s="1">
        <v>20180605</v>
      </c>
      <c r="B17" s="1">
        <v>12</v>
      </c>
      <c r="C17" s="1">
        <v>2</v>
      </c>
      <c r="D17" s="1">
        <v>1727.7587344097537</v>
      </c>
      <c r="E17" s="1"/>
      <c r="F17" s="1">
        <v>60</v>
      </c>
      <c r="G17" s="1">
        <v>7.0991430074889479</v>
      </c>
      <c r="H17" s="1">
        <f t="shared" si="0"/>
        <v>-7.0991430074889479</v>
      </c>
      <c r="I17" s="1">
        <v>1184.943</v>
      </c>
      <c r="J17" s="1">
        <v>7</v>
      </c>
      <c r="K17" s="1">
        <v>-5.0478148979356945</v>
      </c>
      <c r="L17" s="1">
        <v>19.310614531331126</v>
      </c>
      <c r="M17" s="1">
        <v>258.35199999999998</v>
      </c>
      <c r="N17" s="2">
        <v>12.105410458924979</v>
      </c>
      <c r="O17" s="2">
        <v>22.794733333333337</v>
      </c>
    </row>
    <row r="18" spans="1:15" x14ac:dyDescent="0.25">
      <c r="A18" s="1">
        <v>20180605</v>
      </c>
      <c r="B18" s="1">
        <v>12</v>
      </c>
      <c r="C18" s="1">
        <v>3</v>
      </c>
      <c r="D18" s="1">
        <v>1262.5417127841174</v>
      </c>
      <c r="E18" s="1"/>
      <c r="F18" s="1">
        <v>29</v>
      </c>
      <c r="G18" s="1">
        <v>12.082446999549134</v>
      </c>
      <c r="H18" s="1">
        <f t="shared" si="0"/>
        <v>-12.082446999549134</v>
      </c>
      <c r="I18" s="1">
        <v>755.60500000000002</v>
      </c>
      <c r="J18" s="1">
        <v>5</v>
      </c>
      <c r="K18" s="1">
        <v>-0.14392321325630064</v>
      </c>
      <c r="L18" s="1">
        <v>16.529237353280251</v>
      </c>
      <c r="M18" s="1">
        <v>208.94900000000001</v>
      </c>
      <c r="N18" s="2">
        <v>-13.159365785082743</v>
      </c>
      <c r="O18" s="2">
        <v>43.664718749999999</v>
      </c>
    </row>
    <row r="19" spans="1:15" x14ac:dyDescent="0.25">
      <c r="A19" s="1" t="s">
        <v>13</v>
      </c>
      <c r="B19" s="1">
        <v>1</v>
      </c>
      <c r="C19" s="1">
        <v>1</v>
      </c>
      <c r="D19" s="1">
        <v>2574.2295834282822</v>
      </c>
      <c r="E19" s="1"/>
      <c r="F19" s="1">
        <v>40</v>
      </c>
      <c r="G19" s="1">
        <v>5.44041214910159</v>
      </c>
      <c r="H19" s="1">
        <f t="shared" si="0"/>
        <v>-5.44041214910159</v>
      </c>
      <c r="I19" s="1">
        <v>943.12900000000002</v>
      </c>
      <c r="J19" s="1">
        <v>7</v>
      </c>
      <c r="K19" s="1">
        <v>-4.7899194916386421</v>
      </c>
      <c r="L19" s="1">
        <v>14.473497210856578</v>
      </c>
      <c r="M19" s="1">
        <v>285.70499999999998</v>
      </c>
      <c r="N19" s="2">
        <v>8.123902439945347</v>
      </c>
      <c r="O19" s="2">
        <v>37.774926286509036</v>
      </c>
    </row>
    <row r="20" spans="1:15" x14ac:dyDescent="0.25">
      <c r="A20" s="1" t="s">
        <v>13</v>
      </c>
      <c r="B20" s="1">
        <v>2</v>
      </c>
      <c r="C20" s="1">
        <v>1</v>
      </c>
      <c r="D20" s="1">
        <v>1949.6695873309588</v>
      </c>
      <c r="E20" s="1">
        <v>1</v>
      </c>
      <c r="F20" s="1"/>
      <c r="G20" s="1"/>
      <c r="H20" s="1"/>
      <c r="I20" s="1"/>
      <c r="J20" s="1">
        <v>7</v>
      </c>
      <c r="K20" s="1">
        <v>-2.22425464714604E-3</v>
      </c>
      <c r="L20" s="1">
        <v>14.378037160185158</v>
      </c>
      <c r="M20" s="1">
        <v>261.78399999999999</v>
      </c>
      <c r="N20" s="2">
        <v>1.4918530786142354</v>
      </c>
      <c r="O20" s="2">
        <v>32.214374999999997</v>
      </c>
    </row>
    <row r="21" spans="1:15" x14ac:dyDescent="0.25">
      <c r="A21" s="1" t="s">
        <v>13</v>
      </c>
      <c r="B21" s="1">
        <v>2</v>
      </c>
      <c r="C21" s="1">
        <v>2</v>
      </c>
      <c r="D21" s="1">
        <v>2158.390995777519</v>
      </c>
      <c r="E21" s="1"/>
      <c r="F21" s="1">
        <v>33</v>
      </c>
      <c r="G21" s="1">
        <v>5.0263009422310461</v>
      </c>
      <c r="H21" s="1">
        <f t="shared" si="0"/>
        <v>-5.0263009422310461</v>
      </c>
      <c r="I21" s="1">
        <v>658.77599999999995</v>
      </c>
      <c r="J21" s="1">
        <v>9</v>
      </c>
      <c r="K21" s="1">
        <v>-1.2621715931059896</v>
      </c>
      <c r="L21" s="1">
        <v>12.140568216879089</v>
      </c>
      <c r="M21" s="1">
        <v>250.96700000000001</v>
      </c>
      <c r="N21" s="2">
        <v>2.3903145400669019</v>
      </c>
      <c r="O21" s="2">
        <v>26.399515964240102</v>
      </c>
    </row>
    <row r="22" spans="1:15" x14ac:dyDescent="0.25">
      <c r="A22" s="1" t="s">
        <v>13</v>
      </c>
      <c r="B22" s="1">
        <v>3</v>
      </c>
      <c r="C22" s="1">
        <v>1</v>
      </c>
      <c r="D22" s="1">
        <v>2175.618193963599</v>
      </c>
      <c r="E22" s="1"/>
      <c r="F22" s="1">
        <v>20</v>
      </c>
      <c r="G22" s="1">
        <v>5.1827388367135114</v>
      </c>
      <c r="H22" s="1">
        <f t="shared" si="0"/>
        <v>-5.1827388367135114</v>
      </c>
      <c r="I22" s="1">
        <v>772.55799999999999</v>
      </c>
      <c r="J22" s="1">
        <v>5</v>
      </c>
      <c r="K22" s="1">
        <v>-0.25323541291619733</v>
      </c>
      <c r="L22" s="1">
        <v>8.9773683086907141</v>
      </c>
      <c r="M22" s="1">
        <v>223.405</v>
      </c>
      <c r="N22" s="2">
        <v>1.404469237443337</v>
      </c>
      <c r="O22" s="2">
        <v>37.726941176470589</v>
      </c>
    </row>
    <row r="23" spans="1:15" x14ac:dyDescent="0.25">
      <c r="A23" s="1" t="s">
        <v>13</v>
      </c>
      <c r="B23" s="1">
        <v>4</v>
      </c>
      <c r="C23" s="1">
        <v>1</v>
      </c>
      <c r="D23" s="1">
        <v>2031.5880973627031</v>
      </c>
      <c r="E23" s="1">
        <v>1</v>
      </c>
      <c r="F23" s="1"/>
      <c r="G23" s="1"/>
      <c r="H23" s="1"/>
      <c r="I23" s="1"/>
      <c r="J23" s="1">
        <v>7</v>
      </c>
      <c r="K23" s="1">
        <v>-2.0181313453718417</v>
      </c>
      <c r="L23" s="1">
        <v>10.433526265275631</v>
      </c>
      <c r="M23" s="1">
        <v>217.99700000000001</v>
      </c>
      <c r="N23" s="2">
        <v>7.7448292714183316</v>
      </c>
      <c r="O23" s="2">
        <v>37.469181034482766</v>
      </c>
    </row>
    <row r="24" spans="1:15" x14ac:dyDescent="0.25">
      <c r="A24" s="1" t="s">
        <v>13</v>
      </c>
      <c r="B24" s="1">
        <v>4</v>
      </c>
      <c r="C24" s="1">
        <v>2</v>
      </c>
      <c r="D24" s="1">
        <v>1962.9196693243539</v>
      </c>
      <c r="E24" s="1">
        <v>1</v>
      </c>
      <c r="F24" s="1"/>
      <c r="G24" s="1"/>
      <c r="H24" s="1"/>
      <c r="I24" s="1"/>
      <c r="J24" s="1">
        <v>3</v>
      </c>
      <c r="K24" s="1">
        <v>0.11504188360466117</v>
      </c>
      <c r="L24" s="1">
        <v>9.3745142362318745</v>
      </c>
      <c r="M24" s="1">
        <v>215.39699999999999</v>
      </c>
      <c r="N24" s="2">
        <v>5.5848000463539682</v>
      </c>
      <c r="O24" s="2">
        <v>32.829171945701354</v>
      </c>
    </row>
    <row r="25" spans="1:15" x14ac:dyDescent="0.25">
      <c r="A25" s="1" t="s">
        <v>13</v>
      </c>
      <c r="B25" s="1">
        <v>4</v>
      </c>
      <c r="C25" s="1">
        <v>3</v>
      </c>
      <c r="D25" s="1">
        <v>2266.1181646247342</v>
      </c>
      <c r="E25" s="1"/>
      <c r="F25" s="1">
        <v>29</v>
      </c>
      <c r="G25" s="1">
        <v>11.130447584813112</v>
      </c>
      <c r="H25" s="1">
        <f t="shared" si="0"/>
        <v>-11.130447584813112</v>
      </c>
      <c r="I25" s="1">
        <v>416.54500000000002</v>
      </c>
      <c r="J25" s="1">
        <v>9</v>
      </c>
      <c r="K25" s="1">
        <v>8.4615216006413192</v>
      </c>
      <c r="L25" s="1">
        <v>4.3283986213805576</v>
      </c>
      <c r="M25" s="1">
        <v>236.71799999999999</v>
      </c>
      <c r="N25" s="2">
        <v>-21.288908276915787</v>
      </c>
      <c r="O25" s="2">
        <v>23.41162874251496</v>
      </c>
    </row>
    <row r="26" spans="1:15" x14ac:dyDescent="0.25">
      <c r="A26" s="1" t="s">
        <v>13</v>
      </c>
      <c r="B26" s="1">
        <v>6</v>
      </c>
      <c r="C26" s="1">
        <v>1</v>
      </c>
      <c r="D26" s="1">
        <v>2229.3489772694079</v>
      </c>
      <c r="E26" s="1">
        <v>1</v>
      </c>
      <c r="F26" s="1"/>
      <c r="G26" s="1"/>
      <c r="H26" s="1"/>
      <c r="I26" s="1"/>
      <c r="J26" s="1">
        <v>9</v>
      </c>
      <c r="K26" s="1">
        <v>-2.2961642084518417</v>
      </c>
      <c r="L26" s="1">
        <v>12.168036185595682</v>
      </c>
      <c r="M26" s="1">
        <v>250.13499999999999</v>
      </c>
      <c r="N26" s="2">
        <v>5.4624230500066462</v>
      </c>
      <c r="O26" s="2">
        <v>20.000333333333334</v>
      </c>
    </row>
    <row r="27" spans="1:15" x14ac:dyDescent="0.25">
      <c r="A27" s="1" t="s">
        <v>13</v>
      </c>
      <c r="B27" s="1">
        <v>6</v>
      </c>
      <c r="C27" s="1">
        <v>5</v>
      </c>
      <c r="D27" s="1">
        <v>3173.4487456618485</v>
      </c>
      <c r="E27" s="1"/>
      <c r="F27" s="1">
        <v>6</v>
      </c>
      <c r="G27" s="1">
        <v>2.2182192565152832</v>
      </c>
      <c r="H27" s="1">
        <f t="shared" si="0"/>
        <v>-2.2182192565152832</v>
      </c>
      <c r="I27" s="1">
        <v>102.654</v>
      </c>
      <c r="J27" s="1">
        <v>10</v>
      </c>
      <c r="K27" s="1">
        <v>2.1663274345291654</v>
      </c>
      <c r="L27" s="1">
        <v>10.307233230989866</v>
      </c>
      <c r="M27" s="1">
        <v>326.68400000000003</v>
      </c>
      <c r="N27" s="2">
        <v>-6.0813389030656539</v>
      </c>
      <c r="O27" s="2">
        <v>29.321072072072074</v>
      </c>
    </row>
    <row r="28" spans="1:15" x14ac:dyDescent="0.25">
      <c r="A28" s="1" t="s">
        <v>13</v>
      </c>
      <c r="B28" s="1">
        <v>6</v>
      </c>
      <c r="C28" s="1">
        <v>6</v>
      </c>
      <c r="D28" s="1">
        <v>2084.1575275730684</v>
      </c>
      <c r="E28" s="1"/>
      <c r="F28" s="1">
        <v>15</v>
      </c>
      <c r="G28" s="1">
        <v>14.446298569098644</v>
      </c>
      <c r="H28" s="1">
        <f t="shared" si="0"/>
        <v>-14.446298569098644</v>
      </c>
      <c r="I28" s="1">
        <v>305.98599999999999</v>
      </c>
      <c r="J28" s="1">
        <v>5</v>
      </c>
      <c r="K28" s="1">
        <v>8.5970437913389901</v>
      </c>
      <c r="L28" s="1">
        <v>5.9572107896750595</v>
      </c>
      <c r="M28" s="1">
        <v>241.19</v>
      </c>
      <c r="N28" s="2">
        <v>-26.144806315719329</v>
      </c>
      <c r="O28" s="2">
        <v>37.842007812499993</v>
      </c>
    </row>
    <row r="29" spans="1:15" x14ac:dyDescent="0.25">
      <c r="A29" s="1" t="s">
        <v>13</v>
      </c>
      <c r="B29" s="1">
        <v>6</v>
      </c>
      <c r="C29" s="1">
        <v>7</v>
      </c>
      <c r="D29" s="1">
        <v>2440.7276682790275</v>
      </c>
      <c r="E29" s="1">
        <v>1</v>
      </c>
      <c r="F29" s="1"/>
      <c r="G29" s="1"/>
      <c r="H29" s="1"/>
      <c r="I29" s="1"/>
      <c r="J29" s="1">
        <v>5</v>
      </c>
      <c r="K29" s="1">
        <v>-1.237546905642759</v>
      </c>
      <c r="L29" s="1">
        <v>10.975038701866666</v>
      </c>
      <c r="M29" s="1">
        <v>258.87200000000001</v>
      </c>
      <c r="N29" s="2">
        <v>15.876575534420317</v>
      </c>
      <c r="O29" s="2">
        <v>34.218592511013213</v>
      </c>
    </row>
    <row r="30" spans="1:15" x14ac:dyDescent="0.25">
      <c r="A30" s="1" t="s">
        <v>13</v>
      </c>
      <c r="B30" s="1">
        <v>6</v>
      </c>
      <c r="C30" s="1">
        <v>8</v>
      </c>
      <c r="D30" s="1">
        <v>1893.2042084695795</v>
      </c>
      <c r="E30" s="1">
        <v>1</v>
      </c>
      <c r="F30" s="1"/>
      <c r="G30" s="1"/>
      <c r="H30" s="1"/>
      <c r="I30" s="1"/>
      <c r="J30" s="1">
        <v>4</v>
      </c>
      <c r="K30" s="1">
        <v>-1.4257613293710563</v>
      </c>
      <c r="L30" s="1">
        <v>9.9389883927265572</v>
      </c>
      <c r="M30" s="1">
        <v>206.452</v>
      </c>
      <c r="N30" s="2">
        <v>7.6084843242274243</v>
      </c>
      <c r="O30" s="2">
        <v>30.213220930232559</v>
      </c>
    </row>
    <row r="31" spans="1:15" x14ac:dyDescent="0.25">
      <c r="A31" s="1" t="s">
        <v>13</v>
      </c>
      <c r="B31" s="1">
        <v>7</v>
      </c>
      <c r="C31" s="1">
        <v>5</v>
      </c>
      <c r="D31" s="1">
        <v>2853.8533972097484</v>
      </c>
      <c r="E31" s="1"/>
      <c r="F31" s="1">
        <v>7</v>
      </c>
      <c r="G31" s="1">
        <v>2.6158116689701814</v>
      </c>
      <c r="H31" s="1">
        <f t="shared" si="0"/>
        <v>-2.6158116689701814</v>
      </c>
      <c r="I31" s="1">
        <v>274.88900000000001</v>
      </c>
      <c r="J31" s="1">
        <v>7</v>
      </c>
      <c r="K31" s="1">
        <v>2.6158116689701814</v>
      </c>
      <c r="L31" s="1">
        <v>7.7653671121217513</v>
      </c>
      <c r="M31" s="1">
        <v>274.88900000000001</v>
      </c>
      <c r="N31" s="2">
        <v>-5.8231312867620666</v>
      </c>
      <c r="O31" s="2">
        <v>34.783919831223628</v>
      </c>
    </row>
    <row r="32" spans="1:15" x14ac:dyDescent="0.25">
      <c r="A32" s="1" t="s">
        <v>13</v>
      </c>
      <c r="B32" s="1">
        <v>7</v>
      </c>
      <c r="C32" s="1">
        <v>7</v>
      </c>
      <c r="D32" s="1">
        <v>1502.674454652032</v>
      </c>
      <c r="E32" s="1">
        <v>1</v>
      </c>
      <c r="F32" s="1"/>
      <c r="G32" s="1"/>
      <c r="H32" s="1"/>
      <c r="I32" s="1"/>
      <c r="J32" s="1">
        <v>4</v>
      </c>
      <c r="K32" s="1">
        <v>-3.8699471110073205</v>
      </c>
      <c r="L32" s="1">
        <v>13.30606912858967</v>
      </c>
      <c r="M32" s="1">
        <v>194.18</v>
      </c>
      <c r="N32" s="2">
        <v>7.100253190768866</v>
      </c>
      <c r="O32" s="2">
        <v>34.275638554216862</v>
      </c>
    </row>
    <row r="33" spans="1:15" x14ac:dyDescent="0.25">
      <c r="A33" s="1" t="s">
        <v>13</v>
      </c>
      <c r="B33" s="1">
        <v>9</v>
      </c>
      <c r="C33" s="1">
        <v>1</v>
      </c>
      <c r="D33" s="1">
        <v>3157.0839447529993</v>
      </c>
      <c r="E33" s="1">
        <v>1</v>
      </c>
      <c r="F33" s="1"/>
      <c r="G33" s="1"/>
      <c r="H33" s="1"/>
      <c r="I33" s="1"/>
      <c r="J33" s="1">
        <v>5</v>
      </c>
      <c r="K33" s="1">
        <v>-6.6876627365685977</v>
      </c>
      <c r="L33" s="1">
        <v>12.326515051503691</v>
      </c>
      <c r="M33" s="1">
        <v>278.21699999999998</v>
      </c>
      <c r="N33" s="2">
        <v>33.396560066983881</v>
      </c>
      <c r="O33" s="2">
        <v>32.460313028764809</v>
      </c>
    </row>
    <row r="34" spans="1:15" x14ac:dyDescent="0.25">
      <c r="A34" s="1" t="s">
        <v>13</v>
      </c>
      <c r="B34" s="1">
        <v>9</v>
      </c>
      <c r="C34" s="1">
        <v>7</v>
      </c>
      <c r="D34" s="1">
        <v>3041.6968132249626</v>
      </c>
      <c r="E34" s="1">
        <v>1</v>
      </c>
      <c r="F34" s="1"/>
      <c r="G34" s="1"/>
      <c r="H34" s="1"/>
      <c r="I34" s="1"/>
      <c r="J34" s="1">
        <v>10</v>
      </c>
      <c r="K34" s="1">
        <v>-5.5540863461217498</v>
      </c>
      <c r="L34" s="1">
        <v>13.322894899050738</v>
      </c>
      <c r="M34" s="1">
        <v>297.04199999999997</v>
      </c>
      <c r="N34" s="2">
        <v>15.901260633442739</v>
      </c>
      <c r="O34" s="2">
        <v>22.001492038216561</v>
      </c>
    </row>
    <row r="35" spans="1:15" x14ac:dyDescent="0.25">
      <c r="A35" s="1" t="s">
        <v>13</v>
      </c>
      <c r="B35" s="1">
        <v>9</v>
      </c>
      <c r="C35" s="1">
        <v>8</v>
      </c>
      <c r="D35" s="1">
        <v>2481.5853105183132</v>
      </c>
      <c r="E35" s="1">
        <v>1</v>
      </c>
      <c r="F35" s="1"/>
      <c r="G35" s="1"/>
      <c r="H35" s="1"/>
      <c r="I35" s="1"/>
      <c r="J35" s="1">
        <v>7</v>
      </c>
      <c r="K35" s="1">
        <v>-3.0820585787270289</v>
      </c>
      <c r="L35" s="1">
        <v>14.672107239627678</v>
      </c>
      <c r="M35" s="1">
        <v>292.154</v>
      </c>
      <c r="N35" s="2">
        <v>13.593390590782196</v>
      </c>
      <c r="O35" s="2">
        <v>42.408756892230571</v>
      </c>
    </row>
    <row r="36" spans="1:15" x14ac:dyDescent="0.25">
      <c r="A36" s="1" t="s">
        <v>13</v>
      </c>
      <c r="B36" s="1">
        <v>11</v>
      </c>
      <c r="C36" s="1">
        <v>1</v>
      </c>
      <c r="D36" s="1">
        <v>1637.3099902104125</v>
      </c>
      <c r="E36" s="1">
        <v>1</v>
      </c>
      <c r="F36" s="1"/>
      <c r="G36" s="1"/>
      <c r="H36" s="1"/>
      <c r="I36" s="1"/>
      <c r="J36" s="1">
        <v>3</v>
      </c>
      <c r="K36" s="1">
        <v>-0.3369362125132227</v>
      </c>
      <c r="L36" s="1">
        <v>11.793692532916268</v>
      </c>
      <c r="M36" s="1">
        <v>210.405</v>
      </c>
      <c r="N36" s="2">
        <v>6.1776201674844744</v>
      </c>
      <c r="O36" s="2">
        <v>30.801247524752476</v>
      </c>
    </row>
    <row r="37" spans="1:15" x14ac:dyDescent="0.25">
      <c r="A37" s="1" t="s">
        <v>14</v>
      </c>
      <c r="B37" s="1">
        <v>1</v>
      </c>
      <c r="C37" s="1">
        <v>2</v>
      </c>
      <c r="D37" s="1">
        <v>1968.8188664047852</v>
      </c>
      <c r="E37" s="1"/>
      <c r="F37" s="1">
        <v>31</v>
      </c>
      <c r="G37" s="1">
        <v>4.4253624344770799</v>
      </c>
      <c r="H37" s="1">
        <f t="shared" si="0"/>
        <v>-4.4253624344770799</v>
      </c>
      <c r="I37" s="1">
        <v>476.34899999999999</v>
      </c>
      <c r="J37" s="1">
        <v>10</v>
      </c>
      <c r="K37" s="1">
        <v>1.034755586317587</v>
      </c>
      <c r="L37" s="1">
        <v>10.796964218455969</v>
      </c>
      <c r="M37" s="1">
        <v>235.99</v>
      </c>
      <c r="N37" s="2">
        <v>-2.8334555584063454</v>
      </c>
      <c r="O37" s="2">
        <v>34.555603825136608</v>
      </c>
    </row>
    <row r="38" spans="1:15" x14ac:dyDescent="0.25">
      <c r="A38" s="1" t="s">
        <v>14</v>
      </c>
      <c r="B38" s="1">
        <v>1</v>
      </c>
      <c r="C38" s="1">
        <v>4</v>
      </c>
      <c r="D38" s="1">
        <v>2212.4804637136358</v>
      </c>
      <c r="E38" s="1"/>
      <c r="F38" s="1">
        <v>19</v>
      </c>
      <c r="G38" s="1">
        <v>17.515789553981961</v>
      </c>
      <c r="H38" s="1">
        <f t="shared" si="0"/>
        <v>-17.515789553981961</v>
      </c>
      <c r="I38" s="1">
        <v>608.22900000000004</v>
      </c>
      <c r="J38" s="1">
        <v>3</v>
      </c>
      <c r="K38" s="1">
        <v>5.9349182496227399</v>
      </c>
      <c r="L38" s="1">
        <v>9.0128594092340819</v>
      </c>
      <c r="M38" s="1">
        <v>265.83999999999997</v>
      </c>
      <c r="N38" s="2">
        <v>-31.594903376173431</v>
      </c>
      <c r="O38" s="2">
        <v>42.429856287425139</v>
      </c>
    </row>
    <row r="39" spans="1:15" x14ac:dyDescent="0.25">
      <c r="A39" s="1" t="s">
        <v>14</v>
      </c>
      <c r="B39" s="1">
        <v>1</v>
      </c>
      <c r="C39" s="1">
        <v>5</v>
      </c>
      <c r="D39" s="1">
        <v>1240.5692143799226</v>
      </c>
      <c r="E39" s="1">
        <v>1</v>
      </c>
      <c r="F39" s="1"/>
      <c r="G39" s="1"/>
      <c r="H39" s="1"/>
      <c r="I39" s="1"/>
      <c r="J39" s="1">
        <v>6</v>
      </c>
      <c r="K39" s="1">
        <v>-4.6693515062840163</v>
      </c>
      <c r="L39" s="1">
        <v>21.935426676288841</v>
      </c>
      <c r="M39" s="1">
        <v>223.92500000000001</v>
      </c>
      <c r="N39" s="2">
        <v>4.340683603609568</v>
      </c>
      <c r="O39" s="2">
        <v>31.359323529411768</v>
      </c>
    </row>
    <row r="40" spans="1:15" x14ac:dyDescent="0.25">
      <c r="A40" s="1" t="s">
        <v>14</v>
      </c>
      <c r="B40" s="1">
        <v>1</v>
      </c>
      <c r="C40" s="1">
        <v>6</v>
      </c>
      <c r="D40" s="1">
        <v>1649.1513038900277</v>
      </c>
      <c r="E40" s="1">
        <v>1</v>
      </c>
      <c r="F40" s="1"/>
      <c r="G40" s="1"/>
      <c r="H40" s="1"/>
      <c r="I40" s="1"/>
      <c r="J40" s="1">
        <v>6</v>
      </c>
      <c r="K40" s="1">
        <v>-2.4501346299698952</v>
      </c>
      <c r="L40" s="1">
        <v>15.05767759777855</v>
      </c>
      <c r="M40" s="1">
        <v>228.60599999999999</v>
      </c>
      <c r="N40" s="2">
        <v>6.286300248623748</v>
      </c>
      <c r="O40" s="2">
        <v>40.794789808917194</v>
      </c>
    </row>
    <row r="41" spans="1:15" x14ac:dyDescent="0.25">
      <c r="A41" s="1" t="s">
        <v>14</v>
      </c>
      <c r="B41" s="1">
        <v>4</v>
      </c>
      <c r="C41" s="1">
        <v>1</v>
      </c>
      <c r="D41" s="1">
        <v>3169.2714441483522</v>
      </c>
      <c r="E41" s="1">
        <v>1</v>
      </c>
      <c r="F41" s="1"/>
      <c r="G41" s="1"/>
      <c r="H41" s="1"/>
      <c r="I41" s="1"/>
      <c r="J41" s="1">
        <v>23</v>
      </c>
      <c r="K41" s="1">
        <v>-15.452889752425079</v>
      </c>
      <c r="L41" s="1">
        <v>22.18050198875703</v>
      </c>
      <c r="M41" s="1">
        <v>351.02100000000002</v>
      </c>
      <c r="N41" s="2">
        <v>35.989558778349007</v>
      </c>
      <c r="O41" s="2">
        <v>13.031254335260117</v>
      </c>
    </row>
    <row r="42" spans="1:15" x14ac:dyDescent="0.25">
      <c r="A42" s="1" t="s">
        <v>14</v>
      </c>
      <c r="B42" s="1">
        <v>6</v>
      </c>
      <c r="C42" s="1">
        <v>1</v>
      </c>
      <c r="D42" s="1">
        <v>1898.1908421377368</v>
      </c>
      <c r="E42" s="1"/>
      <c r="F42" s="1">
        <v>18</v>
      </c>
      <c r="G42" s="1">
        <v>5.0521485131599206</v>
      </c>
      <c r="H42" s="1">
        <f t="shared" si="0"/>
        <v>-5.0521485131599206</v>
      </c>
      <c r="I42" s="1">
        <v>523.56700000000001</v>
      </c>
      <c r="J42" s="1">
        <v>4</v>
      </c>
      <c r="K42" s="1">
        <v>0.34134084598913716</v>
      </c>
      <c r="L42" s="1">
        <v>14.960494839428108</v>
      </c>
      <c r="M42" s="1">
        <v>263.65600000000001</v>
      </c>
      <c r="N42" s="2">
        <v>-6.6187512399992325</v>
      </c>
      <c r="O42" s="2">
        <v>49.173521212121209</v>
      </c>
    </row>
    <row r="43" spans="1:15" x14ac:dyDescent="0.25">
      <c r="A43" s="1" t="s">
        <v>14</v>
      </c>
      <c r="B43" s="1">
        <v>6</v>
      </c>
      <c r="C43" s="1">
        <v>3</v>
      </c>
      <c r="D43" s="1">
        <v>1420.5678866844378</v>
      </c>
      <c r="E43" s="1"/>
      <c r="F43" s="1">
        <v>12</v>
      </c>
      <c r="G43" s="1">
        <v>2.8491185311345077</v>
      </c>
      <c r="H43" s="1">
        <f t="shared" si="0"/>
        <v>-2.8491185311345077</v>
      </c>
      <c r="I43" s="1">
        <v>480.30099999999999</v>
      </c>
      <c r="J43" s="1">
        <v>4</v>
      </c>
      <c r="K43" s="1">
        <v>-0.68126477142037345</v>
      </c>
      <c r="L43" s="1">
        <v>14.493990890609396</v>
      </c>
      <c r="M43" s="1">
        <v>210.09299999999999</v>
      </c>
      <c r="N43" s="2">
        <v>-4.6529735901508831</v>
      </c>
      <c r="O43" s="2">
        <v>36.971244186046505</v>
      </c>
    </row>
    <row r="44" spans="1:15" x14ac:dyDescent="0.25">
      <c r="A44" s="1" t="s">
        <v>14</v>
      </c>
      <c r="B44" s="1">
        <v>6</v>
      </c>
      <c r="C44" s="1">
        <v>4</v>
      </c>
      <c r="D44" s="1">
        <v>2196.1683922102761</v>
      </c>
      <c r="E44" s="1"/>
      <c r="F44" s="1">
        <v>47</v>
      </c>
      <c r="G44" s="1">
        <v>11.373012630858966</v>
      </c>
      <c r="H44" s="1">
        <f t="shared" si="0"/>
        <v>-11.373012630858966</v>
      </c>
      <c r="I44" s="1">
        <v>642.447</v>
      </c>
      <c r="J44" s="1">
        <v>14</v>
      </c>
      <c r="K44" s="1">
        <v>2.860323355029081</v>
      </c>
      <c r="L44" s="1">
        <v>7.3532596392774536</v>
      </c>
      <c r="M44" s="1">
        <v>227.774</v>
      </c>
      <c r="N44" s="2">
        <v>-5.8833310899565401</v>
      </c>
      <c r="O44" s="2">
        <v>40.385536885245905</v>
      </c>
    </row>
    <row r="45" spans="1:15" x14ac:dyDescent="0.25">
      <c r="A45" s="1" t="s">
        <v>14</v>
      </c>
      <c r="B45" s="1">
        <v>7</v>
      </c>
      <c r="C45" s="1">
        <v>1</v>
      </c>
      <c r="D45" s="1">
        <v>1442.2948472664425</v>
      </c>
      <c r="E45" s="1">
        <v>1</v>
      </c>
      <c r="F45" s="1"/>
      <c r="G45" s="1"/>
      <c r="H45" s="1"/>
      <c r="I45" s="1"/>
      <c r="J45" s="1">
        <v>3</v>
      </c>
      <c r="K45" s="1">
        <v>-1.7411085446952796</v>
      </c>
      <c r="L45" s="1">
        <v>16.493978775626715</v>
      </c>
      <c r="M45" s="1">
        <v>222.15700000000001</v>
      </c>
      <c r="N45" s="2">
        <v>6.5312078928099293</v>
      </c>
      <c r="O45" s="2">
        <v>35.234778541953233</v>
      </c>
    </row>
    <row r="46" spans="1:15" x14ac:dyDescent="0.25">
      <c r="A46" s="1" t="s">
        <v>14</v>
      </c>
      <c r="B46" s="1">
        <v>7</v>
      </c>
      <c r="C46" s="1">
        <v>4</v>
      </c>
      <c r="D46" s="1">
        <v>1443.010241903537</v>
      </c>
      <c r="E46" s="1">
        <v>1</v>
      </c>
      <c r="F46" s="1"/>
      <c r="G46" s="1"/>
      <c r="H46" s="1"/>
      <c r="I46" s="1"/>
      <c r="J46" s="1">
        <v>1</v>
      </c>
      <c r="K46" s="1">
        <v>-0.50286825675037505</v>
      </c>
      <c r="L46" s="1">
        <v>15.814002164142707</v>
      </c>
      <c r="M46" s="1">
        <v>222.261</v>
      </c>
      <c r="N46" s="2">
        <v>2.0637064721310376</v>
      </c>
      <c r="O46" s="2">
        <v>38.058619178082196</v>
      </c>
    </row>
    <row r="47" spans="1:15" x14ac:dyDescent="0.25">
      <c r="A47" s="1" t="s">
        <v>14</v>
      </c>
      <c r="B47" s="1">
        <v>7</v>
      </c>
      <c r="C47" s="1">
        <v>5</v>
      </c>
      <c r="D47" s="1">
        <v>1896.5653216660824</v>
      </c>
      <c r="E47" s="1"/>
      <c r="F47" s="1">
        <v>27</v>
      </c>
      <c r="G47" s="1">
        <v>7.0085811049896591</v>
      </c>
      <c r="H47" s="1">
        <f t="shared" si="0"/>
        <v>-7.0085811049896591</v>
      </c>
      <c r="I47" s="1">
        <v>778.38300000000004</v>
      </c>
      <c r="J47" s="1">
        <v>2</v>
      </c>
      <c r="K47" s="1">
        <v>-0.42201479538631759</v>
      </c>
      <c r="L47" s="1">
        <v>11.611941758486168</v>
      </c>
      <c r="M47" s="1">
        <v>229.85400000000001</v>
      </c>
      <c r="N47" s="2">
        <v>-8.6511141910088032</v>
      </c>
      <c r="O47" s="2">
        <v>36.390440170940167</v>
      </c>
    </row>
    <row r="48" spans="1:15" x14ac:dyDescent="0.25">
      <c r="A48" s="1" t="s">
        <v>14</v>
      </c>
      <c r="B48" s="1">
        <v>7</v>
      </c>
      <c r="C48" s="1">
        <v>10</v>
      </c>
      <c r="D48" s="1">
        <v>2538.2223691520494</v>
      </c>
      <c r="E48" s="1"/>
      <c r="F48" s="1">
        <v>28</v>
      </c>
      <c r="G48" s="1">
        <v>7.5583621493209989</v>
      </c>
      <c r="H48" s="1">
        <f t="shared" si="0"/>
        <v>-7.5583621493209989</v>
      </c>
      <c r="I48" s="1">
        <v>1032.7819999999999</v>
      </c>
      <c r="J48" s="1">
        <v>4</v>
      </c>
      <c r="K48" s="1">
        <v>-4.5044291649291779</v>
      </c>
      <c r="L48" s="1">
        <v>13.931992921344488</v>
      </c>
      <c r="M48" s="1">
        <v>278.529</v>
      </c>
      <c r="N48" s="2">
        <v>6.5473803240640915</v>
      </c>
      <c r="O48" s="2">
        <v>65.473180933852134</v>
      </c>
    </row>
    <row r="49" spans="1:15" x14ac:dyDescent="0.25">
      <c r="A49" s="1" t="s">
        <v>14</v>
      </c>
      <c r="B49" s="1">
        <v>8</v>
      </c>
      <c r="C49" s="1">
        <v>1</v>
      </c>
      <c r="D49" s="1">
        <v>1204.3902310777403</v>
      </c>
      <c r="E49" s="1">
        <v>1</v>
      </c>
      <c r="F49" s="1"/>
      <c r="G49" s="1"/>
      <c r="H49" s="1"/>
      <c r="I49" s="1"/>
      <c r="J49" s="1">
        <v>5</v>
      </c>
      <c r="K49" s="1">
        <v>-2.183286772331769</v>
      </c>
      <c r="L49" s="1">
        <v>17.093739469756343</v>
      </c>
      <c r="M49" s="1">
        <v>199.172</v>
      </c>
      <c r="N49" s="2">
        <v>0.58340963141377988</v>
      </c>
      <c r="O49" s="2">
        <v>44.750176470588229</v>
      </c>
    </row>
    <row r="50" spans="1:15" x14ac:dyDescent="0.25">
      <c r="A50" s="1" t="s">
        <v>14</v>
      </c>
      <c r="B50" s="1">
        <v>9</v>
      </c>
      <c r="C50" s="1">
        <v>1</v>
      </c>
      <c r="D50" s="1">
        <v>2218.0699369732911</v>
      </c>
      <c r="E50" s="1"/>
      <c r="F50" s="1">
        <v>19</v>
      </c>
      <c r="G50" s="1">
        <v>2.2070093234887906</v>
      </c>
      <c r="H50" s="1">
        <f t="shared" si="0"/>
        <v>-2.2070093234887906</v>
      </c>
      <c r="I50" s="1">
        <v>622.26900000000001</v>
      </c>
      <c r="J50" s="1">
        <v>3</v>
      </c>
      <c r="K50" s="1">
        <v>-1.5241530758011095</v>
      </c>
      <c r="L50" s="1">
        <v>10.80632619669305</v>
      </c>
      <c r="M50" s="1">
        <v>239.006</v>
      </c>
      <c r="N50" s="2">
        <v>-2.3445496486631079</v>
      </c>
      <c r="O50" s="2">
        <v>41.502207011686146</v>
      </c>
    </row>
    <row r="51" spans="1:15" x14ac:dyDescent="0.25">
      <c r="A51" s="1" t="s">
        <v>14</v>
      </c>
      <c r="B51" s="1">
        <v>10</v>
      </c>
      <c r="C51" s="1">
        <v>1</v>
      </c>
      <c r="D51" s="1">
        <v>2807.6133599913946</v>
      </c>
      <c r="E51" s="1">
        <v>1</v>
      </c>
      <c r="F51" s="1"/>
      <c r="G51" s="1"/>
      <c r="H51" s="1"/>
      <c r="I51" s="1"/>
      <c r="J51" s="1">
        <v>10</v>
      </c>
      <c r="K51" s="1">
        <v>-6.9264823791517642</v>
      </c>
      <c r="L51" s="1">
        <v>14.168557466054267</v>
      </c>
      <c r="M51" s="1">
        <v>282.16899999999998</v>
      </c>
      <c r="N51" s="2">
        <v>21.491658396600975</v>
      </c>
      <c r="O51" s="2">
        <v>16.741232824427481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2021-08-03T16:44:45Z</dcterms:created>
  <dcterms:modified xsi:type="dcterms:W3CDTF">2021-08-03T16:45:07Z</dcterms:modified>
</cp:coreProperties>
</file>