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REVISION\FINAL DATASETS\tether force\"/>
    </mc:Choice>
  </mc:AlternateContent>
  <bookViews>
    <workbookView xWindow="0" yWindow="0" windowWidth="22260" windowHeight="12645" activeTab="3"/>
  </bookViews>
  <sheets>
    <sheet name="30 min" sheetId="1" r:id="rId1"/>
    <sheet name="4h" sheetId="2" r:id="rId2"/>
    <sheet name="4h_round" sheetId="3" r:id="rId3"/>
    <sheet name="statistical analysi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2" i="2"/>
  <c r="B1" i="2"/>
  <c r="B3" i="3"/>
  <c r="B2" i="3"/>
  <c r="B1" i="3"/>
  <c r="E3" i="3"/>
  <c r="E2" i="3"/>
  <c r="E1" i="3"/>
</calcChain>
</file>

<file path=xl/sharedStrings.xml><?xml version="1.0" encoding="utf-8"?>
<sst xmlns="http://schemas.openxmlformats.org/spreadsheetml/2006/main" count="384" uniqueCount="187">
  <si>
    <t>mean</t>
  </si>
  <si>
    <t>stdev</t>
  </si>
  <si>
    <t>n</t>
  </si>
  <si>
    <t>N</t>
  </si>
  <si>
    <t>control</t>
  </si>
  <si>
    <t>Y-27632</t>
  </si>
  <si>
    <t>Y-27632+CK-666</t>
  </si>
  <si>
    <t>EIPA</t>
  </si>
  <si>
    <t>EIPA+Y-27</t>
  </si>
  <si>
    <t>200717_CLnorth_wt-HeLa-Piel_DMSO_cell01-2020.07.17-12.36.23.475.jpk-force</t>
  </si>
  <si>
    <t>200717_CLnorth_wt-HeLa-Piel_Y27632+DMSO_cell01-2020.07.17-16.08.51.022.jpk-force</t>
  </si>
  <si>
    <t>200717_CLnorth_wt-HeLa-Piel_Y27632666_cell01-2020.07.17-14.33.41.102.jpk-force</t>
  </si>
  <si>
    <t>200717_CLnorth_wt-HeLa-Piel_DMSO_cell02-2020.07.17-12.52.10.042.jpk-force</t>
  </si>
  <si>
    <t>200717_CLnorth_wt-HeLa-Piel_Y27632+DMSO_cell02-2020.07.17-16.16.56.488.jpk-force</t>
  </si>
  <si>
    <t>200717_CLnorth_wt-HeLa-Piel_Y27632666_cell02-2020.07.17-14.45.53.884.jpk-force</t>
  </si>
  <si>
    <t>200717_CLnorth_wt-HeLa-Piel_DMSO_cell03-2020.07.17-13.01.08.127.jpk-force</t>
  </si>
  <si>
    <t>200717_CLnorth_wt-HeLa-Piel_Y27632+DMSO_cell03-2020.07.17-16.30.28.824.jpk-force</t>
  </si>
  <si>
    <t>200717_CLnorth_wt-HeLa-Piel_Y27632666_cell03-2020.07.17-14.51.58.702.jpk-force</t>
  </si>
  <si>
    <t>200717_CLnorth_wt-HeLa-Piel_DMSO_cell04-2020.07.17-13.13.11.830.jpk-force</t>
  </si>
  <si>
    <t>200717_CLnorth_wt-HeLa-Piel_Y27632+DMSO_cell04-2020.07.17-16.46.05.864.jpk-force</t>
  </si>
  <si>
    <t>200717_CLnorth_wt-HeLa-Piel_Y27632666_cell04-2020.07.17-14.57.23.276.jpk-force</t>
  </si>
  <si>
    <t>200717_CLnorth_wt-HeLa-Piel_DMSO_cell05-2020.07.17-13.24.14.874.jpk-force</t>
  </si>
  <si>
    <t>200717_CLnorth_wt-HeLa-Piel_Y27632+DMSO_cell05-2020.07.17-16.54.54.982.jpk-force</t>
  </si>
  <si>
    <t>200717_CLnorth_wt-HeLa-Piel_Y27632666_cell05-2020.07.17-15.04.38.577.jpk-force</t>
  </si>
  <si>
    <t>200717_CLnorth_wt-HeLa-Piel_DMSO_cell06-2020.07.17-13.34.53.302.jpk-force</t>
  </si>
  <si>
    <t>200717_CLnorth_wt-HeLa-Piel_Y27632+DMSO_cell06-2020.07.17-17.05.43.613.jpk-force</t>
  </si>
  <si>
    <t>200717_CLnorth_wt-HeLa-Piel_Y27632666_cell06-2020.07.17-15.19.57.653.jpk-force</t>
  </si>
  <si>
    <t>200717_CLnorth_wt-HeLa-Piel_DMSO_cell07-2020.07.17-13.45.34.883.jpk-force</t>
  </si>
  <si>
    <t>200717_CLnorth_wt-HeLa-Piel_Y27632+DMSO_cell07-2020.07.17-17.13.59.480.jpk-force</t>
  </si>
  <si>
    <t>200717_CLnorth_wt-HeLa-Piel_Y27632666_cell07-2020.07.17-15.29.11.901.jpk-force</t>
  </si>
  <si>
    <t>200719_CLnorth_wt-HeLa-Piel_DMSO_cell01-2020.07.19-15.06.21.799.jpk-force</t>
  </si>
  <si>
    <t>200717_CLnorth_wt-HeLa-Piel_Y27632+DMSO_cell08-2020.07.17-17.25.12.523.jpk-force</t>
  </si>
  <si>
    <t>200717_CLnorth_wt-HeLa-Piel_Y27632666_cell08-2020.07.17-15.36.44.625.jpk-force</t>
  </si>
  <si>
    <t>200719_CLnorth_wt-HeLa-Piel_DMSO_cell02-2020.07.19-15.13.52.276.jpk-force</t>
  </si>
  <si>
    <t>200717_CLnorth_wt-HeLa-Piel_Y27632+DMSO_cell09-2020.07.17-17.46.54.958.jpk-force</t>
  </si>
  <si>
    <t>200717_CLnorth_wt-HeLa-Piel_Y27632666_cell09-2020.07.17-15.53.11.903.jpk-force</t>
  </si>
  <si>
    <t>200719_CLnorth_wt-HeLa-Piel_DMSO_cell03-2020.07.19-15.35.17.340.jpk-force</t>
  </si>
  <si>
    <t>200719_CLnorth_wt-HeLa-Piel_Y27632+DMSO_cell01-2020.07.19-17.52.54.031.jpk-force</t>
  </si>
  <si>
    <t>200719_CLnorth_wt-HeLa-Piel_Y27632666_cell01-2020.07.19-13.24.15.117.jpk-force</t>
  </si>
  <si>
    <t>200719_CLnorth_wt-HeLa-Piel_DMSO_cell04-2020.07.19-15.46.17.212.jpk-force</t>
  </si>
  <si>
    <t>200719_CLnorth_wt-HeLa-Piel_Y27632+DMSO_cell02-2020.07.19-18.06.57.346.jpk-force</t>
  </si>
  <si>
    <t>200719_CLnorth_wt-HeLa-Piel_Y27632666_cell02-2020.07.19-13.35.10.450.jpk-force</t>
  </si>
  <si>
    <t>200719_CLnorth_wt-HeLa-Piel_DMSO_cell05-2020.07.19-15.52.26.599.jpk-force</t>
  </si>
  <si>
    <t>200719_CLnorth_wt-HeLa-Piel_Y27632+DMSO_cell03-2020.07.19-18.13.45.146.jpk-force</t>
  </si>
  <si>
    <t>200719_CLnorth_wt-HeLa-Piel_Y27632666_cell03-2020.07.19-13.43.30.794.jpk-force</t>
  </si>
  <si>
    <t>200719_CLnorth_wt-HeLa-Piel_DMSO_cell06-2020.07.19-16.18.00.027.jpk-force</t>
  </si>
  <si>
    <t>200719_CLnorth_wt-HeLa-Piel_Y27632+DMSO_cell04-2020.07.19-18.21.13.346.jpk-force</t>
  </si>
  <si>
    <t>200719_CLnorth_wt-HeLa-Piel_Y27632666_cell04-2020.07.19-13.56.17.390.jpk-force</t>
  </si>
  <si>
    <t>200719_CLnorth_wt-HeLa-Piel_DMSO_cell07-2020.07.19-16.25.46.042.jpk-force</t>
  </si>
  <si>
    <t>200719_CLnorth_wt-HeLa-Piel_Y27632+DMSO_cell05-2020.07.19-18.29.17.698.jpk-force</t>
  </si>
  <si>
    <t>200719_CLnorth_wt-HeLa-Piel_Y27632666_cell05-2020.07.19-14.05.13.579.jpk-force</t>
  </si>
  <si>
    <t>200719_CLnorth_wt-HeLa-Piel_DMSO_cell08-2020.07.19-16.33.25.625.jpk-force</t>
  </si>
  <si>
    <t>200719_CLnorth_wt-HeLa-Piel_Y27632+DMSO_cell06-2020.07.19-18.37.44.404.jpk-force</t>
  </si>
  <si>
    <t>200719_CLnorth_wt-HeLa-Piel_Y27632666_cell06-2020.07.19-14.39.34.657.jpk-force</t>
  </si>
  <si>
    <t>200719_CLnorth_wt-HeLa-Piel_DMSO_cell09-2020.07.19-16.40.31.151.jpk-force</t>
  </si>
  <si>
    <t>200719_CLnorth_wt-HeLa-Piel_Y27632+DMSO_cell07-2020.07.19-18.48.54.280.jpk-force</t>
  </si>
  <si>
    <t>200720_CLsouth_wt-HeLa-Piel_Y27632666_cell01-2020.07.20-13.31.06.304.jpk-force</t>
  </si>
  <si>
    <t>200719_CLnorth_wt-HeLa-Piel_DMSO_cell10-2020.07.19-16.47.09.835.jpk-force</t>
  </si>
  <si>
    <t>200719_CLnorth_wt-HeLa-Piel_Y27632+DMSO_cell08-2020.07.19-18.58.36.171.jpk-force</t>
  </si>
  <si>
    <t>200720_CLsouth_wt-HeLa-Piel_Y27632666_cell02-2020.07.20-13.50.04.541.jpk-force</t>
  </si>
  <si>
    <t>200719_CLnorth_wt-HeLa-Piel_DMSO_cell11-2020.07.19-17.01.08.003.jpk-force</t>
  </si>
  <si>
    <t>200719_CLnorth_wt-HeLa-Piel_Y27632+DMSO_cell09-2020.07.19-19.17.47.651.jpk-force</t>
  </si>
  <si>
    <t>200720_CLsouth_wt-HeLa-Piel_Y27632666_cell03-2020.07.20-14.08.11.532.jpk-force</t>
  </si>
  <si>
    <t>200720_CLsouth_wt-HeLa-Piel_DMSO_cell01-2020.07.20-16.39.47.100.jpk-force</t>
  </si>
  <si>
    <t>200720_CLsouth_wt-HeLa-Piel_Y27632+DMSO_cell01-2020.07.20-11.12.11.376.jpk-force</t>
  </si>
  <si>
    <t>200720_CLsouth_wt-HeLa-Piel_Y27632666_cell04-2020.07.20-14.15.46.849.jpk-force</t>
  </si>
  <si>
    <t>200720_CLsouth_wt-HeLa-Piel_DMSO_cell02-2020.07.20-16.47.36.731.jpk-force</t>
  </si>
  <si>
    <t>200720_CLsouth_wt-HeLa-Piel_Y27632+DMSO_cell02-2020.07.20-11.20.44.780.jpk-force</t>
  </si>
  <si>
    <t>200720_CLsouth_wt-HeLa-Piel_Y27632666_cell05-2020.07.20-14.32.15.568.jpk-force</t>
  </si>
  <si>
    <t>200720_CLsouth_wt-HeLa-Piel_DMSO_cell03-2020.07.20-17.02.15.931.jpk-force</t>
  </si>
  <si>
    <t>200720_CLsouth_wt-HeLa-Piel_Y27632+DMSO_cell03-2020.07.20-11.32.04.761.jpk-force</t>
  </si>
  <si>
    <t>200720_CLsouth_wt-HeLa-Piel_Y27632666_cell06-2020.07.20-14.48.08.641.jpk-force</t>
  </si>
  <si>
    <t>200720_CLsouth_wt-HeLa-Piel_DMSO_cell04-2020.07.20-17.11.10.972.jpk-force</t>
  </si>
  <si>
    <t>200720_CLsouth_wt-HeLa-Piel_Y27632+DMSO_cell04-2020.07.20-11.43.24.312.jpk-force</t>
  </si>
  <si>
    <t>200720_CLsouth_wt-HeLa-Piel_Y27632666_cell07-2020.07.20-15.00.28.721.jpk-force</t>
  </si>
  <si>
    <t>200720_CLsouth_wt-HeLa-Piel_DMSO_cell05-2020.07.20-17.36.49.635.jpk-force</t>
  </si>
  <si>
    <t>200720_CLsouth_wt-HeLa-Piel_Y27632+DMSO_cell05-2020.07.20-11.50.12.153.jpk-force</t>
  </si>
  <si>
    <t>200720_CLsouth_wt-HeLa-Piel_Y27632666_cell08-2020.07.20-15.16.56.902.jpk-force</t>
  </si>
  <si>
    <t>200720_CLsouth_wt-HeLa-Piel_DMSO_cell06-2020.07.20-17.44.01.277.jpk-force</t>
  </si>
  <si>
    <t>200720_CLsouth_wt-HeLa-Piel_Y27632+DMSO_cell06-2020.07.20-12.06.01.908.jpk-force</t>
  </si>
  <si>
    <t>200720_CLsouth_wt-HeLa-Piel_Y27632666_cell09-2020.07.20-15.26.28.715.jpk-force</t>
  </si>
  <si>
    <t>200720_CLsouth_wt-HeLa-Piel_DMSO_cell07-2020.07.20-17.58.23.105.jpk-force</t>
  </si>
  <si>
    <t>200720_CLsouth_wt-HeLa-Piel_Y27632+DMSO_cell07-2020.07.20-12.12.46.455.jpk-force</t>
  </si>
  <si>
    <t>200720_CLsouth_wt-HeLa-Piel_Y27632666_cell10-2020.07.20-15.38.53.681.jpk-force</t>
  </si>
  <si>
    <t>200720_CLsouth_wt-HeLa-Piel_DMSO_cell08-2020.07.20-18.10.33.930.jpk-force</t>
  </si>
  <si>
    <t>200720_CLsouth_wt-HeLa-Piel_Y27632+DMSO_cell08-2020.07.20-12.20.26.247.jpk-force</t>
  </si>
  <si>
    <t>200720_CLsouth_wt-HeLa-Piel_DMSO_cell09-2020.07.20-18.18.00.181.jpk-force</t>
  </si>
  <si>
    <t>200720_CLsouth_wt-HeLa-Piel_Y27632+DMSO_cell09-2020.07.20-12.36.50.459.jpk-force</t>
  </si>
  <si>
    <t>Y-27</t>
  </si>
  <si>
    <t>Y-27+CK-666</t>
  </si>
  <si>
    <t>201215_CLsouth_wt-HeLa-Piel_5hAfterSpread_DMSO_cell01-2020.12.15-16.56.57.579.jpk-force</t>
  </si>
  <si>
    <t>201215_CLsouth_wt-HeLa-Piel_5hAfterSpread_Y27632+DMSO_cell01-2020.12.15-19.36.48.662.jpk-force</t>
  </si>
  <si>
    <t>201215_CLsouth_wt-HeLa-Piel_5hAfterSpread_Y27632666_cell01-2020.12.15-18.23.49.289.jpk-force</t>
  </si>
  <si>
    <t>20210406_1</t>
  </si>
  <si>
    <t>201215_CLsouth_wt-HeLa-Piel_5hAfterSpread_DMSO_cell02-2020.12.15-17.04.29.644.jpk-force</t>
  </si>
  <si>
    <t>201215_CLsouth_wt-HeLa-Piel_5hAfterSpread_Y27632+DMSO_cell02-2020.12.15-19.40.46.947.jpk-force</t>
  </si>
  <si>
    <t>201215_CLsouth_wt-HeLa-Piel_5hAfterSpread_Y27632666_cell02-2020.12.15-18.33.01.448.jpk-force</t>
  </si>
  <si>
    <t>201215_CLsouth_wt-HeLa-Piel_5hAfterSpread_DMSO_cell03-2020.12.15-17.08.08.875.jpk-force</t>
  </si>
  <si>
    <t>201215_CLsouth_wt-HeLa-Piel_5hAfterSpread_Y27632+DMSO_cell03-2020.12.15-19.53.14.070.jpk-force</t>
  </si>
  <si>
    <t>201215_CLsouth_wt-HeLa-Piel_5hAfterSpread_Y27632666_cell03-2020.12.15-18.41.49.080.jpk-force</t>
  </si>
  <si>
    <t>201215_CLsouth_wt-HeLa-Piel_5hAfterSpread_DMSO_cell04-2020.12.15-17.19.41.279.jpk-force</t>
  </si>
  <si>
    <t>201215_CLsouth_wt-HeLa-Piel_5hAfterSpread_Y27632+DMSO_cell04-2020.12.15-20.01.51.238.jpk-force</t>
  </si>
  <si>
    <t>201215_CLsouth_wt-HeLa-Piel_5hAfterSpread_Y27632666_cell04-2020.12.15-18.50.54.100.jpk-force</t>
  </si>
  <si>
    <t>201215_CLsouth_wt-HeLa-Piel_5hAfterSpread_DMSO_cell05-2020.12.15-17.27.39.684.jpk-force</t>
  </si>
  <si>
    <t>201215_CLsouth_wt-HeLa-Piel_5hAfterSpread_Y27632+DMSO_cell05-2020.12.15-20.08.11.528.jpk-force</t>
  </si>
  <si>
    <t>201215_CLsouth_wt-HeLa-Piel_5hAfterSpread_Y27632666_cell05-2020.12.15-18.52.59.162.jpk-force</t>
  </si>
  <si>
    <t>20210406_2</t>
  </si>
  <si>
    <t>201215_CLsouth_wt-HeLa-Piel_5hAfterSpread_DMSO_cell06-2020.12.15-17.37.33.109.jpk-force</t>
  </si>
  <si>
    <t>201215_CLsouth_wt-HeLa-Piel_5hAfterSpread_Y27632+DMSO_cell06-2020.12.15-20.12.22.502.jpk-force</t>
  </si>
  <si>
    <t>201215_CLsouth_wt-HeLa-Piel_5hAfterSpread_Y27632666_cell06-2020.12.15-19.13.50.989.jpk-force</t>
  </si>
  <si>
    <t>201215_CLsouth_wt-HeLa-Piel_5hAfterSpread_DMSO_cell07-2020.12.15-17.43.34.577.jpk-force</t>
  </si>
  <si>
    <t>201215_CLsouth_wt-HeLa-Piel_5hAfterSpread_Y27632+DMSO_cell07-2020.12.15-20.20.21.868.jpk-force</t>
  </si>
  <si>
    <t>201216_CLsouth_wt-HeLa-Piel_5hAfterSpread_Y27632666_cell01-2020.12.16-16.52.35.577.jpk-force</t>
  </si>
  <si>
    <t>201215_CLsouth_wt-HeLa-Piel_5hAfterSpread_DMSO_cell08-2020.12.15-17.52.27.040.jpk-force</t>
  </si>
  <si>
    <t>201215_CLsouth_wt-HeLa-Piel_5hAfterSpread_Y27632+DMSO_cell08-2020.12.15-20.30.45.820.jpk-force</t>
  </si>
  <si>
    <t>201216_CLsouth_wt-HeLa-Piel_5hAfterSpread_Y27632666_cell02-2020.12.16-17.14.10.274.jpk-force</t>
  </si>
  <si>
    <t>201215_CLsouth_wt-HeLa-Piel_5hAfterSpread_DMSO_cell09-2020.12.15-17.53.56.355.jpk-force</t>
  </si>
  <si>
    <t>201215_CLsouth_wt-HeLa-Piel_5hAfterSpread_Y27632+DMSO_cell09-2020.12.15-20.34.38.185.jpk-force</t>
  </si>
  <si>
    <t>201216_CLsouth_wt-HeLa-Piel_5hAfterSpread_Y27632666_cell03-2020.12.16-17.24.07.545.jpk-force</t>
  </si>
  <si>
    <t>20210406_3</t>
  </si>
  <si>
    <t>201216_CLsouth_wt-HeLa-Piel_5hAfterSpread_DMSO_cell01-2020.12.16-18.14.32.226.jpk-force</t>
  </si>
  <si>
    <t>201215_CLsouth_wt-HeLa-Piel_5hAfterSpread_Y27632+DMSO_cell10-2020.12.15-20.44.31.706.jpk-force</t>
  </si>
  <si>
    <t>201216_CLsouth_wt-HeLa-Piel_5hAfterSpread_Y27632666_cell04-2020.12.16-17.36.03.394.jpk-force</t>
  </si>
  <si>
    <t>201216_CLsouth_wt-HeLa-Piel_5hAfterSpread_DMSO_cell02-2020.12.16-18.24.52.631.jpk-force</t>
  </si>
  <si>
    <t>201216_CLsouth_wt-HeLa-Piel_5hAfterSpread_Y27632+DMSO_cell01-2020.12.16-14.40.36.520.jpk-force</t>
  </si>
  <si>
    <t>201216_CLsouth_wt-HeLa-Piel_5hAfterSpread_Y27632666_cell05-2020.12.16-17.46.39.253.jpk-force</t>
  </si>
  <si>
    <t>201216_CLsouth_wt-HeLa-Piel_5hAfterSpread_DMSO_cell03-2020.12.16-18.32.01.406.jpk-force</t>
  </si>
  <si>
    <t>201216_CLsouth_wt-HeLa-Piel_5hAfterSpread_Y27632+DMSO_cell02-2020.12.16-14.58.54.896.jpk-force</t>
  </si>
  <si>
    <t>201216_CLsouth_wt-HeLa-Piel_5hAfterSpread_Y27632666_cell06-2020.12.16-18.03.02.865.jpk-force</t>
  </si>
  <si>
    <t>201216_CLsouth_wt-HeLa-Piel_5hAfterSpread_DMSO_cell04-2020.12.16-18.43.28.195.jpk-force</t>
  </si>
  <si>
    <t>201216_CLsouth_wt-HeLa-Piel_5hAfterSpread_Y27632+DMSO_cell03-2020.12.16-15.15.00.468.jpk-force</t>
  </si>
  <si>
    <t>201221_CLsouth_wt-HeLa-Piel_5hAfterSpread_Y27632666_cell01-2020.12.21-12.40.20.846.jpk-force</t>
  </si>
  <si>
    <t>201216_CLsouth_wt-HeLa-Piel_5hAfterSpread_DMSO_cell05-2020.12.16-18.53.59.561.jpk-force</t>
  </si>
  <si>
    <t>201216_CLsouth_wt-HeLa-Piel_5hAfterSpread_Y27632+DMSO_cell04-2020.12.16-15.33.03.290.jpk-force</t>
  </si>
  <si>
    <t>201221_CLsouth_wt-HeLa-Piel_5hAfterSpread_Y27632666_cell02-2020.12.21-12.47.12.629.jpk-force</t>
  </si>
  <si>
    <t>201221_CLsouth_wt-HeLa-Piel_5hAfterSpread_DMSO_cell01-2020.12.21-14.38.58.739.jpk-force</t>
  </si>
  <si>
    <t>201216_CLsouth_wt-HeLa-Piel_5hAfterSpread_Y27632+DMSO_cell05-2020.12.16-15.51.18.323.jpk-force</t>
  </si>
  <si>
    <t>201221_CLsouth_wt-HeLa-Piel_5hAfterSpread_Y27632666_cell03-2020.12.21-12.58.57.678.jpk-force</t>
  </si>
  <si>
    <t>201221_CLsouth_wt-HeLa-Piel_5hAfterSpread_DMSO_cell02-2020.12.21-14.55.49.446.jpk-force</t>
  </si>
  <si>
    <t>201216_CLsouth_wt-HeLa-Piel_5hAfterSpread_Y27632+DMSO_cell06-2020.12.16-16.00.33.113.jpk-force</t>
  </si>
  <si>
    <t>201221_CLsouth_wt-HeLa-Piel_5hAfterSpread_Y27632666_cell04-2020.12.21-13.13.37.837.jpk-force</t>
  </si>
  <si>
    <t>201221_CLsouth_wt-HeLa-Piel_5hAfterSpread_DMSO_cell03-2020.12.21-15.09.02.497.jpk-force</t>
  </si>
  <si>
    <t>201216_CLsouth_wt-HeLa-Piel_5hAfterSpread_Y27632+DMSO_cell07-2020.12.16-16.16.56.871.jpk-force</t>
  </si>
  <si>
    <t>201221_CLsouth_wt-HeLa-Piel_5hAfterSpread_Y27632666_cell05-2020.12.21-13.33.28.059.jpk-force</t>
  </si>
  <si>
    <t>201221_CLsouth_wt-HeLa-Piel_5hAfterSpread_DMSO_cell05-2020.12.21-15.35.04.422.jpk-force</t>
  </si>
  <si>
    <t>201221_CLsouth_wt-HeLa-Piel_5hAfterSpread_Y27632+DMSO_cell01-2020.12.21-16.51.35.511.jpk-force</t>
  </si>
  <si>
    <t>201221_CLsouth_wt-HeLa-Piel_5hAfterSpread_Y27632666_cell06-2020.12.21-13.46.42.993.jpk-force</t>
  </si>
  <si>
    <t>201221_CLsouth_wt-HeLa-Piel_5hAfterSpread_DMSO_cell06-2020.12.21-15.48.41.409.jpk-force</t>
  </si>
  <si>
    <t>201221_CLsouth_wt-HeLa-Piel_5hAfterSpread_Y27632+DMSO_cell02-2020.12.21-17.11.29.403.jpk-force</t>
  </si>
  <si>
    <t>201221_CLsouth_wt-HeLa-Piel_5hAfterSpread_Y27632666_cell07-2020.12.21-14.05.05.528.jpk-force</t>
  </si>
  <si>
    <t>201221_CLsouth_wt-HeLa-Piel_5hAfterSpread_DMSO_cell07-2020.12.21-16.02.00.496.jpk-force</t>
  </si>
  <si>
    <t>201221_CLsouth_wt-HeLa-Piel_5hAfterSpread_Y27632+DMSO_cell03-2020.12.21-17.21.59.440.jpk-force</t>
  </si>
  <si>
    <t>201221_CLsouth_wt-HeLa-Piel_5hAfterSpread_Y27632+DMSO_cell04-2020.12.21-17.28.47.439.jpk-force</t>
  </si>
  <si>
    <t>211026-1116_1</t>
  </si>
  <si>
    <t>211026-1116_2</t>
  </si>
  <si>
    <t>211026-1116_3</t>
  </si>
  <si>
    <t>f</t>
  </si>
  <si>
    <t>d1: Gaussian: Statistics=0.990, p=0.9494043589</t>
  </si>
  <si>
    <t>d2: normality test failed: Statistics=0.956, p=0.0436548926</t>
  </si>
  <si>
    <t>d3: normality test failed: Statistics=0.833, p=0.0046130689</t>
  </si>
  <si>
    <t>d4: normality test failed: Statistics=0.911, p=0.0238937270</t>
  </si>
  <si>
    <t>d5: Gaussian: Statistics=0.951, p=0.3614418507</t>
  </si>
  <si>
    <t>d6: Gaussian: Statistics=0.947, p=0.3239569664</t>
  </si>
  <si>
    <t>d7: normality test failed: Statistics=0.870, p=0.0042832359</t>
  </si>
  <si>
    <t>d8: Gaussian: Statistics=0.966, p=0.6891852021</t>
  </si>
  <si>
    <t>d9: Gaussian: Statistics=0.941, p=0.1907404810</t>
  </si>
  <si>
    <t>d10: Gaussian: Statistics=0.962, p=0.6394146085</t>
  </si>
  <si>
    <t>d11: Gaussian: Statistics=0.967, p=0.6279571652</t>
  </si>
  <si>
    <t>d12: Gaussian: Statistics=0.957, p=0.6383050680</t>
  </si>
  <si>
    <t>control 30 min</t>
  </si>
  <si>
    <t>Y-27 30 min</t>
  </si>
  <si>
    <t>Y-27+CK-666 30 min</t>
  </si>
  <si>
    <t>Y-27+CK-666 4 h</t>
  </si>
  <si>
    <t>control 4 h</t>
  </si>
  <si>
    <t>control 4 h round</t>
  </si>
  <si>
    <t>Y-27 4 h</t>
  </si>
  <si>
    <t>Y-27 4 h round</t>
  </si>
  <si>
    <t>EIPA 30 min</t>
  </si>
  <si>
    <t>EIPA 4 h</t>
  </si>
  <si>
    <t>Y-27+EIPA 30 min</t>
  </si>
  <si>
    <t>Y-27+EIPA 4 h</t>
  </si>
  <si>
    <t>Comparison distribution</t>
  </si>
  <si>
    <t>method</t>
  </si>
  <si>
    <t>p-value</t>
  </si>
  <si>
    <t>Mann–Whitney</t>
  </si>
  <si>
    <t>Student</t>
  </si>
  <si>
    <t>Normality Shapiro-Wilk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</si>
</sst>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opLeftCell="A4" zoomScale="70" zoomScaleNormal="70" workbookViewId="0">
      <selection activeCell="T20" sqref="T20"/>
    </sheetView>
  </sheetViews>
  <sheetFormatPr defaultRowHeight="14.75" x14ac:dyDescent="0.75"/>
  <cols>
    <col min="1" max="1" width="11.90625" customWidth="1"/>
    <col min="10" max="10" width="12.5" customWidth="1"/>
    <col min="13" max="13" width="12.26953125" customWidth="1"/>
  </cols>
  <sheetData>
    <row r="1" spans="1:14" x14ac:dyDescent="0.75">
      <c r="A1" t="s">
        <v>0</v>
      </c>
      <c r="B1">
        <v>18.985462363492061</v>
      </c>
      <c r="D1" t="s">
        <v>0</v>
      </c>
      <c r="E1">
        <v>27.733508650793642</v>
      </c>
      <c r="G1" t="s">
        <v>0</v>
      </c>
      <c r="H1">
        <v>34.044877090476184</v>
      </c>
      <c r="J1" t="s">
        <v>0</v>
      </c>
      <c r="K1">
        <v>27.239927225672883</v>
      </c>
      <c r="M1" t="s">
        <v>0</v>
      </c>
      <c r="N1">
        <v>31.864877028985514</v>
      </c>
    </row>
    <row r="2" spans="1:14" x14ac:dyDescent="0.75">
      <c r="A2" t="s">
        <v>1</v>
      </c>
      <c r="B2">
        <v>2.9712796726562627</v>
      </c>
      <c r="D2" t="s">
        <v>1</v>
      </c>
      <c r="E2">
        <v>6.8292070153843278</v>
      </c>
      <c r="G2" t="s">
        <v>1</v>
      </c>
      <c r="H2">
        <v>10.273852486610048</v>
      </c>
      <c r="J2" t="s">
        <v>1</v>
      </c>
      <c r="K2">
        <v>8.5863888805308015</v>
      </c>
      <c r="M2" t="s">
        <v>1</v>
      </c>
      <c r="N2">
        <v>8.9315133762975858</v>
      </c>
    </row>
    <row r="3" spans="1:14" x14ac:dyDescent="0.75">
      <c r="A3" t="s">
        <v>2</v>
      </c>
      <c r="B3">
        <v>50</v>
      </c>
      <c r="D3" t="s">
        <v>2</v>
      </c>
      <c r="E3">
        <v>27</v>
      </c>
      <c r="G3" t="s">
        <v>2</v>
      </c>
      <c r="H3">
        <v>25</v>
      </c>
      <c r="J3" t="s">
        <v>2</v>
      </c>
      <c r="K3">
        <v>23</v>
      </c>
      <c r="M3" t="s">
        <v>2</v>
      </c>
      <c r="N3">
        <v>23</v>
      </c>
    </row>
    <row r="4" spans="1:14" x14ac:dyDescent="0.75">
      <c r="A4" t="s">
        <v>3</v>
      </c>
      <c r="B4">
        <v>6</v>
      </c>
      <c r="D4" t="s">
        <v>3</v>
      </c>
      <c r="E4">
        <v>3</v>
      </c>
      <c r="G4" t="s">
        <v>3</v>
      </c>
      <c r="H4">
        <v>3</v>
      </c>
      <c r="J4" t="s">
        <v>3</v>
      </c>
      <c r="K4">
        <v>3</v>
      </c>
      <c r="M4" t="s">
        <v>3</v>
      </c>
      <c r="N4">
        <v>3</v>
      </c>
    </row>
    <row r="5" spans="1:14" x14ac:dyDescent="0.75">
      <c r="A5" s="1" t="s">
        <v>4</v>
      </c>
      <c r="B5" t="s">
        <v>156</v>
      </c>
      <c r="D5" s="1" t="s">
        <v>5</v>
      </c>
      <c r="E5" t="s">
        <v>156</v>
      </c>
      <c r="G5" s="1" t="s">
        <v>6</v>
      </c>
      <c r="H5" t="s">
        <v>156</v>
      </c>
      <c r="J5" s="1" t="s">
        <v>7</v>
      </c>
      <c r="K5" t="s">
        <v>156</v>
      </c>
      <c r="M5" s="1" t="s">
        <v>8</v>
      </c>
      <c r="N5" t="s">
        <v>156</v>
      </c>
    </row>
    <row r="6" spans="1:14" x14ac:dyDescent="0.75">
      <c r="A6" t="s">
        <v>9</v>
      </c>
      <c r="B6">
        <v>20.006250000000001</v>
      </c>
      <c r="D6" t="s">
        <v>10</v>
      </c>
      <c r="E6">
        <v>23.42154</v>
      </c>
      <c r="G6" t="s">
        <v>11</v>
      </c>
      <c r="H6">
        <v>23.796979999999998</v>
      </c>
      <c r="J6">
        <v>20210225</v>
      </c>
      <c r="K6">
        <v>20.5</v>
      </c>
      <c r="M6">
        <v>20210225</v>
      </c>
      <c r="N6">
        <v>40.25</v>
      </c>
    </row>
    <row r="7" spans="1:14" x14ac:dyDescent="0.75">
      <c r="A7" t="s">
        <v>12</v>
      </c>
      <c r="B7">
        <v>16.791079999999997</v>
      </c>
      <c r="D7" t="s">
        <v>13</v>
      </c>
      <c r="E7">
        <v>27.581000000000003</v>
      </c>
      <c r="G7" t="s">
        <v>14</v>
      </c>
      <c r="H7">
        <v>30.767571428571426</v>
      </c>
      <c r="J7">
        <v>20210225</v>
      </c>
      <c r="K7">
        <v>17</v>
      </c>
      <c r="M7">
        <v>20210225</v>
      </c>
      <c r="N7">
        <v>23</v>
      </c>
    </row>
    <row r="8" spans="1:14" x14ac:dyDescent="0.75">
      <c r="A8" t="s">
        <v>15</v>
      </c>
      <c r="B8">
        <v>14.802600000000002</v>
      </c>
      <c r="D8" t="s">
        <v>16</v>
      </c>
      <c r="E8">
        <v>29.740828571428565</v>
      </c>
      <c r="G8" t="s">
        <v>17</v>
      </c>
      <c r="H8">
        <v>27.374916666666664</v>
      </c>
      <c r="J8">
        <v>20210225</v>
      </c>
      <c r="K8">
        <v>19</v>
      </c>
      <c r="M8">
        <v>20210225</v>
      </c>
      <c r="N8">
        <v>27.4</v>
      </c>
    </row>
    <row r="9" spans="1:14" x14ac:dyDescent="0.75">
      <c r="A9" t="s">
        <v>18</v>
      </c>
      <c r="B9">
        <v>14.553033333333333</v>
      </c>
      <c r="D9" t="s">
        <v>19</v>
      </c>
      <c r="E9">
        <v>22.786725000000001</v>
      </c>
      <c r="G9" t="s">
        <v>20</v>
      </c>
      <c r="H9">
        <v>23.358650000000001</v>
      </c>
      <c r="J9">
        <v>20210225</v>
      </c>
      <c r="K9">
        <v>32.25</v>
      </c>
      <c r="M9">
        <v>20210225</v>
      </c>
      <c r="N9">
        <v>29</v>
      </c>
    </row>
    <row r="10" spans="1:14" x14ac:dyDescent="0.75">
      <c r="A10" t="s">
        <v>21</v>
      </c>
      <c r="B10">
        <v>16.009249999999998</v>
      </c>
      <c r="D10" t="s">
        <v>22</v>
      </c>
      <c r="E10">
        <v>15.202700000000002</v>
      </c>
      <c r="G10" t="s">
        <v>23</v>
      </c>
      <c r="H10">
        <v>32.764859999999999</v>
      </c>
      <c r="J10">
        <v>20210225</v>
      </c>
      <c r="K10">
        <v>19.8</v>
      </c>
      <c r="M10">
        <v>20210225</v>
      </c>
      <c r="N10">
        <v>32.6666666666667</v>
      </c>
    </row>
    <row r="11" spans="1:14" x14ac:dyDescent="0.75">
      <c r="A11" t="s">
        <v>24</v>
      </c>
      <c r="B11">
        <v>13.728725000000001</v>
      </c>
      <c r="D11" t="s">
        <v>25</v>
      </c>
      <c r="E11">
        <v>25.312224999999998</v>
      </c>
      <c r="G11" t="s">
        <v>26</v>
      </c>
      <c r="H11">
        <v>29.15913333333333</v>
      </c>
      <c r="J11">
        <v>20210225</v>
      </c>
      <c r="K11">
        <v>26</v>
      </c>
      <c r="M11">
        <v>20210225</v>
      </c>
      <c r="N11">
        <v>39.5</v>
      </c>
    </row>
    <row r="12" spans="1:14" x14ac:dyDescent="0.75">
      <c r="A12" t="s">
        <v>27</v>
      </c>
      <c r="B12">
        <v>18.728650000000002</v>
      </c>
      <c r="D12" t="s">
        <v>28</v>
      </c>
      <c r="E12">
        <v>21.2454</v>
      </c>
      <c r="G12" t="s">
        <v>29</v>
      </c>
      <c r="H12">
        <v>25.681862499999998</v>
      </c>
      <c r="J12">
        <v>20210225</v>
      </c>
      <c r="K12">
        <v>26</v>
      </c>
      <c r="M12">
        <v>20210225</v>
      </c>
      <c r="N12">
        <v>33.6</v>
      </c>
    </row>
    <row r="13" spans="1:14" x14ac:dyDescent="0.75">
      <c r="A13" t="s">
        <v>30</v>
      </c>
      <c r="B13">
        <v>20.571416666666668</v>
      </c>
      <c r="D13" t="s">
        <v>31</v>
      </c>
      <c r="E13">
        <v>35.328824999999995</v>
      </c>
      <c r="G13" t="s">
        <v>32</v>
      </c>
      <c r="H13">
        <v>24.422199999999997</v>
      </c>
      <c r="J13">
        <v>20210225</v>
      </c>
      <c r="K13">
        <v>36.5</v>
      </c>
      <c r="M13">
        <v>20210226</v>
      </c>
      <c r="N13">
        <v>39.4</v>
      </c>
    </row>
    <row r="14" spans="1:14" x14ac:dyDescent="0.75">
      <c r="A14" t="s">
        <v>33</v>
      </c>
      <c r="B14">
        <v>22.345366666666671</v>
      </c>
      <c r="D14" t="s">
        <v>34</v>
      </c>
      <c r="E14">
        <v>26.538650000000001</v>
      </c>
      <c r="G14" t="s">
        <v>35</v>
      </c>
      <c r="H14">
        <v>37.621300000000005</v>
      </c>
      <c r="J14">
        <v>20210226</v>
      </c>
      <c r="K14">
        <v>31.5</v>
      </c>
      <c r="M14">
        <v>20210226</v>
      </c>
      <c r="N14">
        <v>28</v>
      </c>
    </row>
    <row r="15" spans="1:14" x14ac:dyDescent="0.75">
      <c r="A15" t="s">
        <v>36</v>
      </c>
      <c r="B15">
        <v>19.021749999999997</v>
      </c>
      <c r="D15" t="s">
        <v>37</v>
      </c>
      <c r="E15">
        <v>50.824050000000007</v>
      </c>
      <c r="G15" t="s">
        <v>38</v>
      </c>
      <c r="H15">
        <v>41.962479999999999</v>
      </c>
      <c r="J15">
        <v>20210226</v>
      </c>
      <c r="K15">
        <v>42.5</v>
      </c>
      <c r="M15">
        <v>20210226</v>
      </c>
      <c r="N15">
        <v>43.5</v>
      </c>
    </row>
    <row r="16" spans="1:14" x14ac:dyDescent="0.75">
      <c r="A16" t="s">
        <v>39</v>
      </c>
      <c r="B16">
        <v>20.611533333333334</v>
      </c>
      <c r="D16" t="s">
        <v>40</v>
      </c>
      <c r="E16">
        <v>34.687224999999998</v>
      </c>
      <c r="G16" t="s">
        <v>41</v>
      </c>
      <c r="H16">
        <v>32.197200000000002</v>
      </c>
      <c r="J16">
        <v>20210226</v>
      </c>
      <c r="K16">
        <v>23.1428571428571</v>
      </c>
      <c r="M16">
        <v>20210226</v>
      </c>
      <c r="N16">
        <v>44.8</v>
      </c>
    </row>
    <row r="17" spans="1:14" x14ac:dyDescent="0.75">
      <c r="A17" t="s">
        <v>42</v>
      </c>
      <c r="B17">
        <v>21.293340000000001</v>
      </c>
      <c r="D17" t="s">
        <v>43</v>
      </c>
      <c r="E17">
        <v>23.349499999999999</v>
      </c>
      <c r="G17" t="s">
        <v>44</v>
      </c>
      <c r="H17">
        <v>30.488533333333336</v>
      </c>
      <c r="J17">
        <v>20210226</v>
      </c>
      <c r="K17">
        <v>48</v>
      </c>
      <c r="M17">
        <v>20210226</v>
      </c>
      <c r="N17">
        <v>25.1666666666667</v>
      </c>
    </row>
    <row r="18" spans="1:14" x14ac:dyDescent="0.75">
      <c r="A18" t="s">
        <v>45</v>
      </c>
      <c r="B18">
        <v>23.265374999999999</v>
      </c>
      <c r="D18" t="s">
        <v>46</v>
      </c>
      <c r="E18">
        <v>24.47616</v>
      </c>
      <c r="G18" t="s">
        <v>47</v>
      </c>
      <c r="H18">
        <v>53.419399999999996</v>
      </c>
      <c r="J18">
        <v>20210226</v>
      </c>
      <c r="K18">
        <v>26.714285714285701</v>
      </c>
      <c r="M18">
        <v>20210226</v>
      </c>
      <c r="N18">
        <v>37.799999999999997</v>
      </c>
    </row>
    <row r="19" spans="1:14" x14ac:dyDescent="0.75">
      <c r="A19" t="s">
        <v>48</v>
      </c>
      <c r="B19">
        <v>16.811800000000002</v>
      </c>
      <c r="D19" t="s">
        <v>49</v>
      </c>
      <c r="E19">
        <v>38.904859999999999</v>
      </c>
      <c r="G19" t="s">
        <v>50</v>
      </c>
      <c r="H19">
        <v>56.074225000000006</v>
      </c>
      <c r="J19">
        <v>20210226</v>
      </c>
      <c r="K19">
        <v>26.875</v>
      </c>
      <c r="M19">
        <v>20210226</v>
      </c>
      <c r="N19">
        <v>55.25</v>
      </c>
    </row>
    <row r="20" spans="1:14" x14ac:dyDescent="0.75">
      <c r="A20" t="s">
        <v>51</v>
      </c>
      <c r="B20">
        <v>21.74945</v>
      </c>
      <c r="D20" t="s">
        <v>52</v>
      </c>
      <c r="E20">
        <v>32.946716666666667</v>
      </c>
      <c r="G20" t="s">
        <v>53</v>
      </c>
      <c r="H20">
        <v>58.95946666666665</v>
      </c>
      <c r="J20">
        <v>20210226</v>
      </c>
      <c r="K20">
        <v>36.4</v>
      </c>
      <c r="M20">
        <v>20210226</v>
      </c>
      <c r="N20">
        <v>31</v>
      </c>
    </row>
    <row r="21" spans="1:14" x14ac:dyDescent="0.75">
      <c r="A21" t="s">
        <v>54</v>
      </c>
      <c r="B21">
        <v>18.169575000000002</v>
      </c>
      <c r="D21" t="s">
        <v>55</v>
      </c>
      <c r="E21">
        <v>19.40194</v>
      </c>
      <c r="G21" t="s">
        <v>56</v>
      </c>
      <c r="H21">
        <v>22.545883333333332</v>
      </c>
      <c r="J21">
        <v>20210226</v>
      </c>
      <c r="K21">
        <v>39.8333333333333</v>
      </c>
      <c r="M21">
        <v>20210406</v>
      </c>
      <c r="N21">
        <v>14.683074999999999</v>
      </c>
    </row>
    <row r="22" spans="1:14" x14ac:dyDescent="0.75">
      <c r="A22" t="s">
        <v>57</v>
      </c>
      <c r="B22">
        <v>20.380799999999997</v>
      </c>
      <c r="D22" t="s">
        <v>58</v>
      </c>
      <c r="E22">
        <v>22.546100000000003</v>
      </c>
      <c r="G22" t="s">
        <v>59</v>
      </c>
      <c r="H22">
        <v>36.698260000000005</v>
      </c>
      <c r="J22">
        <v>20210406</v>
      </c>
      <c r="K22">
        <v>28.515499999999999</v>
      </c>
      <c r="M22">
        <v>20210406</v>
      </c>
      <c r="N22">
        <v>19.667383333333333</v>
      </c>
    </row>
    <row r="23" spans="1:14" x14ac:dyDescent="0.75">
      <c r="A23" t="s">
        <v>60</v>
      </c>
      <c r="B23">
        <v>19.214242857142857</v>
      </c>
      <c r="D23" t="s">
        <v>61</v>
      </c>
      <c r="E23">
        <v>22.116283333333332</v>
      </c>
      <c r="G23" t="s">
        <v>62</v>
      </c>
      <c r="H23">
        <v>38.089750000000002</v>
      </c>
      <c r="J23">
        <v>20210406</v>
      </c>
      <c r="K23">
        <v>27.667300000000001</v>
      </c>
      <c r="M23">
        <v>20210406</v>
      </c>
      <c r="N23">
        <v>21.203466666666664</v>
      </c>
    </row>
    <row r="24" spans="1:14" x14ac:dyDescent="0.75">
      <c r="A24" t="s">
        <v>63</v>
      </c>
      <c r="B24">
        <v>23.64218</v>
      </c>
      <c r="D24" t="s">
        <v>64</v>
      </c>
      <c r="E24">
        <v>25.714039999999997</v>
      </c>
      <c r="G24" t="s">
        <v>65</v>
      </c>
      <c r="H24">
        <v>36.656620000000004</v>
      </c>
      <c r="J24">
        <v>20210406</v>
      </c>
      <c r="K24">
        <v>25.426950000000001</v>
      </c>
      <c r="M24">
        <v>20210406</v>
      </c>
      <c r="N24">
        <v>28.254099999999998</v>
      </c>
    </row>
    <row r="25" spans="1:14" x14ac:dyDescent="0.75">
      <c r="A25" t="s">
        <v>66</v>
      </c>
      <c r="B25">
        <v>18.606400000000004</v>
      </c>
      <c r="D25" t="s">
        <v>67</v>
      </c>
      <c r="E25">
        <v>30.111419999999999</v>
      </c>
      <c r="G25" t="s">
        <v>68</v>
      </c>
      <c r="H25">
        <v>32.651824999999995</v>
      </c>
      <c r="J25">
        <v>20210406</v>
      </c>
      <c r="K25">
        <v>23.192299999999999</v>
      </c>
      <c r="M25">
        <v>20210406</v>
      </c>
      <c r="N25">
        <v>28.342450000000003</v>
      </c>
    </row>
    <row r="26" spans="1:14" x14ac:dyDescent="0.75">
      <c r="A26" t="s">
        <v>69</v>
      </c>
      <c r="B26">
        <v>18.086124999999999</v>
      </c>
      <c r="D26" t="s">
        <v>70</v>
      </c>
      <c r="E26">
        <v>23.7912</v>
      </c>
      <c r="G26" t="s">
        <v>71</v>
      </c>
      <c r="H26">
        <v>48.132449999999999</v>
      </c>
      <c r="J26">
        <v>20210406</v>
      </c>
      <c r="K26">
        <v>18.0398</v>
      </c>
      <c r="M26">
        <v>20210406</v>
      </c>
      <c r="N26">
        <v>29.550779999999996</v>
      </c>
    </row>
    <row r="27" spans="1:14" x14ac:dyDescent="0.75">
      <c r="A27" t="s">
        <v>72</v>
      </c>
      <c r="B27">
        <v>20.569275000000001</v>
      </c>
      <c r="D27" t="s">
        <v>73</v>
      </c>
      <c r="E27">
        <v>28.353616666666667</v>
      </c>
      <c r="G27" t="s">
        <v>74</v>
      </c>
      <c r="H27">
        <v>26.136860000000002</v>
      </c>
      <c r="J27">
        <v>20210406</v>
      </c>
      <c r="K27">
        <v>16.025700000000001</v>
      </c>
      <c r="M27">
        <v>20210406</v>
      </c>
      <c r="N27">
        <v>29.697183333333335</v>
      </c>
    </row>
    <row r="28" spans="1:14" x14ac:dyDescent="0.75">
      <c r="A28" t="s">
        <v>75</v>
      </c>
      <c r="B28">
        <v>18.4572</v>
      </c>
      <c r="D28" t="s">
        <v>76</v>
      </c>
      <c r="E28">
        <v>25.944274999999998</v>
      </c>
      <c r="G28" t="s">
        <v>77</v>
      </c>
      <c r="H28">
        <v>25.21115</v>
      </c>
      <c r="J28">
        <v>20210406</v>
      </c>
      <c r="K28">
        <v>15.635299999999999</v>
      </c>
      <c r="M28">
        <v>20210406</v>
      </c>
      <c r="N28">
        <v>31.160399999999996</v>
      </c>
    </row>
    <row r="29" spans="1:14" x14ac:dyDescent="0.75">
      <c r="A29" t="s">
        <v>78</v>
      </c>
      <c r="B29">
        <v>15.426477777777778</v>
      </c>
      <c r="D29" t="s">
        <v>79</v>
      </c>
      <c r="E29">
        <v>31.095120000000001</v>
      </c>
      <c r="G29" t="s">
        <v>80</v>
      </c>
      <c r="H29">
        <v>32.828683333333331</v>
      </c>
    </row>
    <row r="30" spans="1:14" x14ac:dyDescent="0.75">
      <c r="A30" t="s">
        <v>81</v>
      </c>
      <c r="B30">
        <v>15.398280000000002</v>
      </c>
      <c r="D30" t="s">
        <v>82</v>
      </c>
      <c r="E30">
        <v>31.787916666666661</v>
      </c>
      <c r="G30" t="s">
        <v>83</v>
      </c>
      <c r="H30">
        <v>24.121666666666666</v>
      </c>
    </row>
    <row r="31" spans="1:14" x14ac:dyDescent="0.75">
      <c r="A31" t="s">
        <v>84</v>
      </c>
      <c r="B31">
        <v>23.561174999999999</v>
      </c>
      <c r="D31" t="s">
        <v>85</v>
      </c>
      <c r="E31">
        <v>27.484349999999999</v>
      </c>
    </row>
    <row r="32" spans="1:14" x14ac:dyDescent="0.75">
      <c r="A32" t="s">
        <v>86</v>
      </c>
      <c r="B32">
        <v>20.904</v>
      </c>
      <c r="D32" t="s">
        <v>87</v>
      </c>
      <c r="E32">
        <v>28.112066666666664</v>
      </c>
    </row>
    <row r="33" spans="1:2" x14ac:dyDescent="0.75">
      <c r="A33">
        <v>20210225</v>
      </c>
      <c r="B33">
        <v>21.4</v>
      </c>
    </row>
    <row r="34" spans="1:2" x14ac:dyDescent="0.75">
      <c r="A34">
        <v>20210225</v>
      </c>
      <c r="B34">
        <v>16</v>
      </c>
    </row>
    <row r="35" spans="1:2" x14ac:dyDescent="0.75">
      <c r="A35">
        <v>20210225</v>
      </c>
      <c r="B35">
        <v>17.600000000000001</v>
      </c>
    </row>
    <row r="36" spans="1:2" x14ac:dyDescent="0.75">
      <c r="A36">
        <v>20210225</v>
      </c>
      <c r="B36">
        <v>18.600000000000001</v>
      </c>
    </row>
    <row r="37" spans="1:2" x14ac:dyDescent="0.75">
      <c r="A37">
        <v>20210225</v>
      </c>
      <c r="B37">
        <v>19.5</v>
      </c>
    </row>
    <row r="38" spans="1:2" x14ac:dyDescent="0.75">
      <c r="A38">
        <v>20210225</v>
      </c>
      <c r="B38">
        <v>18.399999999999999</v>
      </c>
    </row>
    <row r="39" spans="1:2" x14ac:dyDescent="0.75">
      <c r="A39">
        <v>20210225</v>
      </c>
      <c r="B39">
        <v>14.25</v>
      </c>
    </row>
    <row r="40" spans="1:2" x14ac:dyDescent="0.75">
      <c r="A40">
        <v>20210225</v>
      </c>
      <c r="B40">
        <v>17.3333333333333</v>
      </c>
    </row>
    <row r="41" spans="1:2" x14ac:dyDescent="0.75">
      <c r="A41">
        <v>20210226</v>
      </c>
      <c r="B41">
        <v>25.5</v>
      </c>
    </row>
    <row r="42" spans="1:2" x14ac:dyDescent="0.75">
      <c r="A42">
        <v>20210226</v>
      </c>
      <c r="B42">
        <v>19.428571428571399</v>
      </c>
    </row>
    <row r="43" spans="1:2" x14ac:dyDescent="0.75">
      <c r="A43">
        <v>20210226</v>
      </c>
      <c r="B43">
        <v>25.75</v>
      </c>
    </row>
    <row r="44" spans="1:2" x14ac:dyDescent="0.75">
      <c r="A44">
        <v>20210226</v>
      </c>
      <c r="B44">
        <v>20.5</v>
      </c>
    </row>
    <row r="45" spans="1:2" x14ac:dyDescent="0.75">
      <c r="A45">
        <v>20210226</v>
      </c>
      <c r="B45">
        <v>21.4</v>
      </c>
    </row>
    <row r="46" spans="1:2" x14ac:dyDescent="0.75">
      <c r="A46">
        <v>20210226</v>
      </c>
      <c r="B46">
        <v>23</v>
      </c>
    </row>
    <row r="47" spans="1:2" x14ac:dyDescent="0.75">
      <c r="A47">
        <v>20210226</v>
      </c>
      <c r="B47">
        <v>21.3333333333333</v>
      </c>
    </row>
    <row r="48" spans="1:2" x14ac:dyDescent="0.75">
      <c r="A48">
        <v>20210406</v>
      </c>
      <c r="B48">
        <v>19.698074999999999</v>
      </c>
    </row>
    <row r="49" spans="1:2" x14ac:dyDescent="0.75">
      <c r="A49">
        <v>20210406</v>
      </c>
      <c r="B49">
        <v>19.621919999999999</v>
      </c>
    </row>
    <row r="50" spans="1:2" x14ac:dyDescent="0.75">
      <c r="A50">
        <v>20210406</v>
      </c>
      <c r="B50">
        <v>18.645577777777774</v>
      </c>
    </row>
    <row r="51" spans="1:2" x14ac:dyDescent="0.75">
      <c r="A51">
        <v>20210406</v>
      </c>
      <c r="B51">
        <v>17.75406666666667</v>
      </c>
    </row>
    <row r="52" spans="1:2" x14ac:dyDescent="0.75">
      <c r="A52">
        <v>20210406</v>
      </c>
      <c r="B52">
        <v>17.153066666666668</v>
      </c>
    </row>
    <row r="53" spans="1:2" x14ac:dyDescent="0.75">
      <c r="A53">
        <v>20210406</v>
      </c>
      <c r="B53">
        <v>15.801087500000001</v>
      </c>
    </row>
    <row r="54" spans="1:2" x14ac:dyDescent="0.75">
      <c r="A54">
        <v>20210406</v>
      </c>
      <c r="B54">
        <v>15.305933333333332</v>
      </c>
    </row>
    <row r="55" spans="1:2" x14ac:dyDescent="0.75">
      <c r="A55">
        <v>20210406</v>
      </c>
      <c r="B55">
        <v>12.592802500000001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80" zoomScaleNormal="80" workbookViewId="0">
      <selection activeCell="N5" sqref="N5:N20"/>
    </sheetView>
  </sheetViews>
  <sheetFormatPr defaultRowHeight="14.75" x14ac:dyDescent="0.75"/>
  <sheetData>
    <row r="1" spans="1:14" x14ac:dyDescent="0.75">
      <c r="A1" t="s">
        <v>0</v>
      </c>
      <c r="B1">
        <f>AVERAGE(B6:B60)</f>
        <v>19.349236084022046</v>
      </c>
      <c r="D1" t="s">
        <v>0</v>
      </c>
      <c r="E1">
        <v>21.07499828798186</v>
      </c>
      <c r="G1" t="s">
        <v>0</v>
      </c>
      <c r="H1">
        <v>21.744913720095695</v>
      </c>
      <c r="J1" t="s">
        <v>0</v>
      </c>
      <c r="K1">
        <v>26.449041322751324</v>
      </c>
      <c r="M1" t="s">
        <v>0</v>
      </c>
      <c r="N1">
        <v>28.52915476190476</v>
      </c>
    </row>
    <row r="2" spans="1:14" x14ac:dyDescent="0.75">
      <c r="A2" t="s">
        <v>1</v>
      </c>
      <c r="B2">
        <f>STDEV(B6:B60)</f>
        <v>4.0993052821300626</v>
      </c>
      <c r="D2" t="s">
        <v>1</v>
      </c>
      <c r="E2">
        <v>2.6748330376726712</v>
      </c>
      <c r="G2" t="s">
        <v>1</v>
      </c>
      <c r="H2">
        <v>3.5191977805129202</v>
      </c>
      <c r="J2" t="s">
        <v>1</v>
      </c>
      <c r="K2">
        <v>7.3623442477965444</v>
      </c>
      <c r="M2" t="s">
        <v>1</v>
      </c>
      <c r="N2">
        <v>6.1269316049131186</v>
      </c>
    </row>
    <row r="3" spans="1:14" x14ac:dyDescent="0.75">
      <c r="A3" t="s">
        <v>2</v>
      </c>
      <c r="B3">
        <f>COUNT(B6:B60)</f>
        <v>55</v>
      </c>
      <c r="D3" t="s">
        <v>2</v>
      </c>
      <c r="E3">
        <v>21</v>
      </c>
      <c r="G3" t="s">
        <v>2</v>
      </c>
      <c r="H3">
        <v>19</v>
      </c>
      <c r="J3" t="s">
        <v>2</v>
      </c>
      <c r="K3">
        <v>18</v>
      </c>
      <c r="M3" t="s">
        <v>2</v>
      </c>
      <c r="N3">
        <v>15</v>
      </c>
    </row>
    <row r="4" spans="1:14" x14ac:dyDescent="0.75">
      <c r="A4" t="s">
        <v>3</v>
      </c>
      <c r="B4">
        <v>9</v>
      </c>
      <c r="D4" t="s">
        <v>3</v>
      </c>
      <c r="E4">
        <v>3</v>
      </c>
      <c r="G4" t="s">
        <v>3</v>
      </c>
      <c r="H4">
        <v>3</v>
      </c>
      <c r="J4" t="s">
        <v>3</v>
      </c>
      <c r="K4">
        <v>3</v>
      </c>
      <c r="M4" t="s">
        <v>3</v>
      </c>
      <c r="N4">
        <v>3</v>
      </c>
    </row>
    <row r="5" spans="1:14" s="2" customFormat="1" x14ac:dyDescent="0.75">
      <c r="A5" s="2" t="s">
        <v>4</v>
      </c>
      <c r="B5" t="s">
        <v>156</v>
      </c>
      <c r="D5" s="2" t="s">
        <v>88</v>
      </c>
      <c r="E5" t="s">
        <v>156</v>
      </c>
      <c r="G5" s="2" t="s">
        <v>89</v>
      </c>
      <c r="H5" t="s">
        <v>156</v>
      </c>
      <c r="J5" s="2" t="s">
        <v>7</v>
      </c>
      <c r="K5" t="s">
        <v>156</v>
      </c>
      <c r="M5" s="2" t="s">
        <v>8</v>
      </c>
      <c r="N5" t="s">
        <v>156</v>
      </c>
    </row>
    <row r="6" spans="1:14" x14ac:dyDescent="0.75">
      <c r="A6" t="s">
        <v>90</v>
      </c>
      <c r="B6">
        <v>20.0108</v>
      </c>
      <c r="D6" t="s">
        <v>91</v>
      </c>
      <c r="E6">
        <v>17.717233333333333</v>
      </c>
      <c r="G6" t="s">
        <v>92</v>
      </c>
      <c r="H6">
        <v>24.348400000000005</v>
      </c>
      <c r="J6" t="s">
        <v>93</v>
      </c>
      <c r="K6">
        <v>39.597025000000002</v>
      </c>
      <c r="M6" t="s">
        <v>93</v>
      </c>
      <c r="N6">
        <v>37.58135</v>
      </c>
    </row>
    <row r="7" spans="1:14" x14ac:dyDescent="0.75">
      <c r="A7" t="s">
        <v>94</v>
      </c>
      <c r="B7">
        <v>16.7544</v>
      </c>
      <c r="D7" t="s">
        <v>95</v>
      </c>
      <c r="E7">
        <v>19.678533333333334</v>
      </c>
      <c r="G7" t="s">
        <v>96</v>
      </c>
      <c r="H7">
        <v>21.4727</v>
      </c>
      <c r="J7" t="s">
        <v>93</v>
      </c>
      <c r="K7">
        <v>35.029600000000002</v>
      </c>
      <c r="M7" t="s">
        <v>93</v>
      </c>
      <c r="N7">
        <v>36.053424999999997</v>
      </c>
    </row>
    <row r="8" spans="1:14" x14ac:dyDescent="0.75">
      <c r="A8" t="s">
        <v>97</v>
      </c>
      <c r="B8">
        <v>18.023799999999998</v>
      </c>
      <c r="D8" t="s">
        <v>98</v>
      </c>
      <c r="E8">
        <v>25.20495</v>
      </c>
      <c r="G8" t="s">
        <v>99</v>
      </c>
      <c r="H8">
        <v>25.575525000000003</v>
      </c>
      <c r="J8" t="s">
        <v>93</v>
      </c>
      <c r="K8">
        <v>26.881800000000002</v>
      </c>
      <c r="M8" t="s">
        <v>93</v>
      </c>
      <c r="N8">
        <v>32.260100000000001</v>
      </c>
    </row>
    <row r="9" spans="1:14" x14ac:dyDescent="0.75">
      <c r="A9" t="s">
        <v>100</v>
      </c>
      <c r="B9">
        <v>22.501300000000001</v>
      </c>
      <c r="D9" t="s">
        <v>101</v>
      </c>
      <c r="E9">
        <v>24.991033333333331</v>
      </c>
      <c r="G9" t="s">
        <v>102</v>
      </c>
      <c r="H9">
        <v>22.042325000000002</v>
      </c>
      <c r="J9" t="s">
        <v>93</v>
      </c>
      <c r="K9">
        <v>21.521775000000002</v>
      </c>
      <c r="M9" t="s">
        <v>93</v>
      </c>
      <c r="N9">
        <v>23.136199999999999</v>
      </c>
    </row>
    <row r="10" spans="1:14" x14ac:dyDescent="0.75">
      <c r="A10" t="s">
        <v>103</v>
      </c>
      <c r="B10">
        <v>22.574014285714288</v>
      </c>
      <c r="D10" t="s">
        <v>104</v>
      </c>
      <c r="E10">
        <v>16.150099999999998</v>
      </c>
      <c r="G10" t="s">
        <v>105</v>
      </c>
      <c r="H10">
        <v>20.201700000000002</v>
      </c>
      <c r="J10" t="s">
        <v>93</v>
      </c>
      <c r="K10">
        <v>12.44065</v>
      </c>
      <c r="M10" t="s">
        <v>106</v>
      </c>
      <c r="N10">
        <v>25.2197</v>
      </c>
    </row>
    <row r="11" spans="1:14" x14ac:dyDescent="0.75">
      <c r="A11" t="s">
        <v>107</v>
      </c>
      <c r="B11">
        <v>23.17998</v>
      </c>
      <c r="D11" t="s">
        <v>108</v>
      </c>
      <c r="E11">
        <v>20.998125000000002</v>
      </c>
      <c r="G11" t="s">
        <v>109</v>
      </c>
      <c r="H11">
        <v>29.360450000000004</v>
      </c>
      <c r="J11" t="s">
        <v>106</v>
      </c>
      <c r="K11">
        <v>26.108257142857145</v>
      </c>
      <c r="M11" t="s">
        <v>106</v>
      </c>
      <c r="N11">
        <v>22.068533333333331</v>
      </c>
    </row>
    <row r="12" spans="1:14" x14ac:dyDescent="0.75">
      <c r="A12" t="s">
        <v>110</v>
      </c>
      <c r="B12">
        <v>23.728879999999997</v>
      </c>
      <c r="D12" t="s">
        <v>111</v>
      </c>
      <c r="E12">
        <v>21.333200000000001</v>
      </c>
      <c r="G12" t="s">
        <v>112</v>
      </c>
      <c r="H12">
        <v>20.388099999999998</v>
      </c>
      <c r="J12" t="s">
        <v>106</v>
      </c>
      <c r="K12">
        <v>25.416049999999998</v>
      </c>
      <c r="M12" t="s">
        <v>106</v>
      </c>
      <c r="N12">
        <v>20.669125000000001</v>
      </c>
    </row>
    <row r="13" spans="1:14" x14ac:dyDescent="0.75">
      <c r="A13" t="s">
        <v>113</v>
      </c>
      <c r="B13">
        <v>27.057585714285715</v>
      </c>
      <c r="D13" t="s">
        <v>114</v>
      </c>
      <c r="E13">
        <v>23.442049999999995</v>
      </c>
      <c r="G13" t="s">
        <v>115</v>
      </c>
      <c r="H13">
        <v>19.2563</v>
      </c>
      <c r="J13" t="s">
        <v>106</v>
      </c>
      <c r="K13">
        <v>22.707699999999999</v>
      </c>
      <c r="M13" t="s">
        <v>106</v>
      </c>
      <c r="N13">
        <v>17.038924999999999</v>
      </c>
    </row>
    <row r="14" spans="1:14" x14ac:dyDescent="0.75">
      <c r="A14" t="s">
        <v>116</v>
      </c>
      <c r="B14">
        <v>26.1751</v>
      </c>
      <c r="D14" t="s">
        <v>117</v>
      </c>
      <c r="E14">
        <v>22.857724999999999</v>
      </c>
      <c r="G14" t="s">
        <v>118</v>
      </c>
      <c r="H14">
        <v>19.312887500000002</v>
      </c>
      <c r="J14" t="s">
        <v>106</v>
      </c>
      <c r="K14">
        <v>22.633700000000005</v>
      </c>
      <c r="M14" t="s">
        <v>119</v>
      </c>
      <c r="N14">
        <v>37.307424999999995</v>
      </c>
    </row>
    <row r="15" spans="1:14" x14ac:dyDescent="0.75">
      <c r="A15" t="s">
        <v>120</v>
      </c>
      <c r="B15">
        <v>17.748899999999999</v>
      </c>
      <c r="D15" t="s">
        <v>121</v>
      </c>
      <c r="E15">
        <v>23.608519999999999</v>
      </c>
      <c r="G15" t="s">
        <v>122</v>
      </c>
      <c r="H15">
        <v>21.12735</v>
      </c>
      <c r="J15" t="s">
        <v>106</v>
      </c>
      <c r="K15">
        <v>20.608719999999998</v>
      </c>
      <c r="M15" t="s">
        <v>119</v>
      </c>
      <c r="N15">
        <v>32.622833333333332</v>
      </c>
    </row>
    <row r="16" spans="1:14" x14ac:dyDescent="0.75">
      <c r="A16" t="s">
        <v>123</v>
      </c>
      <c r="B16">
        <v>31.953900000000001</v>
      </c>
      <c r="D16" t="s">
        <v>124</v>
      </c>
      <c r="E16">
        <v>22.805800000000001</v>
      </c>
      <c r="G16" t="s">
        <v>125</v>
      </c>
      <c r="H16">
        <v>16.632099999999998</v>
      </c>
      <c r="J16" t="s">
        <v>106</v>
      </c>
      <c r="K16">
        <v>15.869324999999998</v>
      </c>
      <c r="M16" t="s">
        <v>119</v>
      </c>
      <c r="N16">
        <v>32.567966666666671</v>
      </c>
    </row>
    <row r="17" spans="1:14" x14ac:dyDescent="0.75">
      <c r="A17" t="s">
        <v>126</v>
      </c>
      <c r="B17">
        <v>18.325949999999999</v>
      </c>
      <c r="D17" t="s">
        <v>127</v>
      </c>
      <c r="E17">
        <v>23.890075</v>
      </c>
      <c r="G17" t="s">
        <v>128</v>
      </c>
      <c r="H17">
        <v>16.101019999999998</v>
      </c>
      <c r="J17" t="s">
        <v>119</v>
      </c>
      <c r="K17">
        <v>36.287499999999994</v>
      </c>
      <c r="M17" t="s">
        <v>119</v>
      </c>
      <c r="N17">
        <v>30.161433333333335</v>
      </c>
    </row>
    <row r="18" spans="1:14" x14ac:dyDescent="0.75">
      <c r="A18" t="s">
        <v>129</v>
      </c>
      <c r="B18">
        <v>18.52486</v>
      </c>
      <c r="D18" t="s">
        <v>130</v>
      </c>
      <c r="E18">
        <v>24.576475000000002</v>
      </c>
      <c r="G18" t="s">
        <v>131</v>
      </c>
      <c r="H18">
        <v>27.490859999999998</v>
      </c>
      <c r="J18" t="s">
        <v>119</v>
      </c>
      <c r="K18">
        <v>35.144966666666669</v>
      </c>
      <c r="M18" t="s">
        <v>119</v>
      </c>
      <c r="N18">
        <v>30.127733333333335</v>
      </c>
    </row>
    <row r="19" spans="1:14" x14ac:dyDescent="0.75">
      <c r="A19" t="s">
        <v>132</v>
      </c>
      <c r="B19">
        <v>20.329350000000002</v>
      </c>
      <c r="D19" t="s">
        <v>133</v>
      </c>
      <c r="E19">
        <v>18.368974999999999</v>
      </c>
      <c r="G19" t="s">
        <v>134</v>
      </c>
      <c r="H19">
        <v>25.989149999999999</v>
      </c>
      <c r="J19" t="s">
        <v>119</v>
      </c>
      <c r="K19">
        <v>33.763399999999997</v>
      </c>
      <c r="M19" t="s">
        <v>119</v>
      </c>
      <c r="N19">
        <v>26.577771428571427</v>
      </c>
    </row>
    <row r="20" spans="1:14" x14ac:dyDescent="0.75">
      <c r="A20" t="s">
        <v>135</v>
      </c>
      <c r="B20">
        <v>17.58588</v>
      </c>
      <c r="D20" t="s">
        <v>136</v>
      </c>
      <c r="E20">
        <v>18.029314285714282</v>
      </c>
      <c r="G20" t="s">
        <v>137</v>
      </c>
      <c r="H20">
        <v>17.529818181818182</v>
      </c>
      <c r="J20" t="s">
        <v>119</v>
      </c>
      <c r="K20">
        <v>32.299800000000005</v>
      </c>
      <c r="M20" t="s">
        <v>119</v>
      </c>
      <c r="N20">
        <v>24.544799999999995</v>
      </c>
    </row>
    <row r="21" spans="1:14" x14ac:dyDescent="0.75">
      <c r="A21" t="s">
        <v>138</v>
      </c>
      <c r="B21">
        <v>27.831299999999999</v>
      </c>
      <c r="D21" t="s">
        <v>139</v>
      </c>
      <c r="E21">
        <v>22.5084625</v>
      </c>
      <c r="G21" t="s">
        <v>140</v>
      </c>
      <c r="H21">
        <v>20.588116666666668</v>
      </c>
      <c r="J21" t="s">
        <v>119</v>
      </c>
      <c r="K21">
        <v>28.548825000000001</v>
      </c>
    </row>
    <row r="22" spans="1:14" x14ac:dyDescent="0.75">
      <c r="A22" t="s">
        <v>141</v>
      </c>
      <c r="B22">
        <v>18.876983333333332</v>
      </c>
      <c r="D22" t="s">
        <v>142</v>
      </c>
      <c r="E22">
        <v>17.516500000000001</v>
      </c>
      <c r="G22" t="s">
        <v>143</v>
      </c>
      <c r="H22">
        <v>19.4849</v>
      </c>
      <c r="J22" t="s">
        <v>119</v>
      </c>
      <c r="K22">
        <v>20.612549999999999</v>
      </c>
    </row>
    <row r="23" spans="1:14" x14ac:dyDescent="0.75">
      <c r="A23" t="s">
        <v>144</v>
      </c>
      <c r="B23">
        <v>16.539819999999999</v>
      </c>
      <c r="D23" t="s">
        <v>145</v>
      </c>
      <c r="E23">
        <v>19.857250000000001</v>
      </c>
      <c r="G23" t="s">
        <v>146</v>
      </c>
      <c r="H23">
        <v>24.110025</v>
      </c>
      <c r="J23" t="s">
        <v>119</v>
      </c>
      <c r="K23">
        <v>20.6111</v>
      </c>
    </row>
    <row r="24" spans="1:14" x14ac:dyDescent="0.75">
      <c r="A24" t="s">
        <v>147</v>
      </c>
      <c r="B24">
        <v>16.99288571428572</v>
      </c>
      <c r="D24" t="s">
        <v>148</v>
      </c>
      <c r="E24">
        <v>21.126371428571431</v>
      </c>
      <c r="G24" t="s">
        <v>149</v>
      </c>
      <c r="H24">
        <v>22.141633333333335</v>
      </c>
    </row>
    <row r="25" spans="1:14" x14ac:dyDescent="0.75">
      <c r="A25" t="s">
        <v>150</v>
      </c>
      <c r="B25">
        <v>16.3201</v>
      </c>
      <c r="D25" t="s">
        <v>151</v>
      </c>
      <c r="E25">
        <v>19.233237500000001</v>
      </c>
    </row>
    <row r="26" spans="1:14" x14ac:dyDescent="0.75">
      <c r="A26" t="s">
        <v>93</v>
      </c>
      <c r="B26">
        <v>15.674433333333333</v>
      </c>
      <c r="D26" t="s">
        <v>152</v>
      </c>
      <c r="E26">
        <v>18.681033333333332</v>
      </c>
    </row>
    <row r="27" spans="1:14" x14ac:dyDescent="0.75">
      <c r="A27" t="s">
        <v>93</v>
      </c>
      <c r="B27">
        <v>15.454359999999999</v>
      </c>
    </row>
    <row r="28" spans="1:14" x14ac:dyDescent="0.75">
      <c r="A28" t="s">
        <v>93</v>
      </c>
      <c r="B28">
        <v>15.404166666666665</v>
      </c>
    </row>
    <row r="29" spans="1:14" x14ac:dyDescent="0.75">
      <c r="A29" t="s">
        <v>93</v>
      </c>
      <c r="B29">
        <v>14.0741</v>
      </c>
    </row>
    <row r="30" spans="1:14" x14ac:dyDescent="0.75">
      <c r="A30" t="s">
        <v>93</v>
      </c>
      <c r="B30">
        <v>13.880100000000001</v>
      </c>
    </row>
    <row r="31" spans="1:14" x14ac:dyDescent="0.75">
      <c r="A31" t="s">
        <v>93</v>
      </c>
      <c r="B31">
        <v>11.88555</v>
      </c>
    </row>
    <row r="32" spans="1:14" x14ac:dyDescent="0.75">
      <c r="A32" t="s">
        <v>106</v>
      </c>
      <c r="B32">
        <v>16.7719375</v>
      </c>
    </row>
    <row r="33" spans="1:2" x14ac:dyDescent="0.75">
      <c r="A33" t="s">
        <v>106</v>
      </c>
      <c r="B33">
        <v>16.688000000000002</v>
      </c>
    </row>
    <row r="34" spans="1:2" x14ac:dyDescent="0.75">
      <c r="A34" t="s">
        <v>106</v>
      </c>
      <c r="B34">
        <v>16.542550000000002</v>
      </c>
    </row>
    <row r="35" spans="1:2" x14ac:dyDescent="0.75">
      <c r="A35" t="s">
        <v>106</v>
      </c>
      <c r="B35">
        <v>15.551</v>
      </c>
    </row>
    <row r="36" spans="1:2" x14ac:dyDescent="0.75">
      <c r="A36" t="s">
        <v>106</v>
      </c>
      <c r="B36">
        <v>14.748228571428573</v>
      </c>
    </row>
    <row r="37" spans="1:2" x14ac:dyDescent="0.75">
      <c r="A37" t="s">
        <v>106</v>
      </c>
      <c r="B37">
        <v>14.075299999999999</v>
      </c>
    </row>
    <row r="38" spans="1:2" x14ac:dyDescent="0.75">
      <c r="A38" t="s">
        <v>106</v>
      </c>
      <c r="B38">
        <v>13.291279999999999</v>
      </c>
    </row>
    <row r="39" spans="1:2" x14ac:dyDescent="0.75">
      <c r="A39" t="s">
        <v>119</v>
      </c>
      <c r="B39">
        <v>22.36461666666667</v>
      </c>
    </row>
    <row r="40" spans="1:2" x14ac:dyDescent="0.75">
      <c r="A40" t="s">
        <v>119</v>
      </c>
      <c r="B40">
        <v>21.929500000000001</v>
      </c>
    </row>
    <row r="41" spans="1:2" x14ac:dyDescent="0.75">
      <c r="A41" t="s">
        <v>119</v>
      </c>
      <c r="B41">
        <v>20.238499999999998</v>
      </c>
    </row>
    <row r="42" spans="1:2" x14ac:dyDescent="0.75">
      <c r="A42" t="s">
        <v>119</v>
      </c>
      <c r="B42">
        <v>19.49635</v>
      </c>
    </row>
    <row r="43" spans="1:2" x14ac:dyDescent="0.75">
      <c r="A43" t="s">
        <v>119</v>
      </c>
      <c r="B43">
        <v>17.128274999999999</v>
      </c>
    </row>
    <row r="44" spans="1:2" x14ac:dyDescent="0.75">
      <c r="A44" t="s">
        <v>119</v>
      </c>
      <c r="B44">
        <v>16.23845</v>
      </c>
    </row>
    <row r="45" spans="1:2" x14ac:dyDescent="0.75">
      <c r="A45" t="s">
        <v>153</v>
      </c>
      <c r="B45">
        <v>24.75</v>
      </c>
    </row>
    <row r="46" spans="1:2" x14ac:dyDescent="0.75">
      <c r="A46" t="s">
        <v>153</v>
      </c>
      <c r="B46">
        <v>26.714285714285701</v>
      </c>
    </row>
    <row r="47" spans="1:2" x14ac:dyDescent="0.75">
      <c r="A47" t="s">
        <v>153</v>
      </c>
      <c r="B47">
        <v>20.6</v>
      </c>
    </row>
    <row r="48" spans="1:2" x14ac:dyDescent="0.75">
      <c r="A48" t="s">
        <v>153</v>
      </c>
      <c r="B48">
        <v>17.1666666666667</v>
      </c>
    </row>
    <row r="49" spans="1:2" x14ac:dyDescent="0.75">
      <c r="A49" t="s">
        <v>153</v>
      </c>
      <c r="B49">
        <v>18.75</v>
      </c>
    </row>
    <row r="50" spans="1:2" x14ac:dyDescent="0.75">
      <c r="A50" t="s">
        <v>154</v>
      </c>
      <c r="B50">
        <v>23.5</v>
      </c>
    </row>
    <row r="51" spans="1:2" x14ac:dyDescent="0.75">
      <c r="A51" t="s">
        <v>154</v>
      </c>
      <c r="B51">
        <v>22.2</v>
      </c>
    </row>
    <row r="52" spans="1:2" x14ac:dyDescent="0.75">
      <c r="A52" t="s">
        <v>154</v>
      </c>
      <c r="B52">
        <v>18.5</v>
      </c>
    </row>
    <row r="53" spans="1:2" x14ac:dyDescent="0.75">
      <c r="A53" t="s">
        <v>154</v>
      </c>
      <c r="B53">
        <v>17</v>
      </c>
    </row>
    <row r="54" spans="1:2" x14ac:dyDescent="0.75">
      <c r="A54" t="s">
        <v>154</v>
      </c>
      <c r="B54">
        <v>22.5</v>
      </c>
    </row>
    <row r="55" spans="1:2" x14ac:dyDescent="0.75">
      <c r="A55" t="s">
        <v>154</v>
      </c>
      <c r="B55">
        <v>19.454545454545499</v>
      </c>
    </row>
    <row r="56" spans="1:2" x14ac:dyDescent="0.75">
      <c r="A56" t="s">
        <v>155</v>
      </c>
      <c r="B56">
        <v>24.6</v>
      </c>
    </row>
    <row r="57" spans="1:2" x14ac:dyDescent="0.75">
      <c r="A57" t="s">
        <v>155</v>
      </c>
      <c r="B57">
        <v>21.1</v>
      </c>
    </row>
    <row r="58" spans="1:2" x14ac:dyDescent="0.75">
      <c r="A58" t="s">
        <v>155</v>
      </c>
      <c r="B58">
        <v>18</v>
      </c>
    </row>
    <row r="59" spans="1:2" x14ac:dyDescent="0.75">
      <c r="A59" t="s">
        <v>155</v>
      </c>
      <c r="B59">
        <v>18.399999999999999</v>
      </c>
    </row>
    <row r="60" spans="1:2" x14ac:dyDescent="0.75">
      <c r="A60" t="s">
        <v>155</v>
      </c>
      <c r="B60">
        <v>18.5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70" zoomScaleNormal="70" workbookViewId="0">
      <selection activeCell="E5" sqref="E5:E25"/>
    </sheetView>
  </sheetViews>
  <sheetFormatPr defaultRowHeight="14.75" x14ac:dyDescent="0.75"/>
  <sheetData>
    <row r="1" spans="1:5" x14ac:dyDescent="0.75">
      <c r="A1" t="s">
        <v>0</v>
      </c>
      <c r="B1">
        <f>AVERAGE(B6:B25)</f>
        <v>20.424470899470904</v>
      </c>
      <c r="D1" t="s">
        <v>0</v>
      </c>
      <c r="E1">
        <f>AVERAGE(E6:E25)</f>
        <v>20.562380952380948</v>
      </c>
    </row>
    <row r="2" spans="1:5" x14ac:dyDescent="0.75">
      <c r="A2" t="s">
        <v>1</v>
      </c>
      <c r="B2">
        <f>STDEV(B6:B25)</f>
        <v>4.2554495348906833</v>
      </c>
      <c r="D2" t="s">
        <v>1</v>
      </c>
      <c r="E2">
        <f>STDEV(E6:E25)</f>
        <v>3.9981502764566605</v>
      </c>
    </row>
    <row r="3" spans="1:5" x14ac:dyDescent="0.75">
      <c r="A3" t="s">
        <v>2</v>
      </c>
      <c r="B3">
        <f>COUNT(B6:B25)</f>
        <v>18</v>
      </c>
      <c r="D3" t="s">
        <v>2</v>
      </c>
      <c r="E3">
        <f>COUNT(E6:E25)</f>
        <v>20</v>
      </c>
    </row>
    <row r="4" spans="1:5" x14ac:dyDescent="0.75">
      <c r="A4" t="s">
        <v>3</v>
      </c>
      <c r="B4">
        <v>3</v>
      </c>
      <c r="D4" t="s">
        <v>3</v>
      </c>
      <c r="E4">
        <v>3</v>
      </c>
    </row>
    <row r="5" spans="1:5" x14ac:dyDescent="0.75">
      <c r="A5" s="2" t="s">
        <v>4</v>
      </c>
      <c r="B5" t="s">
        <v>156</v>
      </c>
      <c r="C5" s="2"/>
      <c r="D5" s="2" t="s">
        <v>88</v>
      </c>
      <c r="E5" t="s">
        <v>156</v>
      </c>
    </row>
    <row r="6" spans="1:5" x14ac:dyDescent="0.75">
      <c r="A6" t="s">
        <v>153</v>
      </c>
      <c r="B6">
        <v>21.75</v>
      </c>
      <c r="D6" t="s">
        <v>153</v>
      </c>
      <c r="E6">
        <v>29.5</v>
      </c>
    </row>
    <row r="7" spans="1:5" x14ac:dyDescent="0.75">
      <c r="A7" t="s">
        <v>153</v>
      </c>
      <c r="B7">
        <v>12.3333333333333</v>
      </c>
      <c r="D7" t="s">
        <v>153</v>
      </c>
      <c r="E7">
        <v>28.2</v>
      </c>
    </row>
    <row r="8" spans="1:5" x14ac:dyDescent="0.75">
      <c r="A8" t="s">
        <v>153</v>
      </c>
      <c r="B8">
        <v>17.5</v>
      </c>
      <c r="D8" t="s">
        <v>153</v>
      </c>
      <c r="E8">
        <v>19.3333333333333</v>
      </c>
    </row>
    <row r="9" spans="1:5" x14ac:dyDescent="0.75">
      <c r="A9" t="s">
        <v>153</v>
      </c>
      <c r="B9">
        <v>19</v>
      </c>
      <c r="D9" t="s">
        <v>153</v>
      </c>
      <c r="E9">
        <v>14.25</v>
      </c>
    </row>
    <row r="10" spans="1:5" x14ac:dyDescent="0.75">
      <c r="A10" t="s">
        <v>153</v>
      </c>
      <c r="B10">
        <v>30.5</v>
      </c>
      <c r="D10" t="s">
        <v>153</v>
      </c>
      <c r="E10">
        <v>15.25</v>
      </c>
    </row>
    <row r="11" spans="1:5" x14ac:dyDescent="0.75">
      <c r="A11" t="s">
        <v>154</v>
      </c>
      <c r="B11">
        <v>20.2</v>
      </c>
      <c r="D11" t="s">
        <v>153</v>
      </c>
      <c r="E11">
        <v>16.8571428571429</v>
      </c>
    </row>
    <row r="12" spans="1:5" x14ac:dyDescent="0.75">
      <c r="A12" t="s">
        <v>154</v>
      </c>
      <c r="B12">
        <v>23.6666666666667</v>
      </c>
      <c r="D12" t="s">
        <v>153</v>
      </c>
      <c r="E12">
        <v>24.5</v>
      </c>
    </row>
    <row r="13" spans="1:5" x14ac:dyDescent="0.75">
      <c r="A13" t="s">
        <v>154</v>
      </c>
      <c r="B13">
        <v>19.25</v>
      </c>
      <c r="D13" t="s">
        <v>154</v>
      </c>
      <c r="E13">
        <v>25.8</v>
      </c>
    </row>
    <row r="14" spans="1:5" x14ac:dyDescent="0.75">
      <c r="A14" t="s">
        <v>154</v>
      </c>
      <c r="B14">
        <v>17.8</v>
      </c>
      <c r="D14" t="s">
        <v>154</v>
      </c>
      <c r="E14">
        <v>22.5</v>
      </c>
    </row>
    <row r="15" spans="1:5" x14ac:dyDescent="0.75">
      <c r="A15" t="s">
        <v>154</v>
      </c>
      <c r="B15">
        <v>21</v>
      </c>
      <c r="D15" t="s">
        <v>154</v>
      </c>
      <c r="E15">
        <v>21.714285714285701</v>
      </c>
    </row>
    <row r="16" spans="1:5" x14ac:dyDescent="0.75">
      <c r="A16" t="s">
        <v>154</v>
      </c>
      <c r="B16">
        <v>18</v>
      </c>
      <c r="D16" t="s">
        <v>154</v>
      </c>
      <c r="E16">
        <v>20.75</v>
      </c>
    </row>
    <row r="17" spans="1:5" x14ac:dyDescent="0.75">
      <c r="A17" t="s">
        <v>155</v>
      </c>
      <c r="B17">
        <v>19.25</v>
      </c>
      <c r="D17" t="s">
        <v>154</v>
      </c>
      <c r="E17">
        <v>20.5</v>
      </c>
    </row>
    <row r="18" spans="1:5" x14ac:dyDescent="0.75">
      <c r="A18" t="s">
        <v>155</v>
      </c>
      <c r="B18">
        <v>21</v>
      </c>
      <c r="D18" t="s">
        <v>154</v>
      </c>
      <c r="E18">
        <v>21</v>
      </c>
    </row>
    <row r="19" spans="1:5" x14ac:dyDescent="0.75">
      <c r="A19" t="s">
        <v>155</v>
      </c>
      <c r="B19">
        <v>18.600000000000001</v>
      </c>
      <c r="D19" t="s">
        <v>155</v>
      </c>
      <c r="E19">
        <v>18.5</v>
      </c>
    </row>
    <row r="20" spans="1:5" x14ac:dyDescent="0.75">
      <c r="A20" t="s">
        <v>155</v>
      </c>
      <c r="B20">
        <v>18.8571428571429</v>
      </c>
      <c r="D20" t="s">
        <v>155</v>
      </c>
      <c r="E20">
        <v>19.1428571428571</v>
      </c>
    </row>
    <row r="21" spans="1:5" x14ac:dyDescent="0.75">
      <c r="A21" t="s">
        <v>155</v>
      </c>
      <c r="B21">
        <v>30.1</v>
      </c>
      <c r="D21" t="s">
        <v>155</v>
      </c>
      <c r="E21">
        <v>18.5833333333333</v>
      </c>
    </row>
    <row r="22" spans="1:5" x14ac:dyDescent="0.75">
      <c r="A22" t="s">
        <v>155</v>
      </c>
      <c r="B22">
        <v>19</v>
      </c>
      <c r="D22" t="s">
        <v>155</v>
      </c>
      <c r="E22">
        <v>17.6666666666667</v>
      </c>
    </row>
    <row r="23" spans="1:5" x14ac:dyDescent="0.75">
      <c r="A23" t="s">
        <v>155</v>
      </c>
      <c r="B23">
        <v>19.8333333333333</v>
      </c>
      <c r="D23" t="s">
        <v>155</v>
      </c>
      <c r="E23">
        <v>21.4</v>
      </c>
    </row>
    <row r="24" spans="1:5" x14ac:dyDescent="0.75">
      <c r="D24" t="s">
        <v>155</v>
      </c>
      <c r="E24">
        <v>18.399999999999999</v>
      </c>
    </row>
    <row r="25" spans="1:5" x14ac:dyDescent="0.75">
      <c r="D25" t="s">
        <v>155</v>
      </c>
      <c r="E25">
        <v>17.399999999999999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16" workbookViewId="0">
      <selection activeCell="G27" sqref="G27"/>
    </sheetView>
  </sheetViews>
  <sheetFormatPr defaultRowHeight="14.75" x14ac:dyDescent="0.75"/>
  <cols>
    <col min="1" max="1" width="22.36328125" customWidth="1"/>
    <col min="2" max="2" width="17.6796875" customWidth="1"/>
    <col min="3" max="3" width="14.1796875" customWidth="1"/>
    <col min="4" max="4" width="11.6328125" bestFit="1" customWidth="1"/>
  </cols>
  <sheetData>
    <row r="1" spans="1:4" x14ac:dyDescent="0.75">
      <c r="A1" t="s">
        <v>186</v>
      </c>
    </row>
    <row r="2" spans="1:4" x14ac:dyDescent="0.75">
      <c r="A2" t="s">
        <v>169</v>
      </c>
      <c r="B2" t="s">
        <v>157</v>
      </c>
    </row>
    <row r="3" spans="1:4" x14ac:dyDescent="0.75">
      <c r="A3" t="s">
        <v>173</v>
      </c>
      <c r="B3" t="s">
        <v>158</v>
      </c>
    </row>
    <row r="4" spans="1:4" x14ac:dyDescent="0.75">
      <c r="A4" t="s">
        <v>174</v>
      </c>
      <c r="B4" t="s">
        <v>159</v>
      </c>
    </row>
    <row r="5" spans="1:4" x14ac:dyDescent="0.75">
      <c r="A5" t="s">
        <v>170</v>
      </c>
      <c r="B5" t="s">
        <v>160</v>
      </c>
    </row>
    <row r="6" spans="1:4" x14ac:dyDescent="0.75">
      <c r="A6" t="s">
        <v>175</v>
      </c>
      <c r="B6" t="s">
        <v>161</v>
      </c>
    </row>
    <row r="7" spans="1:4" x14ac:dyDescent="0.75">
      <c r="A7" t="s">
        <v>176</v>
      </c>
      <c r="B7" t="s">
        <v>162</v>
      </c>
    </row>
    <row r="8" spans="1:4" x14ac:dyDescent="0.75">
      <c r="A8" t="s">
        <v>171</v>
      </c>
      <c r="B8" t="s">
        <v>163</v>
      </c>
    </row>
    <row r="9" spans="1:4" x14ac:dyDescent="0.75">
      <c r="A9" t="s">
        <v>172</v>
      </c>
      <c r="B9" t="s">
        <v>164</v>
      </c>
    </row>
    <row r="10" spans="1:4" x14ac:dyDescent="0.75">
      <c r="A10" t="s">
        <v>177</v>
      </c>
      <c r="B10" t="s">
        <v>165</v>
      </c>
    </row>
    <row r="11" spans="1:4" x14ac:dyDescent="0.75">
      <c r="A11" t="s">
        <v>178</v>
      </c>
      <c r="B11" t="s">
        <v>166</v>
      </c>
    </row>
    <row r="12" spans="1:4" x14ac:dyDescent="0.75">
      <c r="A12" t="s">
        <v>179</v>
      </c>
      <c r="B12" t="s">
        <v>167</v>
      </c>
    </row>
    <row r="13" spans="1:4" x14ac:dyDescent="0.75">
      <c r="A13" t="s">
        <v>180</v>
      </c>
      <c r="B13" t="s">
        <v>168</v>
      </c>
    </row>
    <row r="15" spans="1:4" x14ac:dyDescent="0.75">
      <c r="A15" t="s">
        <v>181</v>
      </c>
      <c r="C15" t="s">
        <v>182</v>
      </c>
      <c r="D15" t="s">
        <v>183</v>
      </c>
    </row>
    <row r="16" spans="1:4" x14ac:dyDescent="0.75">
      <c r="A16" t="s">
        <v>169</v>
      </c>
      <c r="B16" t="s">
        <v>173</v>
      </c>
      <c r="C16" t="s">
        <v>184</v>
      </c>
      <c r="D16">
        <v>0.46676277240000003</v>
      </c>
    </row>
    <row r="17" spans="1:4" x14ac:dyDescent="0.75">
      <c r="A17" t="s">
        <v>169</v>
      </c>
      <c r="B17" t="s">
        <v>170</v>
      </c>
      <c r="C17" t="s">
        <v>184</v>
      </c>
      <c r="D17">
        <v>1.0999999999999999E-9</v>
      </c>
    </row>
    <row r="18" spans="1:4" x14ac:dyDescent="0.75">
      <c r="A18" t="s">
        <v>170</v>
      </c>
      <c r="B18" t="s">
        <v>175</v>
      </c>
      <c r="C18" t="s">
        <v>184</v>
      </c>
      <c r="D18">
        <v>2.7671500000000001E-5</v>
      </c>
    </row>
    <row r="19" spans="1:4" x14ac:dyDescent="0.75">
      <c r="A19" t="s">
        <v>173</v>
      </c>
      <c r="B19" t="s">
        <v>174</v>
      </c>
      <c r="C19" t="s">
        <v>184</v>
      </c>
      <c r="D19">
        <v>9.8058685399999998E-2</v>
      </c>
    </row>
    <row r="20" spans="1:4" x14ac:dyDescent="0.75">
      <c r="A20" t="s">
        <v>175</v>
      </c>
      <c r="B20" t="s">
        <v>176</v>
      </c>
      <c r="C20" t="s">
        <v>185</v>
      </c>
      <c r="D20">
        <v>0.63328177730000001</v>
      </c>
    </row>
    <row r="21" spans="1:4" x14ac:dyDescent="0.75">
      <c r="A21" t="s">
        <v>177</v>
      </c>
      <c r="B21" t="s">
        <v>178</v>
      </c>
      <c r="C21" t="s">
        <v>185</v>
      </c>
      <c r="D21">
        <v>0.76300138049999999</v>
      </c>
    </row>
    <row r="22" spans="1:4" x14ac:dyDescent="0.75">
      <c r="A22" t="s">
        <v>177</v>
      </c>
      <c r="B22" t="s">
        <v>179</v>
      </c>
      <c r="C22" t="s">
        <v>185</v>
      </c>
      <c r="D22">
        <v>8.6928788100000001E-2</v>
      </c>
    </row>
    <row r="23" spans="1:4" x14ac:dyDescent="0.75">
      <c r="A23" t="s">
        <v>179</v>
      </c>
      <c r="B23" t="s">
        <v>180</v>
      </c>
      <c r="C23" t="s">
        <v>185</v>
      </c>
      <c r="D23">
        <v>0.22610558210000001</v>
      </c>
    </row>
    <row r="24" spans="1:4" x14ac:dyDescent="0.75">
      <c r="A24" t="s">
        <v>171</v>
      </c>
      <c r="B24" t="s">
        <v>172</v>
      </c>
      <c r="C24" t="s">
        <v>184</v>
      </c>
      <c r="D24">
        <v>1.3567000000000001E-6</v>
      </c>
    </row>
    <row r="25" spans="1:4" x14ac:dyDescent="0.75">
      <c r="A25" t="s">
        <v>170</v>
      </c>
      <c r="B25" t="s">
        <v>171</v>
      </c>
      <c r="C25" t="s">
        <v>184</v>
      </c>
      <c r="D25">
        <v>1.00100165E-2</v>
      </c>
    </row>
    <row r="26" spans="1:4" x14ac:dyDescent="0.75">
      <c r="A26" t="s">
        <v>175</v>
      </c>
      <c r="B26" t="s">
        <v>172</v>
      </c>
      <c r="C26" t="s">
        <v>185</v>
      </c>
      <c r="D26">
        <v>0.51054992860000004</v>
      </c>
    </row>
    <row r="27" spans="1:4" x14ac:dyDescent="0.75">
      <c r="A27" t="s">
        <v>170</v>
      </c>
      <c r="B27" t="s">
        <v>179</v>
      </c>
      <c r="C27" t="s">
        <v>184</v>
      </c>
      <c r="D27">
        <v>3.22146367E-2</v>
      </c>
    </row>
    <row r="28" spans="1:4" x14ac:dyDescent="0.75">
      <c r="A28" t="s">
        <v>173</v>
      </c>
      <c r="B28" t="s">
        <v>178</v>
      </c>
      <c r="C28" t="s">
        <v>184</v>
      </c>
      <c r="D28">
        <v>8.1895400000000002E-5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30 min</vt:lpstr>
      <vt:lpstr>4h</vt:lpstr>
      <vt:lpstr>4h_round</vt:lpstr>
      <vt:lpstr>statistical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2015-06-05T18:17:20Z</dcterms:created>
  <dcterms:modified xsi:type="dcterms:W3CDTF">2022-01-18T15:15:41Z</dcterms:modified>
</cp:coreProperties>
</file>