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16"/>
  </bookViews>
  <sheets>
    <sheet name="control 20180308" sheetId="1" r:id="rId1"/>
    <sheet name="Y-27 20180220 60" sheetId="2" r:id="rId2"/>
    <sheet name="EIPA 20180516" sheetId="3" r:id="rId3"/>
    <sheet name="Lat 20180517 1 and 0" sheetId="4" r:id="rId4"/>
    <sheet name="GdCl 20180605 1" sheetId="6" r:id="rId5"/>
    <sheet name="EIPA+Y27 20180808" sheetId="7" r:id="rId6"/>
    <sheet name="CK-666 20181030 " sheetId="5" r:id="rId7"/>
    <sheet name="CK-666+Y-27 20190328" sheetId="8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K1" i="1" l="1"/>
  <c r="CJ1" i="1"/>
  <c r="CG1" i="1" l="1"/>
  <c r="CF1" i="1"/>
  <c r="CE1" i="1"/>
  <c r="CD1" i="1"/>
  <c r="CC1" i="1"/>
  <c r="CB1" i="1"/>
  <c r="CA1" i="1"/>
  <c r="BZ1" i="1"/>
  <c r="BY1" i="1"/>
  <c r="BX1" i="1"/>
  <c r="BW1" i="1"/>
  <c r="BV1" i="1"/>
  <c r="BU1" i="1"/>
  <c r="BT1" i="1"/>
  <c r="BS1" i="1"/>
  <c r="BQ1" i="1"/>
  <c r="BP1" i="1"/>
  <c r="BO1" i="1"/>
  <c r="BN1" i="1"/>
  <c r="BM1" i="1"/>
  <c r="BL1" i="1"/>
  <c r="BK1" i="1"/>
  <c r="BJ1" i="1"/>
  <c r="BI1" i="1"/>
  <c r="BF1" i="1"/>
  <c r="BE1" i="1"/>
  <c r="BD1" i="1"/>
  <c r="BC1" i="1"/>
  <c r="BA1" i="1"/>
  <c r="AZ1" i="1"/>
  <c r="AY1" i="1"/>
  <c r="AX1" i="1"/>
  <c r="AW1" i="1"/>
  <c r="AV1" i="1"/>
  <c r="AU1" i="1"/>
  <c r="AR1" i="1"/>
  <c r="AQ1" i="1"/>
  <c r="AP1" i="1"/>
  <c r="AO1" i="1"/>
  <c r="AN1" i="1"/>
  <c r="AM1" i="1"/>
  <c r="AL1" i="1"/>
  <c r="AK1" i="1"/>
  <c r="AJ1" i="1"/>
  <c r="AI1" i="1"/>
  <c r="AH1" i="1"/>
  <c r="AG1" i="1"/>
  <c r="AF1" i="1"/>
  <c r="AE1" i="1"/>
  <c r="AD1" i="1"/>
  <c r="AC1" i="1"/>
  <c r="AB1" i="1"/>
  <c r="AA1" i="1"/>
  <c r="Z1" i="1"/>
  <c r="Y1" i="1"/>
  <c r="W1" i="1"/>
  <c r="V1" i="1"/>
  <c r="U1" i="1"/>
  <c r="T1" i="1"/>
  <c r="S1" i="1"/>
  <c r="R1" i="1"/>
  <c r="Q1" i="1"/>
  <c r="P1" i="1"/>
  <c r="O1" i="1"/>
  <c r="N1" i="1"/>
  <c r="M1" i="1"/>
  <c r="L1" i="1"/>
  <c r="J1" i="1"/>
  <c r="I1" i="1"/>
  <c r="H1" i="1"/>
  <c r="F1" i="1"/>
  <c r="E1" i="1"/>
  <c r="D1" i="1"/>
  <c r="C1" i="1"/>
  <c r="B1" i="1"/>
  <c r="AP4" i="8" l="1"/>
  <c r="AP5" i="8"/>
  <c r="AP6" i="8"/>
  <c r="AP7" i="8"/>
  <c r="AP8" i="8"/>
  <c r="AP9" i="8"/>
  <c r="AP10" i="8"/>
  <c r="AP11" i="8"/>
  <c r="AP12" i="8"/>
  <c r="AP13" i="8"/>
  <c r="AP14" i="8"/>
  <c r="AP15" i="8"/>
  <c r="AP16" i="8"/>
  <c r="AP17" i="8"/>
  <c r="AP18" i="8"/>
  <c r="AP19" i="8"/>
  <c r="AP20" i="8"/>
  <c r="AP21" i="8"/>
  <c r="AP22" i="8"/>
  <c r="AP23" i="8"/>
  <c r="AP24" i="8"/>
  <c r="AP25" i="8"/>
  <c r="AP26" i="8"/>
  <c r="AP27" i="8"/>
  <c r="AP28" i="8"/>
  <c r="AP29" i="8"/>
  <c r="AP30" i="8"/>
  <c r="AP31" i="8"/>
  <c r="AP32" i="8"/>
  <c r="AP33" i="8"/>
  <c r="AP34" i="8"/>
  <c r="AP35" i="8"/>
  <c r="AP36" i="8"/>
  <c r="AP37" i="8"/>
  <c r="AP38" i="8"/>
  <c r="AP39" i="8"/>
  <c r="AP40" i="8"/>
  <c r="AP41" i="8"/>
  <c r="AP42" i="8"/>
  <c r="AP43" i="8"/>
  <c r="AP44" i="8"/>
  <c r="AP45" i="8"/>
  <c r="AP46" i="8"/>
  <c r="AP47" i="8"/>
  <c r="AP48" i="8"/>
  <c r="AP49" i="8"/>
  <c r="AP50" i="8"/>
  <c r="AP51" i="8"/>
  <c r="AP52" i="8"/>
  <c r="AP53" i="8"/>
  <c r="AP54" i="8"/>
  <c r="AP55" i="8"/>
  <c r="AP56" i="8"/>
  <c r="AP57" i="8"/>
  <c r="AP58" i="8"/>
  <c r="AP59" i="8"/>
  <c r="AP60" i="8"/>
  <c r="AP61" i="8"/>
  <c r="AP62" i="8"/>
  <c r="AP63" i="8"/>
  <c r="AP3" i="8"/>
  <c r="AR4" i="5"/>
  <c r="AR5" i="5"/>
  <c r="AR6" i="5"/>
  <c r="AR7" i="5"/>
  <c r="AR8" i="5"/>
  <c r="AR9" i="5"/>
  <c r="AR10" i="5"/>
  <c r="AR11" i="5"/>
  <c r="AR12" i="5"/>
  <c r="AR13" i="5"/>
  <c r="AR14" i="5"/>
  <c r="AR15" i="5"/>
  <c r="AR16" i="5"/>
  <c r="AR17" i="5"/>
  <c r="AR18" i="5"/>
  <c r="AR19" i="5"/>
  <c r="AR20" i="5"/>
  <c r="AR21" i="5"/>
  <c r="AR22" i="5"/>
  <c r="AR23" i="5"/>
  <c r="AR24" i="5"/>
  <c r="AR25" i="5"/>
  <c r="AR26" i="5"/>
  <c r="AR27" i="5"/>
  <c r="AR28" i="5"/>
  <c r="AR29" i="5"/>
  <c r="AR30" i="5"/>
  <c r="AR31" i="5"/>
  <c r="AR32" i="5"/>
  <c r="AR33" i="5"/>
  <c r="AR34" i="5"/>
  <c r="AR35" i="5"/>
  <c r="AR36" i="5"/>
  <c r="AR37" i="5"/>
  <c r="AR38" i="5"/>
  <c r="AR39" i="5"/>
  <c r="AR40" i="5"/>
  <c r="AR41" i="5"/>
  <c r="AR42" i="5"/>
  <c r="AR43" i="5"/>
  <c r="AR44" i="5"/>
  <c r="AR45" i="5"/>
  <c r="AR46" i="5"/>
  <c r="AR47" i="5"/>
  <c r="AR48" i="5"/>
  <c r="AR49" i="5"/>
  <c r="AR50" i="5"/>
  <c r="AR51" i="5"/>
  <c r="AR52" i="5"/>
  <c r="AR53" i="5"/>
  <c r="AR54" i="5"/>
  <c r="AR55" i="5"/>
  <c r="AR56" i="5"/>
  <c r="AR57" i="5"/>
  <c r="AR58" i="5"/>
  <c r="AR59" i="5"/>
  <c r="AR60" i="5"/>
  <c r="AR61" i="5"/>
  <c r="AR62" i="5"/>
  <c r="AR63" i="5"/>
  <c r="AR3" i="5"/>
  <c r="AN4" i="7"/>
  <c r="AN5" i="7"/>
  <c r="AN6" i="7"/>
  <c r="AN7" i="7"/>
  <c r="AN8" i="7"/>
  <c r="AN9" i="7"/>
  <c r="AN10" i="7"/>
  <c r="AN11" i="7"/>
  <c r="AN12" i="7"/>
  <c r="AN13" i="7"/>
  <c r="AN14" i="7"/>
  <c r="AN15" i="7"/>
  <c r="AN16" i="7"/>
  <c r="AN17" i="7"/>
  <c r="AN18" i="7"/>
  <c r="AN19" i="7"/>
  <c r="AN20" i="7"/>
  <c r="AN21" i="7"/>
  <c r="AN22" i="7"/>
  <c r="AN23" i="7"/>
  <c r="AN24" i="7"/>
  <c r="AN25" i="7"/>
  <c r="AN26" i="7"/>
  <c r="AN27" i="7"/>
  <c r="AN28" i="7"/>
  <c r="AN29" i="7"/>
  <c r="AN30" i="7"/>
  <c r="AN31" i="7"/>
  <c r="AN32" i="7"/>
  <c r="AN33" i="7"/>
  <c r="AN34" i="7"/>
  <c r="AN35" i="7"/>
  <c r="AN36" i="7"/>
  <c r="AN37" i="7"/>
  <c r="AN38" i="7"/>
  <c r="AN39" i="7"/>
  <c r="AN40" i="7"/>
  <c r="AN41" i="7"/>
  <c r="AN42" i="7"/>
  <c r="AN43" i="7"/>
  <c r="AN44" i="7"/>
  <c r="AN45" i="7"/>
  <c r="AN46" i="7"/>
  <c r="AN47" i="7"/>
  <c r="AN48" i="7"/>
  <c r="AN49" i="7"/>
  <c r="AN50" i="7"/>
  <c r="AN51" i="7"/>
  <c r="AN52" i="7"/>
  <c r="AN53" i="7"/>
  <c r="AN54" i="7"/>
  <c r="AN55" i="7"/>
  <c r="AN56" i="7"/>
  <c r="AN57" i="7"/>
  <c r="AN58" i="7"/>
  <c r="AN59" i="7"/>
  <c r="AN60" i="7"/>
  <c r="AN61" i="7"/>
  <c r="AN62" i="7"/>
  <c r="AN63" i="7"/>
  <c r="AN3" i="7"/>
  <c r="AO4" i="6"/>
  <c r="AO5" i="6"/>
  <c r="AO6" i="6"/>
  <c r="AO7" i="6"/>
  <c r="AO8" i="6"/>
  <c r="AO9" i="6"/>
  <c r="AO10" i="6"/>
  <c r="AO11" i="6"/>
  <c r="AO12" i="6"/>
  <c r="AO13" i="6"/>
  <c r="AO14" i="6"/>
  <c r="AO15" i="6"/>
  <c r="AO16" i="6"/>
  <c r="AO17" i="6"/>
  <c r="AO18" i="6"/>
  <c r="AO19" i="6"/>
  <c r="AO20" i="6"/>
  <c r="AO21" i="6"/>
  <c r="AO22" i="6"/>
  <c r="AO23" i="6"/>
  <c r="AO24" i="6"/>
  <c r="AO25" i="6"/>
  <c r="AO26" i="6"/>
  <c r="AO27" i="6"/>
  <c r="AO28" i="6"/>
  <c r="AO29" i="6"/>
  <c r="AO30" i="6"/>
  <c r="AO31" i="6"/>
  <c r="AO32" i="6"/>
  <c r="AO33" i="6"/>
  <c r="AO34" i="6"/>
  <c r="AO35" i="6"/>
  <c r="AO36" i="6"/>
  <c r="AO37" i="6"/>
  <c r="AO38" i="6"/>
  <c r="AO39" i="6"/>
  <c r="AO40" i="6"/>
  <c r="AO41" i="6"/>
  <c r="AO42" i="6"/>
  <c r="AO43" i="6"/>
  <c r="AO44" i="6"/>
  <c r="AO45" i="6"/>
  <c r="AO46" i="6"/>
  <c r="AO47" i="6"/>
  <c r="AO48" i="6"/>
  <c r="AO49" i="6"/>
  <c r="AO50" i="6"/>
  <c r="AO51" i="6"/>
  <c r="AO52" i="6"/>
  <c r="AO53" i="6"/>
  <c r="AO54" i="6"/>
  <c r="AO55" i="6"/>
  <c r="AO56" i="6"/>
  <c r="AO57" i="6"/>
  <c r="AO58" i="6"/>
  <c r="AO59" i="6"/>
  <c r="AO60" i="6"/>
  <c r="AO61" i="6"/>
  <c r="AO62" i="6"/>
  <c r="AO63" i="6"/>
  <c r="AO3" i="6"/>
  <c r="AK4" i="4"/>
  <c r="AK5" i="4"/>
  <c r="AK6" i="4"/>
  <c r="AK7" i="4"/>
  <c r="AK8" i="4"/>
  <c r="AK9" i="4"/>
  <c r="AK10" i="4"/>
  <c r="AK11" i="4"/>
  <c r="AK12" i="4"/>
  <c r="AK13" i="4"/>
  <c r="AK14" i="4"/>
  <c r="AK15" i="4"/>
  <c r="AK16" i="4"/>
  <c r="AK17" i="4"/>
  <c r="AK18" i="4"/>
  <c r="AK19" i="4"/>
  <c r="AK20" i="4"/>
  <c r="AK21" i="4"/>
  <c r="AK22" i="4"/>
  <c r="AK23" i="4"/>
  <c r="AK24" i="4"/>
  <c r="AK25" i="4"/>
  <c r="AK26" i="4"/>
  <c r="AK27" i="4"/>
  <c r="AK28" i="4"/>
  <c r="AK29" i="4"/>
  <c r="AK30" i="4"/>
  <c r="AK31" i="4"/>
  <c r="AK32" i="4"/>
  <c r="AK33" i="4"/>
  <c r="AK34" i="4"/>
  <c r="AK35" i="4"/>
  <c r="AK36" i="4"/>
  <c r="AK37" i="4"/>
  <c r="AK38" i="4"/>
  <c r="AK39" i="4"/>
  <c r="AK40" i="4"/>
  <c r="AK41" i="4"/>
  <c r="AK42" i="4"/>
  <c r="AK43" i="4"/>
  <c r="AK44" i="4"/>
  <c r="AK45" i="4"/>
  <c r="AK46" i="4"/>
  <c r="AK47" i="4"/>
  <c r="AK48" i="4"/>
  <c r="AK49" i="4"/>
  <c r="AK50" i="4"/>
  <c r="AK51" i="4"/>
  <c r="AK52" i="4"/>
  <c r="AK53" i="4"/>
  <c r="AK54" i="4"/>
  <c r="AK55" i="4"/>
  <c r="AK56" i="4"/>
  <c r="AK57" i="4"/>
  <c r="AK58" i="4"/>
  <c r="AK59" i="4"/>
  <c r="AK60" i="4"/>
  <c r="AK61" i="4"/>
  <c r="AK62" i="4"/>
  <c r="AK63" i="4"/>
  <c r="AK3" i="4"/>
  <c r="CF4" i="3"/>
  <c r="CF5" i="3"/>
  <c r="CF6" i="3"/>
  <c r="CF7" i="3"/>
  <c r="CF8" i="3"/>
  <c r="CF9" i="3"/>
  <c r="CF10" i="3"/>
  <c r="CF11" i="3"/>
  <c r="CF12" i="3"/>
  <c r="CF13" i="3"/>
  <c r="CF14" i="3"/>
  <c r="CF15" i="3"/>
  <c r="CF16" i="3"/>
  <c r="CF17" i="3"/>
  <c r="CF18" i="3"/>
  <c r="CF19" i="3"/>
  <c r="CF20" i="3"/>
  <c r="CF21" i="3"/>
  <c r="CF22" i="3"/>
  <c r="CF23" i="3"/>
  <c r="CF24" i="3"/>
  <c r="CF25" i="3"/>
  <c r="CF26" i="3"/>
  <c r="CF27" i="3"/>
  <c r="CF28" i="3"/>
  <c r="CF29" i="3"/>
  <c r="CF30" i="3"/>
  <c r="CF31" i="3"/>
  <c r="CF32" i="3"/>
  <c r="CF33" i="3"/>
  <c r="CF34" i="3"/>
  <c r="CF35" i="3"/>
  <c r="CF36" i="3"/>
  <c r="CF37" i="3"/>
  <c r="CF38" i="3"/>
  <c r="CF39" i="3"/>
  <c r="CF40" i="3"/>
  <c r="CF41" i="3"/>
  <c r="CF42" i="3"/>
  <c r="CF43" i="3"/>
  <c r="CF44" i="3"/>
  <c r="CF45" i="3"/>
  <c r="CF46" i="3"/>
  <c r="CF47" i="3"/>
  <c r="CF48" i="3"/>
  <c r="CF49" i="3"/>
  <c r="CF50" i="3"/>
  <c r="CF51" i="3"/>
  <c r="CF52" i="3"/>
  <c r="CF53" i="3"/>
  <c r="CF54" i="3"/>
  <c r="CF55" i="3"/>
  <c r="CF56" i="3"/>
  <c r="CF57" i="3"/>
  <c r="CF58" i="3"/>
  <c r="CF59" i="3"/>
  <c r="CF60" i="3"/>
  <c r="CF61" i="3"/>
  <c r="CF62" i="3"/>
  <c r="CF63" i="3"/>
  <c r="CF3" i="3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3" i="2"/>
  <c r="CN5" i="1"/>
  <c r="CN6" i="1"/>
  <c r="CN7" i="1"/>
  <c r="CN8" i="1"/>
  <c r="CN9" i="1"/>
  <c r="CN10" i="1"/>
  <c r="CN11" i="1"/>
  <c r="CN12" i="1"/>
  <c r="CN13" i="1"/>
  <c r="CN14" i="1"/>
  <c r="CN15" i="1"/>
  <c r="CN16" i="1"/>
  <c r="CN17" i="1"/>
  <c r="CN18" i="1"/>
  <c r="CN19" i="1"/>
  <c r="CN20" i="1"/>
  <c r="CN21" i="1"/>
  <c r="CN22" i="1"/>
  <c r="CN23" i="1"/>
  <c r="CN24" i="1"/>
  <c r="CN25" i="1"/>
  <c r="CN26" i="1"/>
  <c r="CN27" i="1"/>
  <c r="CN28" i="1"/>
  <c r="CN29" i="1"/>
  <c r="CN30" i="1"/>
  <c r="CN31" i="1"/>
  <c r="CN32" i="1"/>
  <c r="CN33" i="1"/>
  <c r="CN34" i="1"/>
  <c r="CN35" i="1"/>
  <c r="CN36" i="1"/>
  <c r="CN37" i="1"/>
  <c r="CN38" i="1"/>
  <c r="CN39" i="1"/>
  <c r="CN40" i="1"/>
  <c r="CN41" i="1"/>
  <c r="CN42" i="1"/>
  <c r="CN43" i="1"/>
  <c r="CN44" i="1"/>
  <c r="CN45" i="1"/>
  <c r="CN46" i="1"/>
  <c r="CN47" i="1"/>
  <c r="CN48" i="1"/>
  <c r="CN49" i="1"/>
  <c r="CN50" i="1"/>
  <c r="CN51" i="1"/>
  <c r="CN52" i="1"/>
  <c r="CN53" i="1"/>
  <c r="CN54" i="1"/>
  <c r="CN4" i="1"/>
  <c r="AN4" i="8" l="1"/>
  <c r="AN5" i="8"/>
  <c r="AN6" i="8"/>
  <c r="AN7" i="8"/>
  <c r="AN8" i="8"/>
  <c r="AN9" i="8"/>
  <c r="AN10" i="8"/>
  <c r="AN11" i="8"/>
  <c r="AN12" i="8"/>
  <c r="AN13" i="8"/>
  <c r="AN14" i="8"/>
  <c r="AN15" i="8"/>
  <c r="AN16" i="8"/>
  <c r="AN17" i="8"/>
  <c r="AN18" i="8"/>
  <c r="AN19" i="8"/>
  <c r="AN20" i="8"/>
  <c r="AN21" i="8"/>
  <c r="AN22" i="8"/>
  <c r="AN23" i="8"/>
  <c r="AN24" i="8"/>
  <c r="AN25" i="8"/>
  <c r="AN26" i="8"/>
  <c r="AN27" i="8"/>
  <c r="AN28" i="8"/>
  <c r="AN29" i="8"/>
  <c r="AN30" i="8"/>
  <c r="AN31" i="8"/>
  <c r="AN32" i="8"/>
  <c r="AN33" i="8"/>
  <c r="AN34" i="8"/>
  <c r="AN35" i="8"/>
  <c r="AN36" i="8"/>
  <c r="AN37" i="8"/>
  <c r="AN38" i="8"/>
  <c r="AN39" i="8"/>
  <c r="AN40" i="8"/>
  <c r="AN41" i="8"/>
  <c r="AN42" i="8"/>
  <c r="AN43" i="8"/>
  <c r="AN44" i="8"/>
  <c r="AN45" i="8"/>
  <c r="AN46" i="8"/>
  <c r="AN47" i="8"/>
  <c r="AN48" i="8"/>
  <c r="AN49" i="8"/>
  <c r="AN50" i="8"/>
  <c r="AN51" i="8"/>
  <c r="AN52" i="8"/>
  <c r="AN53" i="8"/>
  <c r="AN54" i="8"/>
  <c r="AN55" i="8"/>
  <c r="AN56" i="8"/>
  <c r="AN57" i="8"/>
  <c r="AN58" i="8"/>
  <c r="AN59" i="8"/>
  <c r="AN60" i="8"/>
  <c r="AN61" i="8"/>
  <c r="AN62" i="8"/>
  <c r="AN63" i="8"/>
  <c r="AN3" i="8"/>
  <c r="AP4" i="5"/>
  <c r="AP5" i="5"/>
  <c r="AP6" i="5"/>
  <c r="AP7" i="5"/>
  <c r="AP8" i="5"/>
  <c r="AP9" i="5"/>
  <c r="AP10" i="5"/>
  <c r="AP11" i="5"/>
  <c r="AP12" i="5"/>
  <c r="AP13" i="5"/>
  <c r="AP14" i="5"/>
  <c r="AP15" i="5"/>
  <c r="AP16" i="5"/>
  <c r="AP17" i="5"/>
  <c r="AP18" i="5"/>
  <c r="AP19" i="5"/>
  <c r="AP20" i="5"/>
  <c r="AP21" i="5"/>
  <c r="AP22" i="5"/>
  <c r="AP23" i="5"/>
  <c r="AP24" i="5"/>
  <c r="AP25" i="5"/>
  <c r="AP26" i="5"/>
  <c r="AP27" i="5"/>
  <c r="AP28" i="5"/>
  <c r="AP29" i="5"/>
  <c r="AP30" i="5"/>
  <c r="AP31" i="5"/>
  <c r="AP32" i="5"/>
  <c r="AP33" i="5"/>
  <c r="AP34" i="5"/>
  <c r="AP35" i="5"/>
  <c r="AP36" i="5"/>
  <c r="AP37" i="5"/>
  <c r="AP38" i="5"/>
  <c r="AP39" i="5"/>
  <c r="AP40" i="5"/>
  <c r="AP41" i="5"/>
  <c r="AP42" i="5"/>
  <c r="AP43" i="5"/>
  <c r="AP44" i="5"/>
  <c r="AP45" i="5"/>
  <c r="AP46" i="5"/>
  <c r="AP47" i="5"/>
  <c r="AP48" i="5"/>
  <c r="AP49" i="5"/>
  <c r="AP50" i="5"/>
  <c r="AP51" i="5"/>
  <c r="AP52" i="5"/>
  <c r="AP53" i="5"/>
  <c r="AP54" i="5"/>
  <c r="AP55" i="5"/>
  <c r="AP56" i="5"/>
  <c r="AP57" i="5"/>
  <c r="AP58" i="5"/>
  <c r="AP59" i="5"/>
  <c r="AP60" i="5"/>
  <c r="AP61" i="5"/>
  <c r="AP62" i="5"/>
  <c r="AP63" i="5"/>
  <c r="AP3" i="5"/>
  <c r="AL4" i="7"/>
  <c r="AL5" i="7"/>
  <c r="AL6" i="7"/>
  <c r="AL7" i="7"/>
  <c r="AL8" i="7"/>
  <c r="AL9" i="7"/>
  <c r="AL10" i="7"/>
  <c r="AL11" i="7"/>
  <c r="AL12" i="7"/>
  <c r="AL13" i="7"/>
  <c r="AL14" i="7"/>
  <c r="AL15" i="7"/>
  <c r="AL16" i="7"/>
  <c r="AL17" i="7"/>
  <c r="AL18" i="7"/>
  <c r="AL19" i="7"/>
  <c r="AL20" i="7"/>
  <c r="AL21" i="7"/>
  <c r="AL22" i="7"/>
  <c r="AL23" i="7"/>
  <c r="AL24" i="7"/>
  <c r="AL25" i="7"/>
  <c r="AL26" i="7"/>
  <c r="AL27" i="7"/>
  <c r="AL28" i="7"/>
  <c r="AL29" i="7"/>
  <c r="AL30" i="7"/>
  <c r="AL31" i="7"/>
  <c r="AL32" i="7"/>
  <c r="AL33" i="7"/>
  <c r="AL34" i="7"/>
  <c r="AL35" i="7"/>
  <c r="AL36" i="7"/>
  <c r="AL37" i="7"/>
  <c r="AL38" i="7"/>
  <c r="AL39" i="7"/>
  <c r="AL40" i="7"/>
  <c r="AL41" i="7"/>
  <c r="AL42" i="7"/>
  <c r="AL43" i="7"/>
  <c r="AL44" i="7"/>
  <c r="AL45" i="7"/>
  <c r="AL46" i="7"/>
  <c r="AL47" i="7"/>
  <c r="AL48" i="7"/>
  <c r="AL49" i="7"/>
  <c r="AL50" i="7"/>
  <c r="AL51" i="7"/>
  <c r="AL52" i="7"/>
  <c r="AL53" i="7"/>
  <c r="AL54" i="7"/>
  <c r="AL55" i="7"/>
  <c r="AL56" i="7"/>
  <c r="AL57" i="7"/>
  <c r="AL58" i="7"/>
  <c r="AL59" i="7"/>
  <c r="AL60" i="7"/>
  <c r="AL61" i="7"/>
  <c r="AL62" i="7"/>
  <c r="AL63" i="7"/>
  <c r="AL3" i="7"/>
  <c r="AN4" i="6"/>
  <c r="AN5" i="6"/>
  <c r="AN6" i="6"/>
  <c r="AN7" i="6"/>
  <c r="AN8" i="6"/>
  <c r="AN9" i="6"/>
  <c r="AN10" i="6"/>
  <c r="AN11" i="6"/>
  <c r="AN12" i="6"/>
  <c r="AN13" i="6"/>
  <c r="AN14" i="6"/>
  <c r="AN15" i="6"/>
  <c r="AN16" i="6"/>
  <c r="AN17" i="6"/>
  <c r="AN18" i="6"/>
  <c r="AN19" i="6"/>
  <c r="AN20" i="6"/>
  <c r="AN21" i="6"/>
  <c r="AN22" i="6"/>
  <c r="AN23" i="6"/>
  <c r="AN24" i="6"/>
  <c r="AN25" i="6"/>
  <c r="AN26" i="6"/>
  <c r="AN27" i="6"/>
  <c r="AN28" i="6"/>
  <c r="AN29" i="6"/>
  <c r="AN30" i="6"/>
  <c r="AN31" i="6"/>
  <c r="AN32" i="6"/>
  <c r="AN33" i="6"/>
  <c r="AN34" i="6"/>
  <c r="AN35" i="6"/>
  <c r="AN36" i="6"/>
  <c r="AN37" i="6"/>
  <c r="AN38" i="6"/>
  <c r="AN39" i="6"/>
  <c r="AN40" i="6"/>
  <c r="AN41" i="6"/>
  <c r="AN42" i="6"/>
  <c r="AN43" i="6"/>
  <c r="AN44" i="6"/>
  <c r="AN45" i="6"/>
  <c r="AN46" i="6"/>
  <c r="AN47" i="6"/>
  <c r="AN48" i="6"/>
  <c r="AN49" i="6"/>
  <c r="AN50" i="6"/>
  <c r="AN51" i="6"/>
  <c r="AN52" i="6"/>
  <c r="AN53" i="6"/>
  <c r="AN54" i="6"/>
  <c r="AN55" i="6"/>
  <c r="AN56" i="6"/>
  <c r="AN57" i="6"/>
  <c r="AN58" i="6"/>
  <c r="AN59" i="6"/>
  <c r="AN60" i="6"/>
  <c r="AN61" i="6"/>
  <c r="AN62" i="6"/>
  <c r="AN63" i="6"/>
  <c r="AN3" i="6"/>
  <c r="AD54" i="2"/>
  <c r="AM62" i="8"/>
  <c r="AL62" i="8"/>
  <c r="AM61" i="8"/>
  <c r="AL61" i="8"/>
  <c r="AM52" i="8"/>
  <c r="AL52" i="8"/>
  <c r="AM51" i="8"/>
  <c r="AL51" i="8"/>
  <c r="AM42" i="8"/>
  <c r="AL42" i="8"/>
  <c r="AM41" i="8"/>
  <c r="AL41" i="8"/>
  <c r="AM40" i="8"/>
  <c r="AL40" i="8"/>
  <c r="AM36" i="8"/>
  <c r="AL36" i="8"/>
  <c r="AM32" i="8"/>
  <c r="AL32" i="8"/>
  <c r="AM31" i="8"/>
  <c r="AL31" i="8"/>
  <c r="AM30" i="8"/>
  <c r="AL30" i="8"/>
  <c r="AO62" i="5"/>
  <c r="AN62" i="5"/>
  <c r="AO61" i="5"/>
  <c r="AN61" i="5"/>
  <c r="AO56" i="5"/>
  <c r="AN56" i="5"/>
  <c r="AO54" i="5"/>
  <c r="AN54" i="5"/>
  <c r="AO51" i="5"/>
  <c r="AN51" i="5"/>
  <c r="AO50" i="5"/>
  <c r="AN50" i="5"/>
  <c r="AO41" i="5"/>
  <c r="AN41" i="5"/>
  <c r="AK62" i="7"/>
  <c r="AJ62" i="7"/>
  <c r="AK61" i="7"/>
  <c r="AJ61" i="7"/>
  <c r="AK60" i="7"/>
  <c r="AJ60" i="7"/>
  <c r="AK58" i="7"/>
  <c r="AJ58" i="7"/>
  <c r="AK55" i="7"/>
  <c r="AJ55" i="7"/>
  <c r="AK51" i="7"/>
  <c r="AJ51" i="7"/>
  <c r="AK50" i="7"/>
  <c r="AJ50" i="7"/>
  <c r="AK49" i="7"/>
  <c r="AJ49" i="7"/>
  <c r="AK44" i="7"/>
  <c r="AJ44" i="7"/>
  <c r="AK41" i="7"/>
  <c r="AJ41" i="7"/>
  <c r="AK40" i="7"/>
  <c r="AJ40" i="7"/>
  <c r="AK39" i="7"/>
  <c r="AJ39" i="7"/>
  <c r="AK34" i="7"/>
  <c r="AJ34" i="7"/>
  <c r="AK31" i="7"/>
  <c r="AJ31" i="7"/>
  <c r="AK30" i="7"/>
  <c r="AJ30" i="7"/>
  <c r="AK29" i="7"/>
  <c r="AJ29" i="7"/>
  <c r="AK24" i="7"/>
  <c r="AJ24" i="7"/>
  <c r="AK19" i="7"/>
  <c r="AJ19" i="7"/>
  <c r="AH61" i="4"/>
  <c r="AG61" i="4"/>
  <c r="AH60" i="4"/>
  <c r="AG60" i="4"/>
  <c r="AG50" i="4"/>
  <c r="AH50" i="4"/>
  <c r="CB60" i="3"/>
  <c r="CC60" i="3"/>
  <c r="CD60" i="3"/>
  <c r="CD61" i="3"/>
  <c r="CB62" i="3"/>
  <c r="CC62" i="3"/>
  <c r="CD62" i="3"/>
  <c r="CD56" i="3"/>
  <c r="CB56" i="3"/>
  <c r="CC56" i="3"/>
  <c r="CD39" i="3"/>
  <c r="CB39" i="3"/>
  <c r="CC39" i="3"/>
  <c r="AB54" i="2"/>
  <c r="AC54" i="2"/>
  <c r="AK4" i="6"/>
  <c r="AL4" i="6"/>
  <c r="AK5" i="6"/>
  <c r="AL5" i="6"/>
  <c r="AK6" i="6"/>
  <c r="AL6" i="6"/>
  <c r="AK7" i="6"/>
  <c r="AL7" i="6"/>
  <c r="AK8" i="6"/>
  <c r="AL8" i="6"/>
  <c r="AK9" i="6"/>
  <c r="AL9" i="6"/>
  <c r="AK10" i="6"/>
  <c r="AL10" i="6"/>
  <c r="AK11" i="6"/>
  <c r="AL11" i="6"/>
  <c r="AK12" i="6"/>
  <c r="AL12" i="6"/>
  <c r="AK13" i="6"/>
  <c r="AL13" i="6"/>
  <c r="AK14" i="6"/>
  <c r="AL14" i="6"/>
  <c r="AK15" i="6"/>
  <c r="AL15" i="6"/>
  <c r="AK16" i="6"/>
  <c r="AL16" i="6"/>
  <c r="AK17" i="6"/>
  <c r="AL17" i="6"/>
  <c r="AK18" i="6"/>
  <c r="AL18" i="6"/>
  <c r="AK19" i="6"/>
  <c r="AL19" i="6"/>
  <c r="AK20" i="6"/>
  <c r="AL20" i="6"/>
  <c r="AK22" i="6"/>
  <c r="AL22" i="6"/>
  <c r="AK23" i="6"/>
  <c r="AL23" i="6"/>
  <c r="AK24" i="6"/>
  <c r="AL24" i="6"/>
  <c r="AK25" i="6"/>
  <c r="AL25" i="6"/>
  <c r="AK27" i="6"/>
  <c r="AL27" i="6"/>
  <c r="AK28" i="6"/>
  <c r="AL28" i="6"/>
  <c r="AK29" i="6"/>
  <c r="AL29" i="6"/>
  <c r="AK30" i="6"/>
  <c r="AL30" i="6"/>
  <c r="AK31" i="6"/>
  <c r="AL31" i="6"/>
  <c r="AK32" i="6"/>
  <c r="AL32" i="6"/>
  <c r="AK34" i="6"/>
  <c r="AL34" i="6"/>
  <c r="AK37" i="6"/>
  <c r="AL37" i="6"/>
  <c r="AK38" i="6"/>
  <c r="AL38" i="6"/>
  <c r="AK42" i="6"/>
  <c r="AL42" i="6"/>
  <c r="AK47" i="6"/>
  <c r="AL47" i="6"/>
  <c r="AK48" i="6"/>
  <c r="AL48" i="6"/>
  <c r="AK52" i="6"/>
  <c r="AL52" i="6"/>
  <c r="AK59" i="6"/>
  <c r="AL59" i="6"/>
  <c r="AK63" i="6"/>
  <c r="AL63" i="6"/>
  <c r="AL3" i="6"/>
  <c r="AK3" i="6"/>
  <c r="AL4" i="8" l="1"/>
  <c r="AM4" i="8"/>
  <c r="AL5" i="8"/>
  <c r="AM5" i="8"/>
  <c r="AL6" i="8"/>
  <c r="AM6" i="8"/>
  <c r="AL7" i="8"/>
  <c r="AM7" i="8"/>
  <c r="AL8" i="8"/>
  <c r="AM8" i="8"/>
  <c r="AL9" i="8"/>
  <c r="AM9" i="8"/>
  <c r="AL10" i="8"/>
  <c r="AM10" i="8"/>
  <c r="AL11" i="8"/>
  <c r="AM11" i="8"/>
  <c r="AL12" i="8"/>
  <c r="AM12" i="8"/>
  <c r="AL13" i="8"/>
  <c r="AM13" i="8"/>
  <c r="AL14" i="8"/>
  <c r="AM14" i="8"/>
  <c r="AL15" i="8"/>
  <c r="AM15" i="8"/>
  <c r="AL16" i="8"/>
  <c r="AM16" i="8"/>
  <c r="AL17" i="8"/>
  <c r="AM17" i="8"/>
  <c r="AL18" i="8"/>
  <c r="AM18" i="8"/>
  <c r="AL19" i="8"/>
  <c r="AM19" i="8"/>
  <c r="AL20" i="8"/>
  <c r="AM20" i="8"/>
  <c r="AL21" i="8"/>
  <c r="AM21" i="8"/>
  <c r="AL22" i="8"/>
  <c r="AM22" i="8"/>
  <c r="AL26" i="8"/>
  <c r="AM26" i="8"/>
  <c r="AL27" i="8"/>
  <c r="AM27" i="8"/>
  <c r="AL63" i="8"/>
  <c r="AM63" i="8"/>
  <c r="AM3" i="8"/>
  <c r="AL3" i="8"/>
  <c r="AN4" i="5" l="1"/>
  <c r="AO4" i="5"/>
  <c r="AN5" i="5"/>
  <c r="AO5" i="5"/>
  <c r="AN6" i="5"/>
  <c r="AO6" i="5"/>
  <c r="AN7" i="5"/>
  <c r="AO7" i="5"/>
  <c r="AN8" i="5"/>
  <c r="AO8" i="5"/>
  <c r="AN9" i="5"/>
  <c r="AO9" i="5"/>
  <c r="AN10" i="5"/>
  <c r="AO10" i="5"/>
  <c r="AN11" i="5"/>
  <c r="AO11" i="5"/>
  <c r="AN12" i="5"/>
  <c r="AO12" i="5"/>
  <c r="AN13" i="5"/>
  <c r="AO13" i="5"/>
  <c r="AN14" i="5"/>
  <c r="AO14" i="5"/>
  <c r="AN15" i="5"/>
  <c r="AO15" i="5"/>
  <c r="AN16" i="5"/>
  <c r="AO16" i="5"/>
  <c r="AN17" i="5"/>
  <c r="AO17" i="5"/>
  <c r="AN18" i="5"/>
  <c r="AO18" i="5"/>
  <c r="AN19" i="5"/>
  <c r="AO19" i="5"/>
  <c r="AN20" i="5"/>
  <c r="AO20" i="5"/>
  <c r="AN21" i="5"/>
  <c r="AO21" i="5"/>
  <c r="AN22" i="5"/>
  <c r="AO22" i="5"/>
  <c r="AN23" i="5"/>
  <c r="AO23" i="5"/>
  <c r="AN24" i="5"/>
  <c r="AO24" i="5"/>
  <c r="AN25" i="5"/>
  <c r="AO25" i="5"/>
  <c r="AN26" i="5"/>
  <c r="AO26" i="5"/>
  <c r="AN27" i="5"/>
  <c r="AO27" i="5"/>
  <c r="AN28" i="5"/>
  <c r="AO28" i="5"/>
  <c r="AN29" i="5"/>
  <c r="AO29" i="5"/>
  <c r="AN30" i="5"/>
  <c r="AO30" i="5"/>
  <c r="AN31" i="5"/>
  <c r="AO31" i="5"/>
  <c r="AN32" i="5"/>
  <c r="AO32" i="5"/>
  <c r="AN33" i="5"/>
  <c r="AO33" i="5"/>
  <c r="AN34" i="5"/>
  <c r="AO34" i="5"/>
  <c r="AN35" i="5"/>
  <c r="AO35" i="5"/>
  <c r="AN36" i="5"/>
  <c r="AO36" i="5"/>
  <c r="AN37" i="5"/>
  <c r="AO37" i="5"/>
  <c r="AN39" i="5"/>
  <c r="AO39" i="5"/>
  <c r="AN40" i="5"/>
  <c r="AO40" i="5"/>
  <c r="AN42" i="5"/>
  <c r="AO42" i="5"/>
  <c r="AN43" i="5"/>
  <c r="AO43" i="5"/>
  <c r="AN44" i="5"/>
  <c r="AO44" i="5"/>
  <c r="AN45" i="5"/>
  <c r="AO45" i="5"/>
  <c r="AN46" i="5"/>
  <c r="AO46" i="5"/>
  <c r="AN47" i="5"/>
  <c r="AO47" i="5"/>
  <c r="AN49" i="5"/>
  <c r="AO49" i="5"/>
  <c r="AN52" i="5"/>
  <c r="AO52" i="5"/>
  <c r="AN60" i="5"/>
  <c r="AO60" i="5"/>
  <c r="AN63" i="5"/>
  <c r="AO63" i="5"/>
  <c r="AO3" i="5"/>
  <c r="AN3" i="5"/>
  <c r="AJ4" i="7" l="1"/>
  <c r="AK4" i="7"/>
  <c r="AJ5" i="7"/>
  <c r="AK5" i="7"/>
  <c r="AJ6" i="7"/>
  <c r="AK6" i="7"/>
  <c r="AJ7" i="7"/>
  <c r="AK7" i="7"/>
  <c r="AJ8" i="7"/>
  <c r="AK8" i="7"/>
  <c r="AJ9" i="7"/>
  <c r="AK9" i="7"/>
  <c r="AJ10" i="7"/>
  <c r="AK10" i="7"/>
  <c r="AJ11" i="7"/>
  <c r="AK11" i="7"/>
  <c r="AJ12" i="7"/>
  <c r="AK12" i="7"/>
  <c r="AJ13" i="7"/>
  <c r="AK13" i="7"/>
  <c r="AJ14" i="7"/>
  <c r="AK14" i="7"/>
  <c r="AJ15" i="7"/>
  <c r="AK15" i="7"/>
  <c r="AJ16" i="7"/>
  <c r="AK16" i="7"/>
  <c r="AJ17" i="7"/>
  <c r="AK17" i="7"/>
  <c r="AJ20" i="7"/>
  <c r="AK20" i="7"/>
  <c r="AJ22" i="7"/>
  <c r="AK22" i="7"/>
  <c r="AJ26" i="7"/>
  <c r="AK26" i="7"/>
  <c r="AJ27" i="7"/>
  <c r="AK27" i="7"/>
  <c r="AJ32" i="7"/>
  <c r="AK32" i="7"/>
  <c r="AJ37" i="7"/>
  <c r="AK37" i="7"/>
  <c r="AJ42" i="7"/>
  <c r="AK42" i="7"/>
  <c r="AJ47" i="7"/>
  <c r="AK47" i="7"/>
  <c r="AJ52" i="7"/>
  <c r="AK52" i="7"/>
  <c r="AJ57" i="7"/>
  <c r="AK57" i="7"/>
  <c r="AJ63" i="7"/>
  <c r="AK63" i="7"/>
  <c r="AK3" i="7"/>
  <c r="AJ3" i="7"/>
  <c r="AG4" i="4" l="1"/>
  <c r="AH4" i="4"/>
  <c r="AI4" i="4"/>
  <c r="AG5" i="4"/>
  <c r="AH5" i="4"/>
  <c r="AI5" i="4"/>
  <c r="AG6" i="4"/>
  <c r="AH6" i="4"/>
  <c r="AI6" i="4"/>
  <c r="AG7" i="4"/>
  <c r="AH7" i="4"/>
  <c r="AI7" i="4"/>
  <c r="AG8" i="4"/>
  <c r="AH8" i="4"/>
  <c r="AI8" i="4"/>
  <c r="AG9" i="4"/>
  <c r="AH9" i="4"/>
  <c r="AI9" i="4"/>
  <c r="AG10" i="4"/>
  <c r="AH10" i="4"/>
  <c r="AI10" i="4"/>
  <c r="AG11" i="4"/>
  <c r="AH11" i="4"/>
  <c r="AI11" i="4"/>
  <c r="AG12" i="4"/>
  <c r="AH12" i="4"/>
  <c r="AI12" i="4"/>
  <c r="AG13" i="4"/>
  <c r="AH13" i="4"/>
  <c r="AI13" i="4"/>
  <c r="AG14" i="4"/>
  <c r="AH14" i="4"/>
  <c r="AI14" i="4"/>
  <c r="AG15" i="4"/>
  <c r="AH15" i="4"/>
  <c r="AI15" i="4"/>
  <c r="AG16" i="4"/>
  <c r="AH16" i="4"/>
  <c r="AI16" i="4"/>
  <c r="AG17" i="4"/>
  <c r="AH17" i="4"/>
  <c r="AI17" i="4"/>
  <c r="AG18" i="4"/>
  <c r="AH18" i="4"/>
  <c r="AI18" i="4"/>
  <c r="AG19" i="4"/>
  <c r="AH19" i="4"/>
  <c r="AI19" i="4"/>
  <c r="AG20" i="4"/>
  <c r="AH20" i="4"/>
  <c r="AI20" i="4"/>
  <c r="AG21" i="4"/>
  <c r="AH21" i="4"/>
  <c r="AI21" i="4"/>
  <c r="AG22" i="4"/>
  <c r="AH22" i="4"/>
  <c r="AI22" i="4"/>
  <c r="AG23" i="4"/>
  <c r="AH23" i="4"/>
  <c r="AI23" i="4"/>
  <c r="AG24" i="4"/>
  <c r="AH24" i="4"/>
  <c r="AI24" i="4"/>
  <c r="AG25" i="4"/>
  <c r="AH25" i="4"/>
  <c r="AI25" i="4"/>
  <c r="AG26" i="4"/>
  <c r="AH26" i="4"/>
  <c r="AI26" i="4"/>
  <c r="AG27" i="4"/>
  <c r="AH27" i="4"/>
  <c r="AI27" i="4"/>
  <c r="AG28" i="4"/>
  <c r="AH28" i="4"/>
  <c r="AI28" i="4"/>
  <c r="AG29" i="4"/>
  <c r="AH29" i="4"/>
  <c r="AI29" i="4"/>
  <c r="AG30" i="4"/>
  <c r="AH30" i="4"/>
  <c r="AI30" i="4"/>
  <c r="AG31" i="4"/>
  <c r="AH31" i="4"/>
  <c r="AI31" i="4"/>
  <c r="AG32" i="4"/>
  <c r="AH32" i="4"/>
  <c r="AI32" i="4"/>
  <c r="AG33" i="4"/>
  <c r="AH33" i="4"/>
  <c r="AI33" i="4"/>
  <c r="AG34" i="4"/>
  <c r="AH34" i="4"/>
  <c r="AI34" i="4"/>
  <c r="AG35" i="4"/>
  <c r="AH35" i="4"/>
  <c r="AI35" i="4"/>
  <c r="AG36" i="4"/>
  <c r="AH36" i="4"/>
  <c r="AI36" i="4"/>
  <c r="AG37" i="4"/>
  <c r="AH37" i="4"/>
  <c r="AI37" i="4"/>
  <c r="AG38" i="4"/>
  <c r="AH38" i="4"/>
  <c r="AI38" i="4"/>
  <c r="AG39" i="4"/>
  <c r="AH39" i="4"/>
  <c r="AI39" i="4"/>
  <c r="AG40" i="4"/>
  <c r="AH40" i="4"/>
  <c r="AI40" i="4"/>
  <c r="AG41" i="4"/>
  <c r="AH41" i="4"/>
  <c r="AI41" i="4"/>
  <c r="AG42" i="4"/>
  <c r="AH42" i="4"/>
  <c r="AI42" i="4"/>
  <c r="AG43" i="4"/>
  <c r="AH43" i="4"/>
  <c r="AI43" i="4"/>
  <c r="AG44" i="4"/>
  <c r="AH44" i="4"/>
  <c r="AI44" i="4"/>
  <c r="AG45" i="4"/>
  <c r="AH45" i="4"/>
  <c r="AI45" i="4"/>
  <c r="AG46" i="4"/>
  <c r="AH46" i="4"/>
  <c r="AI46" i="4"/>
  <c r="AG47" i="4"/>
  <c r="AH47" i="4"/>
  <c r="AI47" i="4"/>
  <c r="AG48" i="4"/>
  <c r="AH48" i="4"/>
  <c r="AI48" i="4"/>
  <c r="AG49" i="4"/>
  <c r="AH49" i="4"/>
  <c r="AI49" i="4"/>
  <c r="AI50" i="4"/>
  <c r="AG51" i="4"/>
  <c r="AH51" i="4"/>
  <c r="AI51" i="4"/>
  <c r="AG52" i="4"/>
  <c r="AH52" i="4"/>
  <c r="AI52" i="4"/>
  <c r="AI53" i="4"/>
  <c r="AG54" i="4"/>
  <c r="AH54" i="4"/>
  <c r="AI54" i="4"/>
  <c r="AG55" i="4"/>
  <c r="AH55" i="4"/>
  <c r="AI55" i="4"/>
  <c r="AI56" i="4"/>
  <c r="AG57" i="4"/>
  <c r="AH57" i="4"/>
  <c r="AI57" i="4"/>
  <c r="AI58" i="4"/>
  <c r="AG59" i="4"/>
  <c r="AH59" i="4"/>
  <c r="AI59" i="4"/>
  <c r="AI60" i="4"/>
  <c r="AI61" i="4"/>
  <c r="AG62" i="4"/>
  <c r="AH62" i="4"/>
  <c r="AI62" i="4"/>
  <c r="AG63" i="4"/>
  <c r="AH63" i="4"/>
  <c r="AI63" i="4"/>
  <c r="AI3" i="4"/>
  <c r="AH3" i="4"/>
  <c r="AG3" i="4"/>
  <c r="CB4" i="3" l="1"/>
  <c r="CC4" i="3"/>
  <c r="CD4" i="3"/>
  <c r="CB5" i="3"/>
  <c r="CC5" i="3"/>
  <c r="CD5" i="3"/>
  <c r="CB6" i="3"/>
  <c r="CC6" i="3"/>
  <c r="CD6" i="3"/>
  <c r="CB7" i="3"/>
  <c r="CC7" i="3"/>
  <c r="CD7" i="3"/>
  <c r="CB8" i="3"/>
  <c r="CC8" i="3"/>
  <c r="CD8" i="3"/>
  <c r="CB9" i="3"/>
  <c r="CC9" i="3"/>
  <c r="CD9" i="3"/>
  <c r="CB10" i="3"/>
  <c r="CC10" i="3"/>
  <c r="CD10" i="3"/>
  <c r="CB11" i="3"/>
  <c r="CC11" i="3"/>
  <c r="CD11" i="3"/>
  <c r="CB12" i="3"/>
  <c r="CC12" i="3"/>
  <c r="CD12" i="3"/>
  <c r="CB13" i="3"/>
  <c r="CC13" i="3"/>
  <c r="CD13" i="3"/>
  <c r="CB14" i="3"/>
  <c r="CC14" i="3"/>
  <c r="CD14" i="3"/>
  <c r="CB15" i="3"/>
  <c r="CC15" i="3"/>
  <c r="CD15" i="3"/>
  <c r="CB16" i="3"/>
  <c r="CC16" i="3"/>
  <c r="CD16" i="3"/>
  <c r="CB18" i="3"/>
  <c r="CC18" i="3"/>
  <c r="CD18" i="3"/>
  <c r="CB19" i="3"/>
  <c r="CC19" i="3"/>
  <c r="CD19" i="3"/>
  <c r="CB20" i="3"/>
  <c r="CC20" i="3"/>
  <c r="CD20" i="3"/>
  <c r="CB21" i="3"/>
  <c r="CC21" i="3"/>
  <c r="CD21" i="3"/>
  <c r="CB22" i="3"/>
  <c r="CC22" i="3"/>
  <c r="CD22" i="3"/>
  <c r="CB23" i="3"/>
  <c r="CC23" i="3"/>
  <c r="CD23" i="3"/>
  <c r="CB24" i="3"/>
  <c r="CC24" i="3"/>
  <c r="CD24" i="3"/>
  <c r="CB25" i="3"/>
  <c r="CC25" i="3"/>
  <c r="CD25" i="3"/>
  <c r="CB26" i="3"/>
  <c r="CC26" i="3"/>
  <c r="CD26" i="3"/>
  <c r="CB29" i="3"/>
  <c r="CC29" i="3"/>
  <c r="CD29" i="3"/>
  <c r="CB30" i="3"/>
  <c r="CC30" i="3"/>
  <c r="CD30" i="3"/>
  <c r="CB31" i="3"/>
  <c r="CC31" i="3"/>
  <c r="CD31" i="3"/>
  <c r="CB32" i="3"/>
  <c r="CC32" i="3"/>
  <c r="CD32" i="3"/>
  <c r="CB33" i="3"/>
  <c r="CC33" i="3"/>
  <c r="CD33" i="3"/>
  <c r="CB34" i="3"/>
  <c r="CC34" i="3"/>
  <c r="CD34" i="3"/>
  <c r="CB35" i="3"/>
  <c r="CC35" i="3"/>
  <c r="CD35" i="3"/>
  <c r="CB36" i="3"/>
  <c r="CC36" i="3"/>
  <c r="CD36" i="3"/>
  <c r="CB37" i="3"/>
  <c r="CC37" i="3"/>
  <c r="CD37" i="3"/>
  <c r="CB38" i="3"/>
  <c r="CC38" i="3"/>
  <c r="CD38" i="3"/>
  <c r="CB40" i="3"/>
  <c r="CC40" i="3"/>
  <c r="CD40" i="3"/>
  <c r="CB41" i="3"/>
  <c r="CC41" i="3"/>
  <c r="CD41" i="3"/>
  <c r="CB42" i="3"/>
  <c r="CC42" i="3"/>
  <c r="CD42" i="3"/>
  <c r="CB43" i="3"/>
  <c r="CC43" i="3"/>
  <c r="CD43" i="3"/>
  <c r="CB44" i="3"/>
  <c r="CC44" i="3"/>
  <c r="CD44" i="3"/>
  <c r="CB45" i="3"/>
  <c r="CC45" i="3"/>
  <c r="CD45" i="3"/>
  <c r="CB46" i="3"/>
  <c r="CC46" i="3"/>
  <c r="CD46" i="3"/>
  <c r="CB47" i="3"/>
  <c r="CC47" i="3"/>
  <c r="CD47" i="3"/>
  <c r="CB48" i="3"/>
  <c r="CC48" i="3"/>
  <c r="CD48" i="3"/>
  <c r="CB49" i="3"/>
  <c r="CC49" i="3"/>
  <c r="CD49" i="3"/>
  <c r="CB50" i="3"/>
  <c r="CC50" i="3"/>
  <c r="CD50" i="3"/>
  <c r="CB51" i="3"/>
  <c r="CC51" i="3"/>
  <c r="CD51" i="3"/>
  <c r="CB52" i="3"/>
  <c r="CC52" i="3"/>
  <c r="CD52" i="3"/>
  <c r="CB53" i="3"/>
  <c r="CC53" i="3"/>
  <c r="CD53" i="3"/>
  <c r="CB54" i="3"/>
  <c r="CC54" i="3"/>
  <c r="CD54" i="3"/>
  <c r="CB55" i="3"/>
  <c r="CC55" i="3"/>
  <c r="CD55" i="3"/>
  <c r="CB57" i="3"/>
  <c r="CC57" i="3"/>
  <c r="CD57" i="3"/>
  <c r="CB58" i="3"/>
  <c r="CC58" i="3"/>
  <c r="CD58" i="3"/>
  <c r="CD59" i="3"/>
  <c r="CB63" i="3"/>
  <c r="CC63" i="3"/>
  <c r="CD63" i="3"/>
  <c r="CD3" i="3"/>
  <c r="CC3" i="3"/>
  <c r="CB3" i="3"/>
  <c r="BH28" i="3" l="1"/>
  <c r="CB28" i="3" l="1"/>
  <c r="CC28" i="3"/>
  <c r="CD28" i="3"/>
  <c r="AE27" i="3"/>
  <c r="CC27" i="3" l="1"/>
  <c r="CD27" i="3"/>
  <c r="CB27" i="3"/>
  <c r="W17" i="3"/>
  <c r="CC17" i="3" l="1"/>
  <c r="CD17" i="3"/>
  <c r="CB17" i="3"/>
  <c r="AB4" i="2"/>
  <c r="AC4" i="2"/>
  <c r="AD4" i="2"/>
  <c r="AB5" i="2"/>
  <c r="AC5" i="2"/>
  <c r="AD5" i="2"/>
  <c r="AB6" i="2"/>
  <c r="AC6" i="2"/>
  <c r="AD6" i="2"/>
  <c r="AB7" i="2"/>
  <c r="AC7" i="2"/>
  <c r="AD7" i="2"/>
  <c r="AB8" i="2"/>
  <c r="AC8" i="2"/>
  <c r="AD8" i="2"/>
  <c r="AB9" i="2"/>
  <c r="AC9" i="2"/>
  <c r="AD9" i="2"/>
  <c r="AB10" i="2"/>
  <c r="AC10" i="2"/>
  <c r="AD10" i="2"/>
  <c r="AB11" i="2"/>
  <c r="AC11" i="2"/>
  <c r="AD11" i="2"/>
  <c r="AB12" i="2"/>
  <c r="AC12" i="2"/>
  <c r="AD12" i="2"/>
  <c r="AB13" i="2"/>
  <c r="AC13" i="2"/>
  <c r="AD13" i="2"/>
  <c r="AB14" i="2"/>
  <c r="AC14" i="2"/>
  <c r="AD14" i="2"/>
  <c r="AB16" i="2"/>
  <c r="AC16" i="2"/>
  <c r="AD16" i="2"/>
  <c r="AB17" i="2"/>
  <c r="AC17" i="2"/>
  <c r="AD17" i="2"/>
  <c r="AB18" i="2"/>
  <c r="AC18" i="2"/>
  <c r="AD18" i="2"/>
  <c r="AB22" i="2"/>
  <c r="AC22" i="2"/>
  <c r="AD22" i="2"/>
  <c r="AB23" i="2"/>
  <c r="AC23" i="2"/>
  <c r="AD23" i="2"/>
  <c r="AB25" i="2"/>
  <c r="AC25" i="2"/>
  <c r="AD25" i="2"/>
  <c r="AB26" i="2"/>
  <c r="AC26" i="2"/>
  <c r="AD26" i="2"/>
  <c r="AB27" i="2"/>
  <c r="AC27" i="2"/>
  <c r="AD27" i="2"/>
  <c r="AB28" i="2"/>
  <c r="AC28" i="2"/>
  <c r="AD28" i="2"/>
  <c r="AB29" i="2"/>
  <c r="AC29" i="2"/>
  <c r="AD29" i="2"/>
  <c r="AB30" i="2"/>
  <c r="AC30" i="2"/>
  <c r="AD30" i="2"/>
  <c r="AB31" i="2"/>
  <c r="AC31" i="2"/>
  <c r="AD31" i="2"/>
  <c r="AB32" i="2"/>
  <c r="AC32" i="2"/>
  <c r="AD32" i="2"/>
  <c r="AB33" i="2"/>
  <c r="AC33" i="2"/>
  <c r="AD33" i="2"/>
  <c r="AB34" i="2"/>
  <c r="AC34" i="2"/>
  <c r="AD34" i="2"/>
  <c r="AB35" i="2"/>
  <c r="AC35" i="2"/>
  <c r="AD35" i="2"/>
  <c r="AB36" i="2"/>
  <c r="AC36" i="2"/>
  <c r="AD36" i="2"/>
  <c r="AB37" i="2"/>
  <c r="AC37" i="2"/>
  <c r="AD37" i="2"/>
  <c r="AB38" i="2"/>
  <c r="AC38" i="2"/>
  <c r="AD38" i="2"/>
  <c r="AB39" i="2"/>
  <c r="AC39" i="2"/>
  <c r="AD39" i="2"/>
  <c r="AB40" i="2"/>
  <c r="AC40" i="2"/>
  <c r="AD40" i="2"/>
  <c r="AB41" i="2"/>
  <c r="AC41" i="2"/>
  <c r="AD41" i="2"/>
  <c r="AB42" i="2"/>
  <c r="AC42" i="2"/>
  <c r="AD42" i="2"/>
  <c r="AB43" i="2"/>
  <c r="AC43" i="2"/>
  <c r="AD43" i="2"/>
  <c r="AB44" i="2"/>
  <c r="AC44" i="2"/>
  <c r="AD44" i="2"/>
  <c r="AB45" i="2"/>
  <c r="AC45" i="2"/>
  <c r="AD45" i="2"/>
  <c r="AB46" i="2"/>
  <c r="AC46" i="2"/>
  <c r="AD46" i="2"/>
  <c r="AB47" i="2"/>
  <c r="AC47" i="2"/>
  <c r="AD47" i="2"/>
  <c r="AB48" i="2"/>
  <c r="AC48" i="2"/>
  <c r="AD48" i="2"/>
  <c r="AB49" i="2"/>
  <c r="AC49" i="2"/>
  <c r="AD49" i="2"/>
  <c r="AB50" i="2"/>
  <c r="AC50" i="2"/>
  <c r="AD50" i="2"/>
  <c r="AB51" i="2"/>
  <c r="AC51" i="2"/>
  <c r="AD51" i="2"/>
  <c r="AB52" i="2"/>
  <c r="AC52" i="2"/>
  <c r="AD52" i="2"/>
  <c r="AB53" i="2"/>
  <c r="AC53" i="2"/>
  <c r="AD53" i="2"/>
  <c r="AB55" i="2"/>
  <c r="AC55" i="2"/>
  <c r="AD55" i="2"/>
  <c r="AB56" i="2"/>
  <c r="AC56" i="2"/>
  <c r="AD56" i="2"/>
  <c r="AD3" i="2"/>
  <c r="AC3" i="2"/>
  <c r="AB3" i="2"/>
  <c r="T19" i="2"/>
  <c r="AB21" i="2" s="1"/>
  <c r="R24" i="2"/>
  <c r="AB24" i="2" s="1"/>
  <c r="O15" i="2"/>
  <c r="AB15" i="2" s="1"/>
  <c r="K20" i="2"/>
  <c r="AB20" i="2" s="1"/>
  <c r="AC19" i="2" l="1"/>
  <c r="AB19" i="2"/>
  <c r="AD19" i="2"/>
  <c r="AD24" i="2"/>
  <c r="AD21" i="2"/>
  <c r="AC24" i="2"/>
  <c r="AC21" i="2"/>
  <c r="AD15" i="2"/>
  <c r="AD20" i="2"/>
  <c r="AC15" i="2"/>
  <c r="AC20" i="2"/>
  <c r="CJ5" i="1"/>
  <c r="CK5" i="1"/>
  <c r="CL5" i="1"/>
  <c r="CJ6" i="1"/>
  <c r="CK6" i="1"/>
  <c r="CL6" i="1"/>
  <c r="CJ7" i="1"/>
  <c r="CK7" i="1"/>
  <c r="CL7" i="1"/>
  <c r="CJ8" i="1"/>
  <c r="CK8" i="1"/>
  <c r="CL8" i="1"/>
  <c r="CJ9" i="1"/>
  <c r="CK9" i="1"/>
  <c r="CL9" i="1"/>
  <c r="CJ10" i="1"/>
  <c r="CK10" i="1"/>
  <c r="CL10" i="1"/>
  <c r="CJ11" i="1"/>
  <c r="CK11" i="1"/>
  <c r="CL11" i="1"/>
  <c r="CJ12" i="1"/>
  <c r="CK12" i="1"/>
  <c r="CL12" i="1"/>
  <c r="CK13" i="1"/>
  <c r="CL13" i="1"/>
  <c r="CJ15" i="1"/>
  <c r="CK15" i="1"/>
  <c r="CL15" i="1"/>
  <c r="CJ16" i="1"/>
  <c r="CK16" i="1"/>
  <c r="CL16" i="1"/>
  <c r="CJ19" i="1"/>
  <c r="CK19" i="1"/>
  <c r="CL19" i="1"/>
  <c r="CJ20" i="1"/>
  <c r="CK20" i="1"/>
  <c r="CL20" i="1"/>
  <c r="CJ21" i="1"/>
  <c r="CK21" i="1"/>
  <c r="CL21" i="1"/>
  <c r="CJ22" i="1"/>
  <c r="CK22" i="1"/>
  <c r="CL22" i="1"/>
  <c r="CJ23" i="1"/>
  <c r="CK23" i="1"/>
  <c r="CL23" i="1"/>
  <c r="CJ25" i="1"/>
  <c r="CK25" i="1"/>
  <c r="CL25" i="1"/>
  <c r="CJ28" i="1"/>
  <c r="CK28" i="1"/>
  <c r="CL28" i="1"/>
  <c r="CJ29" i="1"/>
  <c r="CK29" i="1"/>
  <c r="CL29" i="1"/>
  <c r="CJ30" i="1"/>
  <c r="CK30" i="1"/>
  <c r="CL30" i="1"/>
  <c r="CJ31" i="1"/>
  <c r="CK31" i="1"/>
  <c r="CL31" i="1"/>
  <c r="CJ33" i="1"/>
  <c r="CK33" i="1"/>
  <c r="CL33" i="1"/>
  <c r="CJ34" i="1"/>
  <c r="CK34" i="1"/>
  <c r="CL34" i="1"/>
  <c r="CJ35" i="1"/>
  <c r="CK35" i="1"/>
  <c r="CL35" i="1"/>
  <c r="CJ36" i="1"/>
  <c r="CK36" i="1"/>
  <c r="CL36" i="1"/>
  <c r="CJ37" i="1"/>
  <c r="CK37" i="1"/>
  <c r="CL37" i="1"/>
  <c r="CJ38" i="1"/>
  <c r="CK38" i="1"/>
  <c r="CL38" i="1"/>
  <c r="CJ39" i="1"/>
  <c r="CK39" i="1"/>
  <c r="CL39" i="1"/>
  <c r="CJ42" i="1"/>
  <c r="CK42" i="1"/>
  <c r="CL42" i="1"/>
  <c r="CJ44" i="1"/>
  <c r="CK44" i="1"/>
  <c r="CL44" i="1"/>
  <c r="CJ47" i="1"/>
  <c r="CK47" i="1"/>
  <c r="CL47" i="1"/>
  <c r="CJ48" i="1"/>
  <c r="CK48" i="1"/>
  <c r="CL48" i="1"/>
  <c r="CJ50" i="1"/>
  <c r="CK50" i="1"/>
  <c r="CL50" i="1"/>
  <c r="CJ51" i="1"/>
  <c r="CK51" i="1"/>
  <c r="CL51" i="1"/>
  <c r="CJ53" i="1"/>
  <c r="CK53" i="1"/>
  <c r="CL53" i="1"/>
  <c r="CJ54" i="1"/>
  <c r="CK54" i="1"/>
  <c r="CL54" i="1"/>
  <c r="CL4" i="1"/>
  <c r="CK4" i="1"/>
  <c r="CJ4" i="1"/>
  <c r="CE26" i="1"/>
  <c r="CK26" i="1" s="1"/>
  <c r="BU46" i="1"/>
  <c r="BK32" i="1"/>
  <c r="CJ32" i="1" s="1"/>
  <c r="BE43" i="1"/>
  <c r="CJ43" i="1" s="1"/>
  <c r="AZ46" i="1"/>
  <c r="AV52" i="1"/>
  <c r="CK52" i="1" s="1"/>
  <c r="AU40" i="1"/>
  <c r="CJ27" i="1"/>
  <c r="AN41" i="1"/>
  <c r="CL41" i="1" s="1"/>
  <c r="AJ17" i="1"/>
  <c r="CJ17" i="1" s="1"/>
  <c r="W24" i="1"/>
  <c r="U18" i="1"/>
  <c r="CK18" i="1" s="1"/>
  <c r="P40" i="1"/>
  <c r="N24" i="1"/>
  <c r="L49" i="1"/>
  <c r="CK49" i="1" s="1"/>
  <c r="I13" i="1"/>
  <c r="CJ13" i="1" s="1"/>
  <c r="C45" i="1"/>
  <c r="B45" i="1"/>
  <c r="B14" i="1"/>
  <c r="CJ45" i="1" l="1"/>
  <c r="CL49" i="1"/>
  <c r="CL17" i="1"/>
  <c r="CJ49" i="1"/>
  <c r="CJ40" i="1"/>
  <c r="CJ46" i="1"/>
  <c r="CK17" i="1"/>
  <c r="CJ26" i="1"/>
  <c r="CJ24" i="1"/>
  <c r="CJ14" i="1"/>
  <c r="CK41" i="1"/>
  <c r="CJ18" i="1"/>
  <c r="CL52" i="1"/>
  <c r="CJ52" i="1"/>
  <c r="CK46" i="1"/>
  <c r="CL43" i="1"/>
  <c r="CJ41" i="1"/>
  <c r="CL27" i="1"/>
  <c r="CK14" i="1"/>
  <c r="CL14" i="1"/>
  <c r="CK43" i="1"/>
  <c r="CL32" i="1"/>
  <c r="CK27" i="1"/>
  <c r="CL24" i="1"/>
  <c r="CL45" i="1"/>
  <c r="CK40" i="1"/>
  <c r="CK32" i="1"/>
  <c r="CK24" i="1"/>
  <c r="CL26" i="1"/>
  <c r="CL18" i="1"/>
  <c r="CL46" i="1"/>
  <c r="CL40" i="1"/>
  <c r="CK45" i="1"/>
</calcChain>
</file>

<file path=xl/sharedStrings.xml><?xml version="1.0" encoding="utf-8"?>
<sst xmlns="http://schemas.openxmlformats.org/spreadsheetml/2006/main" count="97" uniqueCount="52">
  <si>
    <t>2 shift 4-0</t>
  </si>
  <si>
    <t>5 shift 2-0</t>
  </si>
  <si>
    <t>6 shift 2-0</t>
  </si>
  <si>
    <t>4 shift 2-0</t>
  </si>
  <si>
    <t>1 shift 2-0</t>
  </si>
  <si>
    <t>8 s1-0</t>
  </si>
  <si>
    <t>3 s1-0</t>
  </si>
  <si>
    <t>2 s14-0</t>
  </si>
  <si>
    <t>12 s2-0</t>
  </si>
  <si>
    <t>1 s8-0</t>
  </si>
  <si>
    <t>4 s1-0</t>
  </si>
  <si>
    <t>5 s1-0</t>
  </si>
  <si>
    <t>7 s1-0</t>
  </si>
  <si>
    <t>1 s1-0</t>
  </si>
  <si>
    <t>8 s1</t>
  </si>
  <si>
    <t>11 s1</t>
  </si>
  <si>
    <t>12 s1</t>
  </si>
  <si>
    <t>13 s1</t>
  </si>
  <si>
    <t>2 s1</t>
  </si>
  <si>
    <t>4 s8</t>
  </si>
  <si>
    <t>14 s1</t>
  </si>
  <si>
    <t>5 s1</t>
  </si>
  <si>
    <t>6 s5</t>
  </si>
  <si>
    <t>10 s1</t>
  </si>
  <si>
    <t>5 s3</t>
  </si>
  <si>
    <t>6 s1</t>
  </si>
  <si>
    <t>3 s1</t>
  </si>
  <si>
    <t>7 s1</t>
  </si>
  <si>
    <t>7 s4</t>
  </si>
  <si>
    <t>2 s3</t>
  </si>
  <si>
    <t>10 s8</t>
  </si>
  <si>
    <t>4 s1</t>
  </si>
  <si>
    <t>4 s4</t>
  </si>
  <si>
    <t>1 s3</t>
  </si>
  <si>
    <t>2 s5</t>
  </si>
  <si>
    <t>4s1</t>
  </si>
  <si>
    <t>6 s2</t>
  </si>
  <si>
    <t>1 s2</t>
  </si>
  <si>
    <t>1 s1</t>
  </si>
  <si>
    <t>2 s7</t>
  </si>
  <si>
    <t>3 s3</t>
  </si>
  <si>
    <t>7 s3</t>
  </si>
  <si>
    <t>13 s7</t>
  </si>
  <si>
    <t>3 s2</t>
  </si>
  <si>
    <t>17 s3</t>
  </si>
  <si>
    <t>9 s1</t>
  </si>
  <si>
    <t>9 s2</t>
  </si>
  <si>
    <t>7 s2</t>
  </si>
  <si>
    <t>5 s2</t>
  </si>
  <si>
    <t>t (min)</t>
  </si>
  <si>
    <t>A (µm2)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</si>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</sst>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0" fillId="0" borderId="0" xfId="0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'control 20180308'!$CK$4:$CK$54</c:f>
                <c:numCache>
                  <c:formatCode>General</c:formatCode>
                  <c:ptCount val="51"/>
                  <c:pt idx="0">
                    <c:v>16.99098071348952</c:v>
                  </c:pt>
                  <c:pt idx="1">
                    <c:v>22.384765988560304</c:v>
                  </c:pt>
                  <c:pt idx="2">
                    <c:v>31.620605769498489</c:v>
                  </c:pt>
                  <c:pt idx="3">
                    <c:v>38.905021528378718</c:v>
                  </c:pt>
                  <c:pt idx="4">
                    <c:v>47.354569945904132</c:v>
                  </c:pt>
                  <c:pt idx="5">
                    <c:v>58.7791063610563</c:v>
                  </c:pt>
                  <c:pt idx="6">
                    <c:v>65.254100761791889</c:v>
                  </c:pt>
                  <c:pt idx="7">
                    <c:v>74.798509839262891</c:v>
                  </c:pt>
                  <c:pt idx="8">
                    <c:v>77.368598564397402</c:v>
                  </c:pt>
                  <c:pt idx="9">
                    <c:v>91.806427914986031</c:v>
                  </c:pt>
                  <c:pt idx="10">
                    <c:v>95.010557995762042</c:v>
                  </c:pt>
                  <c:pt idx="11">
                    <c:v>88.400184068316307</c:v>
                  </c:pt>
                  <c:pt idx="12">
                    <c:v>105.21323284787287</c:v>
                  </c:pt>
                  <c:pt idx="13">
                    <c:v>112.67351888968584</c:v>
                  </c:pt>
                  <c:pt idx="14">
                    <c:v>106.22353748788461</c:v>
                  </c:pt>
                  <c:pt idx="15">
                    <c:v>99.731917321638576</c:v>
                  </c:pt>
                  <c:pt idx="16">
                    <c:v>130.77216265620257</c:v>
                  </c:pt>
                  <c:pt idx="17">
                    <c:v>110.14698299918945</c:v>
                  </c:pt>
                  <c:pt idx="18">
                    <c:v>94.458438694480762</c:v>
                  </c:pt>
                  <c:pt idx="19">
                    <c:v>127.04310301777724</c:v>
                  </c:pt>
                  <c:pt idx="20">
                    <c:v>136.70652567777606</c:v>
                  </c:pt>
                  <c:pt idx="21">
                    <c:v>101.15097181211262</c:v>
                  </c:pt>
                  <c:pt idx="22">
                    <c:v>136.30264291684318</c:v>
                  </c:pt>
                  <c:pt idx="23">
                    <c:v>114.49171451861406</c:v>
                  </c:pt>
                  <c:pt idx="24">
                    <c:v>129.95584011595477</c:v>
                  </c:pt>
                  <c:pt idx="25">
                    <c:v>96.382904001134747</c:v>
                  </c:pt>
                  <c:pt idx="26">
                    <c:v>127.17463012482848</c:v>
                  </c:pt>
                  <c:pt idx="27">
                    <c:v>152.3692664258121</c:v>
                  </c:pt>
                  <c:pt idx="28">
                    <c:v>125.35201228507022</c:v>
                  </c:pt>
                  <c:pt idx="29">
                    <c:v>129.69874680921544</c:v>
                  </c:pt>
                  <c:pt idx="30">
                    <c:v>95.37815041149662</c:v>
                  </c:pt>
                  <c:pt idx="31">
                    <c:v>107.24187069533906</c:v>
                  </c:pt>
                  <c:pt idx="32">
                    <c:v>141.53103607354262</c:v>
                  </c:pt>
                  <c:pt idx="33">
                    <c:v>145.08106552900301</c:v>
                  </c:pt>
                  <c:pt idx="34">
                    <c:v>107.51965007031285</c:v>
                  </c:pt>
                  <c:pt idx="35">
                    <c:v>119.96505863657164</c:v>
                  </c:pt>
                  <c:pt idx="36">
                    <c:v>140.44759343225104</c:v>
                  </c:pt>
                  <c:pt idx="37">
                    <c:v>162.45002917233271</c:v>
                  </c:pt>
                  <c:pt idx="38">
                    <c:v>100.1703563927434</c:v>
                  </c:pt>
                  <c:pt idx="39">
                    <c:v>128.39100011508822</c:v>
                  </c:pt>
                  <c:pt idx="40">
                    <c:v>115.48364058459553</c:v>
                  </c:pt>
                  <c:pt idx="41">
                    <c:v>146.00884502572362</c:v>
                  </c:pt>
                  <c:pt idx="42">
                    <c:v>116.70460309833531</c:v>
                  </c:pt>
                  <c:pt idx="43">
                    <c:v>145.52477788498507</c:v>
                  </c:pt>
                  <c:pt idx="44">
                    <c:v>149.38669547056389</c:v>
                  </c:pt>
                  <c:pt idx="45">
                    <c:v>125.72652047484063</c:v>
                  </c:pt>
                  <c:pt idx="46">
                    <c:v>119.96206155192692</c:v>
                  </c:pt>
                  <c:pt idx="47">
                    <c:v>73.627457467516521</c:v>
                  </c:pt>
                  <c:pt idx="48">
                    <c:v>14.482162293342222</c:v>
                  </c:pt>
                  <c:pt idx="49">
                    <c:v>119.57258761992424</c:v>
                  </c:pt>
                  <c:pt idx="50">
                    <c:v>148.464715380341</c:v>
                  </c:pt>
                </c:numCache>
              </c:numRef>
            </c:plus>
            <c:minus>
              <c:numRef>
                <c:f>'control 20180308'!$CK$4:$CK$54</c:f>
                <c:numCache>
                  <c:formatCode>General</c:formatCode>
                  <c:ptCount val="51"/>
                  <c:pt idx="0">
                    <c:v>16.99098071348952</c:v>
                  </c:pt>
                  <c:pt idx="1">
                    <c:v>22.384765988560304</c:v>
                  </c:pt>
                  <c:pt idx="2">
                    <c:v>31.620605769498489</c:v>
                  </c:pt>
                  <c:pt idx="3">
                    <c:v>38.905021528378718</c:v>
                  </c:pt>
                  <c:pt idx="4">
                    <c:v>47.354569945904132</c:v>
                  </c:pt>
                  <c:pt idx="5">
                    <c:v>58.7791063610563</c:v>
                  </c:pt>
                  <c:pt idx="6">
                    <c:v>65.254100761791889</c:v>
                  </c:pt>
                  <c:pt idx="7">
                    <c:v>74.798509839262891</c:v>
                  </c:pt>
                  <c:pt idx="8">
                    <c:v>77.368598564397402</c:v>
                  </c:pt>
                  <c:pt idx="9">
                    <c:v>91.806427914986031</c:v>
                  </c:pt>
                  <c:pt idx="10">
                    <c:v>95.010557995762042</c:v>
                  </c:pt>
                  <c:pt idx="11">
                    <c:v>88.400184068316307</c:v>
                  </c:pt>
                  <c:pt idx="12">
                    <c:v>105.21323284787287</c:v>
                  </c:pt>
                  <c:pt idx="13">
                    <c:v>112.67351888968584</c:v>
                  </c:pt>
                  <c:pt idx="14">
                    <c:v>106.22353748788461</c:v>
                  </c:pt>
                  <c:pt idx="15">
                    <c:v>99.731917321638576</c:v>
                  </c:pt>
                  <c:pt idx="16">
                    <c:v>130.77216265620257</c:v>
                  </c:pt>
                  <c:pt idx="17">
                    <c:v>110.14698299918945</c:v>
                  </c:pt>
                  <c:pt idx="18">
                    <c:v>94.458438694480762</c:v>
                  </c:pt>
                  <c:pt idx="19">
                    <c:v>127.04310301777724</c:v>
                  </c:pt>
                  <c:pt idx="20">
                    <c:v>136.70652567777606</c:v>
                  </c:pt>
                  <c:pt idx="21">
                    <c:v>101.15097181211262</c:v>
                  </c:pt>
                  <c:pt idx="22">
                    <c:v>136.30264291684318</c:v>
                  </c:pt>
                  <c:pt idx="23">
                    <c:v>114.49171451861406</c:v>
                  </c:pt>
                  <c:pt idx="24">
                    <c:v>129.95584011595477</c:v>
                  </c:pt>
                  <c:pt idx="25">
                    <c:v>96.382904001134747</c:v>
                  </c:pt>
                  <c:pt idx="26">
                    <c:v>127.17463012482848</c:v>
                  </c:pt>
                  <c:pt idx="27">
                    <c:v>152.3692664258121</c:v>
                  </c:pt>
                  <c:pt idx="28">
                    <c:v>125.35201228507022</c:v>
                  </c:pt>
                  <c:pt idx="29">
                    <c:v>129.69874680921544</c:v>
                  </c:pt>
                  <c:pt idx="30">
                    <c:v>95.37815041149662</c:v>
                  </c:pt>
                  <c:pt idx="31">
                    <c:v>107.24187069533906</c:v>
                  </c:pt>
                  <c:pt idx="32">
                    <c:v>141.53103607354262</c:v>
                  </c:pt>
                  <c:pt idx="33">
                    <c:v>145.08106552900301</c:v>
                  </c:pt>
                  <c:pt idx="34">
                    <c:v>107.51965007031285</c:v>
                  </c:pt>
                  <c:pt idx="35">
                    <c:v>119.96505863657164</c:v>
                  </c:pt>
                  <c:pt idx="36">
                    <c:v>140.44759343225104</c:v>
                  </c:pt>
                  <c:pt idx="37">
                    <c:v>162.45002917233271</c:v>
                  </c:pt>
                  <c:pt idx="38">
                    <c:v>100.1703563927434</c:v>
                  </c:pt>
                  <c:pt idx="39">
                    <c:v>128.39100011508822</c:v>
                  </c:pt>
                  <c:pt idx="40">
                    <c:v>115.48364058459553</c:v>
                  </c:pt>
                  <c:pt idx="41">
                    <c:v>146.00884502572362</c:v>
                  </c:pt>
                  <c:pt idx="42">
                    <c:v>116.70460309833531</c:v>
                  </c:pt>
                  <c:pt idx="43">
                    <c:v>145.52477788498507</c:v>
                  </c:pt>
                  <c:pt idx="44">
                    <c:v>149.38669547056389</c:v>
                  </c:pt>
                  <c:pt idx="45">
                    <c:v>125.72652047484063</c:v>
                  </c:pt>
                  <c:pt idx="46">
                    <c:v>119.96206155192692</c:v>
                  </c:pt>
                  <c:pt idx="47">
                    <c:v>73.627457467516521</c:v>
                  </c:pt>
                  <c:pt idx="48">
                    <c:v>14.482162293342222</c:v>
                  </c:pt>
                  <c:pt idx="49">
                    <c:v>119.57258761992424</c:v>
                  </c:pt>
                  <c:pt idx="50">
                    <c:v>148.464715380341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'control 20180308'!$CM$4:$CM$54</c:f>
              <c:numCache>
                <c:formatCode>General</c:formatCode>
                <c:ptCount val="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xVal>
          <c:yVal>
            <c:numRef>
              <c:f>'control 20180308'!$CJ$4:$CJ$54</c:f>
              <c:numCache>
                <c:formatCode>General</c:formatCode>
                <c:ptCount val="51"/>
                <c:pt idx="0">
                  <c:v>30.057800941780823</c:v>
                </c:pt>
                <c:pt idx="1">
                  <c:v>48.783460733695662</c:v>
                </c:pt>
                <c:pt idx="2">
                  <c:v>67.104824861111112</c:v>
                </c:pt>
                <c:pt idx="3">
                  <c:v>72.5815044642857</c:v>
                </c:pt>
                <c:pt idx="4">
                  <c:v>90.111585472972976</c:v>
                </c:pt>
                <c:pt idx="5">
                  <c:v>101.33587765625001</c:v>
                </c:pt>
                <c:pt idx="6">
                  <c:v>120.15251756756759</c:v>
                </c:pt>
                <c:pt idx="7">
                  <c:v>132.98046627906979</c:v>
                </c:pt>
                <c:pt idx="8">
                  <c:v>153.20814000000001</c:v>
                </c:pt>
                <c:pt idx="9">
                  <c:v>169.91062236842109</c:v>
                </c:pt>
                <c:pt idx="10">
                  <c:v>184.2834619791667</c:v>
                </c:pt>
                <c:pt idx="11">
                  <c:v>180.4110766544118</c:v>
                </c:pt>
                <c:pt idx="12">
                  <c:v>224.96552159090913</c:v>
                </c:pt>
                <c:pt idx="13">
                  <c:v>219.94135231854841</c:v>
                </c:pt>
                <c:pt idx="14">
                  <c:v>241.25849783653848</c:v>
                </c:pt>
                <c:pt idx="15">
                  <c:v>224.5217683333334</c:v>
                </c:pt>
                <c:pt idx="16">
                  <c:v>272.0387475</c:v>
                </c:pt>
                <c:pt idx="17">
                  <c:v>234.76101647727273</c:v>
                </c:pt>
                <c:pt idx="18">
                  <c:v>262.70246041666667</c:v>
                </c:pt>
                <c:pt idx="19">
                  <c:v>300.45392600806457</c:v>
                </c:pt>
                <c:pt idx="20">
                  <c:v>314.26309539473687</c:v>
                </c:pt>
                <c:pt idx="21">
                  <c:v>300.2005423611111</c:v>
                </c:pt>
                <c:pt idx="22">
                  <c:v>303.92575195312497</c:v>
                </c:pt>
                <c:pt idx="23">
                  <c:v>272.37345852272728</c:v>
                </c:pt>
                <c:pt idx="24">
                  <c:v>302.02440371093752</c:v>
                </c:pt>
                <c:pt idx="25">
                  <c:v>310.21394080882351</c:v>
                </c:pt>
                <c:pt idx="26">
                  <c:v>333.28801517857153</c:v>
                </c:pt>
                <c:pt idx="27">
                  <c:v>344.79295477941184</c:v>
                </c:pt>
                <c:pt idx="28">
                  <c:v>352.66785937499998</c:v>
                </c:pt>
                <c:pt idx="29">
                  <c:v>354.69732427884622</c:v>
                </c:pt>
                <c:pt idx="30">
                  <c:v>319.83145477941184</c:v>
                </c:pt>
                <c:pt idx="31">
                  <c:v>309.08260817307695</c:v>
                </c:pt>
                <c:pt idx="32">
                  <c:v>385.19292500000006</c:v>
                </c:pt>
                <c:pt idx="33">
                  <c:v>357.25277864583336</c:v>
                </c:pt>
                <c:pt idx="34">
                  <c:v>396.13470129310349</c:v>
                </c:pt>
                <c:pt idx="35">
                  <c:v>332.15137142857145</c:v>
                </c:pt>
                <c:pt idx="36">
                  <c:v>366.68096812499999</c:v>
                </c:pt>
                <c:pt idx="37">
                  <c:v>381.4602562500001</c:v>
                </c:pt>
                <c:pt idx="38">
                  <c:v>339.40072897727282</c:v>
                </c:pt>
                <c:pt idx="39">
                  <c:v>429.65415234375013</c:v>
                </c:pt>
                <c:pt idx="40">
                  <c:v>375.87861249999997</c:v>
                </c:pt>
                <c:pt idx="41">
                  <c:v>377.24106937500011</c:v>
                </c:pt>
                <c:pt idx="42">
                  <c:v>360.82740535714282</c:v>
                </c:pt>
                <c:pt idx="43">
                  <c:v>426.66830625</c:v>
                </c:pt>
                <c:pt idx="44">
                  <c:v>412.15003339285721</c:v>
                </c:pt>
                <c:pt idx="45">
                  <c:v>389.88578216911765</c:v>
                </c:pt>
                <c:pt idx="46">
                  <c:v>353.9521431818182</c:v>
                </c:pt>
                <c:pt idx="47">
                  <c:v>439.39669017857148</c:v>
                </c:pt>
                <c:pt idx="48">
                  <c:v>383.57505000000009</c:v>
                </c:pt>
                <c:pt idx="49">
                  <c:v>291.26940625000003</c:v>
                </c:pt>
                <c:pt idx="50">
                  <c:v>407.0526316021128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24-488B-A16C-95742F7DC08E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'control 20180308'!$CM$4:$CM$54</c:f>
              <c:numCache>
                <c:formatCode>General</c:formatCode>
                <c:ptCount val="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xVal>
          <c:yVal>
            <c:numRef>
              <c:f>'control 20180308'!$CW$4:$CW$54</c:f>
              <c:numCache>
                <c:formatCode>General</c:formatCode>
                <c:ptCount val="51"/>
                <c:pt idx="0">
                  <c:v>38.572979647435893</c:v>
                </c:pt>
                <c:pt idx="1">
                  <c:v>56.56566981132076</c:v>
                </c:pt>
                <c:pt idx="2">
                  <c:v>75.161843259803931</c:v>
                </c:pt>
                <c:pt idx="3">
                  <c:v>86.730378515624992</c:v>
                </c:pt>
                <c:pt idx="4">
                  <c:v>103.91676337209304</c:v>
                </c:pt>
                <c:pt idx="5">
                  <c:v>123.67924796195655</c:v>
                </c:pt>
                <c:pt idx="6">
                  <c:v>136.45366326219516</c:v>
                </c:pt>
                <c:pt idx="7">
                  <c:v>154.60631875000004</c:v>
                </c:pt>
                <c:pt idx="8">
                  <c:v>174.05594517857148</c:v>
                </c:pt>
                <c:pt idx="9">
                  <c:v>202.69331502976198</c:v>
                </c:pt>
                <c:pt idx="10">
                  <c:v>204.44957339527033</c:v>
                </c:pt>
                <c:pt idx="11">
                  <c:v>221.55198028846164</c:v>
                </c:pt>
                <c:pt idx="12">
                  <c:v>239.51378977272728</c:v>
                </c:pt>
                <c:pt idx="13">
                  <c:v>266.6920313301282</c:v>
                </c:pt>
                <c:pt idx="14">
                  <c:v>248.94433900862069</c:v>
                </c:pt>
                <c:pt idx="15">
                  <c:v>263.10692986111115</c:v>
                </c:pt>
                <c:pt idx="16">
                  <c:v>292.22831074218755</c:v>
                </c:pt>
                <c:pt idx="17">
                  <c:v>318.39182262931041</c:v>
                </c:pt>
                <c:pt idx="18">
                  <c:v>276.96865000000008</c:v>
                </c:pt>
                <c:pt idx="19">
                  <c:v>358.55236985294124</c:v>
                </c:pt>
                <c:pt idx="20">
                  <c:v>330.90455156250005</c:v>
                </c:pt>
                <c:pt idx="21">
                  <c:v>358.79285625</c:v>
                </c:pt>
                <c:pt idx="22">
                  <c:v>349.15417218750002</c:v>
                </c:pt>
                <c:pt idx="23">
                  <c:v>321.90367734375008</c:v>
                </c:pt>
                <c:pt idx="24">
                  <c:v>338.84112229729732</c:v>
                </c:pt>
                <c:pt idx="25">
                  <c:v>379.56561343749996</c:v>
                </c:pt>
                <c:pt idx="26">
                  <c:v>409.98039080882347</c:v>
                </c:pt>
                <c:pt idx="27">
                  <c:v>358.25472843750003</c:v>
                </c:pt>
                <c:pt idx="28">
                  <c:v>361.98151709558823</c:v>
                </c:pt>
                <c:pt idx="29">
                  <c:v>391.23797016129032</c:v>
                </c:pt>
                <c:pt idx="30">
                  <c:v>430.83220559210537</c:v>
                </c:pt>
                <c:pt idx="31">
                  <c:v>318.20715000000001</c:v>
                </c:pt>
                <c:pt idx="32">
                  <c:v>409.77367697368425</c:v>
                </c:pt>
                <c:pt idx="33">
                  <c:v>467.28520357142861</c:v>
                </c:pt>
                <c:pt idx="34">
                  <c:v>415.60267159090915</c:v>
                </c:pt>
                <c:pt idx="35">
                  <c:v>503.56358385416667</c:v>
                </c:pt>
                <c:pt idx="36">
                  <c:v>406.07853562500003</c:v>
                </c:pt>
                <c:pt idx="37">
                  <c:v>450.93395491071431</c:v>
                </c:pt>
                <c:pt idx="38">
                  <c:v>378.27070113636364</c:v>
                </c:pt>
                <c:pt idx="39">
                  <c:v>454.3462296493903</c:v>
                </c:pt>
                <c:pt idx="40">
                  <c:v>432.607515234375</c:v>
                </c:pt>
                <c:pt idx="41">
                  <c:v>507.35982187500002</c:v>
                </c:pt>
                <c:pt idx="42">
                  <c:v>382.9213044642857</c:v>
                </c:pt>
                <c:pt idx="43">
                  <c:v>450.30546000000004</c:v>
                </c:pt>
                <c:pt idx="44">
                  <c:v>448.9772318597561</c:v>
                </c:pt>
                <c:pt idx="45">
                  <c:v>496.51283671875001</c:v>
                </c:pt>
                <c:pt idx="46">
                  <c:v>424.93979330357155</c:v>
                </c:pt>
                <c:pt idx="47">
                  <c:v>439.39669017857148</c:v>
                </c:pt>
                <c:pt idx="48">
                  <c:v>385.49916562500005</c:v>
                </c:pt>
                <c:pt idx="49">
                  <c:v>299.58980937500002</c:v>
                </c:pt>
                <c:pt idx="50">
                  <c:v>458.18791161764716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EA-4F7A-A322-14DB2A155E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7784816"/>
        <c:axId val="657785144"/>
      </c:scatterChart>
      <c:valAx>
        <c:axId val="657784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785144"/>
        <c:crosses val="autoZero"/>
        <c:crossBetween val="midCat"/>
      </c:valAx>
      <c:valAx>
        <c:axId val="65778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784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'GdCl 20180605 1'!$BB$3:$BB$63</c:f>
                <c:numCache>
                  <c:formatCode>General</c:formatCode>
                  <c:ptCount val="61"/>
                  <c:pt idx="0">
                    <c:v>21.318629346940281</c:v>
                  </c:pt>
                  <c:pt idx="1">
                    <c:v>29.251075895505839</c:v>
                  </c:pt>
                  <c:pt idx="2">
                    <c:v>49.257938134358191</c:v>
                  </c:pt>
                  <c:pt idx="3">
                    <c:v>82.19308501202039</c:v>
                  </c:pt>
                  <c:pt idx="4">
                    <c:v>80.602919353132023</c:v>
                  </c:pt>
                  <c:pt idx="5">
                    <c:v>92.750372000564298</c:v>
                  </c:pt>
                  <c:pt idx="6">
                    <c:v>108.1275526176038</c:v>
                  </c:pt>
                  <c:pt idx="7">
                    <c:v>108.84679353512863</c:v>
                  </c:pt>
                  <c:pt idx="9">
                    <c:v>102.48440229442862</c:v>
                  </c:pt>
                  <c:pt idx="11">
                    <c:v>115.4659557893449</c:v>
                  </c:pt>
                  <c:pt idx="14">
                    <c:v>118.52179817510846</c:v>
                  </c:pt>
                  <c:pt idx="15">
                    <c:v>202.54459253266251</c:v>
                  </c:pt>
                  <c:pt idx="16">
                    <c:v>119.8216149132103</c:v>
                  </c:pt>
                  <c:pt idx="19">
                    <c:v>131.21590319647663</c:v>
                  </c:pt>
                  <c:pt idx="24">
                    <c:v>146.00785993945243</c:v>
                  </c:pt>
                  <c:pt idx="29">
                    <c:v>142.59811365220926</c:v>
                  </c:pt>
                  <c:pt idx="39">
                    <c:v>173.82037320939727</c:v>
                  </c:pt>
                  <c:pt idx="49">
                    <c:v>176.30418797828523</c:v>
                  </c:pt>
                  <c:pt idx="60">
                    <c:v>184.10071074740037</c:v>
                  </c:pt>
                </c:numCache>
              </c:numRef>
            </c:plus>
            <c:minus>
              <c:numRef>
                <c:f>'GdCl 20180605 1'!$BB$3:$BB$63</c:f>
                <c:numCache>
                  <c:formatCode>General</c:formatCode>
                  <c:ptCount val="61"/>
                  <c:pt idx="0">
                    <c:v>21.318629346940281</c:v>
                  </c:pt>
                  <c:pt idx="1">
                    <c:v>29.251075895505839</c:v>
                  </c:pt>
                  <c:pt idx="2">
                    <c:v>49.257938134358191</c:v>
                  </c:pt>
                  <c:pt idx="3">
                    <c:v>82.19308501202039</c:v>
                  </c:pt>
                  <c:pt idx="4">
                    <c:v>80.602919353132023</c:v>
                  </c:pt>
                  <c:pt idx="5">
                    <c:v>92.750372000564298</c:v>
                  </c:pt>
                  <c:pt idx="6">
                    <c:v>108.1275526176038</c:v>
                  </c:pt>
                  <c:pt idx="7">
                    <c:v>108.84679353512863</c:v>
                  </c:pt>
                  <c:pt idx="9">
                    <c:v>102.48440229442862</c:v>
                  </c:pt>
                  <c:pt idx="11">
                    <c:v>115.4659557893449</c:v>
                  </c:pt>
                  <c:pt idx="14">
                    <c:v>118.52179817510846</c:v>
                  </c:pt>
                  <c:pt idx="15">
                    <c:v>202.54459253266251</c:v>
                  </c:pt>
                  <c:pt idx="16">
                    <c:v>119.8216149132103</c:v>
                  </c:pt>
                  <c:pt idx="19">
                    <c:v>131.21590319647663</c:v>
                  </c:pt>
                  <c:pt idx="24">
                    <c:v>146.00785993945243</c:v>
                  </c:pt>
                  <c:pt idx="29">
                    <c:v>142.59811365220926</c:v>
                  </c:pt>
                  <c:pt idx="39">
                    <c:v>173.82037320939727</c:v>
                  </c:pt>
                  <c:pt idx="49">
                    <c:v>176.30418797828523</c:v>
                  </c:pt>
                  <c:pt idx="60">
                    <c:v>184.10071074740037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'GdCl 20180605 1'!$BC$3:$BC$63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'GdCl 20180605 1'!$BA$3:$BA$63</c:f>
              <c:numCache>
                <c:formatCode>General</c:formatCode>
                <c:ptCount val="61"/>
                <c:pt idx="0">
                  <c:v>48.408033333333314</c:v>
                </c:pt>
                <c:pt idx="1">
                  <c:v>80.560249999999996</c:v>
                </c:pt>
                <c:pt idx="2">
                  <c:v>114.58020833333336</c:v>
                </c:pt>
                <c:pt idx="3">
                  <c:v>159.18161111111112</c:v>
                </c:pt>
                <c:pt idx="4">
                  <c:v>193.02005</c:v>
                </c:pt>
                <c:pt idx="5">
                  <c:v>250.23891666666668</c:v>
                </c:pt>
                <c:pt idx="6">
                  <c:v>233.66547058823528</c:v>
                </c:pt>
                <c:pt idx="7">
                  <c:v>278.23505882352936</c:v>
                </c:pt>
                <c:pt idx="9">
                  <c:v>333.76085714285716</c:v>
                </c:pt>
                <c:pt idx="11">
                  <c:v>295.68971428571427</c:v>
                </c:pt>
                <c:pt idx="14">
                  <c:v>386.41407407407416</c:v>
                </c:pt>
                <c:pt idx="15">
                  <c:v>371.0596666666666</c:v>
                </c:pt>
                <c:pt idx="16">
                  <c:v>406.0144166666667</c:v>
                </c:pt>
                <c:pt idx="19">
                  <c:v>450.02760714285705</c:v>
                </c:pt>
                <c:pt idx="24">
                  <c:v>421.90711111111113</c:v>
                </c:pt>
                <c:pt idx="29">
                  <c:v>540.71378571428568</c:v>
                </c:pt>
                <c:pt idx="39">
                  <c:v>573.53703448275849</c:v>
                </c:pt>
                <c:pt idx="49">
                  <c:v>580.29027586206894</c:v>
                </c:pt>
                <c:pt idx="60">
                  <c:v>607.37851724137931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34-47D4-90C3-46A48A0B4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691064"/>
        <c:axId val="479692048"/>
      </c:scatterChart>
      <c:valAx>
        <c:axId val="479691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92048"/>
        <c:crosses val="autoZero"/>
        <c:crossBetween val="midCat"/>
      </c:valAx>
      <c:valAx>
        <c:axId val="479692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91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'EIPA+Y27 20180808'!$AK$3:$AK$63</c:f>
                <c:numCache>
                  <c:formatCode>General</c:formatCode>
                  <c:ptCount val="61"/>
                  <c:pt idx="0">
                    <c:v>19.966585417633876</c:v>
                  </c:pt>
                  <c:pt idx="1">
                    <c:v>37.144970620103734</c:v>
                  </c:pt>
                  <c:pt idx="2">
                    <c:v>46.155185635900345</c:v>
                  </c:pt>
                  <c:pt idx="3">
                    <c:v>70.473484179330114</c:v>
                  </c:pt>
                  <c:pt idx="4">
                    <c:v>74.355174094353458</c:v>
                  </c:pt>
                  <c:pt idx="5">
                    <c:v>67.709127449211252</c:v>
                  </c:pt>
                  <c:pt idx="6">
                    <c:v>78.791424645969528</c:v>
                  </c:pt>
                  <c:pt idx="7">
                    <c:v>81.327659593002579</c:v>
                  </c:pt>
                  <c:pt idx="8">
                    <c:v>95.701522927949654</c:v>
                  </c:pt>
                  <c:pt idx="9">
                    <c:v>103.76488200206525</c:v>
                  </c:pt>
                  <c:pt idx="10">
                    <c:v>48.991601288031276</c:v>
                  </c:pt>
                  <c:pt idx="11">
                    <c:v>67.120491775518687</c:v>
                  </c:pt>
                  <c:pt idx="12">
                    <c:v>106.85920238098366</c:v>
                  </c:pt>
                  <c:pt idx="13">
                    <c:v>57.185148788824442</c:v>
                  </c:pt>
                  <c:pt idx="14">
                    <c:v>146.40206261019907</c:v>
                  </c:pt>
                  <c:pt idx="16">
                    <c:v>68.487999999999928</c:v>
                  </c:pt>
                  <c:pt idx="17">
                    <c:v>62.455500000000029</c:v>
                  </c:pt>
                  <c:pt idx="19">
                    <c:v>170.51492132936613</c:v>
                  </c:pt>
                  <c:pt idx="21">
                    <c:v>11.232500000000016</c:v>
                  </c:pt>
                  <c:pt idx="23">
                    <c:v>57.662701990878446</c:v>
                  </c:pt>
                  <c:pt idx="24">
                    <c:v>164.16956650801231</c:v>
                  </c:pt>
                  <c:pt idx="26">
                    <c:v>0</c:v>
                  </c:pt>
                  <c:pt idx="27">
                    <c:v>86.948999999999955</c:v>
                  </c:pt>
                  <c:pt idx="28">
                    <c:v>117.25140766850066</c:v>
                  </c:pt>
                  <c:pt idx="29">
                    <c:v>219.51762049754143</c:v>
                  </c:pt>
                  <c:pt idx="31">
                    <c:v>20.697499999999991</c:v>
                  </c:pt>
                  <c:pt idx="34">
                    <c:v>165.04918131979142</c:v>
                  </c:pt>
                  <c:pt idx="36">
                    <c:v>0</c:v>
                  </c:pt>
                  <c:pt idx="37">
                    <c:v>84.817000000000007</c:v>
                  </c:pt>
                  <c:pt idx="38">
                    <c:v>120.92474270032052</c:v>
                  </c:pt>
                  <c:pt idx="39">
                    <c:v>219.55717046229071</c:v>
                  </c:pt>
                  <c:pt idx="41">
                    <c:v>0</c:v>
                  </c:pt>
                  <c:pt idx="44">
                    <c:v>169.91814608334215</c:v>
                  </c:pt>
                  <c:pt idx="46">
                    <c:v>0</c:v>
                  </c:pt>
                  <c:pt idx="47">
                    <c:v>28.134000000000015</c:v>
                  </c:pt>
                  <c:pt idx="48">
                    <c:v>107.75365967399375</c:v>
                  </c:pt>
                  <c:pt idx="49">
                    <c:v>206.88639318475563</c:v>
                  </c:pt>
                  <c:pt idx="52">
                    <c:v>0</c:v>
                  </c:pt>
                  <c:pt idx="54">
                    <c:v>72.463807429985351</c:v>
                  </c:pt>
                  <c:pt idx="55">
                    <c:v>0</c:v>
                  </c:pt>
                  <c:pt idx="57">
                    <c:v>0</c:v>
                  </c:pt>
                  <c:pt idx="58">
                    <c:v>52.730999999999938</c:v>
                  </c:pt>
                  <c:pt idx="59">
                    <c:v>100.50446215030621</c:v>
                  </c:pt>
                  <c:pt idx="60">
                    <c:v>200.80379500923263</c:v>
                  </c:pt>
                </c:numCache>
              </c:numRef>
            </c:plus>
            <c:minus>
              <c:numRef>
                <c:f>'EIPA+Y27 20180808'!$AK$3:$AK$63</c:f>
                <c:numCache>
                  <c:formatCode>General</c:formatCode>
                  <c:ptCount val="61"/>
                  <c:pt idx="0">
                    <c:v>19.966585417633876</c:v>
                  </c:pt>
                  <c:pt idx="1">
                    <c:v>37.144970620103734</c:v>
                  </c:pt>
                  <c:pt idx="2">
                    <c:v>46.155185635900345</c:v>
                  </c:pt>
                  <c:pt idx="3">
                    <c:v>70.473484179330114</c:v>
                  </c:pt>
                  <c:pt idx="4">
                    <c:v>74.355174094353458</c:v>
                  </c:pt>
                  <c:pt idx="5">
                    <c:v>67.709127449211252</c:v>
                  </c:pt>
                  <c:pt idx="6">
                    <c:v>78.791424645969528</c:v>
                  </c:pt>
                  <c:pt idx="7">
                    <c:v>81.327659593002579</c:v>
                  </c:pt>
                  <c:pt idx="8">
                    <c:v>95.701522927949654</c:v>
                  </c:pt>
                  <c:pt idx="9">
                    <c:v>103.76488200206525</c:v>
                  </c:pt>
                  <c:pt idx="10">
                    <c:v>48.991601288031276</c:v>
                  </c:pt>
                  <c:pt idx="11">
                    <c:v>67.120491775518687</c:v>
                  </c:pt>
                  <c:pt idx="12">
                    <c:v>106.85920238098366</c:v>
                  </c:pt>
                  <c:pt idx="13">
                    <c:v>57.185148788824442</c:v>
                  </c:pt>
                  <c:pt idx="14">
                    <c:v>146.40206261019907</c:v>
                  </c:pt>
                  <c:pt idx="16">
                    <c:v>68.487999999999928</c:v>
                  </c:pt>
                  <c:pt idx="17">
                    <c:v>62.455500000000029</c:v>
                  </c:pt>
                  <c:pt idx="19">
                    <c:v>170.51492132936613</c:v>
                  </c:pt>
                  <c:pt idx="21">
                    <c:v>11.232500000000016</c:v>
                  </c:pt>
                  <c:pt idx="23">
                    <c:v>57.662701990878446</c:v>
                  </c:pt>
                  <c:pt idx="24">
                    <c:v>164.16956650801231</c:v>
                  </c:pt>
                  <c:pt idx="26">
                    <c:v>0</c:v>
                  </c:pt>
                  <c:pt idx="27">
                    <c:v>86.948999999999955</c:v>
                  </c:pt>
                  <c:pt idx="28">
                    <c:v>117.25140766850066</c:v>
                  </c:pt>
                  <c:pt idx="29">
                    <c:v>219.51762049754143</c:v>
                  </c:pt>
                  <c:pt idx="31">
                    <c:v>20.697499999999991</c:v>
                  </c:pt>
                  <c:pt idx="34">
                    <c:v>165.04918131979142</c:v>
                  </c:pt>
                  <c:pt idx="36">
                    <c:v>0</c:v>
                  </c:pt>
                  <c:pt idx="37">
                    <c:v>84.817000000000007</c:v>
                  </c:pt>
                  <c:pt idx="38">
                    <c:v>120.92474270032052</c:v>
                  </c:pt>
                  <c:pt idx="39">
                    <c:v>219.55717046229071</c:v>
                  </c:pt>
                  <c:pt idx="41">
                    <c:v>0</c:v>
                  </c:pt>
                  <c:pt idx="44">
                    <c:v>169.91814608334215</c:v>
                  </c:pt>
                  <c:pt idx="46">
                    <c:v>0</c:v>
                  </c:pt>
                  <c:pt idx="47">
                    <c:v>28.134000000000015</c:v>
                  </c:pt>
                  <c:pt idx="48">
                    <c:v>107.75365967399375</c:v>
                  </c:pt>
                  <c:pt idx="49">
                    <c:v>206.88639318475563</c:v>
                  </c:pt>
                  <c:pt idx="52">
                    <c:v>0</c:v>
                  </c:pt>
                  <c:pt idx="54">
                    <c:v>72.463807429985351</c:v>
                  </c:pt>
                  <c:pt idx="55">
                    <c:v>0</c:v>
                  </c:pt>
                  <c:pt idx="57">
                    <c:v>0</c:v>
                  </c:pt>
                  <c:pt idx="58">
                    <c:v>52.730999999999938</c:v>
                  </c:pt>
                  <c:pt idx="59">
                    <c:v>100.50446215030621</c:v>
                  </c:pt>
                  <c:pt idx="60">
                    <c:v>200.80379500923263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'EIPA+Y27 20180808'!$AM$3:$AM$63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'EIPA+Y27 20180808'!$AJ$3:$AJ$63</c:f>
              <c:numCache>
                <c:formatCode>General</c:formatCode>
                <c:ptCount val="61"/>
                <c:pt idx="0">
                  <c:v>31.885818181818181</c:v>
                </c:pt>
                <c:pt idx="1">
                  <c:v>68.768225806451596</c:v>
                </c:pt>
                <c:pt idx="2">
                  <c:v>98.511862068965542</c:v>
                </c:pt>
                <c:pt idx="3">
                  <c:v>143.62813043478261</c:v>
                </c:pt>
                <c:pt idx="4">
                  <c:v>188.97528</c:v>
                </c:pt>
                <c:pt idx="5">
                  <c:v>217.06652631578947</c:v>
                </c:pt>
                <c:pt idx="6">
                  <c:v>256.95985714285717</c:v>
                </c:pt>
                <c:pt idx="7">
                  <c:v>262.9605789473685</c:v>
                </c:pt>
                <c:pt idx="8">
                  <c:v>313.98793333333327</c:v>
                </c:pt>
                <c:pt idx="9">
                  <c:v>339.90238095238089</c:v>
                </c:pt>
                <c:pt idx="10">
                  <c:v>350.39711111111114</c:v>
                </c:pt>
                <c:pt idx="11">
                  <c:v>359.34125</c:v>
                </c:pt>
                <c:pt idx="12">
                  <c:v>446.96699999999998</c:v>
                </c:pt>
                <c:pt idx="13">
                  <c:v>356.89</c:v>
                </c:pt>
                <c:pt idx="14">
                  <c:v>443.90345454545457</c:v>
                </c:pt>
                <c:pt idx="16">
                  <c:v>367.92200000000003</c:v>
                </c:pt>
                <c:pt idx="17">
                  <c:v>727.99149999999997</c:v>
                </c:pt>
                <c:pt idx="19">
                  <c:v>546.58920000000012</c:v>
                </c:pt>
                <c:pt idx="21">
                  <c:v>471.98050000000001</c:v>
                </c:pt>
                <c:pt idx="23">
                  <c:v>404.65366666666665</c:v>
                </c:pt>
                <c:pt idx="24">
                  <c:v>579.41899999999998</c:v>
                </c:pt>
                <c:pt idx="26">
                  <c:v>495.27800000000002</c:v>
                </c:pt>
                <c:pt idx="27">
                  <c:v>901.63</c:v>
                </c:pt>
                <c:pt idx="28">
                  <c:v>546.87957142857135</c:v>
                </c:pt>
                <c:pt idx="29">
                  <c:v>672.90061904761899</c:v>
                </c:pt>
                <c:pt idx="31">
                  <c:v>591.37950000000001</c:v>
                </c:pt>
                <c:pt idx="34">
                  <c:v>742.20600000000002</c:v>
                </c:pt>
                <c:pt idx="36">
                  <c:v>618.52499999999998</c:v>
                </c:pt>
                <c:pt idx="37">
                  <c:v>1044.067</c:v>
                </c:pt>
                <c:pt idx="38">
                  <c:v>654.25116666666668</c:v>
                </c:pt>
                <c:pt idx="39">
                  <c:v>773.7955263157894</c:v>
                </c:pt>
                <c:pt idx="41">
                  <c:v>642.447</c:v>
                </c:pt>
                <c:pt idx="44">
                  <c:v>841.577</c:v>
                </c:pt>
                <c:pt idx="46">
                  <c:v>706.72199999999998</c:v>
                </c:pt>
                <c:pt idx="47">
                  <c:v>995.49599999999998</c:v>
                </c:pt>
                <c:pt idx="48">
                  <c:v>711.09083333333331</c:v>
                </c:pt>
                <c:pt idx="49">
                  <c:v>850.3660526315789</c:v>
                </c:pt>
                <c:pt idx="52">
                  <c:v>598.452</c:v>
                </c:pt>
                <c:pt idx="54">
                  <c:v>986.91549999999995</c:v>
                </c:pt>
                <c:pt idx="55">
                  <c:v>616.029</c:v>
                </c:pt>
                <c:pt idx="57">
                  <c:v>772.03800000000001</c:v>
                </c:pt>
                <c:pt idx="58">
                  <c:v>1065.6479999999999</c:v>
                </c:pt>
                <c:pt idx="59">
                  <c:v>783.99914285714294</c:v>
                </c:pt>
                <c:pt idx="60">
                  <c:v>949.89430000000016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B8-4189-960B-1E7C74E48E47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'EIPA+Y27 20180808'!$AM$3:$AM$63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'EIPA+Y27 20180808'!$AT$3:$AT$63</c:f>
              <c:numCache>
                <c:formatCode>General</c:formatCode>
                <c:ptCount val="61"/>
                <c:pt idx="0">
                  <c:v>33.985238095238095</c:v>
                </c:pt>
                <c:pt idx="1">
                  <c:v>62.823464285714273</c:v>
                </c:pt>
                <c:pt idx="2">
                  <c:v>84.033357142857128</c:v>
                </c:pt>
                <c:pt idx="3">
                  <c:v>133.05371428571428</c:v>
                </c:pt>
                <c:pt idx="4">
                  <c:v>172.08073913043475</c:v>
                </c:pt>
                <c:pt idx="5">
                  <c:v>188.53013636363639</c:v>
                </c:pt>
                <c:pt idx="6">
                  <c:v>244.01605555555554</c:v>
                </c:pt>
                <c:pt idx="7">
                  <c:v>239.41763636363638</c:v>
                </c:pt>
                <c:pt idx="8">
                  <c:v>268.4551428571429</c:v>
                </c:pt>
                <c:pt idx="9">
                  <c:v>317.36764285714281</c:v>
                </c:pt>
                <c:pt idx="10">
                  <c:v>305.34345454545456</c:v>
                </c:pt>
                <c:pt idx="11">
                  <c:v>319.44480000000004</c:v>
                </c:pt>
                <c:pt idx="12">
                  <c:v>241.76250000000002</c:v>
                </c:pt>
                <c:pt idx="13">
                  <c:v>175.459</c:v>
                </c:pt>
                <c:pt idx="14">
                  <c:v>416.05969696969697</c:v>
                </c:pt>
                <c:pt idx="15">
                  <c:v>317.99900000000002</c:v>
                </c:pt>
                <c:pt idx="17">
                  <c:v>360.90199999999999</c:v>
                </c:pt>
                <c:pt idx="19">
                  <c:v>508.56453125000007</c:v>
                </c:pt>
                <c:pt idx="23">
                  <c:v>351.02100000000002</c:v>
                </c:pt>
                <c:pt idx="24">
                  <c:v>533.96820000000002</c:v>
                </c:pt>
                <c:pt idx="29">
                  <c:v>642.94454545454562</c:v>
                </c:pt>
                <c:pt idx="34">
                  <c:v>748.49833333333333</c:v>
                </c:pt>
                <c:pt idx="39">
                  <c:v>749.30953333333332</c:v>
                </c:pt>
                <c:pt idx="44">
                  <c:v>913.17499999999995</c:v>
                </c:pt>
                <c:pt idx="49">
                  <c:v>810.62819999999999</c:v>
                </c:pt>
                <c:pt idx="54">
                  <c:v>986.91549999999995</c:v>
                </c:pt>
                <c:pt idx="60">
                  <c:v>893.8654687500001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F1-4EDC-86DC-DC71D11FCE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1513504"/>
        <c:axId val="411509896"/>
      </c:scatterChart>
      <c:valAx>
        <c:axId val="411513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509896"/>
        <c:crosses val="autoZero"/>
        <c:crossBetween val="midCat"/>
      </c:valAx>
      <c:valAx>
        <c:axId val="411509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513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'EIPA+Y27 20180808'!$AZ$3:$AZ$63</c:f>
                <c:numCache>
                  <c:formatCode>General</c:formatCode>
                  <c:ptCount val="61"/>
                  <c:pt idx="0">
                    <c:v>19.966585417633876</c:v>
                  </c:pt>
                  <c:pt idx="1">
                    <c:v>37.144970620103734</c:v>
                  </c:pt>
                  <c:pt idx="2">
                    <c:v>46.155185635900345</c:v>
                  </c:pt>
                  <c:pt idx="3">
                    <c:v>70.473484179330114</c:v>
                  </c:pt>
                  <c:pt idx="4">
                    <c:v>74.355174094353458</c:v>
                  </c:pt>
                  <c:pt idx="5">
                    <c:v>67.709127449211252</c:v>
                  </c:pt>
                  <c:pt idx="6">
                    <c:v>78.791424645969528</c:v>
                  </c:pt>
                  <c:pt idx="7">
                    <c:v>81.327659593002579</c:v>
                  </c:pt>
                  <c:pt idx="8">
                    <c:v>95.701522927949654</c:v>
                  </c:pt>
                  <c:pt idx="9">
                    <c:v>103.76488200206525</c:v>
                  </c:pt>
                  <c:pt idx="10">
                    <c:v>48.991601288031276</c:v>
                  </c:pt>
                  <c:pt idx="11">
                    <c:v>67.120491775518687</c:v>
                  </c:pt>
                  <c:pt idx="12">
                    <c:v>106.85920238098366</c:v>
                  </c:pt>
                  <c:pt idx="14">
                    <c:v>146.40206261019907</c:v>
                  </c:pt>
                  <c:pt idx="19">
                    <c:v>170.51492132936613</c:v>
                  </c:pt>
                  <c:pt idx="24">
                    <c:v>164.16956650801231</c:v>
                  </c:pt>
                  <c:pt idx="29">
                    <c:v>219.51762049754143</c:v>
                  </c:pt>
                  <c:pt idx="34">
                    <c:v>165.04918131979142</c:v>
                  </c:pt>
                  <c:pt idx="39">
                    <c:v>219.55717046229071</c:v>
                  </c:pt>
                  <c:pt idx="44">
                    <c:v>169.91814608334215</c:v>
                  </c:pt>
                  <c:pt idx="49">
                    <c:v>206.88639318475563</c:v>
                  </c:pt>
                  <c:pt idx="54">
                    <c:v>72.463807429985351</c:v>
                  </c:pt>
                  <c:pt idx="58">
                    <c:v>52.730999999999938</c:v>
                  </c:pt>
                  <c:pt idx="60">
                    <c:v>200.80379500923263</c:v>
                  </c:pt>
                </c:numCache>
              </c:numRef>
            </c:plus>
            <c:minus>
              <c:numRef>
                <c:f>'EIPA+Y27 20180808'!$AZ$3:$AZ$63</c:f>
                <c:numCache>
                  <c:formatCode>General</c:formatCode>
                  <c:ptCount val="61"/>
                  <c:pt idx="0">
                    <c:v>19.966585417633876</c:v>
                  </c:pt>
                  <c:pt idx="1">
                    <c:v>37.144970620103734</c:v>
                  </c:pt>
                  <c:pt idx="2">
                    <c:v>46.155185635900345</c:v>
                  </c:pt>
                  <c:pt idx="3">
                    <c:v>70.473484179330114</c:v>
                  </c:pt>
                  <c:pt idx="4">
                    <c:v>74.355174094353458</c:v>
                  </c:pt>
                  <c:pt idx="5">
                    <c:v>67.709127449211252</c:v>
                  </c:pt>
                  <c:pt idx="6">
                    <c:v>78.791424645969528</c:v>
                  </c:pt>
                  <c:pt idx="7">
                    <c:v>81.327659593002579</c:v>
                  </c:pt>
                  <c:pt idx="8">
                    <c:v>95.701522927949654</c:v>
                  </c:pt>
                  <c:pt idx="9">
                    <c:v>103.76488200206525</c:v>
                  </c:pt>
                  <c:pt idx="10">
                    <c:v>48.991601288031276</c:v>
                  </c:pt>
                  <c:pt idx="11">
                    <c:v>67.120491775518687</c:v>
                  </c:pt>
                  <c:pt idx="12">
                    <c:v>106.85920238098366</c:v>
                  </c:pt>
                  <c:pt idx="14">
                    <c:v>146.40206261019907</c:v>
                  </c:pt>
                  <c:pt idx="19">
                    <c:v>170.51492132936613</c:v>
                  </c:pt>
                  <c:pt idx="24">
                    <c:v>164.16956650801231</c:v>
                  </c:pt>
                  <c:pt idx="29">
                    <c:v>219.51762049754143</c:v>
                  </c:pt>
                  <c:pt idx="34">
                    <c:v>165.04918131979142</c:v>
                  </c:pt>
                  <c:pt idx="39">
                    <c:v>219.55717046229071</c:v>
                  </c:pt>
                  <c:pt idx="44">
                    <c:v>169.91814608334215</c:v>
                  </c:pt>
                  <c:pt idx="49">
                    <c:v>206.88639318475563</c:v>
                  </c:pt>
                  <c:pt idx="54">
                    <c:v>72.463807429985351</c:v>
                  </c:pt>
                  <c:pt idx="58">
                    <c:v>52.730999999999938</c:v>
                  </c:pt>
                  <c:pt idx="60">
                    <c:v>200.80379500923263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'EIPA+Y27 20180808'!$BA$3:$BA$63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'EIPA+Y27 20180808'!$AY$3:$AY$63</c:f>
              <c:numCache>
                <c:formatCode>General</c:formatCode>
                <c:ptCount val="61"/>
                <c:pt idx="0">
                  <c:v>31.885818181818181</c:v>
                </c:pt>
                <c:pt idx="1">
                  <c:v>68.768225806451596</c:v>
                </c:pt>
                <c:pt idx="2">
                  <c:v>98.511862068965542</c:v>
                </c:pt>
                <c:pt idx="3">
                  <c:v>143.62813043478261</c:v>
                </c:pt>
                <c:pt idx="4">
                  <c:v>188.97528</c:v>
                </c:pt>
                <c:pt idx="5">
                  <c:v>217.06652631578947</c:v>
                </c:pt>
                <c:pt idx="6">
                  <c:v>256.95985714285717</c:v>
                </c:pt>
                <c:pt idx="7">
                  <c:v>262.9605789473685</c:v>
                </c:pt>
                <c:pt idx="8">
                  <c:v>313.98793333333327</c:v>
                </c:pt>
                <c:pt idx="9">
                  <c:v>339.90238095238089</c:v>
                </c:pt>
                <c:pt idx="10">
                  <c:v>350.39711111111114</c:v>
                </c:pt>
                <c:pt idx="11">
                  <c:v>359.34125</c:v>
                </c:pt>
                <c:pt idx="12">
                  <c:v>446.96699999999998</c:v>
                </c:pt>
                <c:pt idx="14">
                  <c:v>443.90345454545457</c:v>
                </c:pt>
                <c:pt idx="19">
                  <c:v>546.58920000000012</c:v>
                </c:pt>
                <c:pt idx="24">
                  <c:v>579.41899999999998</c:v>
                </c:pt>
                <c:pt idx="29">
                  <c:v>672.90061904761899</c:v>
                </c:pt>
                <c:pt idx="34">
                  <c:v>742.20600000000002</c:v>
                </c:pt>
                <c:pt idx="39">
                  <c:v>773.7955263157894</c:v>
                </c:pt>
                <c:pt idx="44">
                  <c:v>841.577</c:v>
                </c:pt>
                <c:pt idx="49">
                  <c:v>850.3660526315789</c:v>
                </c:pt>
                <c:pt idx="54">
                  <c:v>986.91549999999995</c:v>
                </c:pt>
                <c:pt idx="58">
                  <c:v>1065.6479999999999</c:v>
                </c:pt>
                <c:pt idx="60">
                  <c:v>949.89430000000016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18-4014-ADE3-772A9D9FE0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827752"/>
        <c:axId val="557828408"/>
      </c:scatterChart>
      <c:valAx>
        <c:axId val="557827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828408"/>
        <c:crosses val="autoZero"/>
        <c:crossBetween val="midCat"/>
      </c:valAx>
      <c:valAx>
        <c:axId val="557828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827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'CK-666 20181030 '!$AO$3:$AO$63</c:f>
                <c:numCache>
                  <c:formatCode>General</c:formatCode>
                  <c:ptCount val="61"/>
                  <c:pt idx="0">
                    <c:v>18.131286668912107</c:v>
                  </c:pt>
                  <c:pt idx="1">
                    <c:v>25.289400022738914</c:v>
                  </c:pt>
                  <c:pt idx="2">
                    <c:v>28.380711730328343</c:v>
                  </c:pt>
                  <c:pt idx="3">
                    <c:v>32.533351858177625</c:v>
                  </c:pt>
                  <c:pt idx="4">
                    <c:v>50.696180541515474</c:v>
                  </c:pt>
                  <c:pt idx="5">
                    <c:v>51.598328435210497</c:v>
                  </c:pt>
                  <c:pt idx="6">
                    <c:v>88.420123306989709</c:v>
                  </c:pt>
                  <c:pt idx="7">
                    <c:v>83.183630061343209</c:v>
                  </c:pt>
                  <c:pt idx="8">
                    <c:v>76.077738503536636</c:v>
                  </c:pt>
                  <c:pt idx="9">
                    <c:v>115.51345206463571</c:v>
                  </c:pt>
                  <c:pt idx="10">
                    <c:v>56.156541016685452</c:v>
                  </c:pt>
                  <c:pt idx="11">
                    <c:v>120.25210506627636</c:v>
                  </c:pt>
                  <c:pt idx="12">
                    <c:v>47.946728593474717</c:v>
                  </c:pt>
                  <c:pt idx="13">
                    <c:v>105.90582202263481</c:v>
                  </c:pt>
                  <c:pt idx="14">
                    <c:v>131.6218210633202</c:v>
                  </c:pt>
                  <c:pt idx="15">
                    <c:v>71.91303300793254</c:v>
                  </c:pt>
                  <c:pt idx="16">
                    <c:v>170.23351385607648</c:v>
                  </c:pt>
                  <c:pt idx="17">
                    <c:v>86.986196513521008</c:v>
                  </c:pt>
                  <c:pt idx="18">
                    <c:v>156.03255374329524</c:v>
                  </c:pt>
                  <c:pt idx="19">
                    <c:v>149.53463541094072</c:v>
                  </c:pt>
                  <c:pt idx="20">
                    <c:v>3.7959999999999994</c:v>
                  </c:pt>
                  <c:pt idx="21">
                    <c:v>79.320183309483113</c:v>
                  </c:pt>
                  <c:pt idx="22">
                    <c:v>222.69243349024134</c:v>
                  </c:pt>
                  <c:pt idx="23">
                    <c:v>20.438415501751248</c:v>
                  </c:pt>
                  <c:pt idx="24">
                    <c:v>175.99721552160815</c:v>
                  </c:pt>
                  <c:pt idx="25">
                    <c:v>14.301000000000002</c:v>
                  </c:pt>
                  <c:pt idx="26">
                    <c:v>173.79783434392959</c:v>
                  </c:pt>
                  <c:pt idx="27">
                    <c:v>249.62745195863371</c:v>
                  </c:pt>
                  <c:pt idx="28">
                    <c:v>95.111499908136821</c:v>
                  </c:pt>
                  <c:pt idx="29">
                    <c:v>179.53856271501459</c:v>
                  </c:pt>
                  <c:pt idx="30">
                    <c:v>67.410853611763983</c:v>
                  </c:pt>
                  <c:pt idx="31">
                    <c:v>0</c:v>
                  </c:pt>
                  <c:pt idx="32">
                    <c:v>49.078181074236589</c:v>
                  </c:pt>
                  <c:pt idx="33">
                    <c:v>5.8245000000000005</c:v>
                  </c:pt>
                  <c:pt idx="34">
                    <c:v>16.849000000000004</c:v>
                  </c:pt>
                  <c:pt idx="36">
                    <c:v>160.77806582306417</c:v>
                  </c:pt>
                  <c:pt idx="37">
                    <c:v>288.63958641364491</c:v>
                  </c:pt>
                  <c:pt idx="38">
                    <c:v>57.491571974845975</c:v>
                  </c:pt>
                  <c:pt idx="39">
                    <c:v>201.78689807177142</c:v>
                  </c:pt>
                  <c:pt idx="40">
                    <c:v>0</c:v>
                  </c:pt>
                  <c:pt idx="41">
                    <c:v>0.93600000000000705</c:v>
                  </c:pt>
                  <c:pt idx="42">
                    <c:v>13.000999999999989</c:v>
                  </c:pt>
                  <c:pt idx="43">
                    <c:v>0</c:v>
                  </c:pt>
                  <c:pt idx="44">
                    <c:v>49.613975497501478</c:v>
                  </c:pt>
                  <c:pt idx="46">
                    <c:v>215.89743023815737</c:v>
                  </c:pt>
                  <c:pt idx="47">
                    <c:v>340.85772177588996</c:v>
                  </c:pt>
                  <c:pt idx="48">
                    <c:v>75.194454859872849</c:v>
                  </c:pt>
                  <c:pt idx="49">
                    <c:v>208.14763088408975</c:v>
                  </c:pt>
                  <c:pt idx="51">
                    <c:v>0</c:v>
                  </c:pt>
                  <c:pt idx="53">
                    <c:v>105.37033620837823</c:v>
                  </c:pt>
                  <c:pt idx="57">
                    <c:v>215.38638886484918</c:v>
                  </c:pt>
                  <c:pt idx="58">
                    <c:v>343.807090929183</c:v>
                  </c:pt>
                  <c:pt idx="59">
                    <c:v>86.75527945024308</c:v>
                  </c:pt>
                  <c:pt idx="60">
                    <c:v>208.74040299789345</c:v>
                  </c:pt>
                </c:numCache>
              </c:numRef>
            </c:plus>
            <c:minus>
              <c:numRef>
                <c:f>'CK-666 20181030 '!$AO$3:$AO$63</c:f>
                <c:numCache>
                  <c:formatCode>General</c:formatCode>
                  <c:ptCount val="61"/>
                  <c:pt idx="0">
                    <c:v>18.131286668912107</c:v>
                  </c:pt>
                  <c:pt idx="1">
                    <c:v>25.289400022738914</c:v>
                  </c:pt>
                  <c:pt idx="2">
                    <c:v>28.380711730328343</c:v>
                  </c:pt>
                  <c:pt idx="3">
                    <c:v>32.533351858177625</c:v>
                  </c:pt>
                  <c:pt idx="4">
                    <c:v>50.696180541515474</c:v>
                  </c:pt>
                  <c:pt idx="5">
                    <c:v>51.598328435210497</c:v>
                  </c:pt>
                  <c:pt idx="6">
                    <c:v>88.420123306989709</c:v>
                  </c:pt>
                  <c:pt idx="7">
                    <c:v>83.183630061343209</c:v>
                  </c:pt>
                  <c:pt idx="8">
                    <c:v>76.077738503536636</c:v>
                  </c:pt>
                  <c:pt idx="9">
                    <c:v>115.51345206463571</c:v>
                  </c:pt>
                  <c:pt idx="10">
                    <c:v>56.156541016685452</c:v>
                  </c:pt>
                  <c:pt idx="11">
                    <c:v>120.25210506627636</c:v>
                  </c:pt>
                  <c:pt idx="12">
                    <c:v>47.946728593474717</c:v>
                  </c:pt>
                  <c:pt idx="13">
                    <c:v>105.90582202263481</c:v>
                  </c:pt>
                  <c:pt idx="14">
                    <c:v>131.6218210633202</c:v>
                  </c:pt>
                  <c:pt idx="15">
                    <c:v>71.91303300793254</c:v>
                  </c:pt>
                  <c:pt idx="16">
                    <c:v>170.23351385607648</c:v>
                  </c:pt>
                  <c:pt idx="17">
                    <c:v>86.986196513521008</c:v>
                  </c:pt>
                  <c:pt idx="18">
                    <c:v>156.03255374329524</c:v>
                  </c:pt>
                  <c:pt idx="19">
                    <c:v>149.53463541094072</c:v>
                  </c:pt>
                  <c:pt idx="20">
                    <c:v>3.7959999999999994</c:v>
                  </c:pt>
                  <c:pt idx="21">
                    <c:v>79.320183309483113</c:v>
                  </c:pt>
                  <c:pt idx="22">
                    <c:v>222.69243349024134</c:v>
                  </c:pt>
                  <c:pt idx="23">
                    <c:v>20.438415501751248</c:v>
                  </c:pt>
                  <c:pt idx="24">
                    <c:v>175.99721552160815</c:v>
                  </c:pt>
                  <c:pt idx="25">
                    <c:v>14.301000000000002</c:v>
                  </c:pt>
                  <c:pt idx="26">
                    <c:v>173.79783434392959</c:v>
                  </c:pt>
                  <c:pt idx="27">
                    <c:v>249.62745195863371</c:v>
                  </c:pt>
                  <c:pt idx="28">
                    <c:v>95.111499908136821</c:v>
                  </c:pt>
                  <c:pt idx="29">
                    <c:v>179.53856271501459</c:v>
                  </c:pt>
                  <c:pt idx="30">
                    <c:v>67.410853611763983</c:v>
                  </c:pt>
                  <c:pt idx="31">
                    <c:v>0</c:v>
                  </c:pt>
                  <c:pt idx="32">
                    <c:v>49.078181074236589</c:v>
                  </c:pt>
                  <c:pt idx="33">
                    <c:v>5.8245000000000005</c:v>
                  </c:pt>
                  <c:pt idx="34">
                    <c:v>16.849000000000004</c:v>
                  </c:pt>
                  <c:pt idx="36">
                    <c:v>160.77806582306417</c:v>
                  </c:pt>
                  <c:pt idx="37">
                    <c:v>288.63958641364491</c:v>
                  </c:pt>
                  <c:pt idx="38">
                    <c:v>57.491571974845975</c:v>
                  </c:pt>
                  <c:pt idx="39">
                    <c:v>201.78689807177142</c:v>
                  </c:pt>
                  <c:pt idx="40">
                    <c:v>0</c:v>
                  </c:pt>
                  <c:pt idx="41">
                    <c:v>0.93600000000000705</c:v>
                  </c:pt>
                  <c:pt idx="42">
                    <c:v>13.000999999999989</c:v>
                  </c:pt>
                  <c:pt idx="43">
                    <c:v>0</c:v>
                  </c:pt>
                  <c:pt idx="44">
                    <c:v>49.613975497501478</c:v>
                  </c:pt>
                  <c:pt idx="46">
                    <c:v>215.89743023815737</c:v>
                  </c:pt>
                  <c:pt idx="47">
                    <c:v>340.85772177588996</c:v>
                  </c:pt>
                  <c:pt idx="48">
                    <c:v>75.194454859872849</c:v>
                  </c:pt>
                  <c:pt idx="49">
                    <c:v>208.14763088408975</c:v>
                  </c:pt>
                  <c:pt idx="51">
                    <c:v>0</c:v>
                  </c:pt>
                  <c:pt idx="53">
                    <c:v>105.37033620837823</c:v>
                  </c:pt>
                  <c:pt idx="57">
                    <c:v>215.38638886484918</c:v>
                  </c:pt>
                  <c:pt idx="58">
                    <c:v>343.807090929183</c:v>
                  </c:pt>
                  <c:pt idx="59">
                    <c:v>86.75527945024308</c:v>
                  </c:pt>
                  <c:pt idx="60">
                    <c:v>208.74040299789345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'CK-666 20181030 '!$AQ$3:$AQ$63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'CK-666 20181030 '!$AN$3:$AN$63</c:f>
              <c:numCache>
                <c:formatCode>General</c:formatCode>
                <c:ptCount val="61"/>
                <c:pt idx="0">
                  <c:v>29.251000000000008</c:v>
                </c:pt>
                <c:pt idx="1">
                  <c:v>57.074275862068959</c:v>
                </c:pt>
                <c:pt idx="2">
                  <c:v>67.383600000000015</c:v>
                </c:pt>
                <c:pt idx="3">
                  <c:v>65.788967741935494</c:v>
                </c:pt>
                <c:pt idx="4">
                  <c:v>93.771045454545458</c:v>
                </c:pt>
                <c:pt idx="5">
                  <c:v>94.376318181818178</c:v>
                </c:pt>
                <c:pt idx="6">
                  <c:v>123.78904166666666</c:v>
                </c:pt>
                <c:pt idx="7">
                  <c:v>114.57324</c:v>
                </c:pt>
                <c:pt idx="8">
                  <c:v>104.98774999999999</c:v>
                </c:pt>
                <c:pt idx="9">
                  <c:v>164.47283333333331</c:v>
                </c:pt>
                <c:pt idx="10">
                  <c:v>96.281363636363636</c:v>
                </c:pt>
                <c:pt idx="11">
                  <c:v>217.83371428571422</c:v>
                </c:pt>
                <c:pt idx="12">
                  <c:v>83.301571428571421</c:v>
                </c:pt>
                <c:pt idx="13">
                  <c:v>143.33090000000001</c:v>
                </c:pt>
                <c:pt idx="14">
                  <c:v>209.23355555555557</c:v>
                </c:pt>
                <c:pt idx="15">
                  <c:v>112.82599999999999</c:v>
                </c:pt>
                <c:pt idx="16">
                  <c:v>256.87946153846156</c:v>
                </c:pt>
                <c:pt idx="17">
                  <c:v>99.759333333333316</c:v>
                </c:pt>
                <c:pt idx="18">
                  <c:v>176.1981111111111</c:v>
                </c:pt>
                <c:pt idx="19">
                  <c:v>251.64557142857146</c:v>
                </c:pt>
                <c:pt idx="20">
                  <c:v>114.251</c:v>
                </c:pt>
                <c:pt idx="21">
                  <c:v>140.69450000000001</c:v>
                </c:pt>
                <c:pt idx="22">
                  <c:v>173.70783333333335</c:v>
                </c:pt>
                <c:pt idx="23">
                  <c:v>154.55333333333331</c:v>
                </c:pt>
                <c:pt idx="24">
                  <c:v>299.91512499999999</c:v>
                </c:pt>
                <c:pt idx="25">
                  <c:v>184.24700000000001</c:v>
                </c:pt>
                <c:pt idx="26">
                  <c:v>196.82139999999998</c:v>
                </c:pt>
                <c:pt idx="27">
                  <c:v>239.2978</c:v>
                </c:pt>
                <c:pt idx="28">
                  <c:v>161.72971428571427</c:v>
                </c:pt>
                <c:pt idx="29">
                  <c:v>305.46147619047622</c:v>
                </c:pt>
                <c:pt idx="30">
                  <c:v>180.51999999999998</c:v>
                </c:pt>
                <c:pt idx="31">
                  <c:v>238.798</c:v>
                </c:pt>
                <c:pt idx="32">
                  <c:v>81.575666666666663</c:v>
                </c:pt>
                <c:pt idx="33">
                  <c:v>136.76849999999999</c:v>
                </c:pt>
                <c:pt idx="34">
                  <c:v>197.92399999999998</c:v>
                </c:pt>
                <c:pt idx="36">
                  <c:v>238.8328333333333</c:v>
                </c:pt>
                <c:pt idx="37">
                  <c:v>235.01260000000002</c:v>
                </c:pt>
                <c:pt idx="38">
                  <c:v>231.74316666666664</c:v>
                </c:pt>
                <c:pt idx="39">
                  <c:v>338.36365000000006</c:v>
                </c:pt>
                <c:pt idx="40">
                  <c:v>212.90100000000001</c:v>
                </c:pt>
                <c:pt idx="41">
                  <c:v>216.333</c:v>
                </c:pt>
                <c:pt idx="42">
                  <c:v>46.075000000000003</c:v>
                </c:pt>
                <c:pt idx="43">
                  <c:v>227.358</c:v>
                </c:pt>
                <c:pt idx="44">
                  <c:v>231.17099999999996</c:v>
                </c:pt>
                <c:pt idx="46">
                  <c:v>262.65739999999994</c:v>
                </c:pt>
                <c:pt idx="47">
                  <c:v>274.39449999999999</c:v>
                </c:pt>
                <c:pt idx="48">
                  <c:v>260.89242857142858</c:v>
                </c:pt>
                <c:pt idx="49">
                  <c:v>394.13984210526314</c:v>
                </c:pt>
                <c:pt idx="51">
                  <c:v>288.30500000000001</c:v>
                </c:pt>
                <c:pt idx="53">
                  <c:v>129.59200000000001</c:v>
                </c:pt>
                <c:pt idx="57">
                  <c:v>308.5034</c:v>
                </c:pt>
                <c:pt idx="58">
                  <c:v>283.02724999999998</c:v>
                </c:pt>
                <c:pt idx="59">
                  <c:v>306.87771428571432</c:v>
                </c:pt>
                <c:pt idx="60">
                  <c:v>410.02552631578953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B6-4FE2-9B7E-F3106E5FB429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'CK-666 20181030 '!$AQ$3:$AQ$63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'CK-666 20181030 '!$AX$3:$AX$63</c:f>
              <c:numCache>
                <c:formatCode>General</c:formatCode>
                <c:ptCount val="61"/>
                <c:pt idx="0">
                  <c:v>35.9861</c:v>
                </c:pt>
                <c:pt idx="1">
                  <c:v>53.649916666666662</c:v>
                </c:pt>
                <c:pt idx="2">
                  <c:v>61.87116000000001</c:v>
                </c:pt>
                <c:pt idx="3">
                  <c:v>63.901466666666671</c:v>
                </c:pt>
                <c:pt idx="4">
                  <c:v>83.155040000000014</c:v>
                </c:pt>
                <c:pt idx="5">
                  <c:v>95.021277777777783</c:v>
                </c:pt>
                <c:pt idx="6">
                  <c:v>111.09061538461538</c:v>
                </c:pt>
                <c:pt idx="7">
                  <c:v>110.43568181818181</c:v>
                </c:pt>
                <c:pt idx="8">
                  <c:v>107.05531578947367</c:v>
                </c:pt>
                <c:pt idx="9">
                  <c:v>150.53555555555553</c:v>
                </c:pt>
                <c:pt idx="10">
                  <c:v>79.555916666666661</c:v>
                </c:pt>
                <c:pt idx="11">
                  <c:v>193.26095833333329</c:v>
                </c:pt>
                <c:pt idx="12">
                  <c:v>90.316374999999994</c:v>
                </c:pt>
                <c:pt idx="13">
                  <c:v>148.53571428571428</c:v>
                </c:pt>
                <c:pt idx="14">
                  <c:v>191.06383333333329</c:v>
                </c:pt>
                <c:pt idx="15">
                  <c:v>128.33340000000001</c:v>
                </c:pt>
                <c:pt idx="16">
                  <c:v>235.00690909090909</c:v>
                </c:pt>
                <c:pt idx="17">
                  <c:v>126.49981818181818</c:v>
                </c:pt>
                <c:pt idx="18">
                  <c:v>556.64099999999996</c:v>
                </c:pt>
                <c:pt idx="19">
                  <c:v>194.61877777777784</c:v>
                </c:pt>
                <c:pt idx="20">
                  <c:v>586.17899999999997</c:v>
                </c:pt>
                <c:pt idx="21">
                  <c:v>127.78899999999999</c:v>
                </c:pt>
                <c:pt idx="22">
                  <c:v>87.052999999999997</c:v>
                </c:pt>
                <c:pt idx="23">
                  <c:v>146.59700000000001</c:v>
                </c:pt>
                <c:pt idx="24">
                  <c:v>250.66257142857143</c:v>
                </c:pt>
                <c:pt idx="25">
                  <c:v>137.13200000000001</c:v>
                </c:pt>
                <c:pt idx="26">
                  <c:v>198.548</c:v>
                </c:pt>
                <c:pt idx="27">
                  <c:v>142.31533333333334</c:v>
                </c:pt>
                <c:pt idx="28">
                  <c:v>141.96899999999999</c:v>
                </c:pt>
                <c:pt idx="29">
                  <c:v>261.65602857142846</c:v>
                </c:pt>
                <c:pt idx="30">
                  <c:v>72.388000000000005</c:v>
                </c:pt>
                <c:pt idx="31">
                  <c:v>221.7063333333333</c:v>
                </c:pt>
                <c:pt idx="32">
                  <c:v>115.759</c:v>
                </c:pt>
                <c:pt idx="33">
                  <c:v>123.0915</c:v>
                </c:pt>
                <c:pt idx="34">
                  <c:v>161.834</c:v>
                </c:pt>
                <c:pt idx="35">
                  <c:v>182.06299999999999</c:v>
                </c:pt>
                <c:pt idx="36">
                  <c:v>257.51900000000001</c:v>
                </c:pt>
                <c:pt idx="37">
                  <c:v>177.7465</c:v>
                </c:pt>
                <c:pt idx="39">
                  <c:v>294.19702941176467</c:v>
                </c:pt>
                <c:pt idx="40">
                  <c:v>122.72749999999999</c:v>
                </c:pt>
                <c:pt idx="41">
                  <c:v>215.08500000000001</c:v>
                </c:pt>
                <c:pt idx="42">
                  <c:v>215.39699999999999</c:v>
                </c:pt>
                <c:pt idx="43">
                  <c:v>227.358</c:v>
                </c:pt>
                <c:pt idx="44">
                  <c:v>226.2655</c:v>
                </c:pt>
                <c:pt idx="45">
                  <c:v>240.982</c:v>
                </c:pt>
                <c:pt idx="46">
                  <c:v>253.983</c:v>
                </c:pt>
                <c:pt idx="49">
                  <c:v>321.22044444444441</c:v>
                </c:pt>
                <c:pt idx="52">
                  <c:v>288.30500000000001</c:v>
                </c:pt>
                <c:pt idx="54">
                  <c:v>278.42500000000001</c:v>
                </c:pt>
                <c:pt idx="57">
                  <c:v>288.61700000000002</c:v>
                </c:pt>
                <c:pt idx="60">
                  <c:v>345.41636111111109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C9-4687-AF81-647E3D49FD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750128"/>
        <c:axId val="625752424"/>
      </c:scatterChart>
      <c:valAx>
        <c:axId val="625750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752424"/>
        <c:crosses val="autoZero"/>
        <c:crossBetween val="midCat"/>
      </c:valAx>
      <c:valAx>
        <c:axId val="625752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750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'CK-666 20181030 '!$BG$3:$BG$63</c:f>
                <c:numCache>
                  <c:formatCode>General</c:formatCode>
                  <c:ptCount val="61"/>
                  <c:pt idx="0">
                    <c:v>18.131286668912107</c:v>
                  </c:pt>
                  <c:pt idx="1">
                    <c:v>25.289400022738914</c:v>
                  </c:pt>
                  <c:pt idx="2">
                    <c:v>28.380711730328343</c:v>
                  </c:pt>
                  <c:pt idx="3">
                    <c:v>32.533351858177625</c:v>
                  </c:pt>
                  <c:pt idx="4">
                    <c:v>50.696180541515474</c:v>
                  </c:pt>
                  <c:pt idx="5">
                    <c:v>51.598328435210497</c:v>
                  </c:pt>
                  <c:pt idx="6">
                    <c:v>88.420123306989709</c:v>
                  </c:pt>
                  <c:pt idx="7">
                    <c:v>83.183630061343209</c:v>
                  </c:pt>
                  <c:pt idx="8">
                    <c:v>76.077738503536636</c:v>
                  </c:pt>
                  <c:pt idx="9">
                    <c:v>115.51345206463571</c:v>
                  </c:pt>
                  <c:pt idx="11">
                    <c:v>120.25210506627636</c:v>
                  </c:pt>
                  <c:pt idx="13">
                    <c:v>105.90582202263481</c:v>
                  </c:pt>
                  <c:pt idx="14">
                    <c:v>131.6218210633202</c:v>
                  </c:pt>
                  <c:pt idx="16">
                    <c:v>170.23351385607648</c:v>
                  </c:pt>
                  <c:pt idx="18">
                    <c:v>156.03255374329524</c:v>
                  </c:pt>
                  <c:pt idx="19">
                    <c:v>149.53463541094072</c:v>
                  </c:pt>
                  <c:pt idx="24">
                    <c:v>175.99721552160815</c:v>
                  </c:pt>
                  <c:pt idx="26">
                    <c:v>173.79783434392959</c:v>
                  </c:pt>
                  <c:pt idx="28">
                    <c:v>95.111499908136821</c:v>
                  </c:pt>
                  <c:pt idx="29">
                    <c:v>179.53856271501459</c:v>
                  </c:pt>
                  <c:pt idx="30">
                    <c:v>67.410853611763983</c:v>
                  </c:pt>
                  <c:pt idx="36">
                    <c:v>160.77806582306417</c:v>
                  </c:pt>
                  <c:pt idx="38">
                    <c:v>57.491571974845975</c:v>
                  </c:pt>
                  <c:pt idx="39">
                    <c:v>201.78689807177142</c:v>
                  </c:pt>
                  <c:pt idx="44">
                    <c:v>49.613975497501478</c:v>
                  </c:pt>
                  <c:pt idx="46">
                    <c:v>215.89743023815737</c:v>
                  </c:pt>
                  <c:pt idx="48">
                    <c:v>75.194454859872849</c:v>
                  </c:pt>
                  <c:pt idx="49">
                    <c:v>208.14763088408975</c:v>
                  </c:pt>
                  <c:pt idx="57">
                    <c:v>215.38638886484918</c:v>
                  </c:pt>
                  <c:pt idx="59">
                    <c:v>86.75527945024308</c:v>
                  </c:pt>
                  <c:pt idx="60">
                    <c:v>208.74040299789345</c:v>
                  </c:pt>
                </c:numCache>
              </c:numRef>
            </c:plus>
            <c:minus>
              <c:numRef>
                <c:f>'CK-666 20181030 '!$BG$3:$BG$63</c:f>
                <c:numCache>
                  <c:formatCode>General</c:formatCode>
                  <c:ptCount val="61"/>
                  <c:pt idx="0">
                    <c:v>18.131286668912107</c:v>
                  </c:pt>
                  <c:pt idx="1">
                    <c:v>25.289400022738914</c:v>
                  </c:pt>
                  <c:pt idx="2">
                    <c:v>28.380711730328343</c:v>
                  </c:pt>
                  <c:pt idx="3">
                    <c:v>32.533351858177625</c:v>
                  </c:pt>
                  <c:pt idx="4">
                    <c:v>50.696180541515474</c:v>
                  </c:pt>
                  <c:pt idx="5">
                    <c:v>51.598328435210497</c:v>
                  </c:pt>
                  <c:pt idx="6">
                    <c:v>88.420123306989709</c:v>
                  </c:pt>
                  <c:pt idx="7">
                    <c:v>83.183630061343209</c:v>
                  </c:pt>
                  <c:pt idx="8">
                    <c:v>76.077738503536636</c:v>
                  </c:pt>
                  <c:pt idx="9">
                    <c:v>115.51345206463571</c:v>
                  </c:pt>
                  <c:pt idx="11">
                    <c:v>120.25210506627636</c:v>
                  </c:pt>
                  <c:pt idx="13">
                    <c:v>105.90582202263481</c:v>
                  </c:pt>
                  <c:pt idx="14">
                    <c:v>131.6218210633202</c:v>
                  </c:pt>
                  <c:pt idx="16">
                    <c:v>170.23351385607648</c:v>
                  </c:pt>
                  <c:pt idx="18">
                    <c:v>156.03255374329524</c:v>
                  </c:pt>
                  <c:pt idx="19">
                    <c:v>149.53463541094072</c:v>
                  </c:pt>
                  <c:pt idx="24">
                    <c:v>175.99721552160815</c:v>
                  </c:pt>
                  <c:pt idx="26">
                    <c:v>173.79783434392959</c:v>
                  </c:pt>
                  <c:pt idx="28">
                    <c:v>95.111499908136821</c:v>
                  </c:pt>
                  <c:pt idx="29">
                    <c:v>179.53856271501459</c:v>
                  </c:pt>
                  <c:pt idx="30">
                    <c:v>67.410853611763983</c:v>
                  </c:pt>
                  <c:pt idx="36">
                    <c:v>160.77806582306417</c:v>
                  </c:pt>
                  <c:pt idx="38">
                    <c:v>57.491571974845975</c:v>
                  </c:pt>
                  <c:pt idx="39">
                    <c:v>201.78689807177142</c:v>
                  </c:pt>
                  <c:pt idx="44">
                    <c:v>49.613975497501478</c:v>
                  </c:pt>
                  <c:pt idx="46">
                    <c:v>215.89743023815737</c:v>
                  </c:pt>
                  <c:pt idx="48">
                    <c:v>75.194454859872849</c:v>
                  </c:pt>
                  <c:pt idx="49">
                    <c:v>208.14763088408975</c:v>
                  </c:pt>
                  <c:pt idx="57">
                    <c:v>215.38638886484918</c:v>
                  </c:pt>
                  <c:pt idx="59">
                    <c:v>86.75527945024308</c:v>
                  </c:pt>
                  <c:pt idx="60">
                    <c:v>208.74040299789345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'CK-666 20181030 '!$BH$3:$BH$63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'CK-666 20181030 '!$BF$3:$BF$63</c:f>
              <c:numCache>
                <c:formatCode>General</c:formatCode>
                <c:ptCount val="61"/>
                <c:pt idx="0">
                  <c:v>29.251000000000008</c:v>
                </c:pt>
                <c:pt idx="1">
                  <c:v>57.074275862068959</c:v>
                </c:pt>
                <c:pt idx="2">
                  <c:v>67.383600000000015</c:v>
                </c:pt>
                <c:pt idx="3">
                  <c:v>65.788967741935494</c:v>
                </c:pt>
                <c:pt idx="4">
                  <c:v>93.771045454545458</c:v>
                </c:pt>
                <c:pt idx="5">
                  <c:v>94.376318181818178</c:v>
                </c:pt>
                <c:pt idx="6">
                  <c:v>123.78904166666666</c:v>
                </c:pt>
                <c:pt idx="7">
                  <c:v>114.57324</c:v>
                </c:pt>
                <c:pt idx="8">
                  <c:v>104.98774999999999</c:v>
                </c:pt>
                <c:pt idx="9">
                  <c:v>164.47283333333331</c:v>
                </c:pt>
                <c:pt idx="11">
                  <c:v>217.83371428571422</c:v>
                </c:pt>
                <c:pt idx="13">
                  <c:v>143.33090000000001</c:v>
                </c:pt>
                <c:pt idx="14">
                  <c:v>209.23355555555557</c:v>
                </c:pt>
                <c:pt idx="16">
                  <c:v>256.87946153846156</c:v>
                </c:pt>
                <c:pt idx="18">
                  <c:v>176.1981111111111</c:v>
                </c:pt>
                <c:pt idx="19">
                  <c:v>251.64557142857146</c:v>
                </c:pt>
                <c:pt idx="24">
                  <c:v>299.91512499999999</c:v>
                </c:pt>
                <c:pt idx="26">
                  <c:v>196.82139999999998</c:v>
                </c:pt>
                <c:pt idx="28">
                  <c:v>161.72971428571427</c:v>
                </c:pt>
                <c:pt idx="29">
                  <c:v>305.46147619047622</c:v>
                </c:pt>
                <c:pt idx="30">
                  <c:v>180.51999999999998</c:v>
                </c:pt>
                <c:pt idx="36">
                  <c:v>238.8328333333333</c:v>
                </c:pt>
                <c:pt idx="38">
                  <c:v>231.74316666666664</c:v>
                </c:pt>
                <c:pt idx="39">
                  <c:v>338.36365000000006</c:v>
                </c:pt>
                <c:pt idx="44">
                  <c:v>231.17099999999996</c:v>
                </c:pt>
                <c:pt idx="46">
                  <c:v>262.65739999999994</c:v>
                </c:pt>
                <c:pt idx="48">
                  <c:v>260.89242857142858</c:v>
                </c:pt>
                <c:pt idx="49">
                  <c:v>394.13984210526314</c:v>
                </c:pt>
                <c:pt idx="57">
                  <c:v>308.5034</c:v>
                </c:pt>
                <c:pt idx="59">
                  <c:v>306.87771428571432</c:v>
                </c:pt>
                <c:pt idx="60">
                  <c:v>410.02552631578953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C3-48C6-BCB8-A78BEE0C4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347768"/>
        <c:axId val="479349736"/>
      </c:scatterChart>
      <c:valAx>
        <c:axId val="479347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349736"/>
        <c:crosses val="autoZero"/>
        <c:crossBetween val="midCat"/>
      </c:valAx>
      <c:valAx>
        <c:axId val="479349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347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'CK-666+Y-27 20190328'!$AM$3:$AM$63</c:f>
                <c:numCache>
                  <c:formatCode>General</c:formatCode>
                  <c:ptCount val="61"/>
                  <c:pt idx="0">
                    <c:v>18.748245237703049</c:v>
                  </c:pt>
                  <c:pt idx="1">
                    <c:v>23.357917363068392</c:v>
                  </c:pt>
                  <c:pt idx="2">
                    <c:v>30.869005030017018</c:v>
                  </c:pt>
                  <c:pt idx="3">
                    <c:v>53.342469241566718</c:v>
                  </c:pt>
                  <c:pt idx="4">
                    <c:v>99.744848632617661</c:v>
                  </c:pt>
                  <c:pt idx="5">
                    <c:v>81.475296641920082</c:v>
                  </c:pt>
                  <c:pt idx="6">
                    <c:v>83.367576614623175</c:v>
                  </c:pt>
                  <c:pt idx="7">
                    <c:v>88.667868178652654</c:v>
                  </c:pt>
                  <c:pt idx="8">
                    <c:v>74.038798954219459</c:v>
                  </c:pt>
                  <c:pt idx="9">
                    <c:v>109.24067392057083</c:v>
                  </c:pt>
                  <c:pt idx="10">
                    <c:v>102.15566390236685</c:v>
                  </c:pt>
                  <c:pt idx="11">
                    <c:v>138.79682608282755</c:v>
                  </c:pt>
                  <c:pt idx="12">
                    <c:v>105.5560364578336</c:v>
                  </c:pt>
                  <c:pt idx="13">
                    <c:v>126.08447463150269</c:v>
                  </c:pt>
                  <c:pt idx="14">
                    <c:v>133.94941413593401</c:v>
                  </c:pt>
                  <c:pt idx="15">
                    <c:v>159.83428979649511</c:v>
                  </c:pt>
                  <c:pt idx="16">
                    <c:v>99.98224433812689</c:v>
                  </c:pt>
                  <c:pt idx="17">
                    <c:v>89.393499999999889</c:v>
                  </c:pt>
                  <c:pt idx="18">
                    <c:v>168.3110882747248</c:v>
                  </c:pt>
                  <c:pt idx="19">
                    <c:v>159.75099001062549</c:v>
                  </c:pt>
                  <c:pt idx="23">
                    <c:v>0</c:v>
                  </c:pt>
                  <c:pt idx="24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174.26809878804568</c:v>
                  </c:pt>
                  <c:pt idx="33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193.50322636007905</c:v>
                  </c:pt>
                  <c:pt idx="48">
                    <c:v>0</c:v>
                  </c:pt>
                  <c:pt idx="49">
                    <c:v>52.783500000000004</c:v>
                  </c:pt>
                  <c:pt idx="58">
                    <c:v>75.248499999999979</c:v>
                  </c:pt>
                  <c:pt idx="59">
                    <c:v>181.72239996642017</c:v>
                  </c:pt>
                  <c:pt idx="60">
                    <c:v>194.25596793561343</c:v>
                  </c:pt>
                </c:numCache>
              </c:numRef>
            </c:plus>
            <c:minus>
              <c:numRef>
                <c:f>'CK-666+Y-27 20190328'!$AM$3:$AM$63</c:f>
                <c:numCache>
                  <c:formatCode>General</c:formatCode>
                  <c:ptCount val="61"/>
                  <c:pt idx="0">
                    <c:v>18.748245237703049</c:v>
                  </c:pt>
                  <c:pt idx="1">
                    <c:v>23.357917363068392</c:v>
                  </c:pt>
                  <c:pt idx="2">
                    <c:v>30.869005030017018</c:v>
                  </c:pt>
                  <c:pt idx="3">
                    <c:v>53.342469241566718</c:v>
                  </c:pt>
                  <c:pt idx="4">
                    <c:v>99.744848632617661</c:v>
                  </c:pt>
                  <c:pt idx="5">
                    <c:v>81.475296641920082</c:v>
                  </c:pt>
                  <c:pt idx="6">
                    <c:v>83.367576614623175</c:v>
                  </c:pt>
                  <c:pt idx="7">
                    <c:v>88.667868178652654</c:v>
                  </c:pt>
                  <c:pt idx="8">
                    <c:v>74.038798954219459</c:v>
                  </c:pt>
                  <c:pt idx="9">
                    <c:v>109.24067392057083</c:v>
                  </c:pt>
                  <c:pt idx="10">
                    <c:v>102.15566390236685</c:v>
                  </c:pt>
                  <c:pt idx="11">
                    <c:v>138.79682608282755</c:v>
                  </c:pt>
                  <c:pt idx="12">
                    <c:v>105.5560364578336</c:v>
                  </c:pt>
                  <c:pt idx="13">
                    <c:v>126.08447463150269</c:v>
                  </c:pt>
                  <c:pt idx="14">
                    <c:v>133.94941413593401</c:v>
                  </c:pt>
                  <c:pt idx="15">
                    <c:v>159.83428979649511</c:v>
                  </c:pt>
                  <c:pt idx="16">
                    <c:v>99.98224433812689</c:v>
                  </c:pt>
                  <c:pt idx="17">
                    <c:v>89.393499999999889</c:v>
                  </c:pt>
                  <c:pt idx="18">
                    <c:v>168.3110882747248</c:v>
                  </c:pt>
                  <c:pt idx="19">
                    <c:v>159.75099001062549</c:v>
                  </c:pt>
                  <c:pt idx="23">
                    <c:v>0</c:v>
                  </c:pt>
                  <c:pt idx="24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174.26809878804568</c:v>
                  </c:pt>
                  <c:pt idx="33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193.50322636007905</c:v>
                  </c:pt>
                  <c:pt idx="48">
                    <c:v>0</c:v>
                  </c:pt>
                  <c:pt idx="49">
                    <c:v>52.783500000000004</c:v>
                  </c:pt>
                  <c:pt idx="58">
                    <c:v>75.248499999999979</c:v>
                  </c:pt>
                  <c:pt idx="59">
                    <c:v>181.72239996642017</c:v>
                  </c:pt>
                  <c:pt idx="60">
                    <c:v>194.25596793561343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'CK-666+Y-27 20190328'!$AO$3:$AO$63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'CK-666+Y-27 20190328'!$AL$3:$AL$63</c:f>
              <c:numCache>
                <c:formatCode>General</c:formatCode>
                <c:ptCount val="61"/>
                <c:pt idx="0">
                  <c:v>54.013916666666681</c:v>
                </c:pt>
                <c:pt idx="1">
                  <c:v>78.589708333333334</c:v>
                </c:pt>
                <c:pt idx="2">
                  <c:v>111.64488888888887</c:v>
                </c:pt>
                <c:pt idx="3">
                  <c:v>138.88475000000003</c:v>
                </c:pt>
                <c:pt idx="4">
                  <c:v>175.49627272727272</c:v>
                </c:pt>
                <c:pt idx="5">
                  <c:v>181.52566666666672</c:v>
                </c:pt>
                <c:pt idx="6">
                  <c:v>205.7716363636363</c:v>
                </c:pt>
                <c:pt idx="7">
                  <c:v>220.13671428571428</c:v>
                </c:pt>
                <c:pt idx="8">
                  <c:v>306.19450000000001</c:v>
                </c:pt>
                <c:pt idx="9">
                  <c:v>248.62410526315796</c:v>
                </c:pt>
                <c:pt idx="10">
                  <c:v>260.65699999999998</c:v>
                </c:pt>
                <c:pt idx="11">
                  <c:v>310.58</c:v>
                </c:pt>
                <c:pt idx="12">
                  <c:v>272.65224999999998</c:v>
                </c:pt>
                <c:pt idx="13">
                  <c:v>317.27857142857147</c:v>
                </c:pt>
                <c:pt idx="14">
                  <c:v>364.98920000000004</c:v>
                </c:pt>
                <c:pt idx="15">
                  <c:v>340.54250000000002</c:v>
                </c:pt>
                <c:pt idx="16">
                  <c:v>267.08766666666662</c:v>
                </c:pt>
                <c:pt idx="17">
                  <c:v>352.11350000000004</c:v>
                </c:pt>
                <c:pt idx="18">
                  <c:v>372.23866666666669</c:v>
                </c:pt>
                <c:pt idx="19">
                  <c:v>449.17700000000002</c:v>
                </c:pt>
                <c:pt idx="23">
                  <c:v>346.13299999999998</c:v>
                </c:pt>
                <c:pt idx="24">
                  <c:v>454.71499999999997</c:v>
                </c:pt>
                <c:pt idx="27">
                  <c:v>345.09300000000002</c:v>
                </c:pt>
                <c:pt idx="28">
                  <c:v>672.60799999999995</c:v>
                </c:pt>
                <c:pt idx="29">
                  <c:v>572.85599999999999</c:v>
                </c:pt>
                <c:pt idx="33">
                  <c:v>247.95099999999999</c:v>
                </c:pt>
                <c:pt idx="37">
                  <c:v>649.41499999999996</c:v>
                </c:pt>
                <c:pt idx="38">
                  <c:v>772.14200000000005</c:v>
                </c:pt>
                <c:pt idx="39">
                  <c:v>585.55520000000001</c:v>
                </c:pt>
                <c:pt idx="48">
                  <c:v>885.09299999999996</c:v>
                </c:pt>
                <c:pt idx="49">
                  <c:v>625.54549999999995</c:v>
                </c:pt>
                <c:pt idx="58">
                  <c:v>764.70550000000003</c:v>
                </c:pt>
                <c:pt idx="59">
                  <c:v>613.46366666666665</c:v>
                </c:pt>
                <c:pt idx="60">
                  <c:v>642.38547058823542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28-4BBD-B137-DE2C5265B1B8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'CK-666+Y-27 20190328'!$AO$3:$AO$63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'CK-666+Y-27 20190328'!$AX$3:$AX$63</c:f>
              <c:numCache>
                <c:formatCode>General</c:formatCode>
                <c:ptCount val="61"/>
                <c:pt idx="0">
                  <c:v>76.818999999999988</c:v>
                </c:pt>
                <c:pt idx="1">
                  <c:v>99.225249999999988</c:v>
                </c:pt>
                <c:pt idx="2">
                  <c:v>115.15411111111113</c:v>
                </c:pt>
                <c:pt idx="3">
                  <c:v>145.00014814814816</c:v>
                </c:pt>
                <c:pt idx="4">
                  <c:v>196.60235294117649</c:v>
                </c:pt>
                <c:pt idx="5">
                  <c:v>200.36809090909091</c:v>
                </c:pt>
                <c:pt idx="6">
                  <c:v>240.03599999999997</c:v>
                </c:pt>
                <c:pt idx="7">
                  <c:v>230.92452941176475</c:v>
                </c:pt>
                <c:pt idx="8">
                  <c:v>282.84499999999997</c:v>
                </c:pt>
                <c:pt idx="9">
                  <c:v>272.64867857142855</c:v>
                </c:pt>
                <c:pt idx="10">
                  <c:v>269.7475714285714</c:v>
                </c:pt>
                <c:pt idx="11">
                  <c:v>329.10700000000008</c:v>
                </c:pt>
                <c:pt idx="12">
                  <c:v>284.12419999999997</c:v>
                </c:pt>
                <c:pt idx="13">
                  <c:v>274.74300000000005</c:v>
                </c:pt>
                <c:pt idx="14">
                  <c:v>403.34123809523817</c:v>
                </c:pt>
                <c:pt idx="15">
                  <c:v>328.84174999999999</c:v>
                </c:pt>
                <c:pt idx="16">
                  <c:v>267.08766666666662</c:v>
                </c:pt>
                <c:pt idx="17">
                  <c:v>337.18849999999998</c:v>
                </c:pt>
                <c:pt idx="18">
                  <c:v>571.72199999999998</c:v>
                </c:pt>
                <c:pt idx="19">
                  <c:v>448.07096153846146</c:v>
                </c:pt>
                <c:pt idx="20">
                  <c:v>384.92700000000002</c:v>
                </c:pt>
                <c:pt idx="21">
                  <c:v>433.39400000000001</c:v>
                </c:pt>
                <c:pt idx="23">
                  <c:v>346.13299999999998</c:v>
                </c:pt>
                <c:pt idx="24">
                  <c:v>454.71499999999997</c:v>
                </c:pt>
                <c:pt idx="26">
                  <c:v>597.41200000000003</c:v>
                </c:pt>
                <c:pt idx="29">
                  <c:v>631.58105882352959</c:v>
                </c:pt>
                <c:pt idx="33">
                  <c:v>374.63099999999997</c:v>
                </c:pt>
                <c:pt idx="34">
                  <c:v>247.95099999999999</c:v>
                </c:pt>
                <c:pt idx="36">
                  <c:v>527.41600000000005</c:v>
                </c:pt>
                <c:pt idx="39">
                  <c:v>646.85764705882355</c:v>
                </c:pt>
                <c:pt idx="44">
                  <c:v>579.52300000000002</c:v>
                </c:pt>
                <c:pt idx="49">
                  <c:v>891.27414285714292</c:v>
                </c:pt>
                <c:pt idx="58">
                  <c:v>542.80899999999997</c:v>
                </c:pt>
                <c:pt idx="60">
                  <c:v>708.66509677419356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8E-44D7-9DB0-45D8B62A2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124328"/>
        <c:axId val="574126624"/>
      </c:scatterChart>
      <c:valAx>
        <c:axId val="574124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126624"/>
        <c:crosses val="autoZero"/>
        <c:crossBetween val="midCat"/>
      </c:valAx>
      <c:valAx>
        <c:axId val="574126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124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'CK-666+Y-27 20190328'!$BE$3:$BE$63</c:f>
                <c:numCache>
                  <c:formatCode>General</c:formatCode>
                  <c:ptCount val="61"/>
                  <c:pt idx="0">
                    <c:v>18.748245237703049</c:v>
                  </c:pt>
                  <c:pt idx="1">
                    <c:v>23.357917363068392</c:v>
                  </c:pt>
                  <c:pt idx="2">
                    <c:v>30.869005030017018</c:v>
                  </c:pt>
                  <c:pt idx="3">
                    <c:v>53.342469241566718</c:v>
                  </c:pt>
                  <c:pt idx="4">
                    <c:v>99.744848632617661</c:v>
                  </c:pt>
                  <c:pt idx="5">
                    <c:v>81.475296641920082</c:v>
                  </c:pt>
                  <c:pt idx="6">
                    <c:v>83.367576614623175</c:v>
                  </c:pt>
                  <c:pt idx="7">
                    <c:v>88.667868178652654</c:v>
                  </c:pt>
                  <c:pt idx="9">
                    <c:v>109.24067392057083</c:v>
                  </c:pt>
                  <c:pt idx="10">
                    <c:v>102.15566390236685</c:v>
                  </c:pt>
                  <c:pt idx="11">
                    <c:v>138.79682608282755</c:v>
                  </c:pt>
                  <c:pt idx="12">
                    <c:v>105.5560364578336</c:v>
                  </c:pt>
                  <c:pt idx="13">
                    <c:v>126.08447463150269</c:v>
                  </c:pt>
                  <c:pt idx="14">
                    <c:v>133.94941413593401</c:v>
                  </c:pt>
                  <c:pt idx="15">
                    <c:v>159.83428979649511</c:v>
                  </c:pt>
                  <c:pt idx="16">
                    <c:v>99.98224433812689</c:v>
                  </c:pt>
                  <c:pt idx="17">
                    <c:v>89.393499999999889</c:v>
                  </c:pt>
                  <c:pt idx="18">
                    <c:v>168.3110882747248</c:v>
                  </c:pt>
                  <c:pt idx="19">
                    <c:v>159.75099001062549</c:v>
                  </c:pt>
                  <c:pt idx="29">
                    <c:v>174.26809878804568</c:v>
                  </c:pt>
                  <c:pt idx="39">
                    <c:v>193.50322636007905</c:v>
                  </c:pt>
                  <c:pt idx="49">
                    <c:v>52.783500000000004</c:v>
                  </c:pt>
                  <c:pt idx="59">
                    <c:v>181.72239996642017</c:v>
                  </c:pt>
                  <c:pt idx="60">
                    <c:v>194.25596793561343</c:v>
                  </c:pt>
                </c:numCache>
              </c:numRef>
            </c:plus>
            <c:minus>
              <c:numRef>
                <c:f>'CK-666+Y-27 20190328'!$BE$3:$BE$63</c:f>
                <c:numCache>
                  <c:formatCode>General</c:formatCode>
                  <c:ptCount val="61"/>
                  <c:pt idx="0">
                    <c:v>18.748245237703049</c:v>
                  </c:pt>
                  <c:pt idx="1">
                    <c:v>23.357917363068392</c:v>
                  </c:pt>
                  <c:pt idx="2">
                    <c:v>30.869005030017018</c:v>
                  </c:pt>
                  <c:pt idx="3">
                    <c:v>53.342469241566718</c:v>
                  </c:pt>
                  <c:pt idx="4">
                    <c:v>99.744848632617661</c:v>
                  </c:pt>
                  <c:pt idx="5">
                    <c:v>81.475296641920082</c:v>
                  </c:pt>
                  <c:pt idx="6">
                    <c:v>83.367576614623175</c:v>
                  </c:pt>
                  <c:pt idx="7">
                    <c:v>88.667868178652654</c:v>
                  </c:pt>
                  <c:pt idx="9">
                    <c:v>109.24067392057083</c:v>
                  </c:pt>
                  <c:pt idx="10">
                    <c:v>102.15566390236685</c:v>
                  </c:pt>
                  <c:pt idx="11">
                    <c:v>138.79682608282755</c:v>
                  </c:pt>
                  <c:pt idx="12">
                    <c:v>105.5560364578336</c:v>
                  </c:pt>
                  <c:pt idx="13">
                    <c:v>126.08447463150269</c:v>
                  </c:pt>
                  <c:pt idx="14">
                    <c:v>133.94941413593401</c:v>
                  </c:pt>
                  <c:pt idx="15">
                    <c:v>159.83428979649511</c:v>
                  </c:pt>
                  <c:pt idx="16">
                    <c:v>99.98224433812689</c:v>
                  </c:pt>
                  <c:pt idx="17">
                    <c:v>89.393499999999889</c:v>
                  </c:pt>
                  <c:pt idx="18">
                    <c:v>168.3110882747248</c:v>
                  </c:pt>
                  <c:pt idx="19">
                    <c:v>159.75099001062549</c:v>
                  </c:pt>
                  <c:pt idx="29">
                    <c:v>174.26809878804568</c:v>
                  </c:pt>
                  <c:pt idx="39">
                    <c:v>193.50322636007905</c:v>
                  </c:pt>
                  <c:pt idx="49">
                    <c:v>52.783500000000004</c:v>
                  </c:pt>
                  <c:pt idx="59">
                    <c:v>181.72239996642017</c:v>
                  </c:pt>
                  <c:pt idx="60">
                    <c:v>194.25596793561343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'CK-666+Y-27 20190328'!$BF$3:$BF$63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'CK-666+Y-27 20190328'!$BD$3:$BD$63</c:f>
              <c:numCache>
                <c:formatCode>General</c:formatCode>
                <c:ptCount val="61"/>
                <c:pt idx="0">
                  <c:v>54.013916666666681</c:v>
                </c:pt>
                <c:pt idx="1">
                  <c:v>78.589708333333334</c:v>
                </c:pt>
                <c:pt idx="2">
                  <c:v>111.64488888888887</c:v>
                </c:pt>
                <c:pt idx="3">
                  <c:v>138.88475000000003</c:v>
                </c:pt>
                <c:pt idx="4">
                  <c:v>175.49627272727272</c:v>
                </c:pt>
                <c:pt idx="5">
                  <c:v>181.52566666666672</c:v>
                </c:pt>
                <c:pt idx="6">
                  <c:v>205.7716363636363</c:v>
                </c:pt>
                <c:pt idx="7">
                  <c:v>220.13671428571428</c:v>
                </c:pt>
                <c:pt idx="9">
                  <c:v>248.62410526315796</c:v>
                </c:pt>
                <c:pt idx="10">
                  <c:v>260.65699999999998</c:v>
                </c:pt>
                <c:pt idx="11">
                  <c:v>310.58</c:v>
                </c:pt>
                <c:pt idx="12">
                  <c:v>272.65224999999998</c:v>
                </c:pt>
                <c:pt idx="13">
                  <c:v>317.27857142857147</c:v>
                </c:pt>
                <c:pt idx="14">
                  <c:v>364.98920000000004</c:v>
                </c:pt>
                <c:pt idx="15">
                  <c:v>340.54250000000002</c:v>
                </c:pt>
                <c:pt idx="16">
                  <c:v>267.08766666666662</c:v>
                </c:pt>
                <c:pt idx="17">
                  <c:v>352.11350000000004</c:v>
                </c:pt>
                <c:pt idx="18">
                  <c:v>372.23866666666669</c:v>
                </c:pt>
                <c:pt idx="19">
                  <c:v>449.17700000000002</c:v>
                </c:pt>
                <c:pt idx="29">
                  <c:v>572.85599999999999</c:v>
                </c:pt>
                <c:pt idx="39">
                  <c:v>585.55520000000001</c:v>
                </c:pt>
                <c:pt idx="49">
                  <c:v>625.54549999999995</c:v>
                </c:pt>
                <c:pt idx="59">
                  <c:v>613.46366666666665</c:v>
                </c:pt>
                <c:pt idx="60">
                  <c:v>642.38547058823542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A0-49A6-BBFD-8D936843CE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859400"/>
        <c:axId val="562863992"/>
      </c:scatterChart>
      <c:valAx>
        <c:axId val="562859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863992"/>
        <c:crosses val="autoZero"/>
        <c:crossBetween val="midCat"/>
      </c:valAx>
      <c:valAx>
        <c:axId val="562863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859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'control 20180308'!$DD$4:$DD$54</c:f>
                <c:numCache>
                  <c:formatCode>General</c:formatCode>
                  <c:ptCount val="51"/>
                  <c:pt idx="0">
                    <c:v>16.99098071348952</c:v>
                  </c:pt>
                  <c:pt idx="1">
                    <c:v>22.384765988560304</c:v>
                  </c:pt>
                  <c:pt idx="2">
                    <c:v>31.620605769498489</c:v>
                  </c:pt>
                  <c:pt idx="3">
                    <c:v>38.905021528378718</c:v>
                  </c:pt>
                  <c:pt idx="4">
                    <c:v>47.354569945904132</c:v>
                  </c:pt>
                  <c:pt idx="5">
                    <c:v>58.7791063610563</c:v>
                  </c:pt>
                  <c:pt idx="6">
                    <c:v>65.254100761791889</c:v>
                  </c:pt>
                  <c:pt idx="7">
                    <c:v>74.798509839262891</c:v>
                  </c:pt>
                  <c:pt idx="8">
                    <c:v>77.368598564397402</c:v>
                  </c:pt>
                  <c:pt idx="9">
                    <c:v>91.806427914986031</c:v>
                  </c:pt>
                  <c:pt idx="10">
                    <c:v>95.010557995762042</c:v>
                  </c:pt>
                  <c:pt idx="11">
                    <c:v>88.400184068316307</c:v>
                  </c:pt>
                  <c:pt idx="12">
                    <c:v>105.21323284787287</c:v>
                  </c:pt>
                  <c:pt idx="13">
                    <c:v>112.67351888968584</c:v>
                  </c:pt>
                  <c:pt idx="14">
                    <c:v>106.22353748788461</c:v>
                  </c:pt>
                  <c:pt idx="15">
                    <c:v>99.731917321638576</c:v>
                  </c:pt>
                  <c:pt idx="16">
                    <c:v>130.77216265620257</c:v>
                  </c:pt>
                  <c:pt idx="17">
                    <c:v>110.14698299918945</c:v>
                  </c:pt>
                  <c:pt idx="18">
                    <c:v>94.458438694480762</c:v>
                  </c:pt>
                  <c:pt idx="19">
                    <c:v>127.04310301777724</c:v>
                  </c:pt>
                  <c:pt idx="20">
                    <c:v>136.70652567777606</c:v>
                  </c:pt>
                  <c:pt idx="21">
                    <c:v>101.15097181211262</c:v>
                  </c:pt>
                  <c:pt idx="22">
                    <c:v>136.30264291684318</c:v>
                  </c:pt>
                  <c:pt idx="23">
                    <c:v>114.49171451861406</c:v>
                  </c:pt>
                  <c:pt idx="24">
                    <c:v>129.95584011595477</c:v>
                  </c:pt>
                  <c:pt idx="25">
                    <c:v>96.382904001134747</c:v>
                  </c:pt>
                  <c:pt idx="26">
                    <c:v>127.17463012482848</c:v>
                  </c:pt>
                  <c:pt idx="27">
                    <c:v>152.3692664258121</c:v>
                  </c:pt>
                  <c:pt idx="28">
                    <c:v>125.35201228507022</c:v>
                  </c:pt>
                  <c:pt idx="29">
                    <c:v>129.69874680921544</c:v>
                  </c:pt>
                  <c:pt idx="30">
                    <c:v>95.37815041149662</c:v>
                  </c:pt>
                  <c:pt idx="31">
                    <c:v>107.24187069533906</c:v>
                  </c:pt>
                  <c:pt idx="32">
                    <c:v>141.53103607354262</c:v>
                  </c:pt>
                  <c:pt idx="33">
                    <c:v>145.08106552900301</c:v>
                  </c:pt>
                  <c:pt idx="34">
                    <c:v>107.51965007031285</c:v>
                  </c:pt>
                  <c:pt idx="35">
                    <c:v>119.96505863657164</c:v>
                  </c:pt>
                  <c:pt idx="36">
                    <c:v>140.44759343225104</c:v>
                  </c:pt>
                  <c:pt idx="37">
                    <c:v>162.45002917233271</c:v>
                  </c:pt>
                  <c:pt idx="38">
                    <c:v>100.1703563927434</c:v>
                  </c:pt>
                  <c:pt idx="39">
                    <c:v>128.39100011508822</c:v>
                  </c:pt>
                  <c:pt idx="40">
                    <c:v>115.48364058459553</c:v>
                  </c:pt>
                  <c:pt idx="41">
                    <c:v>146.00884502572362</c:v>
                  </c:pt>
                  <c:pt idx="42">
                    <c:v>116.70460309833531</c:v>
                  </c:pt>
                  <c:pt idx="43">
                    <c:v>145.52477788498507</c:v>
                  </c:pt>
                  <c:pt idx="44">
                    <c:v>149.38669547056389</c:v>
                  </c:pt>
                  <c:pt idx="45">
                    <c:v>125.72652047484063</c:v>
                  </c:pt>
                  <c:pt idx="46">
                    <c:v>119.96206155192692</c:v>
                  </c:pt>
                  <c:pt idx="47">
                    <c:v>73.627457467516521</c:v>
                  </c:pt>
                  <c:pt idx="50">
                    <c:v>148.464715380341</c:v>
                  </c:pt>
                </c:numCache>
              </c:numRef>
            </c:plus>
            <c:minus>
              <c:numRef>
                <c:f>'control 20180308'!$DD$4:$DD$54</c:f>
                <c:numCache>
                  <c:formatCode>General</c:formatCode>
                  <c:ptCount val="51"/>
                  <c:pt idx="0">
                    <c:v>16.99098071348952</c:v>
                  </c:pt>
                  <c:pt idx="1">
                    <c:v>22.384765988560304</c:v>
                  </c:pt>
                  <c:pt idx="2">
                    <c:v>31.620605769498489</c:v>
                  </c:pt>
                  <c:pt idx="3">
                    <c:v>38.905021528378718</c:v>
                  </c:pt>
                  <c:pt idx="4">
                    <c:v>47.354569945904132</c:v>
                  </c:pt>
                  <c:pt idx="5">
                    <c:v>58.7791063610563</c:v>
                  </c:pt>
                  <c:pt idx="6">
                    <c:v>65.254100761791889</c:v>
                  </c:pt>
                  <c:pt idx="7">
                    <c:v>74.798509839262891</c:v>
                  </c:pt>
                  <c:pt idx="8">
                    <c:v>77.368598564397402</c:v>
                  </c:pt>
                  <c:pt idx="9">
                    <c:v>91.806427914986031</c:v>
                  </c:pt>
                  <c:pt idx="10">
                    <c:v>95.010557995762042</c:v>
                  </c:pt>
                  <c:pt idx="11">
                    <c:v>88.400184068316307</c:v>
                  </c:pt>
                  <c:pt idx="12">
                    <c:v>105.21323284787287</c:v>
                  </c:pt>
                  <c:pt idx="13">
                    <c:v>112.67351888968584</c:v>
                  </c:pt>
                  <c:pt idx="14">
                    <c:v>106.22353748788461</c:v>
                  </c:pt>
                  <c:pt idx="15">
                    <c:v>99.731917321638576</c:v>
                  </c:pt>
                  <c:pt idx="16">
                    <c:v>130.77216265620257</c:v>
                  </c:pt>
                  <c:pt idx="17">
                    <c:v>110.14698299918945</c:v>
                  </c:pt>
                  <c:pt idx="18">
                    <c:v>94.458438694480762</c:v>
                  </c:pt>
                  <c:pt idx="19">
                    <c:v>127.04310301777724</c:v>
                  </c:pt>
                  <c:pt idx="20">
                    <c:v>136.70652567777606</c:v>
                  </c:pt>
                  <c:pt idx="21">
                    <c:v>101.15097181211262</c:v>
                  </c:pt>
                  <c:pt idx="22">
                    <c:v>136.30264291684318</c:v>
                  </c:pt>
                  <c:pt idx="23">
                    <c:v>114.49171451861406</c:v>
                  </c:pt>
                  <c:pt idx="24">
                    <c:v>129.95584011595477</c:v>
                  </c:pt>
                  <c:pt idx="25">
                    <c:v>96.382904001134747</c:v>
                  </c:pt>
                  <c:pt idx="26">
                    <c:v>127.17463012482848</c:v>
                  </c:pt>
                  <c:pt idx="27">
                    <c:v>152.3692664258121</c:v>
                  </c:pt>
                  <c:pt idx="28">
                    <c:v>125.35201228507022</c:v>
                  </c:pt>
                  <c:pt idx="29">
                    <c:v>129.69874680921544</c:v>
                  </c:pt>
                  <c:pt idx="30">
                    <c:v>95.37815041149662</c:v>
                  </c:pt>
                  <c:pt idx="31">
                    <c:v>107.24187069533906</c:v>
                  </c:pt>
                  <c:pt idx="32">
                    <c:v>141.53103607354262</c:v>
                  </c:pt>
                  <c:pt idx="33">
                    <c:v>145.08106552900301</c:v>
                  </c:pt>
                  <c:pt idx="34">
                    <c:v>107.51965007031285</c:v>
                  </c:pt>
                  <c:pt idx="35">
                    <c:v>119.96505863657164</c:v>
                  </c:pt>
                  <c:pt idx="36">
                    <c:v>140.44759343225104</c:v>
                  </c:pt>
                  <c:pt idx="37">
                    <c:v>162.45002917233271</c:v>
                  </c:pt>
                  <c:pt idx="38">
                    <c:v>100.1703563927434</c:v>
                  </c:pt>
                  <c:pt idx="39">
                    <c:v>128.39100011508822</c:v>
                  </c:pt>
                  <c:pt idx="40">
                    <c:v>115.48364058459553</c:v>
                  </c:pt>
                  <c:pt idx="41">
                    <c:v>146.00884502572362</c:v>
                  </c:pt>
                  <c:pt idx="42">
                    <c:v>116.70460309833531</c:v>
                  </c:pt>
                  <c:pt idx="43">
                    <c:v>145.52477788498507</c:v>
                  </c:pt>
                  <c:pt idx="44">
                    <c:v>149.38669547056389</c:v>
                  </c:pt>
                  <c:pt idx="45">
                    <c:v>125.72652047484063</c:v>
                  </c:pt>
                  <c:pt idx="46">
                    <c:v>119.96206155192692</c:v>
                  </c:pt>
                  <c:pt idx="47">
                    <c:v>73.627457467516521</c:v>
                  </c:pt>
                  <c:pt idx="50">
                    <c:v>148.464715380341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'control 20180308'!$DE$4:$DE$54</c:f>
              <c:numCache>
                <c:formatCode>General</c:formatCode>
                <c:ptCount val="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xVal>
          <c:yVal>
            <c:numRef>
              <c:f>'control 20180308'!$DC$4:$DC$54</c:f>
              <c:numCache>
                <c:formatCode>General</c:formatCode>
                <c:ptCount val="51"/>
                <c:pt idx="0">
                  <c:v>30.057800941780823</c:v>
                </c:pt>
                <c:pt idx="1">
                  <c:v>48.783460733695662</c:v>
                </c:pt>
                <c:pt idx="2">
                  <c:v>67.104824861111112</c:v>
                </c:pt>
                <c:pt idx="3">
                  <c:v>72.5815044642857</c:v>
                </c:pt>
                <c:pt idx="4">
                  <c:v>90.111585472972976</c:v>
                </c:pt>
                <c:pt idx="5">
                  <c:v>101.33587765625001</c:v>
                </c:pt>
                <c:pt idx="6">
                  <c:v>120.15251756756759</c:v>
                </c:pt>
                <c:pt idx="7">
                  <c:v>132.98046627906979</c:v>
                </c:pt>
                <c:pt idx="8">
                  <c:v>153.20814000000001</c:v>
                </c:pt>
                <c:pt idx="9">
                  <c:v>169.91062236842109</c:v>
                </c:pt>
                <c:pt idx="10">
                  <c:v>184.2834619791667</c:v>
                </c:pt>
                <c:pt idx="11">
                  <c:v>180.4110766544118</c:v>
                </c:pt>
                <c:pt idx="12">
                  <c:v>224.96552159090913</c:v>
                </c:pt>
                <c:pt idx="13">
                  <c:v>219.94135231854841</c:v>
                </c:pt>
                <c:pt idx="14">
                  <c:v>241.25849783653848</c:v>
                </c:pt>
                <c:pt idx="15">
                  <c:v>224.5217683333334</c:v>
                </c:pt>
                <c:pt idx="16">
                  <c:v>272.0387475</c:v>
                </c:pt>
                <c:pt idx="17">
                  <c:v>234.76101647727273</c:v>
                </c:pt>
                <c:pt idx="18">
                  <c:v>262.70246041666667</c:v>
                </c:pt>
                <c:pt idx="19">
                  <c:v>300.45392600806457</c:v>
                </c:pt>
                <c:pt idx="20">
                  <c:v>314.26309539473687</c:v>
                </c:pt>
                <c:pt idx="21">
                  <c:v>300.2005423611111</c:v>
                </c:pt>
                <c:pt idx="22">
                  <c:v>303.92575195312497</c:v>
                </c:pt>
                <c:pt idx="23">
                  <c:v>272.37345852272728</c:v>
                </c:pt>
                <c:pt idx="24">
                  <c:v>302.02440371093752</c:v>
                </c:pt>
                <c:pt idx="25">
                  <c:v>310.21394080882351</c:v>
                </c:pt>
                <c:pt idx="26">
                  <c:v>333.28801517857153</c:v>
                </c:pt>
                <c:pt idx="27">
                  <c:v>344.79295477941184</c:v>
                </c:pt>
                <c:pt idx="28">
                  <c:v>352.66785937499998</c:v>
                </c:pt>
                <c:pt idx="29">
                  <c:v>354.69732427884622</c:v>
                </c:pt>
                <c:pt idx="30">
                  <c:v>319.83145477941184</c:v>
                </c:pt>
                <c:pt idx="31">
                  <c:v>309.08260817307695</c:v>
                </c:pt>
                <c:pt idx="32">
                  <c:v>385.19292500000006</c:v>
                </c:pt>
                <c:pt idx="33">
                  <c:v>357.25277864583336</c:v>
                </c:pt>
                <c:pt idx="34">
                  <c:v>396.13470129310349</c:v>
                </c:pt>
                <c:pt idx="35">
                  <c:v>332.15137142857145</c:v>
                </c:pt>
                <c:pt idx="36">
                  <c:v>366.68096812499999</c:v>
                </c:pt>
                <c:pt idx="37">
                  <c:v>381.4602562500001</c:v>
                </c:pt>
                <c:pt idx="38">
                  <c:v>339.40072897727282</c:v>
                </c:pt>
                <c:pt idx="39">
                  <c:v>429.65415234375013</c:v>
                </c:pt>
                <c:pt idx="40">
                  <c:v>375.87861249999997</c:v>
                </c:pt>
                <c:pt idx="41">
                  <c:v>377.24106937500011</c:v>
                </c:pt>
                <c:pt idx="42">
                  <c:v>360.82740535714282</c:v>
                </c:pt>
                <c:pt idx="43">
                  <c:v>426.66830625</c:v>
                </c:pt>
                <c:pt idx="44">
                  <c:v>412.15003339285721</c:v>
                </c:pt>
                <c:pt idx="45">
                  <c:v>389.88578216911765</c:v>
                </c:pt>
                <c:pt idx="46">
                  <c:v>353.9521431818182</c:v>
                </c:pt>
                <c:pt idx="47">
                  <c:v>439.39669017857148</c:v>
                </c:pt>
                <c:pt idx="50">
                  <c:v>407.0526316021128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79-4DE8-A8B6-F0E7B6F5D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4465872"/>
        <c:axId val="524461608"/>
      </c:scatterChart>
      <c:valAx>
        <c:axId val="524465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461608"/>
        <c:crosses val="autoZero"/>
        <c:crossBetween val="midCat"/>
      </c:valAx>
      <c:valAx>
        <c:axId val="524461608"/>
        <c:scaling>
          <c:orientation val="minMax"/>
          <c:max val="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465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'Y-27 20180220 60'!$AC$3:$AC$56</c:f>
                <c:numCache>
                  <c:formatCode>General</c:formatCode>
                  <c:ptCount val="54"/>
                  <c:pt idx="0">
                    <c:v>17.684503355445617</c:v>
                  </c:pt>
                  <c:pt idx="1">
                    <c:v>17.450914752008007</c:v>
                  </c:pt>
                  <c:pt idx="2">
                    <c:v>23.685803660736632</c:v>
                  </c:pt>
                  <c:pt idx="3">
                    <c:v>31.214283853589926</c:v>
                  </c:pt>
                  <c:pt idx="4">
                    <c:v>53.096784141182845</c:v>
                  </c:pt>
                  <c:pt idx="5">
                    <c:v>63.067557330057248</c:v>
                  </c:pt>
                  <c:pt idx="6">
                    <c:v>83.236143282952568</c:v>
                  </c:pt>
                  <c:pt idx="7">
                    <c:v>92.626324861278349</c:v>
                  </c:pt>
                  <c:pt idx="8">
                    <c:v>74.18131014878125</c:v>
                  </c:pt>
                  <c:pt idx="9">
                    <c:v>97.288089719830467</c:v>
                  </c:pt>
                  <c:pt idx="10">
                    <c:v>79.741162136744649</c:v>
                  </c:pt>
                  <c:pt idx="11">
                    <c:v>111.7955750715978</c:v>
                  </c:pt>
                  <c:pt idx="12">
                    <c:v>135.66283531192684</c:v>
                  </c:pt>
                  <c:pt idx="13">
                    <c:v>118.71246949692403</c:v>
                  </c:pt>
                  <c:pt idx="14">
                    <c:v>134.35434151666368</c:v>
                  </c:pt>
                  <c:pt idx="15">
                    <c:v>119.72110645097976</c:v>
                  </c:pt>
                  <c:pt idx="16">
                    <c:v>134.1613288725292</c:v>
                  </c:pt>
                  <c:pt idx="17">
                    <c:v>157.35792681684802</c:v>
                  </c:pt>
                  <c:pt idx="18">
                    <c:v>182.97783246534419</c:v>
                  </c:pt>
                  <c:pt idx="19">
                    <c:v>124.33106503815624</c:v>
                  </c:pt>
                  <c:pt idx="20">
                    <c:v>140.33074056305492</c:v>
                  </c:pt>
                  <c:pt idx="21">
                    <c:v>133.18409337996124</c:v>
                  </c:pt>
                  <c:pt idx="22">
                    <c:v>170.75076669013535</c:v>
                  </c:pt>
                  <c:pt idx="23">
                    <c:v>120.0314966634146</c:v>
                  </c:pt>
                  <c:pt idx="24">
                    <c:v>165.88080922720582</c:v>
                  </c:pt>
                  <c:pt idx="25">
                    <c:v>152.64521420299991</c:v>
                  </c:pt>
                  <c:pt idx="26">
                    <c:v>77.383274963877525</c:v>
                  </c:pt>
                  <c:pt idx="27">
                    <c:v>74.646097875048468</c:v>
                  </c:pt>
                  <c:pt idx="28">
                    <c:v>116.54915648611166</c:v>
                  </c:pt>
                  <c:pt idx="29">
                    <c:v>186.8871173334667</c:v>
                  </c:pt>
                  <c:pt idx="30">
                    <c:v>135.91081507470216</c:v>
                  </c:pt>
                  <c:pt idx="31">
                    <c:v>91.834642337315827</c:v>
                  </c:pt>
                  <c:pt idx="32">
                    <c:v>211.27718402281261</c:v>
                  </c:pt>
                  <c:pt idx="33">
                    <c:v>120.99391763251937</c:v>
                  </c:pt>
                  <c:pt idx="34">
                    <c:v>188.7306296513452</c:v>
                  </c:pt>
                  <c:pt idx="35">
                    <c:v>187.23048114017723</c:v>
                  </c:pt>
                  <c:pt idx="36">
                    <c:v>0</c:v>
                  </c:pt>
                  <c:pt idx="37">
                    <c:v>155.71616688998466</c:v>
                  </c:pt>
                  <c:pt idx="38">
                    <c:v>57.684328977259554</c:v>
                  </c:pt>
                  <c:pt idx="39">
                    <c:v>201.54767455153299</c:v>
                  </c:pt>
                  <c:pt idx="40">
                    <c:v>138.07501210777809</c:v>
                  </c:pt>
                  <c:pt idx="41">
                    <c:v>0</c:v>
                  </c:pt>
                  <c:pt idx="42">
                    <c:v>96.087163487432321</c:v>
                  </c:pt>
                  <c:pt idx="43">
                    <c:v>160.27027978059667</c:v>
                  </c:pt>
                  <c:pt idx="44">
                    <c:v>233.14776103478741</c:v>
                  </c:pt>
                  <c:pt idx="45">
                    <c:v>191.76354791728397</c:v>
                  </c:pt>
                  <c:pt idx="46">
                    <c:v>0</c:v>
                  </c:pt>
                  <c:pt idx="47">
                    <c:v>173.63216213269484</c:v>
                  </c:pt>
                  <c:pt idx="48">
                    <c:v>246.31258060538832</c:v>
                  </c:pt>
                  <c:pt idx="49">
                    <c:v>228.15295784939269</c:v>
                  </c:pt>
                  <c:pt idx="50">
                    <c:v>239.26877383858928</c:v>
                  </c:pt>
                  <c:pt idx="51">
                    <c:v>92.058409936556487</c:v>
                  </c:pt>
                  <c:pt idx="52">
                    <c:v>41.394315625000047</c:v>
                  </c:pt>
                  <c:pt idx="53">
                    <c:v>255.08255257216729</c:v>
                  </c:pt>
                </c:numCache>
              </c:numRef>
            </c:plus>
            <c:minus>
              <c:numRef>
                <c:f>'Y-27 20180220 60'!$AC$3:$AC$56</c:f>
                <c:numCache>
                  <c:formatCode>General</c:formatCode>
                  <c:ptCount val="54"/>
                  <c:pt idx="0">
                    <c:v>17.684503355445617</c:v>
                  </c:pt>
                  <c:pt idx="1">
                    <c:v>17.450914752008007</c:v>
                  </c:pt>
                  <c:pt idx="2">
                    <c:v>23.685803660736632</c:v>
                  </c:pt>
                  <c:pt idx="3">
                    <c:v>31.214283853589926</c:v>
                  </c:pt>
                  <c:pt idx="4">
                    <c:v>53.096784141182845</c:v>
                  </c:pt>
                  <c:pt idx="5">
                    <c:v>63.067557330057248</c:v>
                  </c:pt>
                  <c:pt idx="6">
                    <c:v>83.236143282952568</c:v>
                  </c:pt>
                  <c:pt idx="7">
                    <c:v>92.626324861278349</c:v>
                  </c:pt>
                  <c:pt idx="8">
                    <c:v>74.18131014878125</c:v>
                  </c:pt>
                  <c:pt idx="9">
                    <c:v>97.288089719830467</c:v>
                  </c:pt>
                  <c:pt idx="10">
                    <c:v>79.741162136744649</c:v>
                  </c:pt>
                  <c:pt idx="11">
                    <c:v>111.7955750715978</c:v>
                  </c:pt>
                  <c:pt idx="12">
                    <c:v>135.66283531192684</c:v>
                  </c:pt>
                  <c:pt idx="13">
                    <c:v>118.71246949692403</c:v>
                  </c:pt>
                  <c:pt idx="14">
                    <c:v>134.35434151666368</c:v>
                  </c:pt>
                  <c:pt idx="15">
                    <c:v>119.72110645097976</c:v>
                  </c:pt>
                  <c:pt idx="16">
                    <c:v>134.1613288725292</c:v>
                  </c:pt>
                  <c:pt idx="17">
                    <c:v>157.35792681684802</c:v>
                  </c:pt>
                  <c:pt idx="18">
                    <c:v>182.97783246534419</c:v>
                  </c:pt>
                  <c:pt idx="19">
                    <c:v>124.33106503815624</c:v>
                  </c:pt>
                  <c:pt idx="20">
                    <c:v>140.33074056305492</c:v>
                  </c:pt>
                  <c:pt idx="21">
                    <c:v>133.18409337996124</c:v>
                  </c:pt>
                  <c:pt idx="22">
                    <c:v>170.75076669013535</c:v>
                  </c:pt>
                  <c:pt idx="23">
                    <c:v>120.0314966634146</c:v>
                  </c:pt>
                  <c:pt idx="24">
                    <c:v>165.88080922720582</c:v>
                  </c:pt>
                  <c:pt idx="25">
                    <c:v>152.64521420299991</c:v>
                  </c:pt>
                  <c:pt idx="26">
                    <c:v>77.383274963877525</c:v>
                  </c:pt>
                  <c:pt idx="27">
                    <c:v>74.646097875048468</c:v>
                  </c:pt>
                  <c:pt idx="28">
                    <c:v>116.54915648611166</c:v>
                  </c:pt>
                  <c:pt idx="29">
                    <c:v>186.8871173334667</c:v>
                  </c:pt>
                  <c:pt idx="30">
                    <c:v>135.91081507470216</c:v>
                  </c:pt>
                  <c:pt idx="31">
                    <c:v>91.834642337315827</c:v>
                  </c:pt>
                  <c:pt idx="32">
                    <c:v>211.27718402281261</c:v>
                  </c:pt>
                  <c:pt idx="33">
                    <c:v>120.99391763251937</c:v>
                  </c:pt>
                  <c:pt idx="34">
                    <c:v>188.7306296513452</c:v>
                  </c:pt>
                  <c:pt idx="35">
                    <c:v>187.23048114017723</c:v>
                  </c:pt>
                  <c:pt idx="36">
                    <c:v>0</c:v>
                  </c:pt>
                  <c:pt idx="37">
                    <c:v>155.71616688998466</c:v>
                  </c:pt>
                  <c:pt idx="38">
                    <c:v>57.684328977259554</c:v>
                  </c:pt>
                  <c:pt idx="39">
                    <c:v>201.54767455153299</c:v>
                  </c:pt>
                  <c:pt idx="40">
                    <c:v>138.07501210777809</c:v>
                  </c:pt>
                  <c:pt idx="41">
                    <c:v>0</c:v>
                  </c:pt>
                  <c:pt idx="42">
                    <c:v>96.087163487432321</c:v>
                  </c:pt>
                  <c:pt idx="43">
                    <c:v>160.27027978059667</c:v>
                  </c:pt>
                  <c:pt idx="44">
                    <c:v>233.14776103478741</c:v>
                  </c:pt>
                  <c:pt idx="45">
                    <c:v>191.76354791728397</c:v>
                  </c:pt>
                  <c:pt idx="46">
                    <c:v>0</c:v>
                  </c:pt>
                  <c:pt idx="47">
                    <c:v>173.63216213269484</c:v>
                  </c:pt>
                  <c:pt idx="48">
                    <c:v>246.31258060538832</c:v>
                  </c:pt>
                  <c:pt idx="49">
                    <c:v>228.15295784939269</c:v>
                  </c:pt>
                  <c:pt idx="50">
                    <c:v>239.26877383858928</c:v>
                  </c:pt>
                  <c:pt idx="51">
                    <c:v>92.058409936556487</c:v>
                  </c:pt>
                  <c:pt idx="52">
                    <c:v>41.394315625000047</c:v>
                  </c:pt>
                  <c:pt idx="53">
                    <c:v>255.08255257216729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'Y-27 20180220 60'!$AE$3:$AE$56</c:f>
              <c:numCache>
                <c:formatCode>General</c:formatCode>
                <c:ptCount val="5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</c:numCache>
            </c:numRef>
          </c:xVal>
          <c:yVal>
            <c:numRef>
              <c:f>'Y-27 20180220 60'!$AB$3:$AB$56</c:f>
              <c:numCache>
                <c:formatCode>General</c:formatCode>
                <c:ptCount val="54"/>
                <c:pt idx="0">
                  <c:v>32.732259523809525</c:v>
                </c:pt>
                <c:pt idx="1">
                  <c:v>56.11137187500001</c:v>
                </c:pt>
                <c:pt idx="2">
                  <c:v>71.470647794117639</c:v>
                </c:pt>
                <c:pt idx="3">
                  <c:v>90.651815416666693</c:v>
                </c:pt>
                <c:pt idx="4">
                  <c:v>143.13340125000002</c:v>
                </c:pt>
                <c:pt idx="5">
                  <c:v>161.48920429687502</c:v>
                </c:pt>
                <c:pt idx="6">
                  <c:v>187.76184669117646</c:v>
                </c:pt>
                <c:pt idx="7">
                  <c:v>206.60841562499996</c:v>
                </c:pt>
                <c:pt idx="8">
                  <c:v>248.21091830357145</c:v>
                </c:pt>
                <c:pt idx="9">
                  <c:v>289.82641640625002</c:v>
                </c:pt>
                <c:pt idx="10">
                  <c:v>302.38086822916665</c:v>
                </c:pt>
                <c:pt idx="11">
                  <c:v>309.73061041666671</c:v>
                </c:pt>
                <c:pt idx="12">
                  <c:v>370.18664715909102</c:v>
                </c:pt>
                <c:pt idx="13">
                  <c:v>332.1127575000001</c:v>
                </c:pt>
                <c:pt idx="14">
                  <c:v>436.41968011363639</c:v>
                </c:pt>
                <c:pt idx="15">
                  <c:v>392.52825468750001</c:v>
                </c:pt>
                <c:pt idx="16">
                  <c:v>394.48409583333336</c:v>
                </c:pt>
                <c:pt idx="17">
                  <c:v>436.99386562500007</c:v>
                </c:pt>
                <c:pt idx="18">
                  <c:v>465.45768482142859</c:v>
                </c:pt>
                <c:pt idx="19">
                  <c:v>575.16401761363636</c:v>
                </c:pt>
                <c:pt idx="20">
                  <c:v>453.58277916666668</c:v>
                </c:pt>
                <c:pt idx="21">
                  <c:v>524.91952589285711</c:v>
                </c:pt>
                <c:pt idx="22">
                  <c:v>594.84649999999999</c:v>
                </c:pt>
                <c:pt idx="23">
                  <c:v>517.18147875</c:v>
                </c:pt>
                <c:pt idx="24">
                  <c:v>612.41282355769238</c:v>
                </c:pt>
                <c:pt idx="25">
                  <c:v>489.6465669642858</c:v>
                </c:pt>
                <c:pt idx="26">
                  <c:v>600.08139375000007</c:v>
                </c:pt>
                <c:pt idx="27">
                  <c:v>643.48666875000004</c:v>
                </c:pt>
                <c:pt idx="28">
                  <c:v>502.97421041666666</c:v>
                </c:pt>
                <c:pt idx="29">
                  <c:v>683.36439843749997</c:v>
                </c:pt>
                <c:pt idx="30">
                  <c:v>586.72006750000003</c:v>
                </c:pt>
                <c:pt idx="31">
                  <c:v>616.52824874999999</c:v>
                </c:pt>
                <c:pt idx="32">
                  <c:v>709.38505499999997</c:v>
                </c:pt>
                <c:pt idx="33">
                  <c:v>705.57839999999999</c:v>
                </c:pt>
                <c:pt idx="34">
                  <c:v>687.19009500000004</c:v>
                </c:pt>
                <c:pt idx="35">
                  <c:v>591.76956093750005</c:v>
                </c:pt>
                <c:pt idx="36">
                  <c:v>1013.4369</c:v>
                </c:pt>
                <c:pt idx="37">
                  <c:v>674.01238437500001</c:v>
                </c:pt>
                <c:pt idx="38">
                  <c:v>789.92755416666671</c:v>
                </c:pt>
                <c:pt idx="39">
                  <c:v>786.4028125000001</c:v>
                </c:pt>
                <c:pt idx="40">
                  <c:v>634.41200156250011</c:v>
                </c:pt>
                <c:pt idx="41">
                  <c:v>871.36436250000008</c:v>
                </c:pt>
                <c:pt idx="42">
                  <c:v>588.77938125000003</c:v>
                </c:pt>
                <c:pt idx="43">
                  <c:v>660.20567343750008</c:v>
                </c:pt>
                <c:pt idx="44">
                  <c:v>753.01680625000017</c:v>
                </c:pt>
                <c:pt idx="45">
                  <c:v>695.96822250000002</c:v>
                </c:pt>
                <c:pt idx="46">
                  <c:v>911.19875625000009</c:v>
                </c:pt>
                <c:pt idx="47">
                  <c:v>641.77047031250004</c:v>
                </c:pt>
                <c:pt idx="48">
                  <c:v>602.30019375000006</c:v>
                </c:pt>
                <c:pt idx="49">
                  <c:v>724.71555000000001</c:v>
                </c:pt>
                <c:pt idx="50">
                  <c:v>766.28333333333342</c:v>
                </c:pt>
                <c:pt idx="51">
                  <c:v>557.18748281250009</c:v>
                </c:pt>
                <c:pt idx="52">
                  <c:v>1000.8523156250001</c:v>
                </c:pt>
                <c:pt idx="53">
                  <c:v>716.34304687500014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8E-4DAC-9FE5-6954E418842C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'Y-27 20180220 60'!$AE$3:$AE$56</c:f>
              <c:numCache>
                <c:formatCode>General</c:formatCode>
                <c:ptCount val="5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</c:numCache>
            </c:numRef>
          </c:xVal>
          <c:yVal>
            <c:numRef>
              <c:f>'Y-27 20180220 60'!$AM$3:$AM$56</c:f>
              <c:numCache>
                <c:formatCode>General</c:formatCode>
                <c:ptCount val="54"/>
                <c:pt idx="0">
                  <c:v>33.698032986111116</c:v>
                </c:pt>
                <c:pt idx="1">
                  <c:v>54.646617187500006</c:v>
                </c:pt>
                <c:pt idx="2">
                  <c:v>64.237544407894731</c:v>
                </c:pt>
                <c:pt idx="3">
                  <c:v>83.988481666666686</c:v>
                </c:pt>
                <c:pt idx="4">
                  <c:v>107.17844062500002</c:v>
                </c:pt>
                <c:pt idx="5">
                  <c:v>130.68385312499998</c:v>
                </c:pt>
                <c:pt idx="6">
                  <c:v>152.80596156250002</c:v>
                </c:pt>
                <c:pt idx="7">
                  <c:v>189.05275441176468</c:v>
                </c:pt>
                <c:pt idx="8">
                  <c:v>223.84592205882356</c:v>
                </c:pt>
                <c:pt idx="9">
                  <c:v>258.43241875000001</c:v>
                </c:pt>
                <c:pt idx="10">
                  <c:v>288.47338509615389</c:v>
                </c:pt>
                <c:pt idx="11">
                  <c:v>288.44603786764714</c:v>
                </c:pt>
                <c:pt idx="12">
                  <c:v>331.25300291666667</c:v>
                </c:pt>
                <c:pt idx="13">
                  <c:v>314.17451590909099</c:v>
                </c:pt>
                <c:pt idx="14">
                  <c:v>393.67013906250003</c:v>
                </c:pt>
                <c:pt idx="15">
                  <c:v>378.62057045454554</c:v>
                </c:pt>
                <c:pt idx="16">
                  <c:v>391.46791458333331</c:v>
                </c:pt>
                <c:pt idx="17">
                  <c:v>416.99142682291676</c:v>
                </c:pt>
                <c:pt idx="18">
                  <c:v>453.63068839285722</c:v>
                </c:pt>
                <c:pt idx="19">
                  <c:v>471.29854375000014</c:v>
                </c:pt>
                <c:pt idx="20">
                  <c:v>460.86650892857142</c:v>
                </c:pt>
                <c:pt idx="21">
                  <c:v>491.46851796875001</c:v>
                </c:pt>
                <c:pt idx="22">
                  <c:v>548.1014756944445</c:v>
                </c:pt>
                <c:pt idx="23">
                  <c:v>509.890640625</c:v>
                </c:pt>
                <c:pt idx="24">
                  <c:v>558.85007022058835</c:v>
                </c:pt>
                <c:pt idx="25">
                  <c:v>518.1294214285715</c:v>
                </c:pt>
                <c:pt idx="26">
                  <c:v>536.90106375000005</c:v>
                </c:pt>
                <c:pt idx="27">
                  <c:v>557.91032625000003</c:v>
                </c:pt>
                <c:pt idx="28">
                  <c:v>519.08032678571431</c:v>
                </c:pt>
                <c:pt idx="29">
                  <c:v>621.20983007812504</c:v>
                </c:pt>
                <c:pt idx="30">
                  <c:v>485.01582083333341</c:v>
                </c:pt>
                <c:pt idx="31">
                  <c:v>575.86527187499996</c:v>
                </c:pt>
                <c:pt idx="32">
                  <c:v>741.12256875000003</c:v>
                </c:pt>
                <c:pt idx="33">
                  <c:v>619.00359750000007</c:v>
                </c:pt>
                <c:pt idx="34">
                  <c:v>614.76707625000006</c:v>
                </c:pt>
                <c:pt idx="35">
                  <c:v>648.47896875000004</c:v>
                </c:pt>
                <c:pt idx="36">
                  <c:v>674.89671666666663</c:v>
                </c:pt>
                <c:pt idx="37">
                  <c:v>681.96882083333333</c:v>
                </c:pt>
                <c:pt idx="38">
                  <c:v>700.9241843750001</c:v>
                </c:pt>
                <c:pt idx="39">
                  <c:v>656.69546250000008</c:v>
                </c:pt>
                <c:pt idx="40">
                  <c:v>647.68134583333335</c:v>
                </c:pt>
                <c:pt idx="41">
                  <c:v>871.36436250000008</c:v>
                </c:pt>
                <c:pt idx="42">
                  <c:v>735.7402125000001</c:v>
                </c:pt>
                <c:pt idx="43">
                  <c:v>609.49395833333335</c:v>
                </c:pt>
                <c:pt idx="44">
                  <c:v>645.1935805147059</c:v>
                </c:pt>
                <c:pt idx="45">
                  <c:v>894.66176250000012</c:v>
                </c:pt>
                <c:pt idx="46">
                  <c:v>911.19875625000009</c:v>
                </c:pt>
                <c:pt idx="47">
                  <c:v>648.27086093749995</c:v>
                </c:pt>
                <c:pt idx="48">
                  <c:v>602.30019375000006</c:v>
                </c:pt>
                <c:pt idx="49">
                  <c:v>656.43891374999998</c:v>
                </c:pt>
                <c:pt idx="50">
                  <c:v>679.13475000000005</c:v>
                </c:pt>
                <c:pt idx="52">
                  <c:v>814.19554375000007</c:v>
                </c:pt>
                <c:pt idx="53">
                  <c:v>617.67578437500003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AA-418C-A4AD-8FF32EE37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256160"/>
        <c:axId val="548261408"/>
      </c:scatterChart>
      <c:valAx>
        <c:axId val="548256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8261408"/>
        <c:crosses val="autoZero"/>
        <c:crossBetween val="midCat"/>
      </c:valAx>
      <c:valAx>
        <c:axId val="548261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8256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'Y-27 20180220 60'!$AU$3:$AU$56</c:f>
                <c:numCache>
                  <c:formatCode>General</c:formatCode>
                  <c:ptCount val="54"/>
                  <c:pt idx="0">
                    <c:v>17.684503355445617</c:v>
                  </c:pt>
                  <c:pt idx="1">
                    <c:v>17.450914752008007</c:v>
                  </c:pt>
                  <c:pt idx="2">
                    <c:v>23.685803660736632</c:v>
                  </c:pt>
                  <c:pt idx="3">
                    <c:v>31.214283853589926</c:v>
                  </c:pt>
                  <c:pt idx="4">
                    <c:v>53.096784141182845</c:v>
                  </c:pt>
                  <c:pt idx="5">
                    <c:v>63.067557330057248</c:v>
                  </c:pt>
                  <c:pt idx="6">
                    <c:v>83.236143282952568</c:v>
                  </c:pt>
                  <c:pt idx="7">
                    <c:v>92.626324861278349</c:v>
                  </c:pt>
                  <c:pt idx="8">
                    <c:v>74.18131014878125</c:v>
                  </c:pt>
                  <c:pt idx="9">
                    <c:v>97.288089719830467</c:v>
                  </c:pt>
                  <c:pt idx="10">
                    <c:v>79.741162136744649</c:v>
                  </c:pt>
                  <c:pt idx="11">
                    <c:v>111.7955750715978</c:v>
                  </c:pt>
                  <c:pt idx="12">
                    <c:v>135.66283531192684</c:v>
                  </c:pt>
                  <c:pt idx="13">
                    <c:v>118.71246949692403</c:v>
                  </c:pt>
                  <c:pt idx="14">
                    <c:v>134.35434151666368</c:v>
                  </c:pt>
                  <c:pt idx="15">
                    <c:v>119.72110645097976</c:v>
                  </c:pt>
                  <c:pt idx="16">
                    <c:v>134.1613288725292</c:v>
                  </c:pt>
                  <c:pt idx="17">
                    <c:v>157.35792681684802</c:v>
                  </c:pt>
                  <c:pt idx="18">
                    <c:v>182.97783246534419</c:v>
                  </c:pt>
                  <c:pt idx="19">
                    <c:v>124.33106503815624</c:v>
                  </c:pt>
                  <c:pt idx="20">
                    <c:v>140.33074056305492</c:v>
                  </c:pt>
                  <c:pt idx="21">
                    <c:v>133.18409337996124</c:v>
                  </c:pt>
                  <c:pt idx="22">
                    <c:v>170.75076669013535</c:v>
                  </c:pt>
                  <c:pt idx="23">
                    <c:v>120.0314966634146</c:v>
                  </c:pt>
                  <c:pt idx="24">
                    <c:v>165.88080922720582</c:v>
                  </c:pt>
                  <c:pt idx="26">
                    <c:v>77.383274963877525</c:v>
                  </c:pt>
                  <c:pt idx="27">
                    <c:v>74.646097875048468</c:v>
                  </c:pt>
                  <c:pt idx="28">
                    <c:v>116.54915648611166</c:v>
                  </c:pt>
                  <c:pt idx="29">
                    <c:v>186.8871173334667</c:v>
                  </c:pt>
                  <c:pt idx="30">
                    <c:v>135.91081507470216</c:v>
                  </c:pt>
                  <c:pt idx="31">
                    <c:v>91.834642337315827</c:v>
                  </c:pt>
                  <c:pt idx="32">
                    <c:v>211.27718402281261</c:v>
                  </c:pt>
                  <c:pt idx="33">
                    <c:v>120.99391763251937</c:v>
                  </c:pt>
                  <c:pt idx="34">
                    <c:v>188.7306296513452</c:v>
                  </c:pt>
                  <c:pt idx="35">
                    <c:v>187.23048114017723</c:v>
                  </c:pt>
                  <c:pt idx="37">
                    <c:v>155.71616688998466</c:v>
                  </c:pt>
                  <c:pt idx="38">
                    <c:v>57.684328977259554</c:v>
                  </c:pt>
                  <c:pt idx="39">
                    <c:v>201.54767455153299</c:v>
                  </c:pt>
                  <c:pt idx="40">
                    <c:v>138.07501210777809</c:v>
                  </c:pt>
                  <c:pt idx="42">
                    <c:v>96.087163487432321</c:v>
                  </c:pt>
                  <c:pt idx="43">
                    <c:v>160.27027978059667</c:v>
                  </c:pt>
                  <c:pt idx="44">
                    <c:v>233.14776103478741</c:v>
                  </c:pt>
                  <c:pt idx="45">
                    <c:v>191.76354791728397</c:v>
                  </c:pt>
                  <c:pt idx="47">
                    <c:v>173.63216213269484</c:v>
                  </c:pt>
                  <c:pt idx="49">
                    <c:v>228.15295784939269</c:v>
                  </c:pt>
                  <c:pt idx="50">
                    <c:v>239.26877383858928</c:v>
                  </c:pt>
                  <c:pt idx="53">
                    <c:v>255.08255257216729</c:v>
                  </c:pt>
                </c:numCache>
              </c:numRef>
            </c:plus>
            <c:minus>
              <c:numRef>
                <c:f>'Y-27 20180220 60'!$AU$3:$AU$56</c:f>
                <c:numCache>
                  <c:formatCode>General</c:formatCode>
                  <c:ptCount val="54"/>
                  <c:pt idx="0">
                    <c:v>17.684503355445617</c:v>
                  </c:pt>
                  <c:pt idx="1">
                    <c:v>17.450914752008007</c:v>
                  </c:pt>
                  <c:pt idx="2">
                    <c:v>23.685803660736632</c:v>
                  </c:pt>
                  <c:pt idx="3">
                    <c:v>31.214283853589926</c:v>
                  </c:pt>
                  <c:pt idx="4">
                    <c:v>53.096784141182845</c:v>
                  </c:pt>
                  <c:pt idx="5">
                    <c:v>63.067557330057248</c:v>
                  </c:pt>
                  <c:pt idx="6">
                    <c:v>83.236143282952568</c:v>
                  </c:pt>
                  <c:pt idx="7">
                    <c:v>92.626324861278349</c:v>
                  </c:pt>
                  <c:pt idx="8">
                    <c:v>74.18131014878125</c:v>
                  </c:pt>
                  <c:pt idx="9">
                    <c:v>97.288089719830467</c:v>
                  </c:pt>
                  <c:pt idx="10">
                    <c:v>79.741162136744649</c:v>
                  </c:pt>
                  <c:pt idx="11">
                    <c:v>111.7955750715978</c:v>
                  </c:pt>
                  <c:pt idx="12">
                    <c:v>135.66283531192684</c:v>
                  </c:pt>
                  <c:pt idx="13">
                    <c:v>118.71246949692403</c:v>
                  </c:pt>
                  <c:pt idx="14">
                    <c:v>134.35434151666368</c:v>
                  </c:pt>
                  <c:pt idx="15">
                    <c:v>119.72110645097976</c:v>
                  </c:pt>
                  <c:pt idx="16">
                    <c:v>134.1613288725292</c:v>
                  </c:pt>
                  <c:pt idx="17">
                    <c:v>157.35792681684802</c:v>
                  </c:pt>
                  <c:pt idx="18">
                    <c:v>182.97783246534419</c:v>
                  </c:pt>
                  <c:pt idx="19">
                    <c:v>124.33106503815624</c:v>
                  </c:pt>
                  <c:pt idx="20">
                    <c:v>140.33074056305492</c:v>
                  </c:pt>
                  <c:pt idx="21">
                    <c:v>133.18409337996124</c:v>
                  </c:pt>
                  <c:pt idx="22">
                    <c:v>170.75076669013535</c:v>
                  </c:pt>
                  <c:pt idx="23">
                    <c:v>120.0314966634146</c:v>
                  </c:pt>
                  <c:pt idx="24">
                    <c:v>165.88080922720582</c:v>
                  </c:pt>
                  <c:pt idx="26">
                    <c:v>77.383274963877525</c:v>
                  </c:pt>
                  <c:pt idx="27">
                    <c:v>74.646097875048468</c:v>
                  </c:pt>
                  <c:pt idx="28">
                    <c:v>116.54915648611166</c:v>
                  </c:pt>
                  <c:pt idx="29">
                    <c:v>186.8871173334667</c:v>
                  </c:pt>
                  <c:pt idx="30">
                    <c:v>135.91081507470216</c:v>
                  </c:pt>
                  <c:pt idx="31">
                    <c:v>91.834642337315827</c:v>
                  </c:pt>
                  <c:pt idx="32">
                    <c:v>211.27718402281261</c:v>
                  </c:pt>
                  <c:pt idx="33">
                    <c:v>120.99391763251937</c:v>
                  </c:pt>
                  <c:pt idx="34">
                    <c:v>188.7306296513452</c:v>
                  </c:pt>
                  <c:pt idx="35">
                    <c:v>187.23048114017723</c:v>
                  </c:pt>
                  <c:pt idx="37">
                    <c:v>155.71616688998466</c:v>
                  </c:pt>
                  <c:pt idx="38">
                    <c:v>57.684328977259554</c:v>
                  </c:pt>
                  <c:pt idx="39">
                    <c:v>201.54767455153299</c:v>
                  </c:pt>
                  <c:pt idx="40">
                    <c:v>138.07501210777809</c:v>
                  </c:pt>
                  <c:pt idx="42">
                    <c:v>96.087163487432321</c:v>
                  </c:pt>
                  <c:pt idx="43">
                    <c:v>160.27027978059667</c:v>
                  </c:pt>
                  <c:pt idx="44">
                    <c:v>233.14776103478741</c:v>
                  </c:pt>
                  <c:pt idx="45">
                    <c:v>191.76354791728397</c:v>
                  </c:pt>
                  <c:pt idx="47">
                    <c:v>173.63216213269484</c:v>
                  </c:pt>
                  <c:pt idx="49">
                    <c:v>228.15295784939269</c:v>
                  </c:pt>
                  <c:pt idx="50">
                    <c:v>239.26877383858928</c:v>
                  </c:pt>
                  <c:pt idx="53">
                    <c:v>255.08255257216729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'Y-27 20180220 60'!$AV$3:$AV$56</c:f>
              <c:numCache>
                <c:formatCode>General</c:formatCode>
                <c:ptCount val="5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</c:numCache>
            </c:numRef>
          </c:xVal>
          <c:yVal>
            <c:numRef>
              <c:f>'Y-27 20180220 60'!$AT$3:$AT$56</c:f>
              <c:numCache>
                <c:formatCode>General</c:formatCode>
                <c:ptCount val="54"/>
                <c:pt idx="0">
                  <c:v>32.732259523809525</c:v>
                </c:pt>
                <c:pt idx="1">
                  <c:v>56.11137187500001</c:v>
                </c:pt>
                <c:pt idx="2">
                  <c:v>71.470647794117639</c:v>
                </c:pt>
                <c:pt idx="3">
                  <c:v>90.651815416666693</c:v>
                </c:pt>
                <c:pt idx="4">
                  <c:v>143.13340125000002</c:v>
                </c:pt>
                <c:pt idx="5">
                  <c:v>161.48920429687502</c:v>
                </c:pt>
                <c:pt idx="6">
                  <c:v>187.76184669117646</c:v>
                </c:pt>
                <c:pt idx="7">
                  <c:v>206.60841562499996</c:v>
                </c:pt>
                <c:pt idx="8">
                  <c:v>248.21091830357145</c:v>
                </c:pt>
                <c:pt idx="9">
                  <c:v>289.82641640625002</c:v>
                </c:pt>
                <c:pt idx="10">
                  <c:v>302.38086822916665</c:v>
                </c:pt>
                <c:pt idx="11">
                  <c:v>309.73061041666671</c:v>
                </c:pt>
                <c:pt idx="12">
                  <c:v>370.18664715909102</c:v>
                </c:pt>
                <c:pt idx="13">
                  <c:v>332.1127575000001</c:v>
                </c:pt>
                <c:pt idx="14">
                  <c:v>436.41968011363639</c:v>
                </c:pt>
                <c:pt idx="15">
                  <c:v>392.52825468750001</c:v>
                </c:pt>
                <c:pt idx="16">
                  <c:v>394.48409583333336</c:v>
                </c:pt>
                <c:pt idx="17">
                  <c:v>436.99386562500007</c:v>
                </c:pt>
                <c:pt idx="18">
                  <c:v>465.45768482142859</c:v>
                </c:pt>
                <c:pt idx="19">
                  <c:v>575.16401761363636</c:v>
                </c:pt>
                <c:pt idx="20">
                  <c:v>453.58277916666668</c:v>
                </c:pt>
                <c:pt idx="21">
                  <c:v>524.91952589285711</c:v>
                </c:pt>
                <c:pt idx="22">
                  <c:v>594.84649999999999</c:v>
                </c:pt>
                <c:pt idx="23">
                  <c:v>517.18147875</c:v>
                </c:pt>
                <c:pt idx="24">
                  <c:v>612.41282355769238</c:v>
                </c:pt>
                <c:pt idx="26">
                  <c:v>600.08139375000007</c:v>
                </c:pt>
                <c:pt idx="27">
                  <c:v>643.48666875000004</c:v>
                </c:pt>
                <c:pt idx="28">
                  <c:v>502.97421041666666</c:v>
                </c:pt>
                <c:pt idx="29">
                  <c:v>683.36439843749997</c:v>
                </c:pt>
                <c:pt idx="30">
                  <c:v>586.72006750000003</c:v>
                </c:pt>
                <c:pt idx="31">
                  <c:v>616.52824874999999</c:v>
                </c:pt>
                <c:pt idx="32">
                  <c:v>709.38505499999997</c:v>
                </c:pt>
                <c:pt idx="33">
                  <c:v>705.57839999999999</c:v>
                </c:pt>
                <c:pt idx="34">
                  <c:v>687.19009500000004</c:v>
                </c:pt>
                <c:pt idx="35">
                  <c:v>591.76956093750005</c:v>
                </c:pt>
                <c:pt idx="37">
                  <c:v>674.01238437500001</c:v>
                </c:pt>
                <c:pt idx="38">
                  <c:v>789.92755416666671</c:v>
                </c:pt>
                <c:pt idx="39">
                  <c:v>786.4028125000001</c:v>
                </c:pt>
                <c:pt idx="40">
                  <c:v>634.41200156250011</c:v>
                </c:pt>
                <c:pt idx="42">
                  <c:v>588.77938125000003</c:v>
                </c:pt>
                <c:pt idx="43">
                  <c:v>660.20567343750008</c:v>
                </c:pt>
                <c:pt idx="44">
                  <c:v>753.01680625000017</c:v>
                </c:pt>
                <c:pt idx="45">
                  <c:v>695.96822250000002</c:v>
                </c:pt>
                <c:pt idx="47">
                  <c:v>641.77047031250004</c:v>
                </c:pt>
                <c:pt idx="49">
                  <c:v>724.71555000000001</c:v>
                </c:pt>
                <c:pt idx="50">
                  <c:v>766.28333333333342</c:v>
                </c:pt>
                <c:pt idx="53">
                  <c:v>716.34304687500014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60-4448-92A5-B6090915A6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9072888"/>
        <c:axId val="489076496"/>
      </c:scatterChart>
      <c:valAx>
        <c:axId val="489072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076496"/>
        <c:crosses val="autoZero"/>
        <c:crossBetween val="midCat"/>
      </c:valAx>
      <c:valAx>
        <c:axId val="489076496"/>
        <c:scaling>
          <c:orientation val="minMax"/>
          <c:max val="1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072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'EIPA 20180516'!$CC$3:$CC$63</c:f>
                <c:numCache>
                  <c:formatCode>General</c:formatCode>
                  <c:ptCount val="61"/>
                  <c:pt idx="0">
                    <c:v>23.216928985071284</c:v>
                  </c:pt>
                  <c:pt idx="1">
                    <c:v>29.46864720422986</c:v>
                  </c:pt>
                  <c:pt idx="2">
                    <c:v>36.280197807613575</c:v>
                  </c:pt>
                  <c:pt idx="3">
                    <c:v>29.196050362747105</c:v>
                  </c:pt>
                  <c:pt idx="4">
                    <c:v>79.61583508350148</c:v>
                  </c:pt>
                  <c:pt idx="5">
                    <c:v>84.521110155377116</c:v>
                  </c:pt>
                  <c:pt idx="6">
                    <c:v>93.841435313435682</c:v>
                  </c:pt>
                  <c:pt idx="7">
                    <c:v>89.150025598684479</c:v>
                  </c:pt>
                  <c:pt idx="8">
                    <c:v>98.992106899628652</c:v>
                  </c:pt>
                  <c:pt idx="9">
                    <c:v>103.63783333763247</c:v>
                  </c:pt>
                  <c:pt idx="10">
                    <c:v>96.042601881106535</c:v>
                  </c:pt>
                  <c:pt idx="11">
                    <c:v>92.926632125825535</c:v>
                  </c:pt>
                  <c:pt idx="12">
                    <c:v>83.078990463534211</c:v>
                  </c:pt>
                  <c:pt idx="13">
                    <c:v>94.647528208096034</c:v>
                  </c:pt>
                  <c:pt idx="14">
                    <c:v>121.6350874326513</c:v>
                  </c:pt>
                  <c:pt idx="15">
                    <c:v>92.351247728345456</c:v>
                  </c:pt>
                  <c:pt idx="16">
                    <c:v>97.661586576094635</c:v>
                  </c:pt>
                  <c:pt idx="17">
                    <c:v>77.965499798343942</c:v>
                  </c:pt>
                  <c:pt idx="18">
                    <c:v>104.34621899496113</c:v>
                  </c:pt>
                  <c:pt idx="19">
                    <c:v>117.42137655343846</c:v>
                  </c:pt>
                  <c:pt idx="20">
                    <c:v>132.01804627701472</c:v>
                  </c:pt>
                  <c:pt idx="21">
                    <c:v>100.19958934515401</c:v>
                  </c:pt>
                  <c:pt idx="22">
                    <c:v>97.025577661563048</c:v>
                  </c:pt>
                  <c:pt idx="23">
                    <c:v>128.79430726588342</c:v>
                  </c:pt>
                  <c:pt idx="24">
                    <c:v>60.001151729422311</c:v>
                  </c:pt>
                  <c:pt idx="25">
                    <c:v>160.70896483680264</c:v>
                  </c:pt>
                  <c:pt idx="26">
                    <c:v>117.90607630380225</c:v>
                  </c:pt>
                  <c:pt idx="27">
                    <c:v>119.20758077639199</c:v>
                  </c:pt>
                  <c:pt idx="28">
                    <c:v>113.10465273122078</c:v>
                  </c:pt>
                  <c:pt idx="29">
                    <c:v>137.96807720300566</c:v>
                  </c:pt>
                  <c:pt idx="30">
                    <c:v>197.70798676962957</c:v>
                  </c:pt>
                  <c:pt idx="31">
                    <c:v>128.73243271402981</c:v>
                  </c:pt>
                  <c:pt idx="32">
                    <c:v>58.64539720643063</c:v>
                  </c:pt>
                  <c:pt idx="33">
                    <c:v>146.83850542536712</c:v>
                  </c:pt>
                  <c:pt idx="34">
                    <c:v>176.34498023831011</c:v>
                  </c:pt>
                  <c:pt idx="35">
                    <c:v>75.248500000000007</c:v>
                  </c:pt>
                  <c:pt idx="36">
                    <c:v>3.6920000000000073</c:v>
                  </c:pt>
                  <c:pt idx="37">
                    <c:v>7.3324999999999818</c:v>
                  </c:pt>
                  <c:pt idx="38">
                    <c:v>139.67585301180881</c:v>
                  </c:pt>
                  <c:pt idx="39">
                    <c:v>159.01926079452303</c:v>
                  </c:pt>
                  <c:pt idx="40">
                    <c:v>0</c:v>
                  </c:pt>
                  <c:pt idx="41">
                    <c:v>125.86393871249314</c:v>
                  </c:pt>
                  <c:pt idx="42">
                    <c:v>169.47800000000001</c:v>
                  </c:pt>
                  <c:pt idx="43">
                    <c:v>16.484999999999985</c:v>
                  </c:pt>
                  <c:pt idx="44">
                    <c:v>107.86444011350545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180.11378464388511</c:v>
                  </c:pt>
                  <c:pt idx="49">
                    <c:v>180.36750886194491</c:v>
                  </c:pt>
                  <c:pt idx="50">
                    <c:v>6.7747446200330534</c:v>
                  </c:pt>
                  <c:pt idx="51">
                    <c:v>166.8464846285018</c:v>
                  </c:pt>
                  <c:pt idx="52">
                    <c:v>0</c:v>
                  </c:pt>
                  <c:pt idx="53">
                    <c:v>0</c:v>
                  </c:pt>
                  <c:pt idx="54">
                    <c:v>0</c:v>
                  </c:pt>
                  <c:pt idx="55">
                    <c:v>57.047500000000021</c:v>
                  </c:pt>
                  <c:pt idx="57">
                    <c:v>0</c:v>
                  </c:pt>
                  <c:pt idx="59">
                    <c:v>160.26873367177859</c:v>
                  </c:pt>
                  <c:pt idx="60">
                    <c:v>187.55254595794045</c:v>
                  </c:pt>
                </c:numCache>
              </c:numRef>
            </c:plus>
            <c:minus>
              <c:numRef>
                <c:f>'EIPA 20180516'!$CC$3:$CC$63</c:f>
                <c:numCache>
                  <c:formatCode>General</c:formatCode>
                  <c:ptCount val="61"/>
                  <c:pt idx="0">
                    <c:v>23.216928985071284</c:v>
                  </c:pt>
                  <c:pt idx="1">
                    <c:v>29.46864720422986</c:v>
                  </c:pt>
                  <c:pt idx="2">
                    <c:v>36.280197807613575</c:v>
                  </c:pt>
                  <c:pt idx="3">
                    <c:v>29.196050362747105</c:v>
                  </c:pt>
                  <c:pt idx="4">
                    <c:v>79.61583508350148</c:v>
                  </c:pt>
                  <c:pt idx="5">
                    <c:v>84.521110155377116</c:v>
                  </c:pt>
                  <c:pt idx="6">
                    <c:v>93.841435313435682</c:v>
                  </c:pt>
                  <c:pt idx="7">
                    <c:v>89.150025598684479</c:v>
                  </c:pt>
                  <c:pt idx="8">
                    <c:v>98.992106899628652</c:v>
                  </c:pt>
                  <c:pt idx="9">
                    <c:v>103.63783333763247</c:v>
                  </c:pt>
                  <c:pt idx="10">
                    <c:v>96.042601881106535</c:v>
                  </c:pt>
                  <c:pt idx="11">
                    <c:v>92.926632125825535</c:v>
                  </c:pt>
                  <c:pt idx="12">
                    <c:v>83.078990463534211</c:v>
                  </c:pt>
                  <c:pt idx="13">
                    <c:v>94.647528208096034</c:v>
                  </c:pt>
                  <c:pt idx="14">
                    <c:v>121.6350874326513</c:v>
                  </c:pt>
                  <c:pt idx="15">
                    <c:v>92.351247728345456</c:v>
                  </c:pt>
                  <c:pt idx="16">
                    <c:v>97.661586576094635</c:v>
                  </c:pt>
                  <c:pt idx="17">
                    <c:v>77.965499798343942</c:v>
                  </c:pt>
                  <c:pt idx="18">
                    <c:v>104.34621899496113</c:v>
                  </c:pt>
                  <c:pt idx="19">
                    <c:v>117.42137655343846</c:v>
                  </c:pt>
                  <c:pt idx="20">
                    <c:v>132.01804627701472</c:v>
                  </c:pt>
                  <c:pt idx="21">
                    <c:v>100.19958934515401</c:v>
                  </c:pt>
                  <c:pt idx="22">
                    <c:v>97.025577661563048</c:v>
                  </c:pt>
                  <c:pt idx="23">
                    <c:v>128.79430726588342</c:v>
                  </c:pt>
                  <c:pt idx="24">
                    <c:v>60.001151729422311</c:v>
                  </c:pt>
                  <c:pt idx="25">
                    <c:v>160.70896483680264</c:v>
                  </c:pt>
                  <c:pt idx="26">
                    <c:v>117.90607630380225</c:v>
                  </c:pt>
                  <c:pt idx="27">
                    <c:v>119.20758077639199</c:v>
                  </c:pt>
                  <c:pt idx="28">
                    <c:v>113.10465273122078</c:v>
                  </c:pt>
                  <c:pt idx="29">
                    <c:v>137.96807720300566</c:v>
                  </c:pt>
                  <c:pt idx="30">
                    <c:v>197.70798676962957</c:v>
                  </c:pt>
                  <c:pt idx="31">
                    <c:v>128.73243271402981</c:v>
                  </c:pt>
                  <c:pt idx="32">
                    <c:v>58.64539720643063</c:v>
                  </c:pt>
                  <c:pt idx="33">
                    <c:v>146.83850542536712</c:v>
                  </c:pt>
                  <c:pt idx="34">
                    <c:v>176.34498023831011</c:v>
                  </c:pt>
                  <c:pt idx="35">
                    <c:v>75.248500000000007</c:v>
                  </c:pt>
                  <c:pt idx="36">
                    <c:v>3.6920000000000073</c:v>
                  </c:pt>
                  <c:pt idx="37">
                    <c:v>7.3324999999999818</c:v>
                  </c:pt>
                  <c:pt idx="38">
                    <c:v>139.67585301180881</c:v>
                  </c:pt>
                  <c:pt idx="39">
                    <c:v>159.01926079452303</c:v>
                  </c:pt>
                  <c:pt idx="40">
                    <c:v>0</c:v>
                  </c:pt>
                  <c:pt idx="41">
                    <c:v>125.86393871249314</c:v>
                  </c:pt>
                  <c:pt idx="42">
                    <c:v>169.47800000000001</c:v>
                  </c:pt>
                  <c:pt idx="43">
                    <c:v>16.484999999999985</c:v>
                  </c:pt>
                  <c:pt idx="44">
                    <c:v>107.86444011350545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180.11378464388511</c:v>
                  </c:pt>
                  <c:pt idx="49">
                    <c:v>180.36750886194491</c:v>
                  </c:pt>
                  <c:pt idx="50">
                    <c:v>6.7747446200330534</c:v>
                  </c:pt>
                  <c:pt idx="51">
                    <c:v>166.8464846285018</c:v>
                  </c:pt>
                  <c:pt idx="52">
                    <c:v>0</c:v>
                  </c:pt>
                  <c:pt idx="53">
                    <c:v>0</c:v>
                  </c:pt>
                  <c:pt idx="54">
                    <c:v>0</c:v>
                  </c:pt>
                  <c:pt idx="55">
                    <c:v>57.047500000000021</c:v>
                  </c:pt>
                  <c:pt idx="57">
                    <c:v>0</c:v>
                  </c:pt>
                  <c:pt idx="59">
                    <c:v>160.26873367177859</c:v>
                  </c:pt>
                  <c:pt idx="60">
                    <c:v>187.55254595794045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'EIPA 20180516'!$CE$3:$CE$63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60">
                  <c:v>60</c:v>
                </c:pt>
              </c:numCache>
            </c:numRef>
          </c:xVal>
          <c:yVal>
            <c:numRef>
              <c:f>'EIPA 20180516'!$CB$3:$CB$63</c:f>
              <c:numCache>
                <c:formatCode>General</c:formatCode>
                <c:ptCount val="61"/>
                <c:pt idx="0">
                  <c:v>44.984849315068487</c:v>
                </c:pt>
                <c:pt idx="1">
                  <c:v>73.326015873015891</c:v>
                </c:pt>
                <c:pt idx="2">
                  <c:v>89.280379310344856</c:v>
                </c:pt>
                <c:pt idx="3">
                  <c:v>88.398638297872338</c:v>
                </c:pt>
                <c:pt idx="4">
                  <c:v>139.82044897959187</c:v>
                </c:pt>
                <c:pt idx="5">
                  <c:v>141.12786111111106</c:v>
                </c:pt>
                <c:pt idx="6">
                  <c:v>168.58882051282052</c:v>
                </c:pt>
                <c:pt idx="7">
                  <c:v>176.2060625</c:v>
                </c:pt>
                <c:pt idx="8">
                  <c:v>195.94514999999998</c:v>
                </c:pt>
                <c:pt idx="9">
                  <c:v>229.23211363636366</c:v>
                </c:pt>
                <c:pt idx="10">
                  <c:v>205.83910344827592</c:v>
                </c:pt>
                <c:pt idx="11">
                  <c:v>160.18553846153847</c:v>
                </c:pt>
                <c:pt idx="12">
                  <c:v>187.76259999999996</c:v>
                </c:pt>
                <c:pt idx="13">
                  <c:v>245.03218750000002</c:v>
                </c:pt>
                <c:pt idx="14">
                  <c:v>312.75046428571426</c:v>
                </c:pt>
                <c:pt idx="15">
                  <c:v>205.26030769230772</c:v>
                </c:pt>
                <c:pt idx="16">
                  <c:v>244.56019999999995</c:v>
                </c:pt>
                <c:pt idx="17">
                  <c:v>207.61383333333333</c:v>
                </c:pt>
                <c:pt idx="18">
                  <c:v>226.86161538461536</c:v>
                </c:pt>
                <c:pt idx="19">
                  <c:v>346.24934000000002</c:v>
                </c:pt>
                <c:pt idx="20">
                  <c:v>255.58499999999998</c:v>
                </c:pt>
                <c:pt idx="21">
                  <c:v>203.48824999999999</c:v>
                </c:pt>
                <c:pt idx="22">
                  <c:v>146.29519999999999</c:v>
                </c:pt>
                <c:pt idx="23">
                  <c:v>270.80911111111106</c:v>
                </c:pt>
                <c:pt idx="24">
                  <c:v>285.65299999999996</c:v>
                </c:pt>
                <c:pt idx="25">
                  <c:v>223.35350000000003</c:v>
                </c:pt>
                <c:pt idx="26">
                  <c:v>298.32455555555555</c:v>
                </c:pt>
                <c:pt idx="27">
                  <c:v>312.08119999999997</c:v>
                </c:pt>
                <c:pt idx="28">
                  <c:v>333.61049999999994</c:v>
                </c:pt>
                <c:pt idx="29">
                  <c:v>422.54830232558152</c:v>
                </c:pt>
                <c:pt idx="30">
                  <c:v>315.24299999999999</c:v>
                </c:pt>
                <c:pt idx="31">
                  <c:v>255.59516666666664</c:v>
                </c:pt>
                <c:pt idx="32">
                  <c:v>314.125</c:v>
                </c:pt>
                <c:pt idx="33">
                  <c:v>352.7716666666667</c:v>
                </c:pt>
                <c:pt idx="34">
                  <c:v>276.55250000000001</c:v>
                </c:pt>
                <c:pt idx="35">
                  <c:v>179.56649999999999</c:v>
                </c:pt>
                <c:pt idx="36">
                  <c:v>217.529</c:v>
                </c:pt>
                <c:pt idx="37">
                  <c:v>322.05549999999999</c:v>
                </c:pt>
                <c:pt idx="38">
                  <c:v>352.23441666666662</c:v>
                </c:pt>
                <c:pt idx="39">
                  <c:v>459.4457407407408</c:v>
                </c:pt>
                <c:pt idx="40">
                  <c:v>453.57100000000003</c:v>
                </c:pt>
                <c:pt idx="41">
                  <c:v>239.31833333333336</c:v>
                </c:pt>
                <c:pt idx="42">
                  <c:v>400.06</c:v>
                </c:pt>
                <c:pt idx="43">
                  <c:v>317.89499999999998</c:v>
                </c:pt>
                <c:pt idx="44">
                  <c:v>188.589</c:v>
                </c:pt>
                <c:pt idx="45">
                  <c:v>368.39</c:v>
                </c:pt>
                <c:pt idx="46">
                  <c:v>404.584</c:v>
                </c:pt>
                <c:pt idx="47">
                  <c:v>568.80999999999995</c:v>
                </c:pt>
                <c:pt idx="48">
                  <c:v>418.7197272727272</c:v>
                </c:pt>
                <c:pt idx="49">
                  <c:v>517.41511538461521</c:v>
                </c:pt>
                <c:pt idx="50">
                  <c:v>338.78299999999996</c:v>
                </c:pt>
                <c:pt idx="51">
                  <c:v>412.07266666666663</c:v>
                </c:pt>
                <c:pt idx="52">
                  <c:v>90.277000000000001</c:v>
                </c:pt>
                <c:pt idx="53">
                  <c:v>258.976</c:v>
                </c:pt>
                <c:pt idx="54">
                  <c:v>558.61800000000005</c:v>
                </c:pt>
                <c:pt idx="55">
                  <c:v>313.83850000000001</c:v>
                </c:pt>
                <c:pt idx="57">
                  <c:v>472.39600000000002</c:v>
                </c:pt>
                <c:pt idx="59">
                  <c:v>462.34933333333333</c:v>
                </c:pt>
                <c:pt idx="60">
                  <c:v>537.4316981132074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4C-419B-B646-7407134171F4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'EIPA 20180516'!$CE$3:$CE$63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60">
                  <c:v>60</c:v>
                </c:pt>
              </c:numCache>
            </c:numRef>
          </c:xVal>
          <c:yVal>
            <c:numRef>
              <c:f>'EIPA 20180516'!$CO$3:$CO$63</c:f>
              <c:numCache>
                <c:formatCode>General</c:formatCode>
                <c:ptCount val="61"/>
                <c:pt idx="0">
                  <c:v>53.5267543859649</c:v>
                </c:pt>
                <c:pt idx="1">
                  <c:v>70.492184615384616</c:v>
                </c:pt>
                <c:pt idx="2">
                  <c:v>87.675421052631606</c:v>
                </c:pt>
                <c:pt idx="3">
                  <c:v>107.83987999999999</c:v>
                </c:pt>
                <c:pt idx="4">
                  <c:v>138.73371428571431</c:v>
                </c:pt>
                <c:pt idx="5">
                  <c:v>148.69851219512194</c:v>
                </c:pt>
                <c:pt idx="6">
                  <c:v>182.7976923076923</c:v>
                </c:pt>
                <c:pt idx="7">
                  <c:v>175.10917948717949</c:v>
                </c:pt>
                <c:pt idx="8">
                  <c:v>220.61166666666659</c:v>
                </c:pt>
                <c:pt idx="9">
                  <c:v>223.64605882352942</c:v>
                </c:pt>
                <c:pt idx="10">
                  <c:v>214.0596428571429</c:v>
                </c:pt>
                <c:pt idx="11">
                  <c:v>178.16272222222221</c:v>
                </c:pt>
                <c:pt idx="12">
                  <c:v>186.3518947368421</c:v>
                </c:pt>
                <c:pt idx="13">
                  <c:v>188.11670588235293</c:v>
                </c:pt>
                <c:pt idx="14">
                  <c:v>311.60579411764706</c:v>
                </c:pt>
                <c:pt idx="15">
                  <c:v>249.31900000000002</c:v>
                </c:pt>
                <c:pt idx="16">
                  <c:v>216.05147058823525</c:v>
                </c:pt>
                <c:pt idx="17">
                  <c:v>168.75599999999997</c:v>
                </c:pt>
                <c:pt idx="18">
                  <c:v>199.57300000000001</c:v>
                </c:pt>
                <c:pt idx="19">
                  <c:v>347.76773684210519</c:v>
                </c:pt>
                <c:pt idx="20">
                  <c:v>281.31099999999998</c:v>
                </c:pt>
                <c:pt idx="21">
                  <c:v>234.23949999999999</c:v>
                </c:pt>
                <c:pt idx="22">
                  <c:v>135.40444444444444</c:v>
                </c:pt>
                <c:pt idx="23">
                  <c:v>225.69342857142857</c:v>
                </c:pt>
                <c:pt idx="24">
                  <c:v>279.87488888888885</c:v>
                </c:pt>
                <c:pt idx="25">
                  <c:v>225.09550000000002</c:v>
                </c:pt>
                <c:pt idx="26">
                  <c:v>249.89233333333334</c:v>
                </c:pt>
                <c:pt idx="27">
                  <c:v>326.16350000000006</c:v>
                </c:pt>
                <c:pt idx="28">
                  <c:v>328.07487499999996</c:v>
                </c:pt>
                <c:pt idx="29">
                  <c:v>424.83468518518526</c:v>
                </c:pt>
                <c:pt idx="30">
                  <c:v>203.83483333333334</c:v>
                </c:pt>
                <c:pt idx="31">
                  <c:v>403.77799999999996</c:v>
                </c:pt>
                <c:pt idx="32">
                  <c:v>253.19024999999999</c:v>
                </c:pt>
                <c:pt idx="33">
                  <c:v>98.494</c:v>
                </c:pt>
                <c:pt idx="34">
                  <c:v>296.22700000000003</c:v>
                </c:pt>
                <c:pt idx="35">
                  <c:v>335.73200000000003</c:v>
                </c:pt>
                <c:pt idx="37">
                  <c:v>217.529</c:v>
                </c:pt>
                <c:pt idx="38">
                  <c:v>290.80149999999998</c:v>
                </c:pt>
                <c:pt idx="39">
                  <c:v>461.68208196721304</c:v>
                </c:pt>
                <c:pt idx="40">
                  <c:v>421.13614285714283</c:v>
                </c:pt>
                <c:pt idx="41">
                  <c:v>213.49</c:v>
                </c:pt>
                <c:pt idx="42">
                  <c:v>244.93466666666666</c:v>
                </c:pt>
                <c:pt idx="43">
                  <c:v>400.06</c:v>
                </c:pt>
                <c:pt idx="44">
                  <c:v>240.91300000000001</c:v>
                </c:pt>
                <c:pt idx="45">
                  <c:v>247.74299999999999</c:v>
                </c:pt>
                <c:pt idx="46">
                  <c:v>368.39</c:v>
                </c:pt>
                <c:pt idx="47">
                  <c:v>568.80999999999995</c:v>
                </c:pt>
                <c:pt idx="48">
                  <c:v>87.364999999999995</c:v>
                </c:pt>
                <c:pt idx="49">
                  <c:v>520.66616417910438</c:v>
                </c:pt>
                <c:pt idx="50">
                  <c:v>405.31200000000001</c:v>
                </c:pt>
                <c:pt idx="51">
                  <c:v>280.84274999999997</c:v>
                </c:pt>
                <c:pt idx="52">
                  <c:v>363.4495</c:v>
                </c:pt>
                <c:pt idx="54">
                  <c:v>558.61800000000005</c:v>
                </c:pt>
                <c:pt idx="55">
                  <c:v>334.38</c:v>
                </c:pt>
                <c:pt idx="56">
                  <c:v>362.56599999999997</c:v>
                </c:pt>
                <c:pt idx="58">
                  <c:v>237.03</c:v>
                </c:pt>
                <c:pt idx="60">
                  <c:v>531.30306493506487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A2-4EBD-9AD2-198534C09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4725240"/>
        <c:axId val="246598744"/>
      </c:scatterChart>
      <c:valAx>
        <c:axId val="534725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598744"/>
        <c:crosses val="autoZero"/>
        <c:crossBetween val="midCat"/>
      </c:valAx>
      <c:valAx>
        <c:axId val="246598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4725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'EIPA 20180516'!$CV$3:$CV$63</c:f>
                <c:numCache>
                  <c:formatCode>General</c:formatCode>
                  <c:ptCount val="61"/>
                  <c:pt idx="0">
                    <c:v>23.216928985071284</c:v>
                  </c:pt>
                  <c:pt idx="1">
                    <c:v>29.46864720422986</c:v>
                  </c:pt>
                  <c:pt idx="2">
                    <c:v>36.280197807613575</c:v>
                  </c:pt>
                  <c:pt idx="3">
                    <c:v>29.196050362747105</c:v>
                  </c:pt>
                  <c:pt idx="4">
                    <c:v>79.61583508350148</c:v>
                  </c:pt>
                  <c:pt idx="5">
                    <c:v>84.521110155377116</c:v>
                  </c:pt>
                  <c:pt idx="6">
                    <c:v>93.841435313435682</c:v>
                  </c:pt>
                  <c:pt idx="7">
                    <c:v>89.150025598684479</c:v>
                  </c:pt>
                  <c:pt idx="8">
                    <c:v>98.992106899628652</c:v>
                  </c:pt>
                  <c:pt idx="9">
                    <c:v>103.63783333763247</c:v>
                  </c:pt>
                  <c:pt idx="13">
                    <c:v>94.647528208096034</c:v>
                  </c:pt>
                  <c:pt idx="14">
                    <c:v>121.6350874326513</c:v>
                  </c:pt>
                  <c:pt idx="15">
                    <c:v>92.351247728345456</c:v>
                  </c:pt>
                  <c:pt idx="16">
                    <c:v>97.661586576094635</c:v>
                  </c:pt>
                  <c:pt idx="17">
                    <c:v>77.965499798343942</c:v>
                  </c:pt>
                  <c:pt idx="18">
                    <c:v>104.34621899496113</c:v>
                  </c:pt>
                  <c:pt idx="19">
                    <c:v>117.42137655343846</c:v>
                  </c:pt>
                  <c:pt idx="20">
                    <c:v>132.01804627701472</c:v>
                  </c:pt>
                  <c:pt idx="23">
                    <c:v>128.79430726588342</c:v>
                  </c:pt>
                  <c:pt idx="24">
                    <c:v>60.001151729422311</c:v>
                  </c:pt>
                  <c:pt idx="26">
                    <c:v>117.90607630380225</c:v>
                  </c:pt>
                  <c:pt idx="27">
                    <c:v>119.20758077639199</c:v>
                  </c:pt>
                  <c:pt idx="28">
                    <c:v>113.10465273122078</c:v>
                  </c:pt>
                  <c:pt idx="29">
                    <c:v>137.96807720300566</c:v>
                  </c:pt>
                  <c:pt idx="30">
                    <c:v>197.70798676962957</c:v>
                  </c:pt>
                  <c:pt idx="31">
                    <c:v>128.73243271402981</c:v>
                  </c:pt>
                  <c:pt idx="32">
                    <c:v>58.64539720643063</c:v>
                  </c:pt>
                  <c:pt idx="33">
                    <c:v>146.83850542536712</c:v>
                  </c:pt>
                  <c:pt idx="38">
                    <c:v>139.67585301180881</c:v>
                  </c:pt>
                  <c:pt idx="39">
                    <c:v>159.01926079452303</c:v>
                  </c:pt>
                  <c:pt idx="40">
                    <c:v>0</c:v>
                  </c:pt>
                  <c:pt idx="42">
                    <c:v>169.47800000000001</c:v>
                  </c:pt>
                  <c:pt idx="44">
                    <c:v>107.86444011350545</c:v>
                  </c:pt>
                  <c:pt idx="48">
                    <c:v>180.11378464388511</c:v>
                  </c:pt>
                  <c:pt idx="49">
                    <c:v>180.36750886194491</c:v>
                  </c:pt>
                  <c:pt idx="51">
                    <c:v>166.8464846285018</c:v>
                  </c:pt>
                  <c:pt idx="59">
                    <c:v>160.26873367177859</c:v>
                  </c:pt>
                  <c:pt idx="60">
                    <c:v>187.55254595794045</c:v>
                  </c:pt>
                </c:numCache>
              </c:numRef>
            </c:plus>
            <c:minus>
              <c:numRef>
                <c:f>'EIPA 20180516'!$CV$3:$CV$63</c:f>
                <c:numCache>
                  <c:formatCode>General</c:formatCode>
                  <c:ptCount val="61"/>
                  <c:pt idx="0">
                    <c:v>23.216928985071284</c:v>
                  </c:pt>
                  <c:pt idx="1">
                    <c:v>29.46864720422986</c:v>
                  </c:pt>
                  <c:pt idx="2">
                    <c:v>36.280197807613575</c:v>
                  </c:pt>
                  <c:pt idx="3">
                    <c:v>29.196050362747105</c:v>
                  </c:pt>
                  <c:pt idx="4">
                    <c:v>79.61583508350148</c:v>
                  </c:pt>
                  <c:pt idx="5">
                    <c:v>84.521110155377116</c:v>
                  </c:pt>
                  <c:pt idx="6">
                    <c:v>93.841435313435682</c:v>
                  </c:pt>
                  <c:pt idx="7">
                    <c:v>89.150025598684479</c:v>
                  </c:pt>
                  <c:pt idx="8">
                    <c:v>98.992106899628652</c:v>
                  </c:pt>
                  <c:pt idx="9">
                    <c:v>103.63783333763247</c:v>
                  </c:pt>
                  <c:pt idx="13">
                    <c:v>94.647528208096034</c:v>
                  </c:pt>
                  <c:pt idx="14">
                    <c:v>121.6350874326513</c:v>
                  </c:pt>
                  <c:pt idx="15">
                    <c:v>92.351247728345456</c:v>
                  </c:pt>
                  <c:pt idx="16">
                    <c:v>97.661586576094635</c:v>
                  </c:pt>
                  <c:pt idx="17">
                    <c:v>77.965499798343942</c:v>
                  </c:pt>
                  <c:pt idx="18">
                    <c:v>104.34621899496113</c:v>
                  </c:pt>
                  <c:pt idx="19">
                    <c:v>117.42137655343846</c:v>
                  </c:pt>
                  <c:pt idx="20">
                    <c:v>132.01804627701472</c:v>
                  </c:pt>
                  <c:pt idx="23">
                    <c:v>128.79430726588342</c:v>
                  </c:pt>
                  <c:pt idx="24">
                    <c:v>60.001151729422311</c:v>
                  </c:pt>
                  <c:pt idx="26">
                    <c:v>117.90607630380225</c:v>
                  </c:pt>
                  <c:pt idx="27">
                    <c:v>119.20758077639199</c:v>
                  </c:pt>
                  <c:pt idx="28">
                    <c:v>113.10465273122078</c:v>
                  </c:pt>
                  <c:pt idx="29">
                    <c:v>137.96807720300566</c:v>
                  </c:pt>
                  <c:pt idx="30">
                    <c:v>197.70798676962957</c:v>
                  </c:pt>
                  <c:pt idx="31">
                    <c:v>128.73243271402981</c:v>
                  </c:pt>
                  <c:pt idx="32">
                    <c:v>58.64539720643063</c:v>
                  </c:pt>
                  <c:pt idx="33">
                    <c:v>146.83850542536712</c:v>
                  </c:pt>
                  <c:pt idx="38">
                    <c:v>139.67585301180881</c:v>
                  </c:pt>
                  <c:pt idx="39">
                    <c:v>159.01926079452303</c:v>
                  </c:pt>
                  <c:pt idx="40">
                    <c:v>0</c:v>
                  </c:pt>
                  <c:pt idx="42">
                    <c:v>169.47800000000001</c:v>
                  </c:pt>
                  <c:pt idx="44">
                    <c:v>107.86444011350545</c:v>
                  </c:pt>
                  <c:pt idx="48">
                    <c:v>180.11378464388511</c:v>
                  </c:pt>
                  <c:pt idx="49">
                    <c:v>180.36750886194491</c:v>
                  </c:pt>
                  <c:pt idx="51">
                    <c:v>166.8464846285018</c:v>
                  </c:pt>
                  <c:pt idx="59">
                    <c:v>160.26873367177859</c:v>
                  </c:pt>
                  <c:pt idx="60">
                    <c:v>187.55254595794045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'EIPA 20180516'!$CW$3:$CW$63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'EIPA 20180516'!$CU$3:$CU$63</c:f>
              <c:numCache>
                <c:formatCode>General</c:formatCode>
                <c:ptCount val="61"/>
                <c:pt idx="0">
                  <c:v>44.984849315068487</c:v>
                </c:pt>
                <c:pt idx="1">
                  <c:v>73.326015873015891</c:v>
                </c:pt>
                <c:pt idx="2">
                  <c:v>89.280379310344856</c:v>
                </c:pt>
                <c:pt idx="3">
                  <c:v>88.398638297872338</c:v>
                </c:pt>
                <c:pt idx="4">
                  <c:v>139.82044897959187</c:v>
                </c:pt>
                <c:pt idx="5">
                  <c:v>141.12786111111106</c:v>
                </c:pt>
                <c:pt idx="6">
                  <c:v>168.58882051282052</c:v>
                </c:pt>
                <c:pt idx="7">
                  <c:v>176.2060625</c:v>
                </c:pt>
                <c:pt idx="8">
                  <c:v>195.94514999999998</c:v>
                </c:pt>
                <c:pt idx="9">
                  <c:v>229.23211363636366</c:v>
                </c:pt>
                <c:pt idx="13">
                  <c:v>245.03218750000002</c:v>
                </c:pt>
                <c:pt idx="14">
                  <c:v>312.75046428571426</c:v>
                </c:pt>
                <c:pt idx="15">
                  <c:v>205.26030769230772</c:v>
                </c:pt>
                <c:pt idx="16">
                  <c:v>244.56019999999995</c:v>
                </c:pt>
                <c:pt idx="17">
                  <c:v>207.61383333333333</c:v>
                </c:pt>
                <c:pt idx="18">
                  <c:v>226.86161538461536</c:v>
                </c:pt>
                <c:pt idx="19">
                  <c:v>346.24934000000002</c:v>
                </c:pt>
                <c:pt idx="20">
                  <c:v>255.58499999999998</c:v>
                </c:pt>
                <c:pt idx="23">
                  <c:v>270.80911111111106</c:v>
                </c:pt>
                <c:pt idx="24">
                  <c:v>285.65299999999996</c:v>
                </c:pt>
                <c:pt idx="26">
                  <c:v>298.32455555555555</c:v>
                </c:pt>
                <c:pt idx="27">
                  <c:v>312.08119999999997</c:v>
                </c:pt>
                <c:pt idx="28">
                  <c:v>333.61049999999994</c:v>
                </c:pt>
                <c:pt idx="29">
                  <c:v>422.54830232558152</c:v>
                </c:pt>
                <c:pt idx="30">
                  <c:v>315.24299999999999</c:v>
                </c:pt>
                <c:pt idx="31">
                  <c:v>255.59516666666664</c:v>
                </c:pt>
                <c:pt idx="32">
                  <c:v>314.125</c:v>
                </c:pt>
                <c:pt idx="33">
                  <c:v>352.7716666666667</c:v>
                </c:pt>
                <c:pt idx="38">
                  <c:v>352.23441666666662</c:v>
                </c:pt>
                <c:pt idx="39">
                  <c:v>459.4457407407408</c:v>
                </c:pt>
                <c:pt idx="40">
                  <c:v>453.57100000000003</c:v>
                </c:pt>
                <c:pt idx="42">
                  <c:v>400.06</c:v>
                </c:pt>
                <c:pt idx="48">
                  <c:v>418.7197272727272</c:v>
                </c:pt>
                <c:pt idx="49">
                  <c:v>517.41511538461521</c:v>
                </c:pt>
                <c:pt idx="51">
                  <c:v>412.07266666666663</c:v>
                </c:pt>
                <c:pt idx="59">
                  <c:v>462.34933333333333</c:v>
                </c:pt>
                <c:pt idx="60">
                  <c:v>537.4316981132074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12-462B-92E5-1E0154886A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179584"/>
        <c:axId val="473181552"/>
      </c:scatterChart>
      <c:valAx>
        <c:axId val="473179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181552"/>
        <c:crosses val="autoZero"/>
        <c:crossBetween val="midCat"/>
      </c:valAx>
      <c:valAx>
        <c:axId val="47318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179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'Lat 20180517 1 and 0'!$AH$3:$AH$63</c:f>
                <c:numCache>
                  <c:formatCode>General</c:formatCode>
                  <c:ptCount val="61"/>
                  <c:pt idx="0">
                    <c:v>25.824690089331188</c:v>
                  </c:pt>
                  <c:pt idx="1">
                    <c:v>28.558481633443915</c:v>
                  </c:pt>
                  <c:pt idx="2">
                    <c:v>29.751832045192668</c:v>
                  </c:pt>
                  <c:pt idx="3">
                    <c:v>29.74182009894119</c:v>
                  </c:pt>
                  <c:pt idx="4">
                    <c:v>44.808282042384072</c:v>
                  </c:pt>
                  <c:pt idx="5">
                    <c:v>42.002808840481144</c:v>
                  </c:pt>
                  <c:pt idx="6">
                    <c:v>20.111981472241734</c:v>
                  </c:pt>
                  <c:pt idx="7">
                    <c:v>44.197354706926085</c:v>
                  </c:pt>
                  <c:pt idx="8">
                    <c:v>34.656415477602003</c:v>
                  </c:pt>
                  <c:pt idx="9">
                    <c:v>68.198486805309386</c:v>
                  </c:pt>
                  <c:pt idx="10">
                    <c:v>54.710031374761108</c:v>
                  </c:pt>
                  <c:pt idx="11">
                    <c:v>55.336597425663939</c:v>
                  </c:pt>
                  <c:pt idx="12">
                    <c:v>63.477559438623835</c:v>
                  </c:pt>
                  <c:pt idx="13">
                    <c:v>65.879538654082026</c:v>
                  </c:pt>
                  <c:pt idx="14">
                    <c:v>79.87284657312442</c:v>
                  </c:pt>
                  <c:pt idx="15">
                    <c:v>32.179889581849118</c:v>
                  </c:pt>
                  <c:pt idx="16">
                    <c:v>83.15446217062437</c:v>
                  </c:pt>
                  <c:pt idx="17">
                    <c:v>49.639893033319211</c:v>
                  </c:pt>
                  <c:pt idx="18">
                    <c:v>46.838950064262242</c:v>
                  </c:pt>
                  <c:pt idx="19">
                    <c:v>108.93603364716994</c:v>
                  </c:pt>
                  <c:pt idx="20">
                    <c:v>66.904973709664731</c:v>
                  </c:pt>
                  <c:pt idx="21">
                    <c:v>96.837656179224567</c:v>
                  </c:pt>
                  <c:pt idx="22">
                    <c:v>96.705048030510397</c:v>
                  </c:pt>
                  <c:pt idx="23">
                    <c:v>91.665661039777461</c:v>
                  </c:pt>
                  <c:pt idx="24">
                    <c:v>98.410919700219537</c:v>
                  </c:pt>
                  <c:pt idx="25">
                    <c:v>99.903871951018772</c:v>
                  </c:pt>
                  <c:pt idx="26">
                    <c:v>102.90158268097719</c:v>
                  </c:pt>
                  <c:pt idx="27">
                    <c:v>94.942693026577416</c:v>
                  </c:pt>
                  <c:pt idx="28">
                    <c:v>106.49297013812694</c:v>
                  </c:pt>
                  <c:pt idx="29">
                    <c:v>102.10866957230905</c:v>
                  </c:pt>
                  <c:pt idx="30">
                    <c:v>10.366306707309027</c:v>
                  </c:pt>
                  <c:pt idx="31">
                    <c:v>51.062035911624093</c:v>
                  </c:pt>
                  <c:pt idx="32">
                    <c:v>4.7977965312792907</c:v>
                  </c:pt>
                  <c:pt idx="33">
                    <c:v>123.27073881501637</c:v>
                  </c:pt>
                  <c:pt idx="34">
                    <c:v>119.06114345721217</c:v>
                  </c:pt>
                  <c:pt idx="35">
                    <c:v>62.716000000000044</c:v>
                  </c:pt>
                  <c:pt idx="36">
                    <c:v>95.705009965518542</c:v>
                  </c:pt>
                  <c:pt idx="37">
                    <c:v>63.703999999999986</c:v>
                  </c:pt>
                  <c:pt idx="38">
                    <c:v>161.66217332778169</c:v>
                  </c:pt>
                  <c:pt idx="39">
                    <c:v>119.6524664985364</c:v>
                  </c:pt>
                  <c:pt idx="40">
                    <c:v>60.739500000000014</c:v>
                  </c:pt>
                  <c:pt idx="41">
                    <c:v>36.945865806910298</c:v>
                  </c:pt>
                  <c:pt idx="42">
                    <c:v>0</c:v>
                  </c:pt>
                  <c:pt idx="43">
                    <c:v>0</c:v>
                  </c:pt>
                  <c:pt idx="44">
                    <c:v>95.975662703416688</c:v>
                  </c:pt>
                  <c:pt idx="45">
                    <c:v>67.707999999999856</c:v>
                  </c:pt>
                  <c:pt idx="46">
                    <c:v>66.726990123104542</c:v>
                  </c:pt>
                  <c:pt idx="47">
                    <c:v>0</c:v>
                  </c:pt>
                  <c:pt idx="48">
                    <c:v>149.39215763601135</c:v>
                  </c:pt>
                  <c:pt idx="49">
                    <c:v>155.63921593350128</c:v>
                  </c:pt>
                  <c:pt idx="51">
                    <c:v>55.978084886458703</c:v>
                  </c:pt>
                  <c:pt idx="52">
                    <c:v>0</c:v>
                  </c:pt>
                  <c:pt idx="54">
                    <c:v>158.85446409902207</c:v>
                  </c:pt>
                  <c:pt idx="56">
                    <c:v>49.767000000000039</c:v>
                  </c:pt>
                  <c:pt idx="57">
                    <c:v>0</c:v>
                  </c:pt>
                  <c:pt idx="58">
                    <c:v>35.076875405631867</c:v>
                  </c:pt>
                  <c:pt idx="59">
                    <c:v>209.23252534082732</c:v>
                  </c:pt>
                  <c:pt idx="60">
                    <c:v>95.699562373281225</c:v>
                  </c:pt>
                </c:numCache>
              </c:numRef>
            </c:plus>
            <c:minus>
              <c:numRef>
                <c:f>'Lat 20180517 1 and 0'!$AH$3:$AH$63</c:f>
                <c:numCache>
                  <c:formatCode>General</c:formatCode>
                  <c:ptCount val="61"/>
                  <c:pt idx="0">
                    <c:v>25.824690089331188</c:v>
                  </c:pt>
                  <c:pt idx="1">
                    <c:v>28.558481633443915</c:v>
                  </c:pt>
                  <c:pt idx="2">
                    <c:v>29.751832045192668</c:v>
                  </c:pt>
                  <c:pt idx="3">
                    <c:v>29.74182009894119</c:v>
                  </c:pt>
                  <c:pt idx="4">
                    <c:v>44.808282042384072</c:v>
                  </c:pt>
                  <c:pt idx="5">
                    <c:v>42.002808840481144</c:v>
                  </c:pt>
                  <c:pt idx="6">
                    <c:v>20.111981472241734</c:v>
                  </c:pt>
                  <c:pt idx="7">
                    <c:v>44.197354706926085</c:v>
                  </c:pt>
                  <c:pt idx="8">
                    <c:v>34.656415477602003</c:v>
                  </c:pt>
                  <c:pt idx="9">
                    <c:v>68.198486805309386</c:v>
                  </c:pt>
                  <c:pt idx="10">
                    <c:v>54.710031374761108</c:v>
                  </c:pt>
                  <c:pt idx="11">
                    <c:v>55.336597425663939</c:v>
                  </c:pt>
                  <c:pt idx="12">
                    <c:v>63.477559438623835</c:v>
                  </c:pt>
                  <c:pt idx="13">
                    <c:v>65.879538654082026</c:v>
                  </c:pt>
                  <c:pt idx="14">
                    <c:v>79.87284657312442</c:v>
                  </c:pt>
                  <c:pt idx="15">
                    <c:v>32.179889581849118</c:v>
                  </c:pt>
                  <c:pt idx="16">
                    <c:v>83.15446217062437</c:v>
                  </c:pt>
                  <c:pt idx="17">
                    <c:v>49.639893033319211</c:v>
                  </c:pt>
                  <c:pt idx="18">
                    <c:v>46.838950064262242</c:v>
                  </c:pt>
                  <c:pt idx="19">
                    <c:v>108.93603364716994</c:v>
                  </c:pt>
                  <c:pt idx="20">
                    <c:v>66.904973709664731</c:v>
                  </c:pt>
                  <c:pt idx="21">
                    <c:v>96.837656179224567</c:v>
                  </c:pt>
                  <c:pt idx="22">
                    <c:v>96.705048030510397</c:v>
                  </c:pt>
                  <c:pt idx="23">
                    <c:v>91.665661039777461</c:v>
                  </c:pt>
                  <c:pt idx="24">
                    <c:v>98.410919700219537</c:v>
                  </c:pt>
                  <c:pt idx="25">
                    <c:v>99.903871951018772</c:v>
                  </c:pt>
                  <c:pt idx="26">
                    <c:v>102.90158268097719</c:v>
                  </c:pt>
                  <c:pt idx="27">
                    <c:v>94.942693026577416</c:v>
                  </c:pt>
                  <c:pt idx="28">
                    <c:v>106.49297013812694</c:v>
                  </c:pt>
                  <c:pt idx="29">
                    <c:v>102.10866957230905</c:v>
                  </c:pt>
                  <c:pt idx="30">
                    <c:v>10.366306707309027</c:v>
                  </c:pt>
                  <c:pt idx="31">
                    <c:v>51.062035911624093</c:v>
                  </c:pt>
                  <c:pt idx="32">
                    <c:v>4.7977965312792907</c:v>
                  </c:pt>
                  <c:pt idx="33">
                    <c:v>123.27073881501637</c:v>
                  </c:pt>
                  <c:pt idx="34">
                    <c:v>119.06114345721217</c:v>
                  </c:pt>
                  <c:pt idx="35">
                    <c:v>62.716000000000044</c:v>
                  </c:pt>
                  <c:pt idx="36">
                    <c:v>95.705009965518542</c:v>
                  </c:pt>
                  <c:pt idx="37">
                    <c:v>63.703999999999986</c:v>
                  </c:pt>
                  <c:pt idx="38">
                    <c:v>161.66217332778169</c:v>
                  </c:pt>
                  <c:pt idx="39">
                    <c:v>119.6524664985364</c:v>
                  </c:pt>
                  <c:pt idx="40">
                    <c:v>60.739500000000014</c:v>
                  </c:pt>
                  <c:pt idx="41">
                    <c:v>36.945865806910298</c:v>
                  </c:pt>
                  <c:pt idx="42">
                    <c:v>0</c:v>
                  </c:pt>
                  <c:pt idx="43">
                    <c:v>0</c:v>
                  </c:pt>
                  <c:pt idx="44">
                    <c:v>95.975662703416688</c:v>
                  </c:pt>
                  <c:pt idx="45">
                    <c:v>67.707999999999856</c:v>
                  </c:pt>
                  <c:pt idx="46">
                    <c:v>66.726990123104542</c:v>
                  </c:pt>
                  <c:pt idx="47">
                    <c:v>0</c:v>
                  </c:pt>
                  <c:pt idx="48">
                    <c:v>149.39215763601135</c:v>
                  </c:pt>
                  <c:pt idx="49">
                    <c:v>155.63921593350128</c:v>
                  </c:pt>
                  <c:pt idx="51">
                    <c:v>55.978084886458703</c:v>
                  </c:pt>
                  <c:pt idx="52">
                    <c:v>0</c:v>
                  </c:pt>
                  <c:pt idx="54">
                    <c:v>158.85446409902207</c:v>
                  </c:pt>
                  <c:pt idx="56">
                    <c:v>49.767000000000039</c:v>
                  </c:pt>
                  <c:pt idx="57">
                    <c:v>0</c:v>
                  </c:pt>
                  <c:pt idx="58">
                    <c:v>35.076875405631867</c:v>
                  </c:pt>
                  <c:pt idx="59">
                    <c:v>209.23252534082732</c:v>
                  </c:pt>
                  <c:pt idx="60">
                    <c:v>95.699562373281225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'Lat 20180517 1 and 0'!$AJ$3:$AJ$63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'Lat 20180517 1 and 0'!$AG$3:$AG$63</c:f>
              <c:numCache>
                <c:formatCode>General</c:formatCode>
                <c:ptCount val="61"/>
                <c:pt idx="0">
                  <c:v>45.967300000000002</c:v>
                </c:pt>
                <c:pt idx="1">
                  <c:v>64.33594736842106</c:v>
                </c:pt>
                <c:pt idx="2">
                  <c:v>75.518380952380937</c:v>
                </c:pt>
                <c:pt idx="3">
                  <c:v>85.799789473684214</c:v>
                </c:pt>
                <c:pt idx="4">
                  <c:v>94.32068750000002</c:v>
                </c:pt>
                <c:pt idx="5">
                  <c:v>98.031099999999995</c:v>
                </c:pt>
                <c:pt idx="6">
                  <c:v>91.778214285714284</c:v>
                </c:pt>
                <c:pt idx="7">
                  <c:v>110.35068750000001</c:v>
                </c:pt>
                <c:pt idx="8">
                  <c:v>108.05672222222223</c:v>
                </c:pt>
                <c:pt idx="9">
                  <c:v>140.46627777777772</c:v>
                </c:pt>
                <c:pt idx="10">
                  <c:v>121.0631875</c:v>
                </c:pt>
                <c:pt idx="11">
                  <c:v>128.3125</c:v>
                </c:pt>
                <c:pt idx="12">
                  <c:v>128.99984615384616</c:v>
                </c:pt>
                <c:pt idx="13">
                  <c:v>138.96394444444448</c:v>
                </c:pt>
                <c:pt idx="14">
                  <c:v>156.09114285714287</c:v>
                </c:pt>
                <c:pt idx="15">
                  <c:v>117.631</c:v>
                </c:pt>
                <c:pt idx="16">
                  <c:v>171.01076470588237</c:v>
                </c:pt>
                <c:pt idx="17">
                  <c:v>148.924125</c:v>
                </c:pt>
                <c:pt idx="18">
                  <c:v>136.53785714285715</c:v>
                </c:pt>
                <c:pt idx="19">
                  <c:v>189.62281250000001</c:v>
                </c:pt>
                <c:pt idx="20">
                  <c:v>191.38099999999994</c:v>
                </c:pt>
                <c:pt idx="21">
                  <c:v>185.77</c:v>
                </c:pt>
                <c:pt idx="22">
                  <c:v>241.13850000000002</c:v>
                </c:pt>
                <c:pt idx="23">
                  <c:v>163.302875</c:v>
                </c:pt>
                <c:pt idx="24">
                  <c:v>243.50458333333336</c:v>
                </c:pt>
                <c:pt idx="25">
                  <c:v>136.90683333333334</c:v>
                </c:pt>
                <c:pt idx="26">
                  <c:v>225.53750000000002</c:v>
                </c:pt>
                <c:pt idx="27">
                  <c:v>216.74916666666664</c:v>
                </c:pt>
                <c:pt idx="28">
                  <c:v>212.52640000000002</c:v>
                </c:pt>
                <c:pt idx="29">
                  <c:v>259.45276470588237</c:v>
                </c:pt>
                <c:pt idx="30">
                  <c:v>123.89749999999999</c:v>
                </c:pt>
                <c:pt idx="31">
                  <c:v>256.7706</c:v>
                </c:pt>
                <c:pt idx="32">
                  <c:v>132.01866666666669</c:v>
                </c:pt>
                <c:pt idx="33">
                  <c:v>277.40199999999999</c:v>
                </c:pt>
                <c:pt idx="34">
                  <c:v>265.58454545454543</c:v>
                </c:pt>
                <c:pt idx="35">
                  <c:v>195.21999999999997</c:v>
                </c:pt>
                <c:pt idx="36">
                  <c:v>235.13200000000001</c:v>
                </c:pt>
                <c:pt idx="37">
                  <c:v>205.048</c:v>
                </c:pt>
                <c:pt idx="38">
                  <c:v>308.44777777777773</c:v>
                </c:pt>
                <c:pt idx="39">
                  <c:v>305.26441176470593</c:v>
                </c:pt>
                <c:pt idx="40">
                  <c:v>193.24349999999998</c:v>
                </c:pt>
                <c:pt idx="41">
                  <c:v>314.79233333333337</c:v>
                </c:pt>
                <c:pt idx="42">
                  <c:v>272.70400000000001</c:v>
                </c:pt>
                <c:pt idx="43">
                  <c:v>169.946</c:v>
                </c:pt>
                <c:pt idx="44">
                  <c:v>235.47019999999998</c:v>
                </c:pt>
                <c:pt idx="45">
                  <c:v>260.12</c:v>
                </c:pt>
                <c:pt idx="46">
                  <c:v>338.08966666666669</c:v>
                </c:pt>
                <c:pt idx="47">
                  <c:v>336.56400000000002</c:v>
                </c:pt>
                <c:pt idx="48">
                  <c:v>469.06800000000004</c:v>
                </c:pt>
                <c:pt idx="49">
                  <c:v>347.74477777777776</c:v>
                </c:pt>
                <c:pt idx="51">
                  <c:v>367.69666666666666</c:v>
                </c:pt>
                <c:pt idx="52">
                  <c:v>275.82499999999999</c:v>
                </c:pt>
                <c:pt idx="54">
                  <c:v>284.40525000000002</c:v>
                </c:pt>
                <c:pt idx="56">
                  <c:v>411.81299999999999</c:v>
                </c:pt>
                <c:pt idx="57">
                  <c:v>364.334</c:v>
                </c:pt>
                <c:pt idx="58">
                  <c:v>408.60566666666665</c:v>
                </c:pt>
                <c:pt idx="59">
                  <c:v>458.53750000000002</c:v>
                </c:pt>
                <c:pt idx="60">
                  <c:v>363.63174999999995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4D-461F-B286-CD890A7E95B0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'Lat 20180517 1 and 0'!$AJ$3:$AJ$63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'Lat 20180517 1 and 0'!$AS$3:$AS$63</c:f>
              <c:numCache>
                <c:formatCode>General</c:formatCode>
                <c:ptCount val="61"/>
                <c:pt idx="0">
                  <c:v>51.002666666666656</c:v>
                </c:pt>
                <c:pt idx="1">
                  <c:v>59.546210526315782</c:v>
                </c:pt>
                <c:pt idx="2">
                  <c:v>70.260863636363624</c:v>
                </c:pt>
                <c:pt idx="3">
                  <c:v>83.235705882352931</c:v>
                </c:pt>
                <c:pt idx="4">
                  <c:v>98.045375000000007</c:v>
                </c:pt>
                <c:pt idx="5">
                  <c:v>98.268611111111113</c:v>
                </c:pt>
                <c:pt idx="6">
                  <c:v>90.09394117647058</c:v>
                </c:pt>
                <c:pt idx="7">
                  <c:v>109.54468750000001</c:v>
                </c:pt>
                <c:pt idx="8">
                  <c:v>104.79274999999998</c:v>
                </c:pt>
                <c:pt idx="9">
                  <c:v>148.79839999999999</c:v>
                </c:pt>
                <c:pt idx="10">
                  <c:v>111.66800000000001</c:v>
                </c:pt>
                <c:pt idx="11">
                  <c:v>131.13358823529416</c:v>
                </c:pt>
                <c:pt idx="12">
                  <c:v>123.44966666666667</c:v>
                </c:pt>
                <c:pt idx="13">
                  <c:v>132.37219999999999</c:v>
                </c:pt>
                <c:pt idx="14">
                  <c:v>148.93152631578951</c:v>
                </c:pt>
                <c:pt idx="15">
                  <c:v>103.93700000000001</c:v>
                </c:pt>
                <c:pt idx="16">
                  <c:v>170.10862499999996</c:v>
                </c:pt>
                <c:pt idx="17">
                  <c:v>131.47275000000002</c:v>
                </c:pt>
                <c:pt idx="18">
                  <c:v>129.17559999999997</c:v>
                </c:pt>
                <c:pt idx="19">
                  <c:v>185.10133333333332</c:v>
                </c:pt>
                <c:pt idx="20">
                  <c:v>150.83512500000001</c:v>
                </c:pt>
                <c:pt idx="21">
                  <c:v>190.13511111111109</c:v>
                </c:pt>
                <c:pt idx="22">
                  <c:v>227.18433333333334</c:v>
                </c:pt>
                <c:pt idx="23">
                  <c:v>121.5</c:v>
                </c:pt>
                <c:pt idx="24">
                  <c:v>228.73746666666665</c:v>
                </c:pt>
                <c:pt idx="25">
                  <c:v>132.79519999999999</c:v>
                </c:pt>
                <c:pt idx="26">
                  <c:v>233.96957142857141</c:v>
                </c:pt>
                <c:pt idx="27">
                  <c:v>171.73520000000002</c:v>
                </c:pt>
                <c:pt idx="28">
                  <c:v>182.45287500000001</c:v>
                </c:pt>
                <c:pt idx="29">
                  <c:v>256.8683478260869</c:v>
                </c:pt>
                <c:pt idx="30">
                  <c:v>123.37750000000001</c:v>
                </c:pt>
                <c:pt idx="31">
                  <c:v>225.1112</c:v>
                </c:pt>
                <c:pt idx="32">
                  <c:v>132.01866666666669</c:v>
                </c:pt>
                <c:pt idx="33">
                  <c:v>200.316</c:v>
                </c:pt>
                <c:pt idx="34">
                  <c:v>276.07799999999997</c:v>
                </c:pt>
                <c:pt idx="35">
                  <c:v>186.69099999999997</c:v>
                </c:pt>
                <c:pt idx="36">
                  <c:v>234.58600000000001</c:v>
                </c:pt>
                <c:pt idx="37">
                  <c:v>141.34399999999999</c:v>
                </c:pt>
                <c:pt idx="38">
                  <c:v>148.41666666666666</c:v>
                </c:pt>
                <c:pt idx="39">
                  <c:v>319.25515384615386</c:v>
                </c:pt>
                <c:pt idx="40">
                  <c:v>193.24349999999998</c:v>
                </c:pt>
                <c:pt idx="41">
                  <c:v>331.67600000000004</c:v>
                </c:pt>
                <c:pt idx="42">
                  <c:v>272.70400000000001</c:v>
                </c:pt>
                <c:pt idx="43">
                  <c:v>169.946</c:v>
                </c:pt>
                <c:pt idx="44">
                  <c:v>255.93860000000001</c:v>
                </c:pt>
                <c:pt idx="45">
                  <c:v>180.65899999999999</c:v>
                </c:pt>
                <c:pt idx="46">
                  <c:v>359.75749999999999</c:v>
                </c:pt>
                <c:pt idx="48">
                  <c:v>400.00799999999998</c:v>
                </c:pt>
                <c:pt idx="49">
                  <c:v>373.64040740740751</c:v>
                </c:pt>
                <c:pt idx="51">
                  <c:v>400.476</c:v>
                </c:pt>
                <c:pt idx="52">
                  <c:v>275.82499999999999</c:v>
                </c:pt>
                <c:pt idx="54">
                  <c:v>286.47500000000002</c:v>
                </c:pt>
                <c:pt idx="56">
                  <c:v>362.04599999999999</c:v>
                </c:pt>
                <c:pt idx="59">
                  <c:v>405.80922222222227</c:v>
                </c:pt>
                <c:pt idx="60">
                  <c:v>441.24641666666668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4D-44C5-A5C5-0E4681E332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4181904"/>
        <c:axId val="524181576"/>
      </c:scatterChart>
      <c:valAx>
        <c:axId val="524181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181576"/>
        <c:crosses val="autoZero"/>
        <c:crossBetween val="midCat"/>
      </c:valAx>
      <c:valAx>
        <c:axId val="524181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181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'Lat 20180517 1 and 0'!$AY$3:$AY$63</c:f>
                <c:numCache>
                  <c:formatCode>General</c:formatCode>
                  <c:ptCount val="61"/>
                  <c:pt idx="0">
                    <c:v>25.824690089331188</c:v>
                  </c:pt>
                  <c:pt idx="1">
                    <c:v>28.558481633443915</c:v>
                  </c:pt>
                  <c:pt idx="2">
                    <c:v>29.751832045192668</c:v>
                  </c:pt>
                  <c:pt idx="3">
                    <c:v>29.74182009894119</c:v>
                  </c:pt>
                  <c:pt idx="4">
                    <c:v>44.808282042384072</c:v>
                  </c:pt>
                  <c:pt idx="5">
                    <c:v>42.002808840481144</c:v>
                  </c:pt>
                  <c:pt idx="6">
                    <c:v>20.111981472241734</c:v>
                  </c:pt>
                  <c:pt idx="7">
                    <c:v>44.197354706926085</c:v>
                  </c:pt>
                  <c:pt idx="8">
                    <c:v>34.656415477602003</c:v>
                  </c:pt>
                  <c:pt idx="9">
                    <c:v>68.198486805309386</c:v>
                  </c:pt>
                  <c:pt idx="10">
                    <c:v>54.710031374761108</c:v>
                  </c:pt>
                  <c:pt idx="11">
                    <c:v>55.336597425663939</c:v>
                  </c:pt>
                  <c:pt idx="12">
                    <c:v>63.477559438623835</c:v>
                  </c:pt>
                  <c:pt idx="13">
                    <c:v>65.879538654082026</c:v>
                  </c:pt>
                  <c:pt idx="14">
                    <c:v>79.87284657312442</c:v>
                  </c:pt>
                  <c:pt idx="15">
                    <c:v>32.179889581849118</c:v>
                  </c:pt>
                  <c:pt idx="16">
                    <c:v>83.15446217062437</c:v>
                  </c:pt>
                  <c:pt idx="17">
                    <c:v>49.639893033319211</c:v>
                  </c:pt>
                  <c:pt idx="18">
                    <c:v>46.838950064262242</c:v>
                  </c:pt>
                  <c:pt idx="19">
                    <c:v>108.93603364716994</c:v>
                  </c:pt>
                  <c:pt idx="20">
                    <c:v>66.904973709664731</c:v>
                  </c:pt>
                  <c:pt idx="22">
                    <c:v>96.705048030510397</c:v>
                  </c:pt>
                  <c:pt idx="24">
                    <c:v>98.410919700219537</c:v>
                  </c:pt>
                  <c:pt idx="27">
                    <c:v>94.942693026577416</c:v>
                  </c:pt>
                  <c:pt idx="28">
                    <c:v>106.49297013812694</c:v>
                  </c:pt>
                  <c:pt idx="29">
                    <c:v>102.10866957230905</c:v>
                  </c:pt>
                  <c:pt idx="31">
                    <c:v>51.062035911624093</c:v>
                  </c:pt>
                  <c:pt idx="33">
                    <c:v>123.27073881501637</c:v>
                  </c:pt>
                  <c:pt idx="34">
                    <c:v>119.06114345721217</c:v>
                  </c:pt>
                  <c:pt idx="38">
                    <c:v>161.66217332778169</c:v>
                  </c:pt>
                  <c:pt idx="39">
                    <c:v>119.6524664985364</c:v>
                  </c:pt>
                  <c:pt idx="41">
                    <c:v>36.945865806910298</c:v>
                  </c:pt>
                  <c:pt idx="46">
                    <c:v>66.726990123104542</c:v>
                  </c:pt>
                  <c:pt idx="49">
                    <c:v>155.63921593350128</c:v>
                  </c:pt>
                  <c:pt idx="51">
                    <c:v>55.978084886458703</c:v>
                  </c:pt>
                  <c:pt idx="56">
                    <c:v>49.767000000000039</c:v>
                  </c:pt>
                  <c:pt idx="58">
                    <c:v>35.076875405631867</c:v>
                  </c:pt>
                  <c:pt idx="59">
                    <c:v>209.23252534082732</c:v>
                  </c:pt>
                  <c:pt idx="60">
                    <c:v>95.699562373281225</c:v>
                  </c:pt>
                </c:numCache>
              </c:numRef>
            </c:plus>
            <c:minus>
              <c:numRef>
                <c:f>'Lat 20180517 1 and 0'!$AY$3:$AY$63</c:f>
                <c:numCache>
                  <c:formatCode>General</c:formatCode>
                  <c:ptCount val="61"/>
                  <c:pt idx="0">
                    <c:v>25.824690089331188</c:v>
                  </c:pt>
                  <c:pt idx="1">
                    <c:v>28.558481633443915</c:v>
                  </c:pt>
                  <c:pt idx="2">
                    <c:v>29.751832045192668</c:v>
                  </c:pt>
                  <c:pt idx="3">
                    <c:v>29.74182009894119</c:v>
                  </c:pt>
                  <c:pt idx="4">
                    <c:v>44.808282042384072</c:v>
                  </c:pt>
                  <c:pt idx="5">
                    <c:v>42.002808840481144</c:v>
                  </c:pt>
                  <c:pt idx="6">
                    <c:v>20.111981472241734</c:v>
                  </c:pt>
                  <c:pt idx="7">
                    <c:v>44.197354706926085</c:v>
                  </c:pt>
                  <c:pt idx="8">
                    <c:v>34.656415477602003</c:v>
                  </c:pt>
                  <c:pt idx="9">
                    <c:v>68.198486805309386</c:v>
                  </c:pt>
                  <c:pt idx="10">
                    <c:v>54.710031374761108</c:v>
                  </c:pt>
                  <c:pt idx="11">
                    <c:v>55.336597425663939</c:v>
                  </c:pt>
                  <c:pt idx="12">
                    <c:v>63.477559438623835</c:v>
                  </c:pt>
                  <c:pt idx="13">
                    <c:v>65.879538654082026</c:v>
                  </c:pt>
                  <c:pt idx="14">
                    <c:v>79.87284657312442</c:v>
                  </c:pt>
                  <c:pt idx="15">
                    <c:v>32.179889581849118</c:v>
                  </c:pt>
                  <c:pt idx="16">
                    <c:v>83.15446217062437</c:v>
                  </c:pt>
                  <c:pt idx="17">
                    <c:v>49.639893033319211</c:v>
                  </c:pt>
                  <c:pt idx="18">
                    <c:v>46.838950064262242</c:v>
                  </c:pt>
                  <c:pt idx="19">
                    <c:v>108.93603364716994</c:v>
                  </c:pt>
                  <c:pt idx="20">
                    <c:v>66.904973709664731</c:v>
                  </c:pt>
                  <c:pt idx="22">
                    <c:v>96.705048030510397</c:v>
                  </c:pt>
                  <c:pt idx="24">
                    <c:v>98.410919700219537</c:v>
                  </c:pt>
                  <c:pt idx="27">
                    <c:v>94.942693026577416</c:v>
                  </c:pt>
                  <c:pt idx="28">
                    <c:v>106.49297013812694</c:v>
                  </c:pt>
                  <c:pt idx="29">
                    <c:v>102.10866957230905</c:v>
                  </c:pt>
                  <c:pt idx="31">
                    <c:v>51.062035911624093</c:v>
                  </c:pt>
                  <c:pt idx="33">
                    <c:v>123.27073881501637</c:v>
                  </c:pt>
                  <c:pt idx="34">
                    <c:v>119.06114345721217</c:v>
                  </c:pt>
                  <c:pt idx="38">
                    <c:v>161.66217332778169</c:v>
                  </c:pt>
                  <c:pt idx="39">
                    <c:v>119.6524664985364</c:v>
                  </c:pt>
                  <c:pt idx="41">
                    <c:v>36.945865806910298</c:v>
                  </c:pt>
                  <c:pt idx="46">
                    <c:v>66.726990123104542</c:v>
                  </c:pt>
                  <c:pt idx="49">
                    <c:v>155.63921593350128</c:v>
                  </c:pt>
                  <c:pt idx="51">
                    <c:v>55.978084886458703</c:v>
                  </c:pt>
                  <c:pt idx="56">
                    <c:v>49.767000000000039</c:v>
                  </c:pt>
                  <c:pt idx="58">
                    <c:v>35.076875405631867</c:v>
                  </c:pt>
                  <c:pt idx="59">
                    <c:v>209.23252534082732</c:v>
                  </c:pt>
                  <c:pt idx="60">
                    <c:v>95.699562373281225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'Lat 20180517 1 and 0'!$AZ$3:$AZ$63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'Lat 20180517 1 and 0'!$AX$3:$AX$63</c:f>
              <c:numCache>
                <c:formatCode>General</c:formatCode>
                <c:ptCount val="61"/>
                <c:pt idx="0">
                  <c:v>45.967300000000002</c:v>
                </c:pt>
                <c:pt idx="1">
                  <c:v>64.33594736842106</c:v>
                </c:pt>
                <c:pt idx="2">
                  <c:v>75.518380952380937</c:v>
                </c:pt>
                <c:pt idx="3">
                  <c:v>85.799789473684214</c:v>
                </c:pt>
                <c:pt idx="4">
                  <c:v>94.32068750000002</c:v>
                </c:pt>
                <c:pt idx="5">
                  <c:v>98.031099999999995</c:v>
                </c:pt>
                <c:pt idx="6">
                  <c:v>91.778214285714284</c:v>
                </c:pt>
                <c:pt idx="7">
                  <c:v>110.35068750000001</c:v>
                </c:pt>
                <c:pt idx="8">
                  <c:v>108.05672222222223</c:v>
                </c:pt>
                <c:pt idx="9">
                  <c:v>140.46627777777772</c:v>
                </c:pt>
                <c:pt idx="10">
                  <c:v>121.0631875</c:v>
                </c:pt>
                <c:pt idx="11">
                  <c:v>128.3125</c:v>
                </c:pt>
                <c:pt idx="12">
                  <c:v>128.99984615384616</c:v>
                </c:pt>
                <c:pt idx="13">
                  <c:v>138.96394444444448</c:v>
                </c:pt>
                <c:pt idx="14">
                  <c:v>156.09114285714287</c:v>
                </c:pt>
                <c:pt idx="15">
                  <c:v>117.631</c:v>
                </c:pt>
                <c:pt idx="16">
                  <c:v>171.01076470588237</c:v>
                </c:pt>
                <c:pt idx="17">
                  <c:v>148.924125</c:v>
                </c:pt>
                <c:pt idx="18">
                  <c:v>136.53785714285715</c:v>
                </c:pt>
                <c:pt idx="19">
                  <c:v>189.62281250000001</c:v>
                </c:pt>
                <c:pt idx="20">
                  <c:v>191.38099999999994</c:v>
                </c:pt>
                <c:pt idx="22">
                  <c:v>241.13850000000002</c:v>
                </c:pt>
                <c:pt idx="24">
                  <c:v>243.50458333333336</c:v>
                </c:pt>
                <c:pt idx="27">
                  <c:v>216.74916666666664</c:v>
                </c:pt>
                <c:pt idx="28">
                  <c:v>212.52640000000002</c:v>
                </c:pt>
                <c:pt idx="29">
                  <c:v>259.45276470588237</c:v>
                </c:pt>
                <c:pt idx="31">
                  <c:v>256.7706</c:v>
                </c:pt>
                <c:pt idx="33">
                  <c:v>277.40199999999999</c:v>
                </c:pt>
                <c:pt idx="34">
                  <c:v>265.58454545454543</c:v>
                </c:pt>
                <c:pt idx="38">
                  <c:v>308.44777777777773</c:v>
                </c:pt>
                <c:pt idx="39">
                  <c:v>305.26441176470593</c:v>
                </c:pt>
                <c:pt idx="41">
                  <c:v>314.79233333333337</c:v>
                </c:pt>
                <c:pt idx="46">
                  <c:v>338.08966666666669</c:v>
                </c:pt>
                <c:pt idx="49">
                  <c:v>347.74477777777776</c:v>
                </c:pt>
                <c:pt idx="51">
                  <c:v>367.69666666666666</c:v>
                </c:pt>
                <c:pt idx="56">
                  <c:v>411.81299999999999</c:v>
                </c:pt>
                <c:pt idx="58">
                  <c:v>408.60566666666665</c:v>
                </c:pt>
                <c:pt idx="59">
                  <c:v>458.53750000000002</c:v>
                </c:pt>
                <c:pt idx="60">
                  <c:v>363.63174999999995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A6-410E-BCD7-250360555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316416"/>
        <c:axId val="563313136"/>
      </c:scatterChart>
      <c:valAx>
        <c:axId val="563316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313136"/>
        <c:crosses val="autoZero"/>
        <c:crossBetween val="midCat"/>
      </c:valAx>
      <c:valAx>
        <c:axId val="563313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316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'GdCl 20180605 1'!$AM$3:$AM$63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'GdCl 20180605 1'!$AK$3:$AK$63</c:f>
              <c:numCache>
                <c:formatCode>General</c:formatCode>
                <c:ptCount val="61"/>
                <c:pt idx="0">
                  <c:v>48.408033333333314</c:v>
                </c:pt>
                <c:pt idx="1">
                  <c:v>80.560249999999996</c:v>
                </c:pt>
                <c:pt idx="2">
                  <c:v>114.58020833333336</c:v>
                </c:pt>
                <c:pt idx="3">
                  <c:v>159.18161111111112</c:v>
                </c:pt>
                <c:pt idx="4">
                  <c:v>193.02005</c:v>
                </c:pt>
                <c:pt idx="5">
                  <c:v>250.23891666666668</c:v>
                </c:pt>
                <c:pt idx="6">
                  <c:v>233.66547058823528</c:v>
                </c:pt>
                <c:pt idx="7">
                  <c:v>278.23505882352936</c:v>
                </c:pt>
                <c:pt idx="8">
                  <c:v>203.99525</c:v>
                </c:pt>
                <c:pt idx="9">
                  <c:v>333.76085714285716</c:v>
                </c:pt>
                <c:pt idx="10">
                  <c:v>249.57042857142861</c:v>
                </c:pt>
                <c:pt idx="11">
                  <c:v>295.68971428571427</c:v>
                </c:pt>
                <c:pt idx="12">
                  <c:v>289.71685714285712</c:v>
                </c:pt>
                <c:pt idx="13">
                  <c:v>215.08500000000001</c:v>
                </c:pt>
                <c:pt idx="14">
                  <c:v>386.41407407407416</c:v>
                </c:pt>
                <c:pt idx="15">
                  <c:v>371.0596666666666</c:v>
                </c:pt>
                <c:pt idx="16">
                  <c:v>406.0144166666667</c:v>
                </c:pt>
                <c:pt idx="17">
                  <c:v>277.80099999999999</c:v>
                </c:pt>
                <c:pt idx="19">
                  <c:v>450.02760714285705</c:v>
                </c:pt>
                <c:pt idx="20">
                  <c:v>293.92200000000003</c:v>
                </c:pt>
                <c:pt idx="21">
                  <c:v>195.84399999999999</c:v>
                </c:pt>
                <c:pt idx="22">
                  <c:v>317.21899999999999</c:v>
                </c:pt>
                <c:pt idx="24">
                  <c:v>421.90711111111113</c:v>
                </c:pt>
                <c:pt idx="25">
                  <c:v>698.40200000000004</c:v>
                </c:pt>
                <c:pt idx="26">
                  <c:v>191.476</c:v>
                </c:pt>
                <c:pt idx="27">
                  <c:v>305.57</c:v>
                </c:pt>
                <c:pt idx="28">
                  <c:v>273.32799999999997</c:v>
                </c:pt>
                <c:pt idx="29">
                  <c:v>540.71378571428568</c:v>
                </c:pt>
                <c:pt idx="31">
                  <c:v>302.346</c:v>
                </c:pt>
                <c:pt idx="34">
                  <c:v>324.34350000000001</c:v>
                </c:pt>
                <c:pt idx="35">
                  <c:v>745.82899999999995</c:v>
                </c:pt>
                <c:pt idx="39">
                  <c:v>573.53703448275849</c:v>
                </c:pt>
                <c:pt idx="44">
                  <c:v>399.072</c:v>
                </c:pt>
                <c:pt idx="45">
                  <c:v>778.79899999999998</c:v>
                </c:pt>
                <c:pt idx="49">
                  <c:v>580.29027586206894</c:v>
                </c:pt>
                <c:pt idx="56">
                  <c:v>847.33900000000006</c:v>
                </c:pt>
                <c:pt idx="60">
                  <c:v>607.37851724137931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49-47EE-9F36-FF2364051C04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'GdCl 20180605 1'!$AM$3:$AM$63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'GdCl 20180605 1'!$AU$3:$AU$63</c:f>
              <c:numCache>
                <c:formatCode>General</c:formatCode>
                <c:ptCount val="61"/>
                <c:pt idx="0">
                  <c:v>57.212969696969687</c:v>
                </c:pt>
                <c:pt idx="1">
                  <c:v>90.371033333333315</c:v>
                </c:pt>
                <c:pt idx="2">
                  <c:v>128.99688000000003</c:v>
                </c:pt>
                <c:pt idx="3">
                  <c:v>182.20855</c:v>
                </c:pt>
                <c:pt idx="4">
                  <c:v>195.01645454545454</c:v>
                </c:pt>
                <c:pt idx="5">
                  <c:v>253.71966666666668</c:v>
                </c:pt>
                <c:pt idx="6">
                  <c:v>234.047</c:v>
                </c:pt>
                <c:pt idx="7">
                  <c:v>282.02854999999994</c:v>
                </c:pt>
                <c:pt idx="8">
                  <c:v>186.067125</c:v>
                </c:pt>
                <c:pt idx="9">
                  <c:v>348.03808000000009</c:v>
                </c:pt>
                <c:pt idx="10">
                  <c:v>228.87314285714282</c:v>
                </c:pt>
                <c:pt idx="11">
                  <c:v>317.81706250000002</c:v>
                </c:pt>
                <c:pt idx="12">
                  <c:v>269.04942857142856</c:v>
                </c:pt>
                <c:pt idx="13">
                  <c:v>215.08500000000001</c:v>
                </c:pt>
                <c:pt idx="14">
                  <c:v>405.33190625000003</c:v>
                </c:pt>
                <c:pt idx="15">
                  <c:v>241.39850000000001</c:v>
                </c:pt>
                <c:pt idx="16">
                  <c:v>435.64753333333334</c:v>
                </c:pt>
                <c:pt idx="17">
                  <c:v>277.80099999999999</c:v>
                </c:pt>
                <c:pt idx="19">
                  <c:v>468.35275757575744</c:v>
                </c:pt>
                <c:pt idx="20">
                  <c:v>293.92200000000003</c:v>
                </c:pt>
                <c:pt idx="21">
                  <c:v>195.84399999999999</c:v>
                </c:pt>
                <c:pt idx="22">
                  <c:v>317.21899999999999</c:v>
                </c:pt>
                <c:pt idx="24">
                  <c:v>469.86245454545457</c:v>
                </c:pt>
                <c:pt idx="26">
                  <c:v>191.476</c:v>
                </c:pt>
                <c:pt idx="27">
                  <c:v>305.57</c:v>
                </c:pt>
                <c:pt idx="28">
                  <c:v>273.32799999999997</c:v>
                </c:pt>
                <c:pt idx="29">
                  <c:v>561.50778787878778</c:v>
                </c:pt>
                <c:pt idx="31">
                  <c:v>302.346</c:v>
                </c:pt>
                <c:pt idx="34">
                  <c:v>324.34350000000001</c:v>
                </c:pt>
                <c:pt idx="39">
                  <c:v>593.3311470588236</c:v>
                </c:pt>
                <c:pt idx="44">
                  <c:v>399.072</c:v>
                </c:pt>
                <c:pt idx="49">
                  <c:v>601.63023529411748</c:v>
                </c:pt>
                <c:pt idx="60">
                  <c:v>626.87314705882363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049-47EE-9F36-FF2364051C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693776"/>
        <c:axId val="552695416"/>
      </c:scatterChart>
      <c:valAx>
        <c:axId val="552693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695416"/>
        <c:crosses val="autoZero"/>
        <c:crossBetween val="midCat"/>
      </c:valAx>
      <c:valAx>
        <c:axId val="552695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693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92</xdr:col>
      <xdr:colOff>491556</xdr:colOff>
      <xdr:row>2</xdr:row>
      <xdr:rowOff>79263</xdr:rowOff>
    </xdr:from>
    <xdr:to>
      <xdr:col>105</xdr:col>
      <xdr:colOff>265338</xdr:colOff>
      <xdr:row>30</xdr:row>
      <xdr:rowOff>129269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109</xdr:col>
      <xdr:colOff>353785</xdr:colOff>
      <xdr:row>4</xdr:row>
      <xdr:rowOff>43543</xdr:rowOff>
    </xdr:from>
    <xdr:to>
      <xdr:col>124</xdr:col>
      <xdr:colOff>571500</xdr:colOff>
      <xdr:row>37</xdr:row>
      <xdr:rowOff>108857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187093</xdr:colOff>
      <xdr:row>0</xdr:row>
      <xdr:rowOff>160906</xdr:rowOff>
    </xdr:from>
    <xdr:to>
      <xdr:col>44</xdr:col>
      <xdr:colOff>187094</xdr:colOff>
      <xdr:row>24</xdr:row>
      <xdr:rowOff>175193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50</xdr:col>
      <xdr:colOff>115659</xdr:colOff>
      <xdr:row>6</xdr:row>
      <xdr:rowOff>43542</xdr:rowOff>
    </xdr:from>
    <xdr:to>
      <xdr:col>61</xdr:col>
      <xdr:colOff>394606</xdr:colOff>
      <xdr:row>33</xdr:row>
      <xdr:rowOff>190499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84</xdr:col>
      <xdr:colOff>136070</xdr:colOff>
      <xdr:row>0</xdr:row>
      <xdr:rowOff>13608</xdr:rowOff>
    </xdr:from>
    <xdr:to>
      <xdr:col>95</xdr:col>
      <xdr:colOff>54428</xdr:colOff>
      <xdr:row>27</xdr:row>
      <xdr:rowOff>136072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104</xdr:col>
      <xdr:colOff>61231</xdr:colOff>
      <xdr:row>8</xdr:row>
      <xdr:rowOff>84364</xdr:rowOff>
    </xdr:from>
    <xdr:to>
      <xdr:col>115</xdr:col>
      <xdr:colOff>340178</xdr:colOff>
      <xdr:row>31</xdr:row>
      <xdr:rowOff>40821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257683</xdr:colOff>
      <xdr:row>3</xdr:row>
      <xdr:rowOff>116684</xdr:rowOff>
    </xdr:from>
    <xdr:to>
      <xdr:col>45</xdr:col>
      <xdr:colOff>503465</xdr:colOff>
      <xdr:row>30</xdr:row>
      <xdr:rowOff>27216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53</xdr:col>
      <xdr:colOff>605516</xdr:colOff>
      <xdr:row>8</xdr:row>
      <xdr:rowOff>152399</xdr:rowOff>
    </xdr:from>
    <xdr:to>
      <xdr:col>65</xdr:col>
      <xdr:colOff>217715</xdr:colOff>
      <xdr:row>34</xdr:row>
      <xdr:rowOff>13606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421823</xdr:colOff>
      <xdr:row>6</xdr:row>
      <xdr:rowOff>111579</xdr:rowOff>
    </xdr:from>
    <xdr:to>
      <xdr:col>47</xdr:col>
      <xdr:colOff>544285</xdr:colOff>
      <xdr:row>28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56</xdr:col>
      <xdr:colOff>551090</xdr:colOff>
      <xdr:row>11</xdr:row>
      <xdr:rowOff>16327</xdr:rowOff>
    </xdr:from>
    <xdr:to>
      <xdr:col>68</xdr:col>
      <xdr:colOff>503464</xdr:colOff>
      <xdr:row>36</xdr:row>
      <xdr:rowOff>40820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513670</xdr:colOff>
      <xdr:row>3</xdr:row>
      <xdr:rowOff>31636</xdr:rowOff>
    </xdr:from>
    <xdr:to>
      <xdr:col>47</xdr:col>
      <xdr:colOff>571499</xdr:colOff>
      <xdr:row>30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55</xdr:col>
      <xdr:colOff>251730</xdr:colOff>
      <xdr:row>10</xdr:row>
      <xdr:rowOff>97970</xdr:rowOff>
    </xdr:from>
    <xdr:to>
      <xdr:col>67</xdr:col>
      <xdr:colOff>81642</xdr:colOff>
      <xdr:row>39</xdr:row>
      <xdr:rowOff>27213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427774</xdr:colOff>
      <xdr:row>2</xdr:row>
      <xdr:rowOff>60552</xdr:rowOff>
    </xdr:from>
    <xdr:to>
      <xdr:col>55</xdr:col>
      <xdr:colOff>598714</xdr:colOff>
      <xdr:row>28</xdr:row>
      <xdr:rowOff>163286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61</xdr:col>
      <xdr:colOff>88444</xdr:colOff>
      <xdr:row>4</xdr:row>
      <xdr:rowOff>16328</xdr:rowOff>
    </xdr:from>
    <xdr:to>
      <xdr:col>78</xdr:col>
      <xdr:colOff>54427</xdr:colOff>
      <xdr:row>39</xdr:row>
      <xdr:rowOff>27214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591059</xdr:colOff>
      <xdr:row>1</xdr:row>
      <xdr:rowOff>189819</xdr:rowOff>
    </xdr:from>
    <xdr:to>
      <xdr:col>53</xdr:col>
      <xdr:colOff>413316</xdr:colOff>
      <xdr:row>23</xdr:row>
      <xdr:rowOff>120762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59</xdr:col>
      <xdr:colOff>34017</xdr:colOff>
      <xdr:row>7</xdr:row>
      <xdr:rowOff>84364</xdr:rowOff>
    </xdr:from>
    <xdr:to>
      <xdr:col>71</xdr:col>
      <xdr:colOff>571500</xdr:colOff>
      <xdr:row>34</xdr:row>
      <xdr:rowOff>40821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54"/>
  <sheetViews>
    <sheetView tabSelected="1" topLeftCell="BA1" zoomScale="70" zoomScaleNormal="70" workbookViewId="0">
      <selection activeCell="CH7" sqref="CH7"/>
    </sheetView>
  </sheetViews>
  <sheetFormatPr defaultRowHeight="15" x14ac:dyDescent="0.25"/>
  <sheetData>
    <row r="1" spans="1:109" x14ac:dyDescent="0.25">
      <c r="B1">
        <f>SLOPE(B4:B14,$A$4:$A$14)</f>
        <v>3.1540882713607594</v>
      </c>
      <c r="C1">
        <f>SLOPE(C4:C14,$A$4:$A$14)</f>
        <v>13.509568581081083</v>
      </c>
      <c r="D1">
        <f t="shared" ref="D1:BO1" si="0">SLOPE(D4:D14,$A$4:$A$14)</f>
        <v>21.1011346875</v>
      </c>
      <c r="E1">
        <f t="shared" si="0"/>
        <v>14.127020357142857</v>
      </c>
      <c r="F1">
        <f t="shared" si="0"/>
        <v>8.1368164473684228</v>
      </c>
      <c r="H1">
        <f t="shared" si="0"/>
        <v>20.079597695530726</v>
      </c>
      <c r="I1">
        <f t="shared" si="0"/>
        <v>5.9274688246587033</v>
      </c>
      <c r="J1">
        <f t="shared" si="0"/>
        <v>21.469238528225805</v>
      </c>
      <c r="L1">
        <f t="shared" si="0"/>
        <v>4.5837040178571433</v>
      </c>
      <c r="M1">
        <f t="shared" si="0"/>
        <v>10.779151147959185</v>
      </c>
      <c r="N1">
        <f t="shared" si="0"/>
        <v>13.517168968949045</v>
      </c>
      <c r="O1">
        <f t="shared" si="0"/>
        <v>25.23382170801527</v>
      </c>
      <c r="P1">
        <f t="shared" si="0"/>
        <v>13.274313105726876</v>
      </c>
      <c r="Q1">
        <f t="shared" si="0"/>
        <v>3.2228193717277493</v>
      </c>
      <c r="R1">
        <f t="shared" si="0"/>
        <v>5.3169681587837845</v>
      </c>
      <c r="S1">
        <f t="shared" si="0"/>
        <v>13.907379082369943</v>
      </c>
      <c r="T1">
        <f t="shared" si="0"/>
        <v>9.8883765306122466</v>
      </c>
      <c r="U1">
        <f t="shared" si="0"/>
        <v>28.023443999999998</v>
      </c>
      <c r="V1">
        <f t="shared" si="0"/>
        <v>7.93575507518797</v>
      </c>
      <c r="W1">
        <f t="shared" si="0"/>
        <v>29.242100089285717</v>
      </c>
      <c r="Y1">
        <f t="shared" si="0"/>
        <v>19.63259795454546</v>
      </c>
      <c r="Z1">
        <f t="shared" si="0"/>
        <v>3.2514334821428577</v>
      </c>
      <c r="AA1">
        <f t="shared" si="0"/>
        <v>3.7574742038216566</v>
      </c>
      <c r="AB1">
        <f t="shared" si="0"/>
        <v>18.696856875000002</v>
      </c>
      <c r="AC1">
        <f t="shared" si="0"/>
        <v>12.06282244664634</v>
      </c>
      <c r="AD1">
        <f t="shared" si="0"/>
        <v>5.2387277116935476</v>
      </c>
      <c r="AE1">
        <f t="shared" si="0"/>
        <v>24.524673750000002</v>
      </c>
      <c r="AF1">
        <f t="shared" si="0"/>
        <v>6.5447001369863038</v>
      </c>
      <c r="AG1">
        <f t="shared" si="0"/>
        <v>25.501803654661021</v>
      </c>
      <c r="AH1">
        <f t="shared" si="0"/>
        <v>17.32331686422414</v>
      </c>
      <c r="AI1">
        <f t="shared" si="0"/>
        <v>12.823809374999998</v>
      </c>
      <c r="AJ1">
        <f t="shared" si="0"/>
        <v>43.91574245689656</v>
      </c>
      <c r="AK1">
        <f t="shared" si="0"/>
        <v>3.9002343749999997</v>
      </c>
      <c r="AL1">
        <f t="shared" si="0"/>
        <v>6.9453062500000016</v>
      </c>
      <c r="AM1">
        <f t="shared" si="0"/>
        <v>8.7068849936006814</v>
      </c>
      <c r="AN1">
        <f t="shared" si="0"/>
        <v>7.8068165492957746</v>
      </c>
      <c r="AO1">
        <f t="shared" si="0"/>
        <v>5.4221217474489798</v>
      </c>
      <c r="AP1">
        <f t="shared" si="0"/>
        <v>15.079934228971966</v>
      </c>
      <c r="AQ1">
        <f t="shared" si="0"/>
        <v>9.1560168750000006</v>
      </c>
      <c r="AR1">
        <f t="shared" si="0"/>
        <v>16.563616510238909</v>
      </c>
      <c r="AU1">
        <f t="shared" si="0"/>
        <v>8.8345473287671243</v>
      </c>
      <c r="AV1">
        <f t="shared" si="0"/>
        <v>5.6677932236842121</v>
      </c>
      <c r="AW1">
        <f t="shared" si="0"/>
        <v>14.630890380586594</v>
      </c>
      <c r="AX1">
        <f t="shared" si="0"/>
        <v>12.202925085616441</v>
      </c>
      <c r="AY1">
        <f t="shared" si="0"/>
        <v>15.793562773972605</v>
      </c>
      <c r="AZ1">
        <f t="shared" si="0"/>
        <v>4.0106519691780829</v>
      </c>
      <c r="BA1">
        <f t="shared" si="0"/>
        <v>23.353964802631584</v>
      </c>
      <c r="BC1">
        <f t="shared" si="0"/>
        <v>7.4097024107142859</v>
      </c>
      <c r="BD1">
        <f t="shared" si="0"/>
        <v>5.9171123310810803</v>
      </c>
      <c r="BE1">
        <f t="shared" si="0"/>
        <v>9.6624342987804877</v>
      </c>
      <c r="BF1">
        <f t="shared" si="0"/>
        <v>34.869410566634244</v>
      </c>
      <c r="BI1">
        <f t="shared" si="0"/>
        <v>14.998082050915333</v>
      </c>
      <c r="BJ1">
        <f t="shared" si="0"/>
        <v>3.6872691964285722</v>
      </c>
      <c r="BK1">
        <f t="shared" si="0"/>
        <v>16.786038852739733</v>
      </c>
      <c r="BL1">
        <f t="shared" si="0"/>
        <v>9.2776424486301377</v>
      </c>
      <c r="BM1">
        <f t="shared" si="0"/>
        <v>17.104675440528638</v>
      </c>
      <c r="BN1">
        <f t="shared" si="0"/>
        <v>22.706050178571427</v>
      </c>
      <c r="BO1">
        <f t="shared" si="0"/>
        <v>24.411665789473684</v>
      </c>
      <c r="BP1">
        <f t="shared" ref="BP1:CG1" si="1">SLOPE(BP4:BP14,$A$4:$A$14)</f>
        <v>7.7737589737354078</v>
      </c>
      <c r="BQ1">
        <f t="shared" si="1"/>
        <v>12.367150940533984</v>
      </c>
      <c r="BS1">
        <f t="shared" si="1"/>
        <v>33.486462798634811</v>
      </c>
      <c r="BT1">
        <f t="shared" si="1"/>
        <v>10.714457812499999</v>
      </c>
      <c r="BU1">
        <f t="shared" si="1"/>
        <v>4.6698806250000002</v>
      </c>
      <c r="BV1">
        <f t="shared" si="1"/>
        <v>19.549625298634812</v>
      </c>
      <c r="BW1">
        <f t="shared" si="1"/>
        <v>10.93034450342466</v>
      </c>
      <c r="BX1">
        <f t="shared" si="1"/>
        <v>28.382593253424666</v>
      </c>
      <c r="BY1">
        <f t="shared" si="1"/>
        <v>18.81094857954546</v>
      </c>
      <c r="BZ1">
        <f t="shared" si="1"/>
        <v>9.9831141964285717</v>
      </c>
      <c r="CA1">
        <f t="shared" si="1"/>
        <v>22.966825068832598</v>
      </c>
      <c r="CB1">
        <f t="shared" si="1"/>
        <v>7.4377976055194814</v>
      </c>
      <c r="CC1">
        <f t="shared" si="1"/>
        <v>13.56745772727273</v>
      </c>
      <c r="CD1">
        <f t="shared" si="1"/>
        <v>25.02883352601156</v>
      </c>
      <c r="CE1">
        <f t="shared" si="1"/>
        <v>17.049111480978262</v>
      </c>
      <c r="CF1">
        <f t="shared" si="1"/>
        <v>10.755401875000002</v>
      </c>
      <c r="CG1">
        <f t="shared" si="1"/>
        <v>38.885512066473993</v>
      </c>
      <c r="CJ1">
        <f>AVERAGE(B1:CG1)</f>
        <v>14.439580274018699</v>
      </c>
      <c r="CK1">
        <f>SLOPE(CJ4:CJ14,CM4:CM14)</f>
        <v>15.134415935151461</v>
      </c>
    </row>
    <row r="2" spans="1:109" x14ac:dyDescent="0.25">
      <c r="B2">
        <v>4</v>
      </c>
      <c r="C2">
        <v>4</v>
      </c>
      <c r="D2">
        <v>4</v>
      </c>
      <c r="E2">
        <v>4</v>
      </c>
      <c r="F2">
        <v>4</v>
      </c>
      <c r="G2">
        <v>4</v>
      </c>
      <c r="H2">
        <v>4</v>
      </c>
      <c r="I2">
        <v>4</v>
      </c>
      <c r="J2">
        <v>4</v>
      </c>
      <c r="K2">
        <v>4</v>
      </c>
      <c r="L2">
        <v>5</v>
      </c>
      <c r="M2">
        <v>5</v>
      </c>
      <c r="N2">
        <v>5</v>
      </c>
      <c r="O2">
        <v>5</v>
      </c>
      <c r="P2">
        <v>5</v>
      </c>
      <c r="Q2">
        <v>5</v>
      </c>
      <c r="R2">
        <v>5</v>
      </c>
      <c r="S2">
        <v>5</v>
      </c>
      <c r="T2">
        <v>5</v>
      </c>
      <c r="U2">
        <v>5</v>
      </c>
      <c r="V2">
        <v>5</v>
      </c>
      <c r="W2">
        <v>5</v>
      </c>
      <c r="X2">
        <v>6</v>
      </c>
      <c r="Y2">
        <v>6</v>
      </c>
      <c r="Z2">
        <v>6</v>
      </c>
      <c r="AA2">
        <v>6</v>
      </c>
      <c r="AB2">
        <v>6</v>
      </c>
      <c r="AC2">
        <v>6</v>
      </c>
      <c r="AD2">
        <v>6</v>
      </c>
      <c r="AE2">
        <v>6</v>
      </c>
      <c r="AF2">
        <v>6</v>
      </c>
      <c r="AG2">
        <v>6</v>
      </c>
      <c r="AH2">
        <v>6</v>
      </c>
      <c r="AI2">
        <v>6</v>
      </c>
      <c r="AJ2">
        <v>7</v>
      </c>
      <c r="AK2">
        <v>7</v>
      </c>
      <c r="AL2">
        <v>7</v>
      </c>
      <c r="AM2">
        <v>7</v>
      </c>
      <c r="AN2">
        <v>7</v>
      </c>
      <c r="AO2">
        <v>7</v>
      </c>
      <c r="AP2">
        <v>7</v>
      </c>
      <c r="AQ2">
        <v>7</v>
      </c>
      <c r="AR2">
        <v>7</v>
      </c>
      <c r="AS2">
        <v>7</v>
      </c>
      <c r="AT2">
        <v>8</v>
      </c>
      <c r="AU2">
        <v>8</v>
      </c>
      <c r="AV2">
        <v>8</v>
      </c>
      <c r="AW2">
        <v>8</v>
      </c>
      <c r="AX2">
        <v>8</v>
      </c>
      <c r="AY2">
        <v>8</v>
      </c>
      <c r="AZ2">
        <v>8</v>
      </c>
      <c r="BA2">
        <v>8</v>
      </c>
      <c r="BB2">
        <v>8</v>
      </c>
      <c r="BC2">
        <v>9</v>
      </c>
      <c r="BD2">
        <v>9</v>
      </c>
      <c r="BE2">
        <v>9</v>
      </c>
      <c r="BF2">
        <v>9</v>
      </c>
      <c r="BG2">
        <v>9</v>
      </c>
      <c r="BH2">
        <v>9</v>
      </c>
      <c r="BI2">
        <v>9</v>
      </c>
      <c r="BJ2">
        <v>9</v>
      </c>
      <c r="BK2">
        <v>10</v>
      </c>
      <c r="BL2">
        <v>10</v>
      </c>
      <c r="BM2">
        <v>10</v>
      </c>
      <c r="BN2">
        <v>10</v>
      </c>
      <c r="BO2">
        <v>10</v>
      </c>
      <c r="BP2">
        <v>10</v>
      </c>
      <c r="BQ2">
        <v>10</v>
      </c>
      <c r="BR2">
        <v>10</v>
      </c>
      <c r="BS2">
        <v>10</v>
      </c>
      <c r="BT2">
        <v>10</v>
      </c>
      <c r="BU2">
        <v>10</v>
      </c>
      <c r="BV2">
        <v>10</v>
      </c>
      <c r="BW2">
        <v>11</v>
      </c>
      <c r="BX2">
        <v>11</v>
      </c>
      <c r="BY2">
        <v>11</v>
      </c>
      <c r="BZ2">
        <v>11</v>
      </c>
      <c r="CA2">
        <v>11</v>
      </c>
      <c r="CB2">
        <v>11</v>
      </c>
      <c r="CC2">
        <v>11</v>
      </c>
      <c r="CD2">
        <v>11</v>
      </c>
      <c r="CE2">
        <v>11</v>
      </c>
      <c r="CF2">
        <v>11</v>
      </c>
      <c r="CG2">
        <v>11</v>
      </c>
      <c r="CH2">
        <v>11</v>
      </c>
    </row>
    <row r="3" spans="1:109" x14ac:dyDescent="0.25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 t="s">
        <v>5</v>
      </c>
      <c r="J3">
        <v>9</v>
      </c>
      <c r="K3">
        <v>12</v>
      </c>
      <c r="L3">
        <v>1</v>
      </c>
      <c r="M3">
        <v>2</v>
      </c>
      <c r="N3">
        <v>4</v>
      </c>
      <c r="O3">
        <v>5</v>
      </c>
      <c r="P3">
        <v>7</v>
      </c>
      <c r="Q3">
        <v>6</v>
      </c>
      <c r="R3">
        <v>8</v>
      </c>
      <c r="S3">
        <v>9</v>
      </c>
      <c r="T3">
        <v>10</v>
      </c>
      <c r="U3">
        <v>11</v>
      </c>
      <c r="V3">
        <v>12</v>
      </c>
      <c r="W3">
        <v>13</v>
      </c>
      <c r="X3">
        <v>1</v>
      </c>
      <c r="Y3">
        <v>2</v>
      </c>
      <c r="Z3" t="s">
        <v>6</v>
      </c>
      <c r="AA3">
        <v>4</v>
      </c>
      <c r="AB3">
        <v>5</v>
      </c>
      <c r="AC3">
        <v>6</v>
      </c>
      <c r="AD3">
        <v>7</v>
      </c>
      <c r="AE3">
        <v>8</v>
      </c>
      <c r="AF3">
        <v>9</v>
      </c>
      <c r="AG3">
        <v>10</v>
      </c>
      <c r="AH3">
        <v>11</v>
      </c>
      <c r="AI3">
        <v>12</v>
      </c>
      <c r="AJ3">
        <v>1</v>
      </c>
      <c r="AK3" t="s">
        <v>7</v>
      </c>
      <c r="AL3">
        <v>5</v>
      </c>
      <c r="AM3">
        <v>6</v>
      </c>
      <c r="AN3">
        <v>7</v>
      </c>
      <c r="AO3">
        <v>11</v>
      </c>
      <c r="AP3" t="s">
        <v>8</v>
      </c>
      <c r="AQ3">
        <v>13</v>
      </c>
      <c r="AR3">
        <v>14</v>
      </c>
      <c r="AS3">
        <v>15</v>
      </c>
      <c r="AT3">
        <v>1</v>
      </c>
      <c r="AU3">
        <v>2</v>
      </c>
      <c r="AV3">
        <v>3</v>
      </c>
      <c r="AW3">
        <v>4</v>
      </c>
      <c r="AX3">
        <v>5</v>
      </c>
      <c r="AY3">
        <v>6</v>
      </c>
      <c r="AZ3">
        <v>7</v>
      </c>
      <c r="BA3">
        <v>8</v>
      </c>
      <c r="BB3">
        <v>9</v>
      </c>
      <c r="BC3">
        <v>1</v>
      </c>
      <c r="BD3">
        <v>2</v>
      </c>
      <c r="BE3">
        <v>3</v>
      </c>
      <c r="BF3">
        <v>7</v>
      </c>
      <c r="BG3">
        <v>9</v>
      </c>
      <c r="BH3">
        <v>11</v>
      </c>
      <c r="BI3">
        <v>13</v>
      </c>
      <c r="BJ3">
        <v>14</v>
      </c>
      <c r="BK3">
        <v>1</v>
      </c>
      <c r="BL3">
        <v>2</v>
      </c>
      <c r="BM3">
        <v>4</v>
      </c>
      <c r="BN3">
        <v>6</v>
      </c>
      <c r="BO3">
        <v>7</v>
      </c>
      <c r="BP3">
        <v>9</v>
      </c>
      <c r="BQ3">
        <v>10</v>
      </c>
      <c r="BR3">
        <v>11</v>
      </c>
      <c r="BS3">
        <v>12</v>
      </c>
      <c r="BT3">
        <v>13</v>
      </c>
      <c r="BU3">
        <v>14</v>
      </c>
      <c r="BV3">
        <v>15</v>
      </c>
      <c r="BW3">
        <v>1</v>
      </c>
      <c r="BX3">
        <v>2</v>
      </c>
      <c r="BY3">
        <v>3</v>
      </c>
      <c r="BZ3">
        <v>4</v>
      </c>
      <c r="CA3">
        <v>5</v>
      </c>
      <c r="CB3">
        <v>6</v>
      </c>
      <c r="CC3">
        <v>7</v>
      </c>
      <c r="CD3">
        <v>8</v>
      </c>
      <c r="CE3">
        <v>9</v>
      </c>
      <c r="CF3">
        <v>11</v>
      </c>
      <c r="CG3">
        <v>12</v>
      </c>
      <c r="CH3">
        <v>13</v>
      </c>
      <c r="DC3" s="5" t="s">
        <v>50</v>
      </c>
      <c r="DD3" s="5" t="s">
        <v>51</v>
      </c>
      <c r="DE3" s="5" t="s">
        <v>49</v>
      </c>
    </row>
    <row r="4" spans="1:109" x14ac:dyDescent="0.25">
      <c r="A4">
        <v>0</v>
      </c>
      <c r="B4">
        <v>12.376743750000001</v>
      </c>
      <c r="C4">
        <v>29.225756250000003</v>
      </c>
      <c r="D4">
        <v>49.194956250000004</v>
      </c>
      <c r="E4">
        <v>11.440687500000001</v>
      </c>
      <c r="F4">
        <v>33.073987500000001</v>
      </c>
      <c r="H4">
        <v>59.387568750000007</v>
      </c>
      <c r="I4">
        <v>19.553175000000003</v>
      </c>
      <c r="J4">
        <v>38.690325000000001</v>
      </c>
      <c r="L4">
        <v>8.5285125000000015</v>
      </c>
      <c r="M4">
        <v>13.41680625</v>
      </c>
      <c r="N4">
        <v>14.144850000000002</v>
      </c>
      <c r="O4">
        <v>20.281218750000001</v>
      </c>
      <c r="P4">
        <v>26.313581250000002</v>
      </c>
      <c r="Q4">
        <v>73.012</v>
      </c>
      <c r="R4">
        <v>5.8243500000000008</v>
      </c>
      <c r="S4">
        <v>33.906037500000004</v>
      </c>
      <c r="T4">
        <v>68.020087500000002</v>
      </c>
      <c r="U4">
        <v>60.323625000000007</v>
      </c>
      <c r="V4">
        <v>21.321281250000002</v>
      </c>
      <c r="W4">
        <v>76.132575000000003</v>
      </c>
      <c r="Y4">
        <v>29.225756250000003</v>
      </c>
      <c r="Z4">
        <v>23.505412500000002</v>
      </c>
      <c r="AA4">
        <v>14.768887500000002</v>
      </c>
      <c r="AB4">
        <v>14.872893750000001</v>
      </c>
      <c r="AC4">
        <v>41.810512500000002</v>
      </c>
      <c r="AD4">
        <v>12.272737500000002</v>
      </c>
      <c r="AE4">
        <v>35.362125000000006</v>
      </c>
      <c r="AF4">
        <v>14.560875000000001</v>
      </c>
      <c r="AG4">
        <v>66.772012500000002</v>
      </c>
      <c r="AH4">
        <v>50.755050000000004</v>
      </c>
      <c r="AI4">
        <v>12.272737500000002</v>
      </c>
      <c r="AJ4">
        <v>37.858275000000006</v>
      </c>
      <c r="AK4">
        <v>23.921437500000003</v>
      </c>
      <c r="AL4">
        <v>35.466131250000004</v>
      </c>
      <c r="AM4">
        <v>39.834393750000004</v>
      </c>
      <c r="AN4">
        <v>11.440687500000001</v>
      </c>
      <c r="AO4">
        <v>6.9684187500000005</v>
      </c>
      <c r="AP4">
        <v>15.912956250000001</v>
      </c>
      <c r="AQ4">
        <v>32.657962500000004</v>
      </c>
      <c r="AR4">
        <v>45.554737500000002</v>
      </c>
      <c r="AU4">
        <v>13.312800000000001</v>
      </c>
      <c r="AV4">
        <v>19.969200000000001</v>
      </c>
      <c r="AW4">
        <v>19.969200000000001</v>
      </c>
      <c r="AX4">
        <v>30.993862500000002</v>
      </c>
      <c r="AY4">
        <v>29.329762500000001</v>
      </c>
      <c r="AZ4">
        <v>34.634081250000001</v>
      </c>
      <c r="BA4">
        <v>14.352862500000001</v>
      </c>
      <c r="BC4">
        <v>55.123312500000004</v>
      </c>
      <c r="BD4">
        <v>43.474612500000006</v>
      </c>
      <c r="BE4">
        <v>18.409106250000001</v>
      </c>
      <c r="BF4">
        <v>33.282000000000004</v>
      </c>
      <c r="BI4">
        <v>33.594018750000004</v>
      </c>
      <c r="BJ4">
        <v>16.328981250000002</v>
      </c>
      <c r="BK4">
        <v>16.016962500000002</v>
      </c>
      <c r="BM4">
        <v>19.761187500000002</v>
      </c>
      <c r="BN4">
        <v>23.713425000000001</v>
      </c>
      <c r="BO4">
        <v>24.649481250000001</v>
      </c>
      <c r="BP4">
        <v>55.747350000000004</v>
      </c>
      <c r="BQ4">
        <v>50.027006250000007</v>
      </c>
      <c r="BS4">
        <v>49.818993750000004</v>
      </c>
      <c r="BT4">
        <v>21.113268750000003</v>
      </c>
      <c r="BV4">
        <v>56.683406250000004</v>
      </c>
      <c r="BW4">
        <v>22.569356250000002</v>
      </c>
      <c r="BX4">
        <v>34.946100000000001</v>
      </c>
      <c r="BY4">
        <v>30.993862500000002</v>
      </c>
      <c r="BZ4">
        <v>10.816650000000001</v>
      </c>
      <c r="CA4">
        <v>28.289700000000003</v>
      </c>
      <c r="CB4">
        <v>6.3443812500000005</v>
      </c>
      <c r="CC4">
        <v>37.130231250000001</v>
      </c>
      <c r="CD4">
        <v>35.674143750000006</v>
      </c>
      <c r="CE4">
        <v>31.929918750000002</v>
      </c>
      <c r="CF4">
        <v>24.129450000000002</v>
      </c>
      <c r="CG4">
        <v>11.128668750000001</v>
      </c>
      <c r="CJ4">
        <f>AVERAGE(B4:CH4)</f>
        <v>30.057800941780823</v>
      </c>
      <c r="CK4">
        <f>_xlfn.STDEV.P(B4:CH4)</f>
        <v>16.99098071348952</v>
      </c>
      <c r="CL4">
        <f>COUNT(B4:CH4)</f>
        <v>73</v>
      </c>
      <c r="CM4">
        <v>0</v>
      </c>
      <c r="CN4">
        <f>CK4/CL4^0.5</f>
        <v>1.9886438746941426</v>
      </c>
      <c r="CW4">
        <v>38.572979647435893</v>
      </c>
      <c r="CX4">
        <v>28.57319918323104</v>
      </c>
      <c r="DC4" s="5">
        <v>30.057800941780823</v>
      </c>
      <c r="DD4" s="5">
        <v>16.99098071348952</v>
      </c>
      <c r="DE4" s="5">
        <v>0</v>
      </c>
    </row>
    <row r="5" spans="1:109" x14ac:dyDescent="0.25">
      <c r="A5">
        <v>1</v>
      </c>
      <c r="D5">
        <v>65.523937500000002</v>
      </c>
      <c r="J5">
        <v>55.955362500000007</v>
      </c>
      <c r="L5">
        <v>27.353643750000003</v>
      </c>
      <c r="Q5">
        <v>94.126000000000005</v>
      </c>
      <c r="S5">
        <v>79.980806250000001</v>
      </c>
      <c r="Y5">
        <v>59.907600000000002</v>
      </c>
      <c r="AB5">
        <v>22.569356250000002</v>
      </c>
      <c r="AC5">
        <v>63.547818750000005</v>
      </c>
      <c r="AE5">
        <v>41.706506250000004</v>
      </c>
      <c r="AF5">
        <v>27.561656250000002</v>
      </c>
      <c r="AI5">
        <v>36.610200000000006</v>
      </c>
      <c r="AJ5">
        <v>73.94844375000001</v>
      </c>
      <c r="AL5">
        <v>28.705725000000001</v>
      </c>
      <c r="AN5">
        <v>19.345162500000001</v>
      </c>
      <c r="AQ5">
        <v>40.354425000000006</v>
      </c>
      <c r="AR5">
        <v>56.891418750000007</v>
      </c>
      <c r="AU5">
        <v>38.586318750000004</v>
      </c>
      <c r="AV5">
        <v>23.921437500000003</v>
      </c>
      <c r="AW5">
        <v>39.834393750000004</v>
      </c>
      <c r="AX5">
        <v>63.131793750000007</v>
      </c>
      <c r="AY5">
        <v>56.163375000000002</v>
      </c>
      <c r="AZ5">
        <v>46.386787500000004</v>
      </c>
      <c r="BA5">
        <v>34.010043750000001</v>
      </c>
      <c r="BE5">
        <v>30.993862500000002</v>
      </c>
      <c r="BF5">
        <v>61.363687500000005</v>
      </c>
      <c r="BJ5">
        <v>15.496931250000001</v>
      </c>
      <c r="BK5">
        <v>47.010825000000004</v>
      </c>
      <c r="BL5">
        <v>16.953018750000002</v>
      </c>
      <c r="BM5">
        <v>40.146412500000004</v>
      </c>
      <c r="BO5">
        <v>53.147193750000007</v>
      </c>
      <c r="BP5">
        <v>73.74043125</v>
      </c>
      <c r="BQ5">
        <v>62.299743750000005</v>
      </c>
      <c r="BS5">
        <v>109.10255625000001</v>
      </c>
      <c r="BT5">
        <v>33.906037500000004</v>
      </c>
      <c r="BU5">
        <v>4.7842875000000005</v>
      </c>
      <c r="BV5">
        <v>79.252762500000003</v>
      </c>
      <c r="BW5">
        <v>50.547037500000002</v>
      </c>
      <c r="BX5">
        <v>69.99620625</v>
      </c>
      <c r="BY5">
        <v>38.794331250000006</v>
      </c>
      <c r="CA5">
        <v>69.684187500000007</v>
      </c>
      <c r="CB5">
        <v>15.808950000000001</v>
      </c>
      <c r="CC5">
        <v>46.594800000000006</v>
      </c>
      <c r="CD5">
        <v>68.33210625000001</v>
      </c>
      <c r="CE5">
        <v>84.661087500000008</v>
      </c>
      <c r="CF5">
        <v>39.106350000000006</v>
      </c>
      <c r="CG5">
        <v>36.194175000000001</v>
      </c>
      <c r="CJ5">
        <f t="shared" ref="CJ5:CJ54" si="2">AVERAGE(B5:CH5)</f>
        <v>48.783460733695662</v>
      </c>
      <c r="CK5">
        <f t="shared" ref="CK5:CK54" si="3">_xlfn.STDEV.P(B5:CH5)</f>
        <v>22.384765988560304</v>
      </c>
      <c r="CL5">
        <f t="shared" ref="CL5:CL54" si="4">COUNT(B5:CH5)</f>
        <v>46</v>
      </c>
      <c r="CM5">
        <v>1</v>
      </c>
      <c r="CN5">
        <f t="shared" ref="CN5:CN54" si="5">CK5/CL5^0.5</f>
        <v>3.3004536854229407</v>
      </c>
      <c r="CW5">
        <v>56.56566981132076</v>
      </c>
      <c r="CX5">
        <v>36.347301643912786</v>
      </c>
      <c r="DC5" s="5">
        <v>48.783460733695662</v>
      </c>
      <c r="DD5" s="5">
        <v>22.384765988560304</v>
      </c>
      <c r="DE5" s="5">
        <v>1</v>
      </c>
    </row>
    <row r="6" spans="1:109" x14ac:dyDescent="0.25">
      <c r="A6">
        <v>2</v>
      </c>
      <c r="E6">
        <v>50.651043750000007</v>
      </c>
      <c r="I6">
        <v>23.089387500000001</v>
      </c>
      <c r="J6">
        <v>54.187256250000004</v>
      </c>
      <c r="M6">
        <v>25.585537500000001</v>
      </c>
      <c r="O6">
        <v>81.332887500000012</v>
      </c>
      <c r="P6">
        <v>73.636425000000003</v>
      </c>
      <c r="Q6">
        <v>88.924999999999997</v>
      </c>
      <c r="T6">
        <v>96.829818750000001</v>
      </c>
      <c r="U6">
        <v>94.125656250000006</v>
      </c>
      <c r="V6">
        <v>47.946881250000004</v>
      </c>
      <c r="W6">
        <v>124.1834625</v>
      </c>
      <c r="Y6">
        <v>77.380650000000003</v>
      </c>
      <c r="AA6">
        <v>22.777368750000001</v>
      </c>
      <c r="AB6">
        <v>26.417587500000003</v>
      </c>
      <c r="AD6">
        <v>18.617118750000003</v>
      </c>
      <c r="AE6">
        <v>61.883718750000007</v>
      </c>
      <c r="AG6">
        <v>112.9507875</v>
      </c>
      <c r="AH6">
        <v>101.30208750000001</v>
      </c>
      <c r="AI6">
        <v>55.019306250000007</v>
      </c>
      <c r="AJ6">
        <v>116.070975</v>
      </c>
      <c r="AM6">
        <v>58.763531250000007</v>
      </c>
      <c r="AP6">
        <v>49.506975000000004</v>
      </c>
      <c r="AR6">
        <v>62.195737500000007</v>
      </c>
      <c r="AV6">
        <v>40.042406250000006</v>
      </c>
      <c r="AW6">
        <v>49.923000000000002</v>
      </c>
      <c r="BA6">
        <v>52.731168750000002</v>
      </c>
      <c r="BC6">
        <v>73.012387500000003</v>
      </c>
      <c r="BD6">
        <v>31.409887500000004</v>
      </c>
      <c r="BF6">
        <v>113.67883125000002</v>
      </c>
      <c r="BI6">
        <v>43.162593750000006</v>
      </c>
      <c r="BL6">
        <v>35.882156250000001</v>
      </c>
      <c r="BM6">
        <v>59.907600000000002</v>
      </c>
      <c r="BN6">
        <v>82.06093125000001</v>
      </c>
      <c r="BO6">
        <v>71.86831875</v>
      </c>
      <c r="BP6">
        <v>74.260462500000003</v>
      </c>
      <c r="BS6">
        <v>158.7135375</v>
      </c>
      <c r="BT6">
        <v>50.131012500000004</v>
      </c>
      <c r="BV6">
        <v>94.541681250000011</v>
      </c>
      <c r="BY6">
        <v>54.811293750000004</v>
      </c>
      <c r="BZ6">
        <v>40.354425000000006</v>
      </c>
      <c r="CA6">
        <v>114.30286875000002</v>
      </c>
      <c r="CB6">
        <v>27.561656250000002</v>
      </c>
      <c r="CC6">
        <v>43.266600000000004</v>
      </c>
      <c r="CD6">
        <v>98.181900000000013</v>
      </c>
      <c r="CG6">
        <v>86.533200000000008</v>
      </c>
      <c r="CJ6">
        <f t="shared" si="2"/>
        <v>67.104824861111112</v>
      </c>
      <c r="CK6">
        <f t="shared" si="3"/>
        <v>31.620605769498489</v>
      </c>
      <c r="CL6">
        <f t="shared" si="4"/>
        <v>45</v>
      </c>
      <c r="CM6">
        <v>2</v>
      </c>
      <c r="CN6">
        <f t="shared" si="5"/>
        <v>4.7137215993547112</v>
      </c>
      <c r="CW6">
        <v>75.161843259803931</v>
      </c>
      <c r="CX6">
        <v>36.287911403676198</v>
      </c>
      <c r="DC6" s="5">
        <v>67.104824861111112</v>
      </c>
      <c r="DD6" s="5">
        <v>31.620605769498489</v>
      </c>
      <c r="DE6" s="5">
        <v>2</v>
      </c>
    </row>
    <row r="7" spans="1:109" x14ac:dyDescent="0.25">
      <c r="A7">
        <v>3</v>
      </c>
      <c r="C7">
        <v>64.899900000000002</v>
      </c>
      <c r="D7">
        <v>75.82055625000001</v>
      </c>
      <c r="J7">
        <v>62.299743750000005</v>
      </c>
      <c r="R7">
        <v>17.369043750000003</v>
      </c>
      <c r="U7">
        <v>171.29829375000003</v>
      </c>
      <c r="Y7">
        <v>99.117956250000006</v>
      </c>
      <c r="AB7">
        <v>23.297400000000003</v>
      </c>
      <c r="AC7">
        <v>67.70806875000001</v>
      </c>
      <c r="AD7">
        <v>27.145631250000001</v>
      </c>
      <c r="AE7">
        <v>87.05323125000001</v>
      </c>
      <c r="AF7">
        <v>44.202656250000004</v>
      </c>
      <c r="AH7">
        <v>112.32675</v>
      </c>
      <c r="AI7">
        <v>50.131012500000004</v>
      </c>
      <c r="AJ7">
        <v>185.23513125000002</v>
      </c>
      <c r="AL7">
        <v>48.258900000000004</v>
      </c>
      <c r="AN7">
        <v>30.369825000000002</v>
      </c>
      <c r="AO7">
        <v>6.9684187500000005</v>
      </c>
      <c r="AQ7">
        <v>42.018525000000004</v>
      </c>
      <c r="AU7">
        <v>58.035487500000002</v>
      </c>
      <c r="AX7">
        <v>78.420712500000008</v>
      </c>
      <c r="AY7">
        <v>95.269725000000008</v>
      </c>
      <c r="AZ7">
        <v>64.899900000000002</v>
      </c>
      <c r="BA7">
        <v>67.812075000000007</v>
      </c>
      <c r="BE7">
        <v>42.954581250000004</v>
      </c>
      <c r="BI7">
        <v>68.74813125</v>
      </c>
      <c r="BJ7">
        <v>20.177212500000003</v>
      </c>
      <c r="BK7">
        <v>74.884500000000003</v>
      </c>
      <c r="BM7">
        <v>67.50005625</v>
      </c>
      <c r="BO7">
        <v>120.54324375000002</v>
      </c>
      <c r="BP7">
        <v>89.237362500000003</v>
      </c>
      <c r="BQ7">
        <v>79.252762500000003</v>
      </c>
      <c r="BU7">
        <v>9.2565562500000009</v>
      </c>
      <c r="BW7">
        <v>82.892981250000005</v>
      </c>
      <c r="BX7">
        <v>110.55864375000002</v>
      </c>
      <c r="BY7">
        <v>79.980806250000001</v>
      </c>
      <c r="CA7">
        <v>102.75817500000001</v>
      </c>
      <c r="CB7">
        <v>34.218056250000004</v>
      </c>
      <c r="CC7">
        <v>61.883718750000007</v>
      </c>
      <c r="CD7">
        <v>118.67113125000002</v>
      </c>
      <c r="CE7">
        <v>98.285906250000011</v>
      </c>
      <c r="CF7">
        <v>71.24428125</v>
      </c>
      <c r="CG7">
        <v>135.41613750000002</v>
      </c>
      <c r="CJ7">
        <f t="shared" si="2"/>
        <v>72.5815044642857</v>
      </c>
      <c r="CK7">
        <f t="shared" si="3"/>
        <v>38.905021528378718</v>
      </c>
      <c r="CL7">
        <f t="shared" si="4"/>
        <v>42</v>
      </c>
      <c r="CM7">
        <v>3</v>
      </c>
      <c r="CN7">
        <f t="shared" si="5"/>
        <v>6.0031751521761407</v>
      </c>
      <c r="CW7">
        <v>86.730378515624992</v>
      </c>
      <c r="CX7">
        <v>61.018235700357302</v>
      </c>
      <c r="DC7" s="5">
        <v>72.5815044642857</v>
      </c>
      <c r="DD7" s="5">
        <v>38.905021528378718</v>
      </c>
      <c r="DE7" s="5">
        <v>3</v>
      </c>
    </row>
    <row r="8" spans="1:109" x14ac:dyDescent="0.25">
      <c r="A8">
        <v>4</v>
      </c>
      <c r="E8">
        <v>74.780493750000005</v>
      </c>
      <c r="F8">
        <v>46.802812500000002</v>
      </c>
      <c r="I8">
        <v>36.506193750000001</v>
      </c>
      <c r="J8">
        <v>72.284343750000005</v>
      </c>
      <c r="Q8">
        <v>94.75</v>
      </c>
      <c r="S8">
        <v>129.07175625000002</v>
      </c>
      <c r="W8">
        <v>221.01328125000001</v>
      </c>
      <c r="Y8">
        <v>75.82055625000001</v>
      </c>
      <c r="AB8">
        <v>29.537775000000003</v>
      </c>
      <c r="AD8">
        <v>36.714206250000004</v>
      </c>
      <c r="AE8">
        <v>146.75281875000002</v>
      </c>
      <c r="AH8">
        <v>93.501618750000006</v>
      </c>
      <c r="AI8">
        <v>48.154893750000006</v>
      </c>
      <c r="AM8">
        <v>87.885281250000006</v>
      </c>
      <c r="AN8">
        <v>31.617900000000002</v>
      </c>
      <c r="AP8">
        <v>62.195737500000007</v>
      </c>
      <c r="AQ8">
        <v>59.283562500000002</v>
      </c>
      <c r="AR8">
        <v>88.613325000000003</v>
      </c>
      <c r="AV8">
        <v>45.034706250000006</v>
      </c>
      <c r="AW8">
        <v>55.019306250000007</v>
      </c>
      <c r="BA8">
        <v>108.16650000000001</v>
      </c>
      <c r="BC8">
        <v>73.844437500000012</v>
      </c>
      <c r="BD8">
        <v>45.762750000000004</v>
      </c>
      <c r="BF8">
        <v>142.69657500000002</v>
      </c>
      <c r="BL8">
        <v>52.315143750000004</v>
      </c>
      <c r="BN8">
        <v>120.64725000000001</v>
      </c>
      <c r="BO8">
        <v>128.44771875000001</v>
      </c>
      <c r="BS8">
        <v>198.13190625000001</v>
      </c>
      <c r="BT8">
        <v>58.971543750000002</v>
      </c>
      <c r="BV8">
        <v>142.07253750000001</v>
      </c>
      <c r="BY8">
        <v>122.20734375000001</v>
      </c>
      <c r="BZ8">
        <v>52.523156250000007</v>
      </c>
      <c r="CB8">
        <v>50.339025000000007</v>
      </c>
      <c r="CC8">
        <v>73.636425000000003</v>
      </c>
      <c r="CD8">
        <v>153.7212375</v>
      </c>
      <c r="CE8">
        <v>110.14261875000001</v>
      </c>
      <c r="CG8">
        <v>165.16192500000002</v>
      </c>
      <c r="CJ8">
        <f t="shared" si="2"/>
        <v>90.111585472972976</v>
      </c>
      <c r="CK8">
        <f t="shared" si="3"/>
        <v>47.354569945904132</v>
      </c>
      <c r="CL8">
        <f t="shared" si="4"/>
        <v>37</v>
      </c>
      <c r="CM8">
        <v>4</v>
      </c>
      <c r="CN8">
        <f t="shared" si="5"/>
        <v>7.7850433433873478</v>
      </c>
      <c r="CW8">
        <v>103.91676337209304</v>
      </c>
      <c r="CX8">
        <v>53.581813229543847</v>
      </c>
      <c r="DC8" s="5">
        <v>90.111585472972976</v>
      </c>
      <c r="DD8" s="5">
        <v>47.354569945904132</v>
      </c>
      <c r="DE8" s="5">
        <v>4</v>
      </c>
    </row>
    <row r="9" spans="1:109" x14ac:dyDescent="0.25">
      <c r="A9">
        <v>5</v>
      </c>
      <c r="H9">
        <v>169.53018750000001</v>
      </c>
      <c r="J9">
        <v>78.212700000000012</v>
      </c>
      <c r="L9">
        <v>36.194175000000001</v>
      </c>
      <c r="M9">
        <v>61.987725000000005</v>
      </c>
      <c r="N9">
        <v>48.258900000000004</v>
      </c>
      <c r="P9">
        <v>137.70427500000002</v>
      </c>
      <c r="Q9">
        <v>91.108999999999995</v>
      </c>
      <c r="T9">
        <v>137.39225625</v>
      </c>
      <c r="V9">
        <v>63.235800000000005</v>
      </c>
      <c r="Y9">
        <v>107.75047500000001</v>
      </c>
      <c r="AA9">
        <v>25.065506250000002</v>
      </c>
      <c r="AB9">
        <v>46.074768750000004</v>
      </c>
      <c r="AC9">
        <v>84.453075000000013</v>
      </c>
      <c r="AD9">
        <v>38.898337500000004</v>
      </c>
      <c r="AF9">
        <v>59.595581250000002</v>
      </c>
      <c r="AH9">
        <v>98.805937500000013</v>
      </c>
      <c r="AI9">
        <v>63.131793750000007</v>
      </c>
      <c r="AJ9">
        <v>309.52260000000001</v>
      </c>
      <c r="AN9">
        <v>56.995425000000004</v>
      </c>
      <c r="AP9">
        <v>70.516237500000003</v>
      </c>
      <c r="AU9">
        <v>76.548600000000008</v>
      </c>
      <c r="AX9">
        <v>95.373731250000006</v>
      </c>
      <c r="AY9">
        <v>106.39839375000001</v>
      </c>
      <c r="AZ9">
        <v>78.732731250000001</v>
      </c>
      <c r="BE9">
        <v>54.499275000000004</v>
      </c>
      <c r="BK9">
        <v>101.30208750000001</v>
      </c>
      <c r="BM9">
        <v>128.96775000000002</v>
      </c>
      <c r="BP9">
        <v>107.02243125000001</v>
      </c>
      <c r="BQ9">
        <v>88.30130625000001</v>
      </c>
      <c r="BU9">
        <v>20.697243750000002</v>
      </c>
      <c r="BW9">
        <v>70.308225000000007</v>
      </c>
      <c r="BX9">
        <v>180.34683750000002</v>
      </c>
      <c r="BY9">
        <v>134.58408750000001</v>
      </c>
      <c r="CA9">
        <v>179.9308125</v>
      </c>
      <c r="CB9">
        <v>51.067068750000004</v>
      </c>
      <c r="CC9">
        <v>99.846000000000004</v>
      </c>
      <c r="CD9">
        <v>211.54871250000002</v>
      </c>
      <c r="CE9">
        <v>145.81676250000001</v>
      </c>
      <c r="CF9">
        <v>111.59870625000001</v>
      </c>
      <c r="CG9">
        <v>226.10958750000003</v>
      </c>
      <c r="CJ9">
        <f t="shared" si="2"/>
        <v>101.33587765625001</v>
      </c>
      <c r="CK9">
        <f t="shared" si="3"/>
        <v>58.7791063610563</v>
      </c>
      <c r="CL9">
        <f t="shared" si="4"/>
        <v>40</v>
      </c>
      <c r="CM9">
        <v>5</v>
      </c>
      <c r="CN9">
        <f t="shared" si="5"/>
        <v>9.2937927465114711</v>
      </c>
      <c r="CW9">
        <v>123.67924796195655</v>
      </c>
      <c r="CX9">
        <v>89.138689102030597</v>
      </c>
      <c r="DC9" s="5">
        <v>101.33587765625001</v>
      </c>
      <c r="DD9" s="5">
        <v>58.7791063610563</v>
      </c>
      <c r="DE9" s="5">
        <v>5</v>
      </c>
    </row>
    <row r="10" spans="1:109" x14ac:dyDescent="0.25">
      <c r="A10">
        <v>6</v>
      </c>
      <c r="E10">
        <v>97.037831250000011</v>
      </c>
      <c r="F10">
        <v>74.884500000000003</v>
      </c>
      <c r="I10">
        <v>55.123312500000004</v>
      </c>
      <c r="J10">
        <v>136.87222500000001</v>
      </c>
      <c r="O10">
        <v>137.60026875</v>
      </c>
      <c r="U10">
        <v>258.66354375000003</v>
      </c>
      <c r="W10">
        <v>242.75058750000002</v>
      </c>
      <c r="Y10">
        <v>138.01629375000002</v>
      </c>
      <c r="Z10">
        <v>45.242718750000002</v>
      </c>
      <c r="AB10">
        <v>71.86831875</v>
      </c>
      <c r="AD10">
        <v>39.210356250000004</v>
      </c>
      <c r="AE10">
        <v>165.78596250000001</v>
      </c>
      <c r="AG10">
        <v>218.51713125000001</v>
      </c>
      <c r="AH10">
        <v>153.20120625000001</v>
      </c>
      <c r="AI10">
        <v>73.220400000000012</v>
      </c>
      <c r="AK10">
        <v>47.322843750000004</v>
      </c>
      <c r="AM10">
        <v>98.389912500000008</v>
      </c>
      <c r="AR10">
        <v>134.06405625000002</v>
      </c>
      <c r="AV10">
        <v>50.651043750000007</v>
      </c>
      <c r="AW10">
        <v>75.61254375</v>
      </c>
      <c r="BA10">
        <v>123.66343125000002</v>
      </c>
      <c r="BC10">
        <v>100.88606250000001</v>
      </c>
      <c r="BD10">
        <v>61.051668750000005</v>
      </c>
      <c r="BF10">
        <v>247.63888125000003</v>
      </c>
      <c r="BI10">
        <v>130.21582500000002</v>
      </c>
      <c r="BJ10">
        <v>37.546256250000006</v>
      </c>
      <c r="BL10">
        <v>61.987725000000005</v>
      </c>
      <c r="BN10">
        <v>143.21660625000001</v>
      </c>
      <c r="BO10">
        <v>166.93003125000001</v>
      </c>
      <c r="BS10">
        <v>288.51333750000003</v>
      </c>
      <c r="BT10">
        <v>80.396831250000005</v>
      </c>
      <c r="BV10">
        <v>166.09798125</v>
      </c>
      <c r="BY10">
        <v>150.80906250000001</v>
      </c>
      <c r="BZ10">
        <v>69.892200000000003</v>
      </c>
      <c r="CB10">
        <v>63.131793750000007</v>
      </c>
      <c r="CC10">
        <v>93.605625000000003</v>
      </c>
      <c r="CE10">
        <v>146.02477500000001</v>
      </c>
      <c r="CJ10">
        <f t="shared" si="2"/>
        <v>120.15251756756759</v>
      </c>
      <c r="CK10">
        <f t="shared" si="3"/>
        <v>65.254100761791889</v>
      </c>
      <c r="CL10">
        <f t="shared" si="4"/>
        <v>37</v>
      </c>
      <c r="CM10">
        <v>6</v>
      </c>
      <c r="CN10">
        <f t="shared" si="5"/>
        <v>10.72770808276033</v>
      </c>
      <c r="CW10">
        <v>136.45366326219516</v>
      </c>
      <c r="CX10">
        <v>70.062860894540918</v>
      </c>
      <c r="DC10" s="5">
        <v>120.15251756756759</v>
      </c>
      <c r="DD10" s="5">
        <v>65.254100761791889</v>
      </c>
      <c r="DE10" s="5">
        <v>6</v>
      </c>
    </row>
    <row r="11" spans="1:109" x14ac:dyDescent="0.25">
      <c r="A11">
        <v>7</v>
      </c>
      <c r="B11">
        <v>40.458431250000004</v>
      </c>
      <c r="C11">
        <v>123.35141250000001</v>
      </c>
      <c r="D11">
        <v>186.48320625000002</v>
      </c>
      <c r="H11">
        <v>213.94085625000002</v>
      </c>
      <c r="J11">
        <v>180.86686875000001</v>
      </c>
      <c r="N11">
        <v>91.005468750000006</v>
      </c>
      <c r="O11">
        <v>226.21359375000003</v>
      </c>
      <c r="Q11">
        <v>92.67</v>
      </c>
      <c r="R11">
        <v>42.642562500000004</v>
      </c>
      <c r="S11">
        <v>132.39995625</v>
      </c>
      <c r="V11">
        <v>74.36446875</v>
      </c>
      <c r="Y11">
        <v>162.04173750000001</v>
      </c>
      <c r="AA11">
        <v>42.538556250000006</v>
      </c>
      <c r="AB11">
        <v>146.85682500000001</v>
      </c>
      <c r="AC11">
        <v>139.68039375000001</v>
      </c>
      <c r="AD11">
        <v>34.946100000000001</v>
      </c>
      <c r="AF11">
        <v>64.067850000000007</v>
      </c>
      <c r="AG11">
        <v>251.48711250000002</v>
      </c>
      <c r="AH11">
        <v>148.31291250000001</v>
      </c>
      <c r="AJ11">
        <v>372.44638125000006</v>
      </c>
      <c r="AL11">
        <v>65.00390625</v>
      </c>
      <c r="AN11">
        <v>67.292043750000005</v>
      </c>
      <c r="AP11">
        <v>117.63106875000001</v>
      </c>
      <c r="AQ11">
        <v>80.81285625000001</v>
      </c>
      <c r="AU11">
        <v>86.637206250000006</v>
      </c>
      <c r="AW11">
        <v>99.325968750000001</v>
      </c>
      <c r="AX11">
        <v>107.02243125000001</v>
      </c>
      <c r="AY11">
        <v>124.70349375000001</v>
      </c>
      <c r="AZ11">
        <v>62.403750000000002</v>
      </c>
      <c r="BE11">
        <v>93.293606250000011</v>
      </c>
      <c r="BK11">
        <v>136.45620000000002</v>
      </c>
      <c r="BM11">
        <v>138.12030000000001</v>
      </c>
      <c r="BU11">
        <v>32.345943750000004</v>
      </c>
      <c r="BW11">
        <v>106.81441875000002</v>
      </c>
      <c r="BX11">
        <v>252.63118125000003</v>
      </c>
      <c r="BY11">
        <v>160.89766875000001</v>
      </c>
      <c r="CA11">
        <v>205.10032500000003</v>
      </c>
      <c r="CB11">
        <v>59.075550000000007</v>
      </c>
      <c r="CC11">
        <v>121.99933125000001</v>
      </c>
      <c r="CD11">
        <v>204.47628750000001</v>
      </c>
      <c r="CE11">
        <v>186.48320625000002</v>
      </c>
      <c r="CF11">
        <v>125.32753125000001</v>
      </c>
      <c r="CG11">
        <v>317.53108125</v>
      </c>
      <c r="CJ11">
        <f t="shared" si="2"/>
        <v>132.98046627906979</v>
      </c>
      <c r="CK11">
        <f t="shared" si="3"/>
        <v>74.798509839262891</v>
      </c>
      <c r="CL11">
        <f t="shared" si="4"/>
        <v>43</v>
      </c>
      <c r="CM11">
        <v>7</v>
      </c>
      <c r="CN11">
        <f t="shared" si="5"/>
        <v>11.406665813496854</v>
      </c>
      <c r="CW11">
        <v>154.60631875000004</v>
      </c>
      <c r="CX11">
        <v>107.10104750867248</v>
      </c>
      <c r="DC11" s="5">
        <v>132.98046627906979</v>
      </c>
      <c r="DD11" s="5">
        <v>74.798509839262891</v>
      </c>
      <c r="DE11" s="5">
        <v>7</v>
      </c>
    </row>
    <row r="12" spans="1:109" x14ac:dyDescent="0.25">
      <c r="A12">
        <v>8</v>
      </c>
      <c r="E12">
        <v>136.2481875</v>
      </c>
      <c r="I12">
        <v>54.603281250000002</v>
      </c>
      <c r="M12">
        <v>97.349850000000004</v>
      </c>
      <c r="T12">
        <v>144.9847125</v>
      </c>
      <c r="W12">
        <v>327.93170625000005</v>
      </c>
      <c r="Y12">
        <v>159.12956250000002</v>
      </c>
      <c r="AB12">
        <v>173.6904375</v>
      </c>
      <c r="AD12">
        <v>51.379087500000004</v>
      </c>
      <c r="AG12">
        <v>263.23981875000004</v>
      </c>
      <c r="AI12">
        <v>131.56790625000002</v>
      </c>
      <c r="AM12">
        <v>109.8306</v>
      </c>
      <c r="AO12">
        <v>47.842875000000006</v>
      </c>
      <c r="AR12">
        <v>155.48934375000002</v>
      </c>
      <c r="AV12">
        <v>68.852137500000012</v>
      </c>
      <c r="AW12">
        <v>143.32061250000001</v>
      </c>
      <c r="BA12">
        <v>223.61343750000003</v>
      </c>
      <c r="BC12">
        <v>104.11025625000001</v>
      </c>
      <c r="BF12">
        <v>298.91396250000003</v>
      </c>
      <c r="BI12">
        <v>125.63955000000001</v>
      </c>
      <c r="BL12">
        <v>72.908381250000005</v>
      </c>
      <c r="BN12">
        <v>179.30677500000002</v>
      </c>
      <c r="BO12">
        <v>234.53409375000001</v>
      </c>
      <c r="BP12">
        <v>118.87914375000001</v>
      </c>
      <c r="BQ12">
        <v>156.42540000000002</v>
      </c>
      <c r="BS12">
        <v>333.96406875000002</v>
      </c>
      <c r="BV12">
        <v>205.62035625000001</v>
      </c>
      <c r="BY12">
        <v>186.27519375000003</v>
      </c>
      <c r="BZ12">
        <v>93.813637500000013</v>
      </c>
      <c r="CB12">
        <v>67.50005625</v>
      </c>
      <c r="CC12">
        <v>129.27976875000002</v>
      </c>
      <c r="CJ12">
        <f t="shared" si="2"/>
        <v>153.20814000000001</v>
      </c>
      <c r="CK12">
        <f t="shared" si="3"/>
        <v>77.368598564397402</v>
      </c>
      <c r="CL12">
        <f t="shared" si="4"/>
        <v>30</v>
      </c>
      <c r="CM12">
        <v>8</v>
      </c>
      <c r="CN12">
        <f t="shared" si="5"/>
        <v>14.125508892094089</v>
      </c>
      <c r="CW12">
        <v>174.05594517857148</v>
      </c>
      <c r="CX12">
        <v>83.645124703730019</v>
      </c>
      <c r="DC12" s="5">
        <v>153.20814000000001</v>
      </c>
      <c r="DD12" s="5">
        <v>77.368598564397402</v>
      </c>
      <c r="DE12" s="5">
        <v>8</v>
      </c>
    </row>
    <row r="13" spans="1:109" x14ac:dyDescent="0.25">
      <c r="A13">
        <v>9</v>
      </c>
      <c r="D13">
        <v>235.15813125000003</v>
      </c>
      <c r="F13">
        <v>105.04631250000001</v>
      </c>
      <c r="H13">
        <v>234.22207500000002</v>
      </c>
      <c r="I13" s="1">
        <f>AVERAGE(I12,I14)</f>
        <v>67.604062499999998</v>
      </c>
      <c r="J13">
        <v>235.88617500000001</v>
      </c>
      <c r="N13">
        <v>106.29438750000001</v>
      </c>
      <c r="Q13">
        <v>105.566</v>
      </c>
      <c r="U13">
        <v>296.93784375000001</v>
      </c>
      <c r="V13">
        <v>100.26202500000001</v>
      </c>
      <c r="Y13">
        <v>211.44470625000002</v>
      </c>
      <c r="Z13">
        <v>52.211137500000007</v>
      </c>
      <c r="AD13">
        <v>67.396050000000002</v>
      </c>
      <c r="AF13">
        <v>75.82055625000001</v>
      </c>
      <c r="AH13">
        <v>233.70204375000003</v>
      </c>
      <c r="AJ13">
        <v>450.03504375000006</v>
      </c>
      <c r="AL13">
        <v>77.796675000000008</v>
      </c>
      <c r="AM13">
        <v>117.83908125000001</v>
      </c>
      <c r="AN13">
        <v>78.524718750000005</v>
      </c>
      <c r="AP13">
        <v>156.42540000000002</v>
      </c>
      <c r="AQ13">
        <v>120.12721875000001</v>
      </c>
      <c r="AU13">
        <v>97.973887500000004</v>
      </c>
      <c r="AX13">
        <v>161.41770000000002</v>
      </c>
      <c r="AY13">
        <v>192.4115625</v>
      </c>
      <c r="AZ13">
        <v>76.23658125</v>
      </c>
      <c r="BF13">
        <v>354.34929375000002</v>
      </c>
      <c r="BK13">
        <v>176.49860625000002</v>
      </c>
      <c r="BM13">
        <v>172.65037500000003</v>
      </c>
      <c r="BT13">
        <v>123.45541875000001</v>
      </c>
      <c r="BU13">
        <v>39.938400000000001</v>
      </c>
      <c r="BW13">
        <v>135.41613750000002</v>
      </c>
      <c r="BX13">
        <v>280.71286875000004</v>
      </c>
      <c r="BY13">
        <v>204.47628750000001</v>
      </c>
      <c r="CA13">
        <v>242.64658125000003</v>
      </c>
      <c r="CC13">
        <v>164.32987500000002</v>
      </c>
      <c r="CD13">
        <v>263.44783125000004</v>
      </c>
      <c r="CE13">
        <v>189.70740000000001</v>
      </c>
      <c r="CF13">
        <v>124.1834625</v>
      </c>
      <c r="CG13">
        <v>328.45173750000004</v>
      </c>
      <c r="CJ13">
        <f t="shared" si="2"/>
        <v>169.91062236842109</v>
      </c>
      <c r="CK13">
        <f t="shared" si="3"/>
        <v>91.806427914986031</v>
      </c>
      <c r="CL13">
        <f t="shared" si="4"/>
        <v>38</v>
      </c>
      <c r="CM13">
        <v>9</v>
      </c>
      <c r="CN13">
        <f t="shared" si="5"/>
        <v>14.892969205307944</v>
      </c>
      <c r="CW13">
        <v>202.69331502976198</v>
      </c>
      <c r="CX13">
        <v>127.7159698303076</v>
      </c>
      <c r="DC13" s="5">
        <v>169.91062236842109</v>
      </c>
      <c r="DD13" s="5">
        <v>91.806427914986031</v>
      </c>
      <c r="DE13" s="5">
        <v>9</v>
      </c>
    </row>
    <row r="14" spans="1:109" x14ac:dyDescent="0.25">
      <c r="A14">
        <v>10</v>
      </c>
      <c r="B14" s="1">
        <f>AVERAGE(B11,B19)</f>
        <v>42.070528125000003</v>
      </c>
      <c r="E14">
        <v>153.40921875000001</v>
      </c>
      <c r="G14" s="1"/>
      <c r="I14">
        <v>80.604843750000001</v>
      </c>
      <c r="N14">
        <v>164.22586875000002</v>
      </c>
      <c r="P14">
        <v>161.31369375000003</v>
      </c>
      <c r="Q14">
        <v>122.51900000000001</v>
      </c>
      <c r="S14">
        <v>194.80370625</v>
      </c>
      <c r="W14">
        <v>358.92556875000002</v>
      </c>
      <c r="Y14">
        <v>253.25521875000001</v>
      </c>
      <c r="AA14">
        <v>52.315143750000004</v>
      </c>
      <c r="AI14">
        <v>148.7289375</v>
      </c>
      <c r="AJ14">
        <v>442.33858125000006</v>
      </c>
      <c r="AL14">
        <v>114.51088125000001</v>
      </c>
      <c r="AM14">
        <v>132.29595</v>
      </c>
      <c r="AR14">
        <v>216.54101250000002</v>
      </c>
      <c r="AW14">
        <v>180.65885625000001</v>
      </c>
      <c r="BA14">
        <v>233.70204375000003</v>
      </c>
      <c r="BC14">
        <v>134.7921</v>
      </c>
      <c r="BD14">
        <v>95.997768750000006</v>
      </c>
      <c r="BI14">
        <v>184.50708750000001</v>
      </c>
      <c r="BL14">
        <v>114.09485625000001</v>
      </c>
      <c r="BN14">
        <v>278.73675000000003</v>
      </c>
      <c r="BO14">
        <v>267.40006875</v>
      </c>
      <c r="BS14">
        <v>398.86396875000003</v>
      </c>
      <c r="BV14">
        <v>261.05568750000003</v>
      </c>
      <c r="BY14">
        <v>195.32373750000002</v>
      </c>
      <c r="BZ14">
        <v>115.03091250000001</v>
      </c>
      <c r="CB14">
        <v>83.30900625000001</v>
      </c>
      <c r="CE14">
        <v>219.14116875000002</v>
      </c>
      <c r="CF14">
        <v>128.03169375000002</v>
      </c>
      <c r="CJ14">
        <f t="shared" si="2"/>
        <v>184.2834619791667</v>
      </c>
      <c r="CK14">
        <f t="shared" si="3"/>
        <v>95.010557995762042</v>
      </c>
      <c r="CL14">
        <f t="shared" si="4"/>
        <v>30</v>
      </c>
      <c r="CM14">
        <v>10</v>
      </c>
      <c r="CN14">
        <f t="shared" si="5"/>
        <v>17.346475271810565</v>
      </c>
      <c r="CW14">
        <v>204.44957339527033</v>
      </c>
      <c r="CX14">
        <v>123.8224346210098</v>
      </c>
      <c r="DC14" s="5">
        <v>184.2834619791667</v>
      </c>
      <c r="DD14" s="5">
        <v>95.010557995762042</v>
      </c>
      <c r="DE14" s="5">
        <v>10</v>
      </c>
    </row>
    <row r="15" spans="1:109" x14ac:dyDescent="0.25">
      <c r="A15">
        <v>11</v>
      </c>
      <c r="C15">
        <v>172.85838750000002</v>
      </c>
      <c r="J15">
        <v>247.95090000000002</v>
      </c>
      <c r="L15">
        <v>59.491575000000005</v>
      </c>
      <c r="M15">
        <v>166.93003125000001</v>
      </c>
      <c r="R15">
        <v>43.058587500000002</v>
      </c>
      <c r="T15">
        <v>185.13112500000003</v>
      </c>
      <c r="V15">
        <v>139.05635625000002</v>
      </c>
      <c r="Y15">
        <v>258.03950625000004</v>
      </c>
      <c r="AC15">
        <v>239.00636250000002</v>
      </c>
      <c r="AF15">
        <v>83.621025000000003</v>
      </c>
      <c r="AH15">
        <v>265.73596875000004</v>
      </c>
      <c r="AK15">
        <v>64.067850000000007</v>
      </c>
      <c r="AN15">
        <v>98.909943750000011</v>
      </c>
      <c r="AP15">
        <v>180.13882500000003</v>
      </c>
      <c r="AQ15">
        <v>107.64646875000001</v>
      </c>
      <c r="AU15">
        <v>136.66421250000002</v>
      </c>
      <c r="AX15">
        <v>176.29059375000003</v>
      </c>
      <c r="AY15">
        <v>262.7197875</v>
      </c>
      <c r="BE15">
        <v>116.48700000000001</v>
      </c>
      <c r="BF15">
        <v>433.81006875000003</v>
      </c>
      <c r="BJ15">
        <v>87.469256250000001</v>
      </c>
      <c r="BK15">
        <v>263.13581250000004</v>
      </c>
      <c r="BM15">
        <v>216.43700625000002</v>
      </c>
      <c r="BO15">
        <v>268.33612500000004</v>
      </c>
      <c r="BP15">
        <v>130.0078125</v>
      </c>
      <c r="BQ15">
        <v>174.21046875000002</v>
      </c>
      <c r="BU15">
        <v>47.530856250000006</v>
      </c>
      <c r="BW15">
        <v>204.58029375000001</v>
      </c>
      <c r="BY15">
        <v>222.98940000000002</v>
      </c>
      <c r="BZ15">
        <v>116.6950125</v>
      </c>
      <c r="CD15">
        <v>279.77681250000001</v>
      </c>
      <c r="CE15">
        <v>190.64345625000001</v>
      </c>
      <c r="CF15">
        <v>131.15188125</v>
      </c>
      <c r="CG15">
        <v>363.39783750000004</v>
      </c>
      <c r="CJ15">
        <f t="shared" si="2"/>
        <v>180.4110766544118</v>
      </c>
      <c r="CK15">
        <f t="shared" si="3"/>
        <v>88.400184068316307</v>
      </c>
      <c r="CL15">
        <f t="shared" si="4"/>
        <v>34</v>
      </c>
      <c r="CM15">
        <v>11</v>
      </c>
      <c r="CN15">
        <f t="shared" si="5"/>
        <v>15.160506494053596</v>
      </c>
      <c r="CW15">
        <v>221.55198028846164</v>
      </c>
      <c r="CX15">
        <v>145.02373756421912</v>
      </c>
      <c r="DC15" s="5">
        <v>180.4110766544118</v>
      </c>
      <c r="DD15" s="5">
        <v>88.400184068316307</v>
      </c>
      <c r="DE15" s="5">
        <v>11</v>
      </c>
    </row>
    <row r="16" spans="1:109" x14ac:dyDescent="0.25">
      <c r="A16">
        <v>12</v>
      </c>
      <c r="D16">
        <v>409.68061875000001</v>
      </c>
      <c r="E16">
        <v>165.47394375000002</v>
      </c>
      <c r="F16">
        <v>179.41078125000001</v>
      </c>
      <c r="H16">
        <v>280.50485625000005</v>
      </c>
      <c r="I16">
        <v>87.573262500000013</v>
      </c>
      <c r="N16">
        <v>143.42461875000001</v>
      </c>
      <c r="O16">
        <v>280.40085000000005</v>
      </c>
      <c r="Q16">
        <v>114.92700000000001</v>
      </c>
      <c r="U16">
        <v>319.50720000000001</v>
      </c>
      <c r="Z16">
        <v>81.332887500000012</v>
      </c>
      <c r="AA16">
        <v>53.979243750000002</v>
      </c>
      <c r="AF16">
        <v>109.10255625000001</v>
      </c>
      <c r="AG16">
        <v>304.11427500000002</v>
      </c>
      <c r="AI16">
        <v>155.17732500000002</v>
      </c>
      <c r="AJ16">
        <v>466.46803125000002</v>
      </c>
      <c r="AP16">
        <v>231.51791250000002</v>
      </c>
      <c r="AW16">
        <v>183.77904375000003</v>
      </c>
      <c r="BA16">
        <v>289.34538750000002</v>
      </c>
      <c r="BC16">
        <v>147.4808625</v>
      </c>
      <c r="BF16">
        <v>458.25153750000004</v>
      </c>
      <c r="BI16">
        <v>178.05870000000002</v>
      </c>
      <c r="BL16">
        <v>139.26436875000002</v>
      </c>
      <c r="BN16">
        <v>309.83461875</v>
      </c>
      <c r="BO16">
        <v>274.57650000000001</v>
      </c>
      <c r="BV16">
        <v>324.49950000000001</v>
      </c>
      <c r="BX16">
        <v>324.18748125000002</v>
      </c>
      <c r="BY16">
        <v>214.35688125000001</v>
      </c>
      <c r="CA16">
        <v>238.79835000000003</v>
      </c>
      <c r="CB16">
        <v>96.621806250000006</v>
      </c>
      <c r="CC16">
        <v>170.36223750000002</v>
      </c>
      <c r="CD16">
        <v>309.52260000000001</v>
      </c>
      <c r="CE16">
        <v>244.20667500000002</v>
      </c>
      <c r="CF16">
        <v>138.12030000000001</v>
      </c>
      <c r="CJ16">
        <f t="shared" si="2"/>
        <v>224.96552159090913</v>
      </c>
      <c r="CK16">
        <f t="shared" si="3"/>
        <v>105.21323284787287</v>
      </c>
      <c r="CL16">
        <f t="shared" si="4"/>
        <v>33</v>
      </c>
      <c r="CM16">
        <v>12</v>
      </c>
      <c r="CN16">
        <f t="shared" si="5"/>
        <v>18.315272949678739</v>
      </c>
      <c r="CW16">
        <v>239.51378977272728</v>
      </c>
      <c r="CX16">
        <v>107.29877568704592</v>
      </c>
      <c r="DC16" s="5">
        <v>224.96552159090913</v>
      </c>
      <c r="DD16" s="5">
        <v>105.21323284787287</v>
      </c>
      <c r="DE16" s="5">
        <v>12</v>
      </c>
    </row>
    <row r="17" spans="1:109" x14ac:dyDescent="0.25">
      <c r="A17">
        <v>13</v>
      </c>
      <c r="J17">
        <v>268.12811250000004</v>
      </c>
      <c r="M17">
        <v>242.23055625000001</v>
      </c>
      <c r="Q17">
        <v>129.80000000000001</v>
      </c>
      <c r="R17">
        <v>61.155675000000002</v>
      </c>
      <c r="S17">
        <v>246.07878750000003</v>
      </c>
      <c r="W17">
        <v>397.51188750000006</v>
      </c>
      <c r="AE17">
        <v>157.25745000000001</v>
      </c>
      <c r="AH17">
        <v>296.62582500000002</v>
      </c>
      <c r="AJ17" s="1">
        <f>AVERAGE(AJ16,AJ18)</f>
        <v>487.633303125</v>
      </c>
      <c r="AK17">
        <v>83.100993750000001</v>
      </c>
      <c r="AN17">
        <v>128.86374375</v>
      </c>
      <c r="AO17">
        <v>53.147193750000007</v>
      </c>
      <c r="AP17">
        <v>233.28601875000001</v>
      </c>
      <c r="AQ17">
        <v>113.574825</v>
      </c>
      <c r="AR17">
        <v>278.52873750000003</v>
      </c>
      <c r="AU17">
        <v>145.71275625000001</v>
      </c>
      <c r="AW17">
        <v>202.60417500000003</v>
      </c>
      <c r="AX17">
        <v>186.58721250000002</v>
      </c>
      <c r="AY17">
        <v>306.19440000000003</v>
      </c>
      <c r="BD17">
        <v>108.16650000000001</v>
      </c>
      <c r="BK17">
        <v>315.55496250000004</v>
      </c>
      <c r="BM17">
        <v>249.71900625000001</v>
      </c>
      <c r="BS17">
        <v>441.61053750000002</v>
      </c>
      <c r="BU17">
        <v>55.331325000000007</v>
      </c>
      <c r="BW17">
        <v>204.26827500000002</v>
      </c>
      <c r="BY17">
        <v>234.84611250000003</v>
      </c>
      <c r="BZ17">
        <v>114.8229</v>
      </c>
      <c r="CD17">
        <v>316.59502500000002</v>
      </c>
      <c r="CE17">
        <v>237.44626875000003</v>
      </c>
      <c r="CF17">
        <v>126.15958125000002</v>
      </c>
      <c r="CG17">
        <v>395.63977500000004</v>
      </c>
      <c r="CJ17">
        <f t="shared" si="2"/>
        <v>219.94135231854841</v>
      </c>
      <c r="CK17">
        <f t="shared" si="3"/>
        <v>112.67351888968584</v>
      </c>
      <c r="CL17">
        <f t="shared" si="4"/>
        <v>31</v>
      </c>
      <c r="CM17">
        <v>13</v>
      </c>
      <c r="CN17">
        <f t="shared" si="5"/>
        <v>20.236761390601554</v>
      </c>
      <c r="CW17">
        <v>266.6920313301282</v>
      </c>
      <c r="CX17">
        <v>170.53423163104219</v>
      </c>
      <c r="DC17" s="5">
        <v>219.94135231854841</v>
      </c>
      <c r="DD17" s="5">
        <v>112.67351888968584</v>
      </c>
      <c r="DE17" s="5">
        <v>13</v>
      </c>
    </row>
    <row r="18" spans="1:109" x14ac:dyDescent="0.25">
      <c r="A18">
        <v>14</v>
      </c>
      <c r="I18">
        <v>84.453075000000013</v>
      </c>
      <c r="J18">
        <v>254.60730000000001</v>
      </c>
      <c r="L18">
        <v>67.08403125000001</v>
      </c>
      <c r="N18">
        <v>275.61656250000004</v>
      </c>
      <c r="P18">
        <v>168.80214375000003</v>
      </c>
      <c r="U18" s="1">
        <f>AVERAGE(U16,U20)</f>
        <v>327.51568125000006</v>
      </c>
      <c r="Y18">
        <v>407.70450000000005</v>
      </c>
      <c r="AC18">
        <v>300.89008125000004</v>
      </c>
      <c r="AH18">
        <v>341.03649375000003</v>
      </c>
      <c r="AI18">
        <v>176.91463125000001</v>
      </c>
      <c r="AJ18">
        <v>508.79857500000003</v>
      </c>
      <c r="AM18">
        <v>185.13112500000003</v>
      </c>
      <c r="AP18">
        <v>248.67894375000003</v>
      </c>
      <c r="AQ18">
        <v>126.26358750000001</v>
      </c>
      <c r="BA18">
        <v>335.42015625000005</v>
      </c>
      <c r="BI18">
        <v>248.05490625000002</v>
      </c>
      <c r="BN18">
        <v>314.30688750000002</v>
      </c>
      <c r="BP18">
        <v>169.9462125</v>
      </c>
      <c r="BQ18">
        <v>202.60417500000003</v>
      </c>
      <c r="BT18">
        <v>117.63106875000001</v>
      </c>
      <c r="BY18">
        <v>274.47249375000001</v>
      </c>
      <c r="CA18">
        <v>265.52795625000005</v>
      </c>
      <c r="CB18">
        <v>94.853700000000003</v>
      </c>
      <c r="CD18">
        <v>382.43098125000006</v>
      </c>
      <c r="CE18">
        <v>260.015625</v>
      </c>
      <c r="CF18">
        <v>133.96005000000002</v>
      </c>
      <c r="CJ18">
        <f t="shared" si="2"/>
        <v>241.25849783653848</v>
      </c>
      <c r="CK18">
        <f t="shared" si="3"/>
        <v>106.22353748788461</v>
      </c>
      <c r="CL18">
        <f t="shared" si="4"/>
        <v>26</v>
      </c>
      <c r="CM18">
        <v>14</v>
      </c>
      <c r="CN18">
        <f t="shared" si="5"/>
        <v>20.832149632829939</v>
      </c>
      <c r="CW18">
        <v>248.94433900862069</v>
      </c>
      <c r="CX18">
        <v>123.95810514336534</v>
      </c>
      <c r="DC18" s="5">
        <v>241.25849783653848</v>
      </c>
      <c r="DD18" s="5">
        <v>106.22353748788461</v>
      </c>
      <c r="DE18" s="5">
        <v>14</v>
      </c>
    </row>
    <row r="19" spans="1:109" x14ac:dyDescent="0.25">
      <c r="A19">
        <v>15</v>
      </c>
      <c r="B19">
        <v>43.682625000000002</v>
      </c>
      <c r="E19">
        <v>281.85693750000002</v>
      </c>
      <c r="F19">
        <v>266.56801875000002</v>
      </c>
      <c r="H19">
        <v>286.95324375000001</v>
      </c>
      <c r="J19">
        <v>284.35308750000002</v>
      </c>
      <c r="Q19">
        <v>144.98500000000001</v>
      </c>
      <c r="T19">
        <v>209.36458125000001</v>
      </c>
      <c r="V19">
        <v>141.2404875</v>
      </c>
      <c r="W19">
        <v>443.48265000000004</v>
      </c>
      <c r="AB19">
        <v>245.87077500000001</v>
      </c>
      <c r="AK19">
        <v>140.51244375000002</v>
      </c>
      <c r="AQ19">
        <v>155.69735625000001</v>
      </c>
      <c r="AU19">
        <v>170.25823125000002</v>
      </c>
      <c r="AX19">
        <v>260.63966250000004</v>
      </c>
      <c r="AY19">
        <v>344.46870000000001</v>
      </c>
      <c r="AZ19">
        <v>126.47160000000001</v>
      </c>
      <c r="BC19">
        <v>128.7597375</v>
      </c>
      <c r="BD19">
        <v>110.24662500000001</v>
      </c>
      <c r="BE19">
        <v>139.68039375000001</v>
      </c>
      <c r="BK19">
        <v>318.15511875000004</v>
      </c>
      <c r="BL19">
        <v>198.02790000000002</v>
      </c>
      <c r="BM19">
        <v>239.63040000000001</v>
      </c>
      <c r="BO19">
        <v>315.55496250000004</v>
      </c>
      <c r="BU19">
        <v>66.25198125</v>
      </c>
      <c r="BV19">
        <v>363.91786875000003</v>
      </c>
      <c r="BY19">
        <v>301.82613750000002</v>
      </c>
      <c r="BZ19">
        <v>149.14496250000002</v>
      </c>
      <c r="CE19">
        <v>282.58498125</v>
      </c>
      <c r="CF19">
        <v>152.99319375000002</v>
      </c>
      <c r="CG19">
        <v>422.47338750000006</v>
      </c>
      <c r="CJ19">
        <f t="shared" si="2"/>
        <v>224.5217683333334</v>
      </c>
      <c r="CK19">
        <f t="shared" si="3"/>
        <v>99.731917321638576</v>
      </c>
      <c r="CL19">
        <f t="shared" si="4"/>
        <v>30</v>
      </c>
      <c r="CM19">
        <v>15</v>
      </c>
      <c r="CN19">
        <f t="shared" si="5"/>
        <v>18.208473606767217</v>
      </c>
      <c r="CW19">
        <v>263.10692986111115</v>
      </c>
      <c r="CX19">
        <v>166.22808007121881</v>
      </c>
      <c r="DC19" s="5">
        <v>224.5217683333334</v>
      </c>
      <c r="DD19" s="5">
        <v>99.731917321638576</v>
      </c>
      <c r="DE19" s="5">
        <v>15</v>
      </c>
    </row>
    <row r="20" spans="1:109" x14ac:dyDescent="0.25">
      <c r="A20">
        <v>16</v>
      </c>
      <c r="C20">
        <v>195.63575625000001</v>
      </c>
      <c r="J20">
        <v>275.61656250000004</v>
      </c>
      <c r="M20">
        <v>296.83383750000002</v>
      </c>
      <c r="N20">
        <v>321.79533750000002</v>
      </c>
      <c r="R20">
        <v>76.652606250000005</v>
      </c>
      <c r="S20">
        <v>277.90470000000005</v>
      </c>
      <c r="U20">
        <v>335.52416250000005</v>
      </c>
      <c r="Y20">
        <v>437.97031875000005</v>
      </c>
      <c r="Z20">
        <v>190.64345625000001</v>
      </c>
      <c r="AA20">
        <v>86.013168750000006</v>
      </c>
      <c r="AH20">
        <v>362.04575625000001</v>
      </c>
      <c r="AI20">
        <v>181.49090625000002</v>
      </c>
      <c r="AJ20">
        <v>540.2084625</v>
      </c>
      <c r="AN20">
        <v>255.23133750000002</v>
      </c>
      <c r="AP20">
        <v>310.97868750000004</v>
      </c>
      <c r="AR20">
        <v>266.67202500000002</v>
      </c>
      <c r="AV20">
        <v>103.69423125</v>
      </c>
      <c r="AX20">
        <v>303.28222500000004</v>
      </c>
      <c r="BC20">
        <v>165.36993750000002</v>
      </c>
      <c r="BF20">
        <v>537.60830625000006</v>
      </c>
      <c r="BI20">
        <v>273.22441875000004</v>
      </c>
      <c r="BJ20">
        <v>103.07019375</v>
      </c>
      <c r="BN20">
        <v>341.03649375000003</v>
      </c>
      <c r="BS20">
        <v>534.80013750000001</v>
      </c>
      <c r="BT20">
        <v>164.01785625000002</v>
      </c>
      <c r="BW20">
        <v>230.26983750000002</v>
      </c>
      <c r="BX20">
        <v>357.365475</v>
      </c>
      <c r="CB20">
        <v>120.64725000000001</v>
      </c>
      <c r="CD20">
        <v>408.53655000000003</v>
      </c>
      <c r="CF20">
        <v>107.02243125000001</v>
      </c>
      <c r="CJ20">
        <f t="shared" si="2"/>
        <v>272.0387475</v>
      </c>
      <c r="CK20">
        <f t="shared" si="3"/>
        <v>130.77216265620257</v>
      </c>
      <c r="CL20">
        <f t="shared" si="4"/>
        <v>30</v>
      </c>
      <c r="CM20">
        <v>16</v>
      </c>
      <c r="CN20">
        <f t="shared" si="5"/>
        <v>23.875621126845616</v>
      </c>
      <c r="CW20">
        <v>292.22831074218755</v>
      </c>
      <c r="CX20">
        <v>150.01254458846998</v>
      </c>
      <c r="DC20" s="5">
        <v>272.0387475</v>
      </c>
      <c r="DD20" s="5">
        <v>130.77216265620257</v>
      </c>
      <c r="DE20" s="5">
        <v>16</v>
      </c>
    </row>
    <row r="21" spans="1:109" x14ac:dyDescent="0.25">
      <c r="A21">
        <v>17</v>
      </c>
      <c r="B21">
        <v>51.691106250000004</v>
      </c>
      <c r="J21">
        <v>258.55953750000003</v>
      </c>
      <c r="L21">
        <v>101.094075</v>
      </c>
      <c r="O21">
        <v>347.380875</v>
      </c>
      <c r="AK21">
        <v>144.67269375000001</v>
      </c>
      <c r="AN21">
        <v>292.36156875</v>
      </c>
      <c r="AO21">
        <v>94.021650000000008</v>
      </c>
      <c r="AQ21">
        <v>226.42160625000002</v>
      </c>
      <c r="AU21">
        <v>191.89153125000001</v>
      </c>
      <c r="AW21">
        <v>229.54179375000001</v>
      </c>
      <c r="AX21">
        <v>358.82156250000003</v>
      </c>
      <c r="AY21">
        <v>386.79924375000002</v>
      </c>
      <c r="BD21">
        <v>142.4885625</v>
      </c>
      <c r="BK21">
        <v>390.64747500000004</v>
      </c>
      <c r="BQ21">
        <v>219.66120000000001</v>
      </c>
      <c r="BU21">
        <v>75.19651875000001</v>
      </c>
      <c r="BZ21">
        <v>231.20589375000003</v>
      </c>
      <c r="CA21">
        <v>346.13280000000003</v>
      </c>
      <c r="CC21">
        <v>192.51556875000003</v>
      </c>
      <c r="CE21">
        <v>307.75449375000005</v>
      </c>
      <c r="CF21">
        <v>134.7921</v>
      </c>
      <c r="CG21">
        <v>441.09050625000003</v>
      </c>
      <c r="CJ21">
        <f t="shared" si="2"/>
        <v>234.76101647727273</v>
      </c>
      <c r="CK21">
        <f t="shared" si="3"/>
        <v>110.14698299918945</v>
      </c>
      <c r="CL21">
        <f t="shared" si="4"/>
        <v>22</v>
      </c>
      <c r="CM21">
        <v>17</v>
      </c>
      <c r="CN21">
        <f t="shared" si="5"/>
        <v>23.483415679836433</v>
      </c>
      <c r="CW21">
        <v>318.39182262931041</v>
      </c>
      <c r="CX21">
        <v>210.161447997625</v>
      </c>
      <c r="DC21" s="5">
        <v>234.76101647727273</v>
      </c>
      <c r="DD21" s="5">
        <v>110.14698299918945</v>
      </c>
      <c r="DE21" s="5">
        <v>17</v>
      </c>
    </row>
    <row r="22" spans="1:109" x14ac:dyDescent="0.25">
      <c r="A22">
        <v>18</v>
      </c>
      <c r="E22">
        <v>241.08648750000003</v>
      </c>
      <c r="F22">
        <v>305.05033125</v>
      </c>
      <c r="H22">
        <v>297.35386875</v>
      </c>
      <c r="J22">
        <v>287.6812875</v>
      </c>
      <c r="Q22">
        <v>180.86699999999999</v>
      </c>
      <c r="T22">
        <v>222.26135625000001</v>
      </c>
      <c r="W22">
        <v>492.26158125000006</v>
      </c>
      <c r="AF22">
        <v>170.67425625000001</v>
      </c>
      <c r="AI22">
        <v>185.75516250000001</v>
      </c>
      <c r="AL22">
        <v>248.67894375000003</v>
      </c>
      <c r="AQ22">
        <v>225.90157500000001</v>
      </c>
      <c r="BN22">
        <v>333.44403750000004</v>
      </c>
      <c r="BP22">
        <v>214.98091875000003</v>
      </c>
      <c r="BW22">
        <v>268.64814375000003</v>
      </c>
      <c r="CB22">
        <v>141.44850000000002</v>
      </c>
      <c r="CE22">
        <v>288.09731250000004</v>
      </c>
      <c r="CF22">
        <v>151.01707500000001</v>
      </c>
      <c r="CG22">
        <v>473.43645000000004</v>
      </c>
      <c r="CJ22">
        <f t="shared" si="2"/>
        <v>262.70246041666667</v>
      </c>
      <c r="CK22">
        <f t="shared" si="3"/>
        <v>94.458438694480762</v>
      </c>
      <c r="CL22">
        <f t="shared" si="4"/>
        <v>18</v>
      </c>
      <c r="CM22">
        <v>18</v>
      </c>
      <c r="CN22">
        <f t="shared" si="5"/>
        <v>22.264067513720377</v>
      </c>
      <c r="CW22">
        <v>276.96865000000008</v>
      </c>
      <c r="CX22">
        <v>98.785096693040316</v>
      </c>
      <c r="DC22" s="5">
        <v>262.70246041666667</v>
      </c>
      <c r="DD22" s="5">
        <v>94.458438694480762</v>
      </c>
      <c r="DE22" s="5">
        <v>18</v>
      </c>
    </row>
    <row r="23" spans="1:109" x14ac:dyDescent="0.25">
      <c r="A23">
        <v>19</v>
      </c>
      <c r="D23">
        <v>443.27463750000004</v>
      </c>
      <c r="I23">
        <v>143.32061250000001</v>
      </c>
      <c r="L23">
        <v>202.70818125000002</v>
      </c>
      <c r="M23">
        <v>344.98873125</v>
      </c>
      <c r="N23">
        <v>387.73530000000005</v>
      </c>
      <c r="P23">
        <v>292.6735875</v>
      </c>
      <c r="R23">
        <v>95.581743750000001</v>
      </c>
      <c r="AE23">
        <v>161.00167500000001</v>
      </c>
      <c r="AH23">
        <v>354.03727500000002</v>
      </c>
      <c r="AJ23">
        <v>598.86798750000003</v>
      </c>
      <c r="AN23">
        <v>394.807725</v>
      </c>
      <c r="AQ23">
        <v>242.85459375000002</v>
      </c>
      <c r="AU23">
        <v>224.23747500000002</v>
      </c>
      <c r="AX23">
        <v>416.12900625000003</v>
      </c>
      <c r="AY23">
        <v>427.15366875000001</v>
      </c>
      <c r="AZ23">
        <v>169.11416250000002</v>
      </c>
      <c r="BA23">
        <v>373.07041875000004</v>
      </c>
      <c r="BD23">
        <v>166.30599375000003</v>
      </c>
      <c r="BE23">
        <v>187.21125000000001</v>
      </c>
      <c r="BI23">
        <v>322.31536875</v>
      </c>
      <c r="BK23">
        <v>415.29695625000005</v>
      </c>
      <c r="BL23">
        <v>215.29293750000002</v>
      </c>
      <c r="BM23">
        <v>282.480975</v>
      </c>
      <c r="BO23">
        <v>334.27608750000002</v>
      </c>
      <c r="BQ23">
        <v>244.72670625000001</v>
      </c>
      <c r="BS23">
        <v>576.29863125000008</v>
      </c>
      <c r="BU23">
        <v>98.389912500000008</v>
      </c>
      <c r="BV23">
        <v>443.58665625000003</v>
      </c>
      <c r="BZ23">
        <v>246.39080625000003</v>
      </c>
      <c r="CE23">
        <v>332.19596250000001</v>
      </c>
      <c r="CF23">
        <v>177.74668125000002</v>
      </c>
      <c r="CJ23">
        <f t="shared" si="2"/>
        <v>300.45392600806457</v>
      </c>
      <c r="CK23">
        <f t="shared" si="3"/>
        <v>127.04310301777724</v>
      </c>
      <c r="CL23">
        <f t="shared" si="4"/>
        <v>31</v>
      </c>
      <c r="CM23">
        <v>19</v>
      </c>
      <c r="CN23">
        <f t="shared" si="5"/>
        <v>22.81761488792656</v>
      </c>
      <c r="CW23">
        <v>358.55236985294124</v>
      </c>
      <c r="CX23">
        <v>208.60810191754675</v>
      </c>
      <c r="DC23" s="5">
        <v>300.45392600806457</v>
      </c>
      <c r="DD23" s="5">
        <v>127.04310301777724</v>
      </c>
      <c r="DE23" s="5">
        <v>19</v>
      </c>
    </row>
    <row r="24" spans="1:109" x14ac:dyDescent="0.25">
      <c r="A24">
        <v>20</v>
      </c>
      <c r="B24">
        <v>90.901462500000008</v>
      </c>
      <c r="N24" s="1">
        <f>AVERAGE(N23,N26)</f>
        <v>394.13168437500008</v>
      </c>
      <c r="O24">
        <v>390.85548750000004</v>
      </c>
      <c r="P24">
        <v>297.24986250000001</v>
      </c>
      <c r="S24">
        <v>347.27686875000001</v>
      </c>
      <c r="U24">
        <v>430.89789375000004</v>
      </c>
      <c r="W24" s="1">
        <f>AVERAGE(W22,W26)</f>
        <v>501.15411562500003</v>
      </c>
      <c r="Y24">
        <v>485.91720000000004</v>
      </c>
      <c r="AG24">
        <v>328.65975000000003</v>
      </c>
      <c r="AK24">
        <v>128.96775000000002</v>
      </c>
      <c r="AM24">
        <v>221.01328125000001</v>
      </c>
      <c r="AQ24">
        <v>263.96786250000002</v>
      </c>
      <c r="BF24">
        <v>558.20154375000004</v>
      </c>
      <c r="BJ24">
        <v>139.26436875000002</v>
      </c>
      <c r="BW24">
        <v>258.66354375000003</v>
      </c>
      <c r="CA24">
        <v>362.56578750000006</v>
      </c>
      <c r="CB24">
        <v>140.72045625000001</v>
      </c>
      <c r="CD24">
        <v>460.43566875000005</v>
      </c>
      <c r="CF24">
        <v>170.15422500000003</v>
      </c>
      <c r="CJ24">
        <f t="shared" si="2"/>
        <v>314.26309539473687</v>
      </c>
      <c r="CK24">
        <f t="shared" si="3"/>
        <v>136.70652567777606</v>
      </c>
      <c r="CL24">
        <f t="shared" si="4"/>
        <v>19</v>
      </c>
      <c r="CM24">
        <v>20</v>
      </c>
      <c r="CN24">
        <f t="shared" si="5"/>
        <v>31.362627913261786</v>
      </c>
      <c r="CW24">
        <v>330.90455156250005</v>
      </c>
      <c r="CX24">
        <v>153.80663415126651</v>
      </c>
      <c r="DC24" s="5">
        <v>314.26309539473687</v>
      </c>
      <c r="DD24" s="5">
        <v>136.70652567777606</v>
      </c>
      <c r="DE24" s="5">
        <v>20</v>
      </c>
    </row>
    <row r="25" spans="1:109" x14ac:dyDescent="0.25">
      <c r="A25">
        <v>21</v>
      </c>
      <c r="F25">
        <v>331.98795000000001</v>
      </c>
      <c r="H25">
        <v>351.95715000000001</v>
      </c>
      <c r="J25">
        <v>368.28613125000004</v>
      </c>
      <c r="M25">
        <v>391.47952500000002</v>
      </c>
      <c r="Q25">
        <v>206.86799999999999</v>
      </c>
      <c r="T25">
        <v>259.28758125000002</v>
      </c>
      <c r="AB25">
        <v>275.2005375</v>
      </c>
      <c r="AC25">
        <v>350.81308125000004</v>
      </c>
      <c r="AH25">
        <v>407.60049375000006</v>
      </c>
      <c r="AN25">
        <v>436.61823750000002</v>
      </c>
      <c r="AP25">
        <v>325.22754375000005</v>
      </c>
      <c r="AQ25">
        <v>254.39928750000001</v>
      </c>
      <c r="AV25">
        <v>141.2404875</v>
      </c>
      <c r="BC25">
        <v>247.84689375000002</v>
      </c>
      <c r="BD25">
        <v>217.16505000000001</v>
      </c>
      <c r="BE25">
        <v>212.06874375000001</v>
      </c>
      <c r="BK25">
        <v>385.03113750000006</v>
      </c>
      <c r="BN25">
        <v>394.49570625000001</v>
      </c>
      <c r="BP25">
        <v>228.39772500000001</v>
      </c>
      <c r="BQ25">
        <v>260.53565625000005</v>
      </c>
      <c r="BT25">
        <v>151.43310000000002</v>
      </c>
      <c r="BU25">
        <v>137.39225625</v>
      </c>
      <c r="BX25">
        <v>399.38400000000001</v>
      </c>
      <c r="BY25">
        <v>404.89633125000006</v>
      </c>
      <c r="BZ25">
        <v>229.12576875000002</v>
      </c>
      <c r="CF25">
        <v>189.60339375000001</v>
      </c>
      <c r="CG25">
        <v>547.07287500000007</v>
      </c>
      <c r="CJ25">
        <f t="shared" si="2"/>
        <v>300.2005423611111</v>
      </c>
      <c r="CK25">
        <f t="shared" si="3"/>
        <v>101.15097181211262</v>
      </c>
      <c r="CL25">
        <f t="shared" si="4"/>
        <v>27</v>
      </c>
      <c r="CM25">
        <v>21</v>
      </c>
      <c r="CN25">
        <f t="shared" si="5"/>
        <v>19.466513601505156</v>
      </c>
      <c r="CW25">
        <v>358.79285625</v>
      </c>
      <c r="CX25">
        <v>232.33509290515866</v>
      </c>
      <c r="DC25" s="5">
        <v>300.2005423611111</v>
      </c>
      <c r="DD25" s="5">
        <v>101.15097181211262</v>
      </c>
      <c r="DE25" s="5">
        <v>21</v>
      </c>
    </row>
    <row r="26" spans="1:109" x14ac:dyDescent="0.25">
      <c r="A26">
        <v>22</v>
      </c>
      <c r="N26">
        <v>400.52806875000005</v>
      </c>
      <c r="Q26">
        <v>236.09399999999999</v>
      </c>
      <c r="R26">
        <v>105.67035000000001</v>
      </c>
      <c r="V26">
        <v>152.26515000000001</v>
      </c>
      <c r="W26">
        <v>510.04665000000006</v>
      </c>
      <c r="AF26">
        <v>184.9231125</v>
      </c>
      <c r="AQ26">
        <v>256.79143125000002</v>
      </c>
      <c r="AR26">
        <v>303.90626250000003</v>
      </c>
      <c r="AU26">
        <v>226.73362500000002</v>
      </c>
      <c r="BA26">
        <v>403.85626875000003</v>
      </c>
      <c r="BM26">
        <v>327.30766875</v>
      </c>
      <c r="BS26">
        <v>627.67771875000005</v>
      </c>
      <c r="CA26">
        <v>403.96027500000002</v>
      </c>
      <c r="CB26">
        <v>163.80984375000003</v>
      </c>
      <c r="CE26" s="1">
        <f>AVERAGE(CE23,CE30)</f>
        <v>350.39705624999999</v>
      </c>
      <c r="CF26">
        <v>208.84455000000003</v>
      </c>
      <c r="CJ26">
        <f t="shared" si="2"/>
        <v>303.92575195312497</v>
      </c>
      <c r="CK26">
        <f t="shared" si="3"/>
        <v>136.30264291684318</v>
      </c>
      <c r="CL26">
        <f t="shared" si="4"/>
        <v>16</v>
      </c>
      <c r="CM26">
        <v>22</v>
      </c>
      <c r="CN26">
        <f t="shared" si="5"/>
        <v>34.075660729210796</v>
      </c>
      <c r="CW26">
        <v>349.15417218750002</v>
      </c>
      <c r="CX26">
        <v>161.98068886653064</v>
      </c>
      <c r="DC26" s="5">
        <v>303.92575195312497</v>
      </c>
      <c r="DD26" s="5">
        <v>136.30264291684318</v>
      </c>
      <c r="DE26" s="5">
        <v>22</v>
      </c>
    </row>
    <row r="27" spans="1:109" x14ac:dyDescent="0.25">
      <c r="A27">
        <v>23</v>
      </c>
      <c r="I27">
        <v>165.78596250000001</v>
      </c>
      <c r="Z27">
        <v>219.55719375000001</v>
      </c>
      <c r="AO27">
        <v>107.85448125000001</v>
      </c>
      <c r="AQ27">
        <v>272.08035000000001</v>
      </c>
      <c r="AS27" s="1"/>
      <c r="BI27">
        <v>365.89398750000004</v>
      </c>
      <c r="BN27">
        <v>454.92333750000006</v>
      </c>
      <c r="BQ27">
        <v>270.000225</v>
      </c>
      <c r="BU27">
        <v>148.31291250000001</v>
      </c>
      <c r="BV27">
        <v>482.38098750000006</v>
      </c>
      <c r="BZ27">
        <v>274.36848750000001</v>
      </c>
      <c r="CF27">
        <v>234.95011875000003</v>
      </c>
      <c r="CJ27">
        <f t="shared" si="2"/>
        <v>272.37345852272728</v>
      </c>
      <c r="CK27">
        <f t="shared" si="3"/>
        <v>114.49171451861406</v>
      </c>
      <c r="CL27">
        <f t="shared" si="4"/>
        <v>11</v>
      </c>
      <c r="CM27">
        <v>23</v>
      </c>
      <c r="CN27">
        <f t="shared" si="5"/>
        <v>34.52055078752079</v>
      </c>
      <c r="CW27">
        <v>321.90367734375008</v>
      </c>
      <c r="CX27">
        <v>126.17545424168361</v>
      </c>
      <c r="DC27" s="5">
        <v>272.37345852272728</v>
      </c>
      <c r="DD27" s="5">
        <v>114.49171451861406</v>
      </c>
      <c r="DE27" s="5">
        <v>23</v>
      </c>
    </row>
    <row r="28" spans="1:109" x14ac:dyDescent="0.25">
      <c r="A28">
        <v>24</v>
      </c>
      <c r="B28">
        <v>131.35989375</v>
      </c>
      <c r="F28">
        <v>395.95179375000004</v>
      </c>
      <c r="H28">
        <v>313.57884375000003</v>
      </c>
      <c r="J28">
        <v>347.79690000000005</v>
      </c>
      <c r="L28">
        <v>208.84455000000003</v>
      </c>
      <c r="M28">
        <v>430.06584375000006</v>
      </c>
      <c r="O28">
        <v>431.52193125000002</v>
      </c>
      <c r="P28">
        <v>355.49336250000005</v>
      </c>
      <c r="Q28">
        <v>180.76300000000001</v>
      </c>
      <c r="R28">
        <v>129.48778125000001</v>
      </c>
      <c r="S28">
        <v>377.23066875000001</v>
      </c>
      <c r="Y28">
        <v>445.25075625000005</v>
      </c>
      <c r="AD28">
        <v>69.268162500000003</v>
      </c>
      <c r="AE28">
        <v>164.43388125000001</v>
      </c>
      <c r="AJ28">
        <v>658.77558750000003</v>
      </c>
      <c r="AL28">
        <v>314.41089375000001</v>
      </c>
      <c r="AN28">
        <v>448.78696875000003</v>
      </c>
      <c r="AP28">
        <v>396.99185625000001</v>
      </c>
      <c r="AV28">
        <v>205.41234375000002</v>
      </c>
      <c r="AW28">
        <v>281.96094375000001</v>
      </c>
      <c r="AX28">
        <v>471.77235000000002</v>
      </c>
      <c r="AY28">
        <v>474.68452500000006</v>
      </c>
      <c r="AZ28">
        <v>201.98013750000001</v>
      </c>
      <c r="BC28">
        <v>247.01484375000001</v>
      </c>
      <c r="BD28">
        <v>263.55183750000003</v>
      </c>
      <c r="BJ28">
        <v>161.00167500000001</v>
      </c>
      <c r="BO28">
        <v>391.16750625000003</v>
      </c>
      <c r="BP28">
        <v>313.78685625000003</v>
      </c>
      <c r="BW28">
        <v>289.44939375000001</v>
      </c>
      <c r="CB28">
        <v>144.36067500000001</v>
      </c>
      <c r="CC28">
        <v>189.81140625</v>
      </c>
      <c r="CF28">
        <v>228.81375000000003</v>
      </c>
      <c r="CJ28">
        <f t="shared" si="2"/>
        <v>302.02440371093752</v>
      </c>
      <c r="CK28">
        <f t="shared" si="3"/>
        <v>129.95584011595477</v>
      </c>
      <c r="CL28">
        <f t="shared" si="4"/>
        <v>32</v>
      </c>
      <c r="CM28">
        <v>24</v>
      </c>
      <c r="CN28">
        <f t="shared" si="5"/>
        <v>22.973163950196597</v>
      </c>
      <c r="CW28">
        <v>338.84112229729732</v>
      </c>
      <c r="CX28">
        <v>199.15094367617536</v>
      </c>
      <c r="DC28" s="5">
        <v>302.02440371093752</v>
      </c>
      <c r="DD28" s="5">
        <v>129.95584011595477</v>
      </c>
      <c r="DE28" s="5">
        <v>24</v>
      </c>
    </row>
    <row r="29" spans="1:109" x14ac:dyDescent="0.25">
      <c r="A29">
        <v>25</v>
      </c>
      <c r="C29">
        <v>266.36000625000003</v>
      </c>
      <c r="D29">
        <v>498.60596250000003</v>
      </c>
      <c r="Q29">
        <v>298.08199999999999</v>
      </c>
      <c r="T29">
        <v>303.28222500000004</v>
      </c>
      <c r="U29">
        <v>443.17063125000004</v>
      </c>
      <c r="V29">
        <v>164.64189375000001</v>
      </c>
      <c r="AG29">
        <v>351.74913750000002</v>
      </c>
      <c r="AK29">
        <v>176.49860625000002</v>
      </c>
      <c r="AU29">
        <v>246.39080625000003</v>
      </c>
      <c r="BE29">
        <v>255.23133750000002</v>
      </c>
      <c r="BI29">
        <v>329.38779375000001</v>
      </c>
      <c r="BL29">
        <v>238.90235625000003</v>
      </c>
      <c r="BU29">
        <v>207.59647500000003</v>
      </c>
      <c r="BZ29">
        <v>356.74143750000002</v>
      </c>
      <c r="CA29">
        <v>439.94643750000006</v>
      </c>
      <c r="CD29">
        <v>440.25845625000005</v>
      </c>
      <c r="CF29">
        <v>256.79143125000002</v>
      </c>
      <c r="CJ29">
        <f t="shared" si="2"/>
        <v>310.21394080882351</v>
      </c>
      <c r="CK29">
        <f t="shared" si="3"/>
        <v>96.382904001134747</v>
      </c>
      <c r="CL29">
        <f t="shared" si="4"/>
        <v>17</v>
      </c>
      <c r="CM29">
        <v>25</v>
      </c>
      <c r="CN29">
        <f t="shared" si="5"/>
        <v>23.376287864732095</v>
      </c>
      <c r="CW29">
        <v>379.56561343749996</v>
      </c>
      <c r="CX29">
        <v>247.68529927879143</v>
      </c>
      <c r="DC29" s="5">
        <v>310.21394080882351</v>
      </c>
      <c r="DD29" s="5">
        <v>96.382904001134747</v>
      </c>
      <c r="DE29" s="5">
        <v>25</v>
      </c>
    </row>
    <row r="30" spans="1:109" x14ac:dyDescent="0.25">
      <c r="A30">
        <v>26</v>
      </c>
      <c r="N30">
        <v>400.42406250000005</v>
      </c>
      <c r="Q30">
        <v>285.91300000000001</v>
      </c>
      <c r="AA30">
        <v>197.92389375000002</v>
      </c>
      <c r="AE30">
        <v>170.77826250000001</v>
      </c>
      <c r="AI30">
        <v>235.88617500000001</v>
      </c>
      <c r="AM30">
        <v>262.40776875</v>
      </c>
      <c r="BD30">
        <v>257.41546875</v>
      </c>
      <c r="BK30">
        <v>504.43031250000001</v>
      </c>
      <c r="BM30">
        <v>379.10278125000002</v>
      </c>
      <c r="BQ30">
        <v>279.67280625000001</v>
      </c>
      <c r="BX30">
        <v>436.09820625000003</v>
      </c>
      <c r="CE30">
        <v>368.59815000000003</v>
      </c>
      <c r="CF30">
        <v>238.48633125000001</v>
      </c>
      <c r="CG30">
        <v>648.89499375000003</v>
      </c>
      <c r="CJ30">
        <f t="shared" si="2"/>
        <v>333.28801517857153</v>
      </c>
      <c r="CK30">
        <f t="shared" si="3"/>
        <v>127.17463012482848</v>
      </c>
      <c r="CL30">
        <f t="shared" si="4"/>
        <v>14</v>
      </c>
      <c r="CM30">
        <v>26</v>
      </c>
      <c r="CN30">
        <f t="shared" si="5"/>
        <v>33.988849586914881</v>
      </c>
      <c r="CW30">
        <v>409.98039080882347</v>
      </c>
      <c r="CX30">
        <v>257.98124280972456</v>
      </c>
      <c r="DC30" s="5">
        <v>333.28801517857153</v>
      </c>
      <c r="DD30" s="5">
        <v>127.17463012482848</v>
      </c>
      <c r="DE30" s="5">
        <v>26</v>
      </c>
    </row>
    <row r="31" spans="1:109" x14ac:dyDescent="0.25">
      <c r="A31">
        <v>27</v>
      </c>
      <c r="F31">
        <v>402.19216875000001</v>
      </c>
      <c r="I31">
        <v>165.57795000000002</v>
      </c>
      <c r="R31">
        <v>148.41691875000001</v>
      </c>
      <c r="Y31">
        <v>545.8248000000001</v>
      </c>
      <c r="AO31">
        <v>120.54324375000002</v>
      </c>
      <c r="AP31">
        <v>470.52427500000005</v>
      </c>
      <c r="AQ31">
        <v>320.85928125000004</v>
      </c>
      <c r="BN31">
        <v>498.39795000000004</v>
      </c>
      <c r="BP31">
        <v>366.31001250000003</v>
      </c>
      <c r="BS31">
        <v>683.32106250000004</v>
      </c>
      <c r="BT31">
        <v>169.11416250000002</v>
      </c>
      <c r="BU31">
        <v>234.95011875000003</v>
      </c>
      <c r="BW31">
        <v>284.56110000000001</v>
      </c>
      <c r="BY31">
        <v>453.57125625000003</v>
      </c>
      <c r="BZ31">
        <v>356.22140625000003</v>
      </c>
      <c r="CA31">
        <v>407.91251250000005</v>
      </c>
      <c r="CF31">
        <v>233.18201250000001</v>
      </c>
      <c r="CJ31">
        <f t="shared" si="2"/>
        <v>344.79295477941184</v>
      </c>
      <c r="CK31">
        <f t="shared" si="3"/>
        <v>152.3692664258121</v>
      </c>
      <c r="CL31">
        <f t="shared" si="4"/>
        <v>17</v>
      </c>
      <c r="CM31">
        <v>27</v>
      </c>
      <c r="CN31">
        <f t="shared" si="5"/>
        <v>36.95497526891188</v>
      </c>
      <c r="CW31">
        <v>358.25472843750003</v>
      </c>
      <c r="CX31">
        <v>156.35205450859573</v>
      </c>
      <c r="DC31" s="5">
        <v>344.79295477941184</v>
      </c>
      <c r="DD31" s="5">
        <v>152.3692664258121</v>
      </c>
      <c r="DE31" s="5">
        <v>27</v>
      </c>
    </row>
    <row r="32" spans="1:109" x14ac:dyDescent="0.25">
      <c r="A32">
        <v>28</v>
      </c>
      <c r="E32">
        <v>272.60038125</v>
      </c>
      <c r="V32">
        <v>205.72436250000001</v>
      </c>
      <c r="AC32">
        <v>384.92713125000006</v>
      </c>
      <c r="AE32">
        <v>181.07488125</v>
      </c>
      <c r="AU32">
        <v>258.66354375000003</v>
      </c>
      <c r="BA32">
        <v>435.68218125000004</v>
      </c>
      <c r="BD32">
        <v>284.76911250000001</v>
      </c>
      <c r="BF32">
        <v>532.61600625000005</v>
      </c>
      <c r="BI32">
        <v>374.11048125000002</v>
      </c>
      <c r="BK32">
        <f>AVERAGE(BK30,BK35)</f>
        <v>543.0686343750001</v>
      </c>
      <c r="BV32">
        <v>528.03973125000005</v>
      </c>
      <c r="CA32">
        <v>385.65517500000004</v>
      </c>
      <c r="CB32">
        <v>182.73898125000002</v>
      </c>
      <c r="CD32">
        <v>476.24461875000003</v>
      </c>
      <c r="CF32">
        <v>244.10266875000002</v>
      </c>
      <c r="CJ32">
        <f t="shared" si="2"/>
        <v>352.66785937499998</v>
      </c>
      <c r="CK32">
        <f t="shared" si="3"/>
        <v>125.35201228507022</v>
      </c>
      <c r="CL32">
        <f t="shared" si="4"/>
        <v>15</v>
      </c>
      <c r="CM32">
        <v>28</v>
      </c>
      <c r="CN32">
        <f t="shared" si="5"/>
        <v>32.365750399577628</v>
      </c>
      <c r="CW32">
        <v>361.98151709558823</v>
      </c>
      <c r="CX32">
        <v>151.17992939815321</v>
      </c>
      <c r="DC32" s="5">
        <v>352.66785937499998</v>
      </c>
      <c r="DD32" s="5">
        <v>125.35201228507022</v>
      </c>
      <c r="DE32" s="5">
        <v>28</v>
      </c>
    </row>
    <row r="33" spans="1:109" x14ac:dyDescent="0.25">
      <c r="A33">
        <v>29</v>
      </c>
      <c r="B33">
        <v>292.77759375000005</v>
      </c>
      <c r="D33">
        <v>433.60205625000003</v>
      </c>
      <c r="H33">
        <v>380.24685000000005</v>
      </c>
      <c r="J33">
        <v>365.26995000000005</v>
      </c>
      <c r="L33">
        <v>231.62191875000002</v>
      </c>
      <c r="M33">
        <v>430.16985000000005</v>
      </c>
      <c r="N33">
        <v>437.97031875000005</v>
      </c>
      <c r="O33">
        <v>442.23457500000006</v>
      </c>
      <c r="P33">
        <v>384.30309375000002</v>
      </c>
      <c r="Q33">
        <v>295.37799999999999</v>
      </c>
      <c r="S33">
        <v>356.01339375000003</v>
      </c>
      <c r="W33">
        <v>497.35788750000006</v>
      </c>
      <c r="AD33">
        <v>84.245062500000003</v>
      </c>
      <c r="AE33">
        <v>166.30599375000003</v>
      </c>
      <c r="AJ33">
        <v>650.24707500000011</v>
      </c>
      <c r="AL33">
        <v>397.82390625000005</v>
      </c>
      <c r="AN33">
        <v>470.83629375000004</v>
      </c>
      <c r="AW33">
        <v>264.90391875</v>
      </c>
      <c r="AX33">
        <v>539.27240625000002</v>
      </c>
      <c r="AY33">
        <v>503.49425625000003</v>
      </c>
      <c r="AZ33">
        <v>216.02098125000001</v>
      </c>
      <c r="BJ33">
        <v>184.9231125</v>
      </c>
      <c r="BO33">
        <v>437.97031875000005</v>
      </c>
      <c r="BQ33">
        <v>299.85001875</v>
      </c>
      <c r="BT33">
        <v>202.50016875000003</v>
      </c>
      <c r="CF33">
        <v>256.79143125000002</v>
      </c>
      <c r="CJ33">
        <f t="shared" si="2"/>
        <v>354.69732427884622</v>
      </c>
      <c r="CK33">
        <f t="shared" si="3"/>
        <v>129.69874680921544</v>
      </c>
      <c r="CL33">
        <f t="shared" si="4"/>
        <v>26</v>
      </c>
      <c r="CM33">
        <v>29</v>
      </c>
      <c r="CN33">
        <f t="shared" si="5"/>
        <v>25.436016956489212</v>
      </c>
      <c r="CW33">
        <v>391.23797016129032</v>
      </c>
      <c r="CX33">
        <v>214.42181475913927</v>
      </c>
      <c r="DC33" s="5">
        <v>354.69732427884622</v>
      </c>
      <c r="DD33" s="5">
        <v>129.69874680921544</v>
      </c>
      <c r="DE33" s="5">
        <v>29</v>
      </c>
    </row>
    <row r="34" spans="1:109" x14ac:dyDescent="0.25">
      <c r="A34">
        <v>30</v>
      </c>
      <c r="R34">
        <v>191.37150000000003</v>
      </c>
      <c r="T34">
        <v>350.29305000000005</v>
      </c>
      <c r="AB34">
        <v>289.24138125000002</v>
      </c>
      <c r="AE34">
        <v>178.57873125</v>
      </c>
      <c r="AF34">
        <v>248.88695625000003</v>
      </c>
      <c r="AH34">
        <v>424.13748750000002</v>
      </c>
      <c r="AK34">
        <v>196.67581875000002</v>
      </c>
      <c r="AV34">
        <v>265.42395000000005</v>
      </c>
      <c r="BC34">
        <v>269.06416875000002</v>
      </c>
      <c r="BD34">
        <v>316.07499375000003</v>
      </c>
      <c r="BE34">
        <v>264.07186875000002</v>
      </c>
      <c r="BI34">
        <v>377.23066875000001</v>
      </c>
      <c r="BM34">
        <v>397.51188750000006</v>
      </c>
      <c r="BN34">
        <v>471.77235000000002</v>
      </c>
      <c r="BW34">
        <v>272.39236875</v>
      </c>
      <c r="BX34">
        <v>488.51735625000003</v>
      </c>
      <c r="CA34">
        <v>435.89019375000004</v>
      </c>
      <c r="CJ34">
        <f t="shared" si="2"/>
        <v>319.83145477941184</v>
      </c>
      <c r="CK34">
        <f t="shared" si="3"/>
        <v>95.37815041149662</v>
      </c>
      <c r="CL34">
        <f t="shared" si="4"/>
        <v>17</v>
      </c>
      <c r="CM34">
        <v>30</v>
      </c>
      <c r="CN34">
        <f t="shared" si="5"/>
        <v>23.132599324861712</v>
      </c>
      <c r="CW34">
        <v>430.83220559210537</v>
      </c>
      <c r="CX34">
        <v>284.52907284088616</v>
      </c>
      <c r="DC34" s="5">
        <v>319.83145477941184</v>
      </c>
      <c r="DD34" s="5">
        <v>95.37815041149662</v>
      </c>
      <c r="DE34" s="5">
        <v>30</v>
      </c>
    </row>
    <row r="35" spans="1:109" x14ac:dyDescent="0.25">
      <c r="A35">
        <v>31</v>
      </c>
      <c r="C35">
        <v>303.17821875000004</v>
      </c>
      <c r="F35">
        <v>442.23457500000006</v>
      </c>
      <c r="Q35">
        <v>308.69099999999997</v>
      </c>
      <c r="AE35">
        <v>186.89923125000001</v>
      </c>
      <c r="AM35">
        <v>309.52260000000001</v>
      </c>
      <c r="AO35">
        <v>165.88996875000001</v>
      </c>
      <c r="AQ35">
        <v>334.48410000000001</v>
      </c>
      <c r="AR35">
        <v>344.05267500000002</v>
      </c>
      <c r="AU35">
        <v>315.24294375000005</v>
      </c>
      <c r="BK35">
        <v>581.70695625000008</v>
      </c>
      <c r="BU35">
        <v>262.19975625000001</v>
      </c>
      <c r="CC35">
        <v>177.22665000000001</v>
      </c>
      <c r="CF35">
        <v>286.74523125000002</v>
      </c>
      <c r="CJ35">
        <f t="shared" si="2"/>
        <v>309.08260817307695</v>
      </c>
      <c r="CK35">
        <f t="shared" si="3"/>
        <v>107.24187069533906</v>
      </c>
      <c r="CL35">
        <f t="shared" si="4"/>
        <v>13</v>
      </c>
      <c r="CM35">
        <v>31</v>
      </c>
      <c r="CN35">
        <f t="shared" si="5"/>
        <v>29.743543359132612</v>
      </c>
      <c r="CW35">
        <v>318.20715000000001</v>
      </c>
      <c r="CX35">
        <v>118.46372714915455</v>
      </c>
      <c r="DC35" s="5">
        <v>309.08260817307695</v>
      </c>
      <c r="DD35" s="5">
        <v>107.24187069533906</v>
      </c>
      <c r="DE35" s="5">
        <v>31</v>
      </c>
    </row>
    <row r="36" spans="1:109" x14ac:dyDescent="0.25">
      <c r="A36">
        <v>32</v>
      </c>
      <c r="N36">
        <v>470.42026875000005</v>
      </c>
      <c r="U36">
        <v>510.25466250000005</v>
      </c>
      <c r="V36">
        <v>257.10345000000001</v>
      </c>
      <c r="Y36">
        <v>590.02745625</v>
      </c>
      <c r="Z36">
        <v>272.18435625000001</v>
      </c>
      <c r="AG36">
        <v>357.67749375000005</v>
      </c>
      <c r="BD36">
        <v>312.434775</v>
      </c>
      <c r="BJ36">
        <v>194.59569375000001</v>
      </c>
      <c r="BL36">
        <v>196.46780625000002</v>
      </c>
      <c r="BM36">
        <v>414.36090000000002</v>
      </c>
      <c r="BN36">
        <v>503.07823125000004</v>
      </c>
      <c r="BP36">
        <v>395.53576875000005</v>
      </c>
      <c r="BS36">
        <v>677.80873125000005</v>
      </c>
      <c r="BT36">
        <v>286.32920625000003</v>
      </c>
      <c r="BV36">
        <v>558.61756875000003</v>
      </c>
      <c r="BY36">
        <v>451.17911250000003</v>
      </c>
      <c r="CB36">
        <v>202.50016875000003</v>
      </c>
      <c r="CF36">
        <v>282.89700000000005</v>
      </c>
      <c r="CJ36">
        <f t="shared" si="2"/>
        <v>385.19292500000006</v>
      </c>
      <c r="CK36">
        <f t="shared" si="3"/>
        <v>141.53103607354262</v>
      </c>
      <c r="CL36">
        <f t="shared" si="4"/>
        <v>18</v>
      </c>
      <c r="CM36">
        <v>32</v>
      </c>
      <c r="CN36">
        <f t="shared" si="5"/>
        <v>33.359185118653294</v>
      </c>
      <c r="CW36">
        <v>409.77367697368425</v>
      </c>
      <c r="CX36">
        <v>158.6713105778351</v>
      </c>
      <c r="DC36" s="5">
        <v>385.19292500000006</v>
      </c>
      <c r="DD36" s="5">
        <v>141.53103607354262</v>
      </c>
      <c r="DE36" s="5">
        <v>32</v>
      </c>
    </row>
    <row r="37" spans="1:109" x14ac:dyDescent="0.25">
      <c r="A37">
        <v>33</v>
      </c>
      <c r="I37">
        <v>190.22743125000002</v>
      </c>
      <c r="Q37">
        <v>287.47300000000001</v>
      </c>
      <c r="R37">
        <v>226.31760000000003</v>
      </c>
      <c r="AA37">
        <v>201.77212500000002</v>
      </c>
      <c r="AI37">
        <v>267.08805000000001</v>
      </c>
      <c r="AP37">
        <v>457.31548125000006</v>
      </c>
      <c r="AU37">
        <v>284.76911250000001</v>
      </c>
      <c r="BQ37">
        <v>323.04341250000004</v>
      </c>
      <c r="CA37">
        <v>487.16527500000007</v>
      </c>
      <c r="CD37">
        <v>461.68374375000002</v>
      </c>
      <c r="CE37">
        <v>389.19138750000002</v>
      </c>
      <c r="CG37">
        <v>710.98672500000009</v>
      </c>
      <c r="CJ37">
        <f t="shared" si="2"/>
        <v>357.25277864583336</v>
      </c>
      <c r="CK37">
        <f t="shared" si="3"/>
        <v>145.08106552900301</v>
      </c>
      <c r="CL37">
        <f t="shared" si="4"/>
        <v>12</v>
      </c>
      <c r="CM37">
        <v>33</v>
      </c>
      <c r="CN37">
        <f t="shared" si="5"/>
        <v>41.881296118743812</v>
      </c>
      <c r="CW37">
        <v>467.28520357142861</v>
      </c>
      <c r="CX37">
        <v>339.46103275689592</v>
      </c>
      <c r="DC37" s="5">
        <v>357.25277864583336</v>
      </c>
      <c r="DD37" s="5">
        <v>145.08106552900301</v>
      </c>
      <c r="DE37" s="5">
        <v>33</v>
      </c>
    </row>
    <row r="38" spans="1:109" x14ac:dyDescent="0.25">
      <c r="A38">
        <v>34</v>
      </c>
      <c r="B38">
        <v>351.02109375000003</v>
      </c>
      <c r="D38">
        <v>502.03816875000007</v>
      </c>
      <c r="E38">
        <v>230.99788125000001</v>
      </c>
      <c r="F38">
        <v>427.25767500000006</v>
      </c>
      <c r="H38">
        <v>399.90403125000006</v>
      </c>
      <c r="J38">
        <v>365.16594375000005</v>
      </c>
      <c r="L38">
        <v>258.55953750000003</v>
      </c>
      <c r="M38">
        <v>348.73295625000003</v>
      </c>
      <c r="O38">
        <v>477.38868750000006</v>
      </c>
      <c r="P38">
        <v>408.22453125000004</v>
      </c>
      <c r="S38">
        <v>418.72916250000003</v>
      </c>
      <c r="T38">
        <v>369.95023125</v>
      </c>
      <c r="W38">
        <v>543.01663125000005</v>
      </c>
      <c r="AC38">
        <v>349.46100000000001</v>
      </c>
      <c r="AJ38">
        <v>626.11762500000009</v>
      </c>
      <c r="AL38">
        <v>469.38020625000001</v>
      </c>
      <c r="AN38">
        <v>539.48041875000001</v>
      </c>
      <c r="AO38">
        <v>162.97779375000002</v>
      </c>
      <c r="AY38">
        <v>445.45876875000005</v>
      </c>
      <c r="BA38">
        <v>442.65060000000005</v>
      </c>
      <c r="BD38">
        <v>336.35621250000003</v>
      </c>
      <c r="BE38">
        <v>269.58420000000001</v>
      </c>
      <c r="BF38">
        <v>551.96116875000007</v>
      </c>
      <c r="BO38">
        <v>453.15523125000004</v>
      </c>
      <c r="BW38">
        <v>279.36078750000001</v>
      </c>
      <c r="BX38">
        <v>472.81241250000005</v>
      </c>
      <c r="BZ38">
        <v>449.93103750000006</v>
      </c>
      <c r="CB38">
        <v>255.75136875000001</v>
      </c>
      <c r="CF38">
        <v>282.480975</v>
      </c>
      <c r="CJ38">
        <f t="shared" si="2"/>
        <v>396.13470129310349</v>
      </c>
      <c r="CK38">
        <f t="shared" si="3"/>
        <v>107.51965007031285</v>
      </c>
      <c r="CL38">
        <f t="shared" si="4"/>
        <v>29</v>
      </c>
      <c r="CM38">
        <v>34</v>
      </c>
      <c r="CN38">
        <f t="shared" si="5"/>
        <v>19.965897780485022</v>
      </c>
      <c r="CW38">
        <v>415.60267159090915</v>
      </c>
      <c r="CX38">
        <v>201.19020404032446</v>
      </c>
      <c r="DC38" s="5">
        <v>396.13470129310349</v>
      </c>
      <c r="DD38" s="5">
        <v>107.51965007031285</v>
      </c>
      <c r="DE38" s="5">
        <v>34</v>
      </c>
    </row>
    <row r="39" spans="1:109" x14ac:dyDescent="0.25">
      <c r="A39">
        <v>35</v>
      </c>
      <c r="N39">
        <v>486.85325625000002</v>
      </c>
      <c r="Q39">
        <v>284.87299999999999</v>
      </c>
      <c r="AE39">
        <v>207.28445625000001</v>
      </c>
      <c r="AX39">
        <v>543.12063750000004</v>
      </c>
      <c r="AZ39">
        <v>246.59881875000002</v>
      </c>
      <c r="BC39">
        <v>252.42316875000003</v>
      </c>
      <c r="BT39">
        <v>303.90626250000003</v>
      </c>
      <c r="CJ39">
        <f t="shared" si="2"/>
        <v>332.15137142857145</v>
      </c>
      <c r="CK39">
        <f t="shared" si="3"/>
        <v>119.96505863657164</v>
      </c>
      <c r="CL39">
        <f t="shared" si="4"/>
        <v>7</v>
      </c>
      <c r="CM39">
        <v>35</v>
      </c>
      <c r="CN39">
        <f t="shared" si="5"/>
        <v>45.342530167092839</v>
      </c>
      <c r="CW39">
        <v>503.56358385416667</v>
      </c>
      <c r="CX39">
        <v>363.26178564420161</v>
      </c>
      <c r="DC39" s="5">
        <v>332.15137142857145</v>
      </c>
      <c r="DD39" s="5">
        <v>119.96505863657164</v>
      </c>
      <c r="DE39" s="5">
        <v>35</v>
      </c>
    </row>
    <row r="40" spans="1:109" x14ac:dyDescent="0.25">
      <c r="A40">
        <v>36</v>
      </c>
      <c r="P40" s="1">
        <f>AVERAGE(P38,P43)</f>
        <v>412.22877187500001</v>
      </c>
      <c r="V40">
        <v>277.38466875</v>
      </c>
      <c r="Y40">
        <v>589.09140000000002</v>
      </c>
      <c r="AF40">
        <v>265.94398125000004</v>
      </c>
      <c r="AK40">
        <v>215.70896250000001</v>
      </c>
      <c r="AU40" s="1">
        <f>AVERAGE(AU37,AU42)</f>
        <v>269.37618750000001</v>
      </c>
      <c r="AW40">
        <v>200.73206250000001</v>
      </c>
      <c r="BE40">
        <v>281.12889375000003</v>
      </c>
      <c r="BI40">
        <v>419.66521875000001</v>
      </c>
      <c r="BK40">
        <v>626.32563750000008</v>
      </c>
      <c r="BP40">
        <v>396.57583125000002</v>
      </c>
      <c r="BU40">
        <v>273.95246250000002</v>
      </c>
      <c r="BV40">
        <v>572.76241875000005</v>
      </c>
      <c r="CA40">
        <v>484.46111250000001</v>
      </c>
      <c r="CC40">
        <v>214.87691250000003</v>
      </c>
      <c r="CJ40">
        <f t="shared" si="2"/>
        <v>366.68096812499999</v>
      </c>
      <c r="CK40">
        <f t="shared" si="3"/>
        <v>140.44759343225104</v>
      </c>
      <c r="CL40">
        <f t="shared" si="4"/>
        <v>15</v>
      </c>
      <c r="CM40">
        <v>36</v>
      </c>
      <c r="CN40">
        <f t="shared" si="5"/>
        <v>36.263412691867899</v>
      </c>
      <c r="CW40">
        <v>406.07853562500003</v>
      </c>
      <c r="CX40">
        <v>171.93028670163673</v>
      </c>
      <c r="DC40" s="5">
        <v>366.68096812499999</v>
      </c>
      <c r="DD40" s="5">
        <v>140.44759343225104</v>
      </c>
      <c r="DE40" s="5">
        <v>36</v>
      </c>
    </row>
    <row r="41" spans="1:109" x14ac:dyDescent="0.25">
      <c r="A41">
        <v>37</v>
      </c>
      <c r="R41">
        <v>291.11349375000003</v>
      </c>
      <c r="AB41">
        <v>288.20131875000004</v>
      </c>
      <c r="AD41">
        <v>121.79131875000002</v>
      </c>
      <c r="AM41">
        <v>360.48566250000005</v>
      </c>
      <c r="AN41" s="1">
        <f>AVERAGE(AN38,AN43)</f>
        <v>575.36257500000011</v>
      </c>
      <c r="AP41">
        <v>489.76543125000006</v>
      </c>
      <c r="AR41">
        <v>325.64356875000004</v>
      </c>
      <c r="AV41">
        <v>301.41011250000003</v>
      </c>
      <c r="BB41" s="1"/>
      <c r="BJ41">
        <v>229.85381250000003</v>
      </c>
      <c r="BQ41">
        <v>357.365475</v>
      </c>
      <c r="BS41">
        <v>754.98136875000012</v>
      </c>
      <c r="CD41">
        <v>481.54893750000002</v>
      </c>
      <c r="CJ41">
        <f t="shared" si="2"/>
        <v>381.4602562500001</v>
      </c>
      <c r="CK41">
        <f t="shared" si="3"/>
        <v>162.45002917233271</v>
      </c>
      <c r="CL41">
        <f t="shared" si="4"/>
        <v>12</v>
      </c>
      <c r="CM41">
        <v>37</v>
      </c>
      <c r="CN41">
        <f t="shared" si="5"/>
        <v>46.895284036254424</v>
      </c>
      <c r="CW41">
        <v>450.93395491071431</v>
      </c>
      <c r="CX41">
        <v>226.46320631782021</v>
      </c>
      <c r="DC41" s="5">
        <v>381.4602562500001</v>
      </c>
      <c r="DD41" s="5">
        <v>162.45002917233271</v>
      </c>
      <c r="DE41" s="5">
        <v>37</v>
      </c>
    </row>
    <row r="42" spans="1:109" x14ac:dyDescent="0.25">
      <c r="A42">
        <v>38</v>
      </c>
      <c r="I42">
        <v>227.25365625000001</v>
      </c>
      <c r="N42">
        <v>521.90336250000007</v>
      </c>
      <c r="Q42">
        <v>271.76799999999997</v>
      </c>
      <c r="AH42">
        <v>462.51579375000006</v>
      </c>
      <c r="AQ42">
        <v>402.81620625000005</v>
      </c>
      <c r="AU42">
        <v>253.98326250000002</v>
      </c>
      <c r="BE42">
        <v>280.08883125</v>
      </c>
      <c r="BT42">
        <v>311.60272500000002</v>
      </c>
      <c r="BY42">
        <v>466.88405625000001</v>
      </c>
      <c r="CB42">
        <v>231.93393750000001</v>
      </c>
      <c r="CF42">
        <v>302.6581875</v>
      </c>
      <c r="CJ42">
        <f t="shared" si="2"/>
        <v>339.40072897727282</v>
      </c>
      <c r="CK42">
        <f t="shared" si="3"/>
        <v>100.1703563927434</v>
      </c>
      <c r="CL42">
        <f t="shared" si="4"/>
        <v>11</v>
      </c>
      <c r="CM42">
        <v>38</v>
      </c>
      <c r="CN42">
        <f t="shared" si="5"/>
        <v>30.202498842809842</v>
      </c>
      <c r="CW42">
        <v>378.27070113636364</v>
      </c>
      <c r="CX42">
        <v>128.15826335850949</v>
      </c>
      <c r="DC42" s="5">
        <v>339.40072897727282</v>
      </c>
      <c r="DD42" s="5">
        <v>100.1703563927434</v>
      </c>
      <c r="DE42" s="5">
        <v>38</v>
      </c>
    </row>
    <row r="43" spans="1:109" x14ac:dyDescent="0.25">
      <c r="A43">
        <v>39</v>
      </c>
      <c r="B43">
        <v>419.35320000000002</v>
      </c>
      <c r="C43">
        <v>326.89164375000001</v>
      </c>
      <c r="D43">
        <v>494.44571250000001</v>
      </c>
      <c r="F43">
        <v>454.29930000000002</v>
      </c>
      <c r="H43">
        <v>451.80315000000002</v>
      </c>
      <c r="J43">
        <v>351.95715000000001</v>
      </c>
      <c r="L43">
        <v>302.13815625000001</v>
      </c>
      <c r="M43">
        <v>357.78150000000005</v>
      </c>
      <c r="O43">
        <v>488.20533750000004</v>
      </c>
      <c r="P43">
        <v>416.23301250000003</v>
      </c>
      <c r="S43">
        <v>425.17755000000005</v>
      </c>
      <c r="T43">
        <v>404.16828750000002</v>
      </c>
      <c r="U43">
        <v>530.11985625</v>
      </c>
      <c r="V43">
        <v>332.82000000000005</v>
      </c>
      <c r="W43">
        <v>538.54436250000003</v>
      </c>
      <c r="Y43">
        <v>738.34036875000004</v>
      </c>
      <c r="Z43">
        <v>278.21671875000004</v>
      </c>
      <c r="AA43">
        <v>200.10802500000003</v>
      </c>
      <c r="AC43">
        <v>376.71063750000002</v>
      </c>
      <c r="AI43">
        <v>318.36313125000004</v>
      </c>
      <c r="AJ43">
        <v>626.22163125000009</v>
      </c>
      <c r="AL43">
        <v>506.30242500000003</v>
      </c>
      <c r="AN43">
        <v>611.24473125000009</v>
      </c>
      <c r="AO43">
        <v>209.26057500000002</v>
      </c>
      <c r="AX43">
        <v>587.11528125000007</v>
      </c>
      <c r="AY43">
        <v>475.82859375000004</v>
      </c>
      <c r="BE43" s="1">
        <f>AVERAGE(BE42,BE44)</f>
        <v>285.96518437500004</v>
      </c>
      <c r="BK43">
        <v>660.6477000000001</v>
      </c>
      <c r="BL43">
        <v>219.45318750000001</v>
      </c>
      <c r="BM43">
        <v>431.10590625000003</v>
      </c>
      <c r="BN43">
        <v>584.09910000000002</v>
      </c>
      <c r="BP43">
        <v>375.77458125000004</v>
      </c>
      <c r="BW43">
        <v>274.16047500000002</v>
      </c>
      <c r="BX43">
        <v>464.69992500000006</v>
      </c>
      <c r="BZ43">
        <v>454.40330625000001</v>
      </c>
      <c r="CA43">
        <v>495.58978125000004</v>
      </c>
      <c r="CJ43">
        <f t="shared" si="2"/>
        <v>429.65415234375013</v>
      </c>
      <c r="CK43">
        <f t="shared" si="3"/>
        <v>128.39100011508822</v>
      </c>
      <c r="CL43">
        <f t="shared" si="4"/>
        <v>36</v>
      </c>
      <c r="CM43">
        <v>39</v>
      </c>
      <c r="CN43">
        <f t="shared" si="5"/>
        <v>21.39850001918137</v>
      </c>
      <c r="CW43">
        <v>454.3462296493903</v>
      </c>
      <c r="CX43">
        <v>209.55977364333407</v>
      </c>
      <c r="DC43" s="5">
        <v>429.65415234375013</v>
      </c>
      <c r="DD43" s="5">
        <v>128.39100011508822</v>
      </c>
      <c r="DE43" s="5">
        <v>39</v>
      </c>
    </row>
    <row r="44" spans="1:109" x14ac:dyDescent="0.25">
      <c r="A44">
        <v>40</v>
      </c>
      <c r="Q44">
        <v>277.90499999999997</v>
      </c>
      <c r="AG44">
        <v>397.82390625000005</v>
      </c>
      <c r="AZ44">
        <v>281.44091250000002</v>
      </c>
      <c r="BA44">
        <v>453.46725000000004</v>
      </c>
      <c r="BE44">
        <v>291.84153750000002</v>
      </c>
      <c r="BF44">
        <v>585.34717499999999</v>
      </c>
      <c r="BJ44">
        <v>214.87691250000003</v>
      </c>
      <c r="BO44">
        <v>442.65060000000005</v>
      </c>
      <c r="BT44">
        <v>308.27452500000004</v>
      </c>
      <c r="BU44">
        <v>289.03336875000002</v>
      </c>
      <c r="BV44">
        <v>579.41881875000001</v>
      </c>
      <c r="CE44">
        <v>388.46334375000004</v>
      </c>
      <c r="CJ44">
        <f t="shared" si="2"/>
        <v>375.87861249999997</v>
      </c>
      <c r="CK44">
        <f t="shared" si="3"/>
        <v>115.48364058459553</v>
      </c>
      <c r="CL44">
        <f t="shared" si="4"/>
        <v>12</v>
      </c>
      <c r="CM44">
        <v>40</v>
      </c>
      <c r="CN44">
        <f t="shared" si="5"/>
        <v>33.33725548925711</v>
      </c>
      <c r="CW44">
        <v>432.607515234375</v>
      </c>
      <c r="CX44">
        <v>196.83232163309867</v>
      </c>
      <c r="DC44" s="5">
        <v>375.87861249999997</v>
      </c>
      <c r="DD44" s="5">
        <v>115.48364058459553</v>
      </c>
      <c r="DE44" s="5">
        <v>40</v>
      </c>
    </row>
    <row r="45" spans="1:109" x14ac:dyDescent="0.25">
      <c r="A45">
        <v>41</v>
      </c>
      <c r="B45" s="1">
        <f>AVERAGE(B43,B48)</f>
        <v>450.29505937500005</v>
      </c>
      <c r="C45" s="1">
        <f>AVERAGE(C43,C48)</f>
        <v>353.88126562500003</v>
      </c>
      <c r="N45">
        <v>540.8325000000001</v>
      </c>
      <c r="R45">
        <v>265.42395000000005</v>
      </c>
      <c r="AU45">
        <v>302.450175</v>
      </c>
      <c r="AW45">
        <v>187.00323750000001</v>
      </c>
      <c r="BC45">
        <v>219.76520625000001</v>
      </c>
      <c r="BD45">
        <v>315.03493125</v>
      </c>
      <c r="BI45">
        <v>458.97958125000002</v>
      </c>
      <c r="BK45">
        <v>678.74478750000003</v>
      </c>
      <c r="CJ45">
        <f t="shared" si="2"/>
        <v>377.24106937500011</v>
      </c>
      <c r="CK45">
        <f t="shared" si="3"/>
        <v>146.00884502572362</v>
      </c>
      <c r="CL45">
        <f t="shared" si="4"/>
        <v>10</v>
      </c>
      <c r="CM45">
        <v>41</v>
      </c>
      <c r="CN45">
        <f t="shared" si="5"/>
        <v>46.172050881183274</v>
      </c>
      <c r="CW45">
        <v>507.35982187500002</v>
      </c>
      <c r="CX45">
        <v>423.30908767631166</v>
      </c>
      <c r="DC45" s="5">
        <v>377.24106937500011</v>
      </c>
      <c r="DD45" s="5">
        <v>146.00884502572362</v>
      </c>
      <c r="DE45" s="5">
        <v>41</v>
      </c>
    </row>
    <row r="46" spans="1:109" x14ac:dyDescent="0.25">
      <c r="A46">
        <v>42</v>
      </c>
      <c r="Q46">
        <v>297.666</v>
      </c>
      <c r="AF46">
        <v>295.58576250000004</v>
      </c>
      <c r="AM46">
        <v>407.39248125000006</v>
      </c>
      <c r="AP46">
        <v>385.75918125000004</v>
      </c>
      <c r="AZ46" s="1">
        <f>AVERAGE(AZ44,AZ49)</f>
        <v>280.24484062500005</v>
      </c>
      <c r="BE46">
        <v>278.42473125000004</v>
      </c>
      <c r="BP46">
        <v>404.89633125000006</v>
      </c>
      <c r="BQ46">
        <v>357.15746250000001</v>
      </c>
      <c r="BT46">
        <v>290.59346250000004</v>
      </c>
      <c r="BU46" s="1">
        <f>AVERAGE(BU44,BU49)</f>
        <v>307.07845312500001</v>
      </c>
      <c r="BW46">
        <v>273.74445000000003</v>
      </c>
      <c r="CD46">
        <v>491.01350625000003</v>
      </c>
      <c r="CF46">
        <v>269.48019375000001</v>
      </c>
      <c r="CG46">
        <v>712.54681875000006</v>
      </c>
      <c r="CJ46">
        <f t="shared" si="2"/>
        <v>360.82740535714282</v>
      </c>
      <c r="CK46">
        <f t="shared" si="3"/>
        <v>116.70460309833531</v>
      </c>
      <c r="CL46">
        <f t="shared" si="4"/>
        <v>14</v>
      </c>
      <c r="CM46">
        <v>42</v>
      </c>
      <c r="CN46">
        <f t="shared" si="5"/>
        <v>31.190617160957668</v>
      </c>
      <c r="CW46">
        <v>382.9213044642857</v>
      </c>
      <c r="CX46">
        <v>145.14637293936508</v>
      </c>
      <c r="DC46" s="5">
        <v>360.82740535714282</v>
      </c>
      <c r="DD46" s="5">
        <v>116.70460309833531</v>
      </c>
      <c r="DE46" s="5">
        <v>42</v>
      </c>
    </row>
    <row r="47" spans="1:109" x14ac:dyDescent="0.25">
      <c r="A47">
        <v>43</v>
      </c>
      <c r="I47">
        <v>259.28758125000002</v>
      </c>
      <c r="Y47">
        <v>700.5861000000001</v>
      </c>
      <c r="AE47">
        <v>284.24908125000002</v>
      </c>
      <c r="AQ47">
        <v>456.37942500000003</v>
      </c>
      <c r="BV47">
        <v>592.52360625000006</v>
      </c>
      <c r="BX47">
        <v>407.39248125000006</v>
      </c>
      <c r="BY47">
        <v>442.44258750000006</v>
      </c>
      <c r="CA47">
        <v>462.72380625000005</v>
      </c>
      <c r="CB47">
        <v>234.43008750000001</v>
      </c>
      <c r="CJ47">
        <f t="shared" si="2"/>
        <v>426.66830625</v>
      </c>
      <c r="CK47">
        <f t="shared" si="3"/>
        <v>145.52477788498507</v>
      </c>
      <c r="CL47">
        <f t="shared" si="4"/>
        <v>9</v>
      </c>
      <c r="CM47">
        <v>43</v>
      </c>
      <c r="CN47">
        <f t="shared" si="5"/>
        <v>48.508259294995021</v>
      </c>
      <c r="CW47">
        <v>450.30546000000004</v>
      </c>
      <c r="CX47">
        <v>126.68400322963497</v>
      </c>
      <c r="DC47" s="5">
        <v>426.66830625</v>
      </c>
      <c r="DD47" s="5">
        <v>145.52477788498507</v>
      </c>
      <c r="DE47" s="5">
        <v>43</v>
      </c>
    </row>
    <row r="48" spans="1:109" x14ac:dyDescent="0.25">
      <c r="A48">
        <v>44</v>
      </c>
      <c r="B48">
        <v>481.23691875000003</v>
      </c>
      <c r="C48">
        <v>380.87088750000004</v>
      </c>
      <c r="D48">
        <v>475.41256875000005</v>
      </c>
      <c r="E48">
        <v>241.39850625000003</v>
      </c>
      <c r="F48">
        <v>500.58208125000004</v>
      </c>
      <c r="H48">
        <v>507.13447500000007</v>
      </c>
      <c r="J48">
        <v>340.10043750000006</v>
      </c>
      <c r="M48">
        <v>383.57505000000003</v>
      </c>
      <c r="N48">
        <v>629.96585625</v>
      </c>
      <c r="O48">
        <v>437.97031875000005</v>
      </c>
      <c r="P48">
        <v>434.22609375000002</v>
      </c>
      <c r="Q48">
        <v>194.38800000000001</v>
      </c>
      <c r="R48">
        <v>331.25990625000003</v>
      </c>
      <c r="S48">
        <v>423.40944375000004</v>
      </c>
      <c r="T48">
        <v>386.38321875000003</v>
      </c>
      <c r="U48">
        <v>499.64602500000007</v>
      </c>
      <c r="V48">
        <v>346.02879375000003</v>
      </c>
      <c r="W48">
        <v>535.94420625000009</v>
      </c>
      <c r="AA48">
        <v>221.01328125000001</v>
      </c>
      <c r="AB48">
        <v>265.52795625000005</v>
      </c>
      <c r="AC48">
        <v>314.09887500000002</v>
      </c>
      <c r="AD48">
        <v>110.24662500000001</v>
      </c>
      <c r="AH48">
        <v>443.58665625000003</v>
      </c>
      <c r="AJ48">
        <v>645.35878125000011</v>
      </c>
      <c r="AL48">
        <v>569.01819375000002</v>
      </c>
      <c r="AN48">
        <v>648.99900000000002</v>
      </c>
      <c r="AR48">
        <v>318.88316250000003</v>
      </c>
      <c r="AV48">
        <v>349.66901250000001</v>
      </c>
      <c r="AY48">
        <v>449.82703125000006</v>
      </c>
      <c r="BK48">
        <v>668.65618125000003</v>
      </c>
      <c r="BL48">
        <v>227.25365625000001</v>
      </c>
      <c r="BO48">
        <v>459.91563750000006</v>
      </c>
      <c r="BS48">
        <v>729.29182500000002</v>
      </c>
      <c r="BW48">
        <v>325.64356875000004</v>
      </c>
      <c r="CC48">
        <v>148.7289375</v>
      </c>
      <c r="CJ48">
        <f t="shared" si="2"/>
        <v>412.15003339285721</v>
      </c>
      <c r="CK48">
        <f t="shared" si="3"/>
        <v>149.38669547056389</v>
      </c>
      <c r="CL48">
        <f t="shared" si="4"/>
        <v>35</v>
      </c>
      <c r="CM48">
        <v>44</v>
      </c>
      <c r="CN48">
        <f t="shared" si="5"/>
        <v>25.250960255356059</v>
      </c>
      <c r="CW48">
        <v>448.9772318597561</v>
      </c>
      <c r="CX48">
        <v>247.17991356463642</v>
      </c>
      <c r="DC48" s="5">
        <v>412.15003339285721</v>
      </c>
      <c r="DD48" s="5">
        <v>149.38669547056389</v>
      </c>
      <c r="DE48" s="5">
        <v>44</v>
      </c>
    </row>
    <row r="49" spans="1:109" x14ac:dyDescent="0.25">
      <c r="A49">
        <v>45</v>
      </c>
      <c r="B49">
        <v>490.49347500000005</v>
      </c>
      <c r="L49" s="1">
        <f>AVERAGE(L43,L54)</f>
        <v>308.22252187499998</v>
      </c>
      <c r="Z49">
        <v>302.6581875</v>
      </c>
      <c r="AO49">
        <v>226.52561250000002</v>
      </c>
      <c r="AU49">
        <v>284.35308750000002</v>
      </c>
      <c r="AX49">
        <v>506.92646250000001</v>
      </c>
      <c r="AZ49">
        <v>279.04876875000002</v>
      </c>
      <c r="BA49">
        <v>436.30621875000003</v>
      </c>
      <c r="BC49">
        <v>245.45475000000002</v>
      </c>
      <c r="BE49">
        <v>302.6581875</v>
      </c>
      <c r="BF49">
        <v>631.31793750000008</v>
      </c>
      <c r="BI49">
        <v>506.51043750000002</v>
      </c>
      <c r="BJ49">
        <v>259.91161875</v>
      </c>
      <c r="BM49">
        <v>438.07432500000004</v>
      </c>
      <c r="BN49">
        <v>606.14842500000009</v>
      </c>
      <c r="BU49">
        <v>325.12353750000005</v>
      </c>
      <c r="BZ49">
        <v>478.32474375000004</v>
      </c>
      <c r="CJ49">
        <f t="shared" si="2"/>
        <v>389.88578216911765</v>
      </c>
      <c r="CK49">
        <f t="shared" si="3"/>
        <v>125.72652047484063</v>
      </c>
      <c r="CL49">
        <f t="shared" si="4"/>
        <v>17</v>
      </c>
      <c r="CM49">
        <v>45</v>
      </c>
      <c r="CN49">
        <f t="shared" si="5"/>
        <v>30.493160227008786</v>
      </c>
      <c r="CW49">
        <v>496.51283671875001</v>
      </c>
      <c r="CX49">
        <v>339.42667788000131</v>
      </c>
      <c r="DC49" s="5">
        <v>389.88578216911765</v>
      </c>
      <c r="DD49" s="5">
        <v>125.72652047484063</v>
      </c>
      <c r="DE49" s="5">
        <v>45</v>
      </c>
    </row>
    <row r="50" spans="1:109" x14ac:dyDescent="0.25">
      <c r="A50">
        <v>46</v>
      </c>
      <c r="B50">
        <v>479.98884375000006</v>
      </c>
      <c r="Q50">
        <v>172.96199999999999</v>
      </c>
      <c r="AG50">
        <v>393.45564375000004</v>
      </c>
      <c r="AQ50">
        <v>503.70226875000003</v>
      </c>
      <c r="AW50">
        <v>200.31603750000002</v>
      </c>
      <c r="BD50">
        <v>401.98415625000001</v>
      </c>
      <c r="BT50">
        <v>353.30923125000004</v>
      </c>
      <c r="CA50">
        <v>534.59212500000001</v>
      </c>
      <c r="CB50">
        <v>205.10032500000003</v>
      </c>
      <c r="CE50">
        <v>363.91786875000003</v>
      </c>
      <c r="CF50">
        <v>284.14507500000002</v>
      </c>
      <c r="CJ50">
        <f t="shared" si="2"/>
        <v>353.9521431818182</v>
      </c>
      <c r="CK50">
        <f t="shared" si="3"/>
        <v>119.96206155192692</v>
      </c>
      <c r="CL50">
        <f t="shared" si="4"/>
        <v>11</v>
      </c>
      <c r="CM50">
        <v>46</v>
      </c>
      <c r="CN50">
        <f t="shared" si="5"/>
        <v>36.169922476841926</v>
      </c>
      <c r="CW50">
        <v>424.93979330357155</v>
      </c>
      <c r="CX50">
        <v>221.22481997512168</v>
      </c>
      <c r="DC50" s="5">
        <v>353.9521431818182</v>
      </c>
      <c r="DD50" s="5">
        <v>119.96206155192692</v>
      </c>
      <c r="DE50" s="5">
        <v>46</v>
      </c>
    </row>
    <row r="51" spans="1:109" x14ac:dyDescent="0.25">
      <c r="A51">
        <v>47</v>
      </c>
      <c r="B51">
        <v>435.37016250000005</v>
      </c>
      <c r="AI51">
        <v>345.61276875000004</v>
      </c>
      <c r="BP51">
        <v>364.54190625000001</v>
      </c>
      <c r="BQ51">
        <v>397.61589375000005</v>
      </c>
      <c r="BV51">
        <v>568.81018125000003</v>
      </c>
      <c r="BX51">
        <v>455.23535625000005</v>
      </c>
      <c r="CD51">
        <v>508.59056250000003</v>
      </c>
      <c r="CJ51">
        <f t="shared" si="2"/>
        <v>439.39669017857148</v>
      </c>
      <c r="CK51">
        <f t="shared" si="3"/>
        <v>73.627457467516521</v>
      </c>
      <c r="CL51">
        <f t="shared" si="4"/>
        <v>7</v>
      </c>
      <c r="CM51">
        <v>47</v>
      </c>
      <c r="CN51">
        <f t="shared" si="5"/>
        <v>27.828563160719174</v>
      </c>
      <c r="CW51">
        <v>439.39669017857148</v>
      </c>
      <c r="CX51">
        <v>73.627457467516521</v>
      </c>
      <c r="DC51" s="5">
        <v>439.39669017857148</v>
      </c>
      <c r="DD51" s="5">
        <v>73.627457467516521</v>
      </c>
      <c r="DE51" s="5">
        <v>47</v>
      </c>
    </row>
    <row r="52" spans="1:109" x14ac:dyDescent="0.25">
      <c r="A52">
        <v>48</v>
      </c>
      <c r="B52">
        <v>402.92021250000005</v>
      </c>
      <c r="AP52">
        <v>379.72681875000001</v>
      </c>
      <c r="AV52" s="1">
        <f>AVERAGE(AV48,AV54)</f>
        <v>368.07811875000004</v>
      </c>
      <c r="CJ52">
        <f t="shared" si="2"/>
        <v>383.57505000000009</v>
      </c>
      <c r="CK52">
        <f t="shared" si="3"/>
        <v>14.482162293342222</v>
      </c>
      <c r="CL52">
        <f t="shared" si="4"/>
        <v>3</v>
      </c>
      <c r="CM52">
        <v>48</v>
      </c>
      <c r="CN52">
        <f t="shared" si="5"/>
        <v>8.36128029850898</v>
      </c>
      <c r="CW52">
        <v>385.49916562500005</v>
      </c>
      <c r="CX52">
        <v>17.421046875000002</v>
      </c>
      <c r="DC52" s="5"/>
      <c r="DD52" s="5"/>
      <c r="DE52" s="5">
        <v>48</v>
      </c>
    </row>
    <row r="53" spans="1:109" x14ac:dyDescent="0.25">
      <c r="A53">
        <v>49</v>
      </c>
      <c r="B53">
        <v>459.60361875000001</v>
      </c>
      <c r="I53">
        <v>229.54179375000001</v>
      </c>
      <c r="Q53">
        <v>139.57599999999999</v>
      </c>
      <c r="Z53">
        <v>336.35621250000003</v>
      </c>
      <c r="CJ53">
        <f t="shared" si="2"/>
        <v>291.26940625000003</v>
      </c>
      <c r="CK53">
        <f t="shared" si="3"/>
        <v>119.57258761992424</v>
      </c>
      <c r="CL53">
        <f t="shared" si="4"/>
        <v>4</v>
      </c>
      <c r="CM53">
        <v>49</v>
      </c>
      <c r="CN53">
        <f t="shared" si="5"/>
        <v>59.786293809962118</v>
      </c>
      <c r="CW53">
        <v>299.58980937500002</v>
      </c>
      <c r="CX53">
        <v>160.01380937499997</v>
      </c>
      <c r="DC53" s="5"/>
      <c r="DD53" s="5"/>
      <c r="DE53" s="5">
        <v>49</v>
      </c>
    </row>
    <row r="54" spans="1:109" x14ac:dyDescent="0.25">
      <c r="A54">
        <v>50</v>
      </c>
      <c r="B54">
        <v>440.67448125000004</v>
      </c>
      <c r="C54">
        <v>446.08280625000003</v>
      </c>
      <c r="D54">
        <v>438.17833125000004</v>
      </c>
      <c r="E54">
        <v>235.78216875000001</v>
      </c>
      <c r="F54">
        <v>480.09285000000006</v>
      </c>
      <c r="H54">
        <v>482.69300625000005</v>
      </c>
      <c r="J54">
        <v>330.73987500000004</v>
      </c>
      <c r="L54">
        <v>314.30688750000002</v>
      </c>
      <c r="M54">
        <v>358.30153125000004</v>
      </c>
      <c r="N54">
        <v>688.62538125000003</v>
      </c>
      <c r="O54">
        <v>430.58587500000004</v>
      </c>
      <c r="P54">
        <v>442.85861250000005</v>
      </c>
      <c r="Q54">
        <v>131.048</v>
      </c>
      <c r="R54">
        <v>275.61656250000004</v>
      </c>
      <c r="S54">
        <v>391.99955625000001</v>
      </c>
      <c r="T54">
        <v>341.55652500000002</v>
      </c>
      <c r="U54">
        <v>502.03816875000007</v>
      </c>
      <c r="V54">
        <v>351.12510000000003</v>
      </c>
      <c r="W54">
        <v>540.7284937500001</v>
      </c>
      <c r="Y54">
        <v>761.22174375000009</v>
      </c>
      <c r="AA54">
        <v>170.77826250000001</v>
      </c>
      <c r="AB54">
        <v>282.89700000000005</v>
      </c>
      <c r="AC54">
        <v>276.13659375000003</v>
      </c>
      <c r="AD54">
        <v>184.29907500000002</v>
      </c>
      <c r="AE54">
        <v>280.60886250000004</v>
      </c>
      <c r="AF54">
        <v>312.74679375000005</v>
      </c>
      <c r="AG54">
        <v>423.30543750000004</v>
      </c>
      <c r="AH54">
        <v>480.30086250000005</v>
      </c>
      <c r="AI54">
        <v>365.89398750000004</v>
      </c>
      <c r="AJ54">
        <v>562.04977500000007</v>
      </c>
      <c r="AL54">
        <v>581.70695625000008</v>
      </c>
      <c r="AM54">
        <v>418.72916250000003</v>
      </c>
      <c r="AN54">
        <v>640.26247500000011</v>
      </c>
      <c r="AO54">
        <v>275.30454375000005</v>
      </c>
      <c r="AQ54">
        <v>485.91720000000004</v>
      </c>
      <c r="AR54">
        <v>293.71365000000003</v>
      </c>
      <c r="AU54">
        <v>268.12811250000004</v>
      </c>
      <c r="AV54">
        <v>386.48722500000002</v>
      </c>
      <c r="AW54">
        <v>206.97243750000001</v>
      </c>
      <c r="AX54">
        <v>489.24540000000002</v>
      </c>
      <c r="AY54">
        <v>402.40018125000006</v>
      </c>
      <c r="AZ54">
        <v>235.67816250000001</v>
      </c>
      <c r="BA54">
        <v>393.35163750000004</v>
      </c>
      <c r="BC54">
        <v>208.94855625000002</v>
      </c>
      <c r="BD54">
        <v>370.88628750000004</v>
      </c>
      <c r="BE54">
        <v>328.55574375000003</v>
      </c>
      <c r="BF54">
        <v>602.61221250000006</v>
      </c>
      <c r="BI54">
        <v>452.94721875000005</v>
      </c>
      <c r="BJ54">
        <v>287.16125625000001</v>
      </c>
      <c r="BK54">
        <v>697.98594375000005</v>
      </c>
      <c r="BL54">
        <v>196.1557875</v>
      </c>
      <c r="BM54">
        <v>424.86553125000006</v>
      </c>
      <c r="BN54">
        <v>625.4935875000001</v>
      </c>
      <c r="BO54">
        <v>451.49113125000002</v>
      </c>
      <c r="BP54">
        <v>395.32775625000005</v>
      </c>
      <c r="BQ54">
        <v>357.67749375000005</v>
      </c>
      <c r="BS54">
        <v>805.42440000000011</v>
      </c>
      <c r="BT54">
        <v>481.02890625000003</v>
      </c>
      <c r="BU54">
        <v>295.37775000000005</v>
      </c>
      <c r="BV54">
        <v>637.45430625000006</v>
      </c>
      <c r="BW54">
        <v>341.55652500000002</v>
      </c>
      <c r="BX54">
        <v>486.22921875000003</v>
      </c>
      <c r="BY54">
        <v>414.77692500000001</v>
      </c>
      <c r="BZ54">
        <v>509.94264375000006</v>
      </c>
      <c r="CA54">
        <v>501.10211250000003</v>
      </c>
      <c r="CB54">
        <v>204.26827500000002</v>
      </c>
      <c r="CC54">
        <v>161.83372500000002</v>
      </c>
      <c r="CD54">
        <v>455.23535625000005</v>
      </c>
      <c r="CE54">
        <v>354.869325</v>
      </c>
      <c r="CF54">
        <v>324.29148750000002</v>
      </c>
      <c r="CG54">
        <v>726.06763125000009</v>
      </c>
      <c r="CJ54">
        <f t="shared" si="2"/>
        <v>407.0526316021128</v>
      </c>
      <c r="CK54">
        <f t="shared" si="3"/>
        <v>148.464715380341</v>
      </c>
      <c r="CL54">
        <f t="shared" si="4"/>
        <v>71</v>
      </c>
      <c r="CM54">
        <v>50</v>
      </c>
      <c r="CN54">
        <f t="shared" si="5"/>
        <v>17.619520110235957</v>
      </c>
      <c r="CW54">
        <v>458.18791161764716</v>
      </c>
      <c r="CX54">
        <v>259.95715776823499</v>
      </c>
      <c r="DC54" s="5">
        <v>407.0526316021128</v>
      </c>
      <c r="DD54" s="5">
        <v>148.464715380341</v>
      </c>
      <c r="DE54" s="5">
        <v>50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6"/>
  <sheetViews>
    <sheetView topLeftCell="Z1" zoomScale="70" zoomScaleNormal="70" workbookViewId="0">
      <selection activeCell="AT2" sqref="AT2:AV2"/>
    </sheetView>
  </sheetViews>
  <sheetFormatPr defaultRowHeight="15" x14ac:dyDescent="0.25"/>
  <cols>
    <col min="39" max="41" width="9.140625" style="4"/>
  </cols>
  <sheetData>
    <row r="1" spans="1:48" x14ac:dyDescent="0.25">
      <c r="B1">
        <v>1</v>
      </c>
      <c r="C1">
        <v>1</v>
      </c>
      <c r="D1">
        <v>1</v>
      </c>
      <c r="E1">
        <v>1</v>
      </c>
      <c r="F1">
        <v>2</v>
      </c>
      <c r="G1">
        <v>2</v>
      </c>
      <c r="H1">
        <v>2</v>
      </c>
      <c r="I1">
        <v>2</v>
      </c>
      <c r="J1">
        <v>2</v>
      </c>
      <c r="K1">
        <v>3</v>
      </c>
      <c r="L1">
        <v>3</v>
      </c>
      <c r="M1">
        <v>3</v>
      </c>
      <c r="N1">
        <v>3</v>
      </c>
      <c r="O1">
        <v>3</v>
      </c>
      <c r="P1">
        <v>4</v>
      </c>
      <c r="Q1">
        <v>4</v>
      </c>
      <c r="R1">
        <v>4</v>
      </c>
      <c r="S1">
        <v>4</v>
      </c>
      <c r="T1">
        <v>5</v>
      </c>
      <c r="U1">
        <v>5</v>
      </c>
      <c r="V1">
        <v>5</v>
      </c>
      <c r="W1">
        <v>5</v>
      </c>
      <c r="X1">
        <v>1</v>
      </c>
      <c r="Y1">
        <v>2</v>
      </c>
      <c r="Z1">
        <v>5</v>
      </c>
    </row>
    <row r="2" spans="1:48" x14ac:dyDescent="0.25">
      <c r="B2">
        <v>1</v>
      </c>
      <c r="C2">
        <v>3</v>
      </c>
      <c r="D2" t="s">
        <v>3</v>
      </c>
      <c r="E2">
        <v>5</v>
      </c>
      <c r="F2">
        <v>1</v>
      </c>
      <c r="G2">
        <v>2</v>
      </c>
      <c r="H2">
        <v>3</v>
      </c>
      <c r="I2" t="s">
        <v>1</v>
      </c>
      <c r="J2" t="s">
        <v>2</v>
      </c>
      <c r="K2">
        <v>1</v>
      </c>
      <c r="L2" t="s">
        <v>0</v>
      </c>
      <c r="M2">
        <v>3</v>
      </c>
      <c r="N2">
        <v>4</v>
      </c>
      <c r="O2">
        <v>6</v>
      </c>
      <c r="P2">
        <v>1</v>
      </c>
      <c r="Q2" t="s">
        <v>0</v>
      </c>
      <c r="R2">
        <v>3</v>
      </c>
      <c r="S2">
        <v>4</v>
      </c>
      <c r="T2" t="s">
        <v>4</v>
      </c>
      <c r="U2">
        <v>2</v>
      </c>
      <c r="V2">
        <v>4</v>
      </c>
      <c r="W2">
        <v>9</v>
      </c>
      <c r="X2">
        <v>2</v>
      </c>
      <c r="Y2">
        <v>4</v>
      </c>
      <c r="Z2">
        <v>8</v>
      </c>
      <c r="AT2" s="5" t="s">
        <v>50</v>
      </c>
      <c r="AU2" s="5" t="s">
        <v>51</v>
      </c>
      <c r="AV2" s="5" t="s">
        <v>49</v>
      </c>
    </row>
    <row r="3" spans="1:48" x14ac:dyDescent="0.25">
      <c r="A3" s="2">
        <v>0</v>
      </c>
      <c r="B3">
        <v>43.786631250000006</v>
      </c>
      <c r="C3">
        <v>30.681843750000002</v>
      </c>
      <c r="D3">
        <v>28.497712500000002</v>
      </c>
      <c r="E3">
        <v>22.985381250000003</v>
      </c>
      <c r="F3">
        <v>23.505412500000002</v>
      </c>
      <c r="G3">
        <v>67.70806875000001</v>
      </c>
      <c r="I3">
        <v>16.016962500000002</v>
      </c>
      <c r="J3">
        <v>22.881375000000002</v>
      </c>
      <c r="K3">
        <v>14.456868750000002</v>
      </c>
      <c r="L3">
        <v>2.9121750000000004</v>
      </c>
      <c r="M3">
        <v>59.699587500000007</v>
      </c>
      <c r="N3">
        <v>36.298181250000006</v>
      </c>
      <c r="O3">
        <v>15.912956250000001</v>
      </c>
      <c r="P3">
        <v>22.881375000000002</v>
      </c>
      <c r="Q3">
        <v>32.553956250000006</v>
      </c>
      <c r="R3">
        <v>56.579400000000007</v>
      </c>
      <c r="S3">
        <v>60.947662500000007</v>
      </c>
      <c r="T3">
        <v>45.138712500000004</v>
      </c>
      <c r="U3">
        <v>45.242718750000002</v>
      </c>
      <c r="V3">
        <v>30.89</v>
      </c>
      <c r="W3">
        <v>7.8004687500000003</v>
      </c>
      <c r="AB3">
        <f>AVERAGE(B3:Z3)</f>
        <v>32.732259523809525</v>
      </c>
      <c r="AC3">
        <f>_xlfn.STDEV.P(B3:Z3)</f>
        <v>17.684503355445617</v>
      </c>
      <c r="AD3">
        <f>COUNT(B3:Z3)</f>
        <v>21</v>
      </c>
      <c r="AE3" s="2">
        <v>0</v>
      </c>
      <c r="AF3">
        <f>AC3/AD3^0.5</f>
        <v>3.859075012096671</v>
      </c>
      <c r="AM3" s="4">
        <v>33.698032986111116</v>
      </c>
      <c r="AN3" s="4">
        <v>4.1714858213233361</v>
      </c>
      <c r="AO3" s="4">
        <v>17.698115471287593</v>
      </c>
      <c r="AT3" s="5">
        <v>32.732259523809525</v>
      </c>
      <c r="AU3" s="5">
        <v>17.684503355445617</v>
      </c>
      <c r="AV3" s="5">
        <v>0</v>
      </c>
    </row>
    <row r="4" spans="1:48" x14ac:dyDescent="0.25">
      <c r="A4" s="2">
        <v>1</v>
      </c>
      <c r="B4">
        <v>33.073987500000001</v>
      </c>
      <c r="C4">
        <v>62.611762500000005</v>
      </c>
      <c r="D4">
        <v>45.138712500000004</v>
      </c>
      <c r="E4">
        <v>39.730387500000006</v>
      </c>
      <c r="G4">
        <v>70.308225000000007</v>
      </c>
      <c r="I4">
        <v>42.226537500000006</v>
      </c>
      <c r="J4">
        <v>76.964625000000012</v>
      </c>
      <c r="K4">
        <v>48.050887500000002</v>
      </c>
      <c r="M4">
        <v>86.949225000000013</v>
      </c>
      <c r="N4">
        <v>55.435331250000004</v>
      </c>
      <c r="O4">
        <v>35.986162500000006</v>
      </c>
      <c r="P4">
        <v>39.418368750000006</v>
      </c>
      <c r="R4">
        <v>80.81285625000001</v>
      </c>
      <c r="S4">
        <v>68.852137500000012</v>
      </c>
      <c r="AB4">
        <f t="shared" ref="AB4:AB56" si="0">AVERAGE(B4:Z4)</f>
        <v>56.11137187500001</v>
      </c>
      <c r="AC4">
        <f t="shared" ref="AC4:AC56" si="1">_xlfn.STDEV.P(B4:Z4)</f>
        <v>17.450914752008007</v>
      </c>
      <c r="AD4">
        <f t="shared" ref="AD4:AD56" si="2">COUNT(B4:Z4)</f>
        <v>14</v>
      </c>
      <c r="AE4" s="2">
        <v>1</v>
      </c>
      <c r="AF4">
        <f t="shared" ref="AF4:AF56" si="3">AC4/AD4^0.5</f>
        <v>4.6639531491295072</v>
      </c>
      <c r="AM4" s="4">
        <v>54.646617187500006</v>
      </c>
      <c r="AN4" s="4">
        <v>5.241025539448553</v>
      </c>
      <c r="AO4" s="4">
        <v>18.155445036181952</v>
      </c>
      <c r="AT4" s="5">
        <v>56.11137187500001</v>
      </c>
      <c r="AU4" s="5">
        <v>17.450914752008007</v>
      </c>
      <c r="AV4" s="5">
        <v>1</v>
      </c>
    </row>
    <row r="5" spans="1:48" x14ac:dyDescent="0.25">
      <c r="A5" s="2">
        <v>2</v>
      </c>
      <c r="B5">
        <v>61.155675000000002</v>
      </c>
      <c r="C5">
        <v>65.315925000000007</v>
      </c>
      <c r="D5">
        <v>98.493918750000006</v>
      </c>
      <c r="E5">
        <v>77.692668749999996</v>
      </c>
      <c r="F5">
        <v>57.515456250000007</v>
      </c>
      <c r="G5">
        <v>84.55708125000001</v>
      </c>
      <c r="I5">
        <v>26.625600000000002</v>
      </c>
      <c r="J5">
        <v>74.98850625</v>
      </c>
      <c r="K5">
        <v>99.950006250000001</v>
      </c>
      <c r="L5">
        <v>18.929137500000003</v>
      </c>
      <c r="M5">
        <v>105.77435625000001</v>
      </c>
      <c r="N5">
        <v>60.947662500000007</v>
      </c>
      <c r="O5">
        <v>56.891418750000007</v>
      </c>
      <c r="P5">
        <v>71.24428125</v>
      </c>
      <c r="Q5">
        <v>68.436112500000007</v>
      </c>
      <c r="S5">
        <v>103.38221250000001</v>
      </c>
      <c r="U5">
        <v>83.100993750000001</v>
      </c>
      <c r="AB5">
        <f t="shared" si="0"/>
        <v>71.470647794117639</v>
      </c>
      <c r="AC5">
        <f t="shared" si="1"/>
        <v>23.685803660736632</v>
      </c>
      <c r="AD5">
        <f t="shared" si="2"/>
        <v>17</v>
      </c>
      <c r="AE5" s="2">
        <v>2</v>
      </c>
      <c r="AF5">
        <f t="shared" si="3"/>
        <v>5.7446511953446224</v>
      </c>
      <c r="AM5" s="4">
        <v>64.237544407894731</v>
      </c>
      <c r="AN5" s="4">
        <v>6.5095670552072553</v>
      </c>
      <c r="AO5" s="4">
        <v>28.374544959850081</v>
      </c>
      <c r="AT5" s="5">
        <v>71.470647794117639</v>
      </c>
      <c r="AU5" s="5">
        <v>23.685803660736632</v>
      </c>
      <c r="AV5" s="5">
        <v>2</v>
      </c>
    </row>
    <row r="6" spans="1:48" x14ac:dyDescent="0.25">
      <c r="A6" s="2">
        <v>3</v>
      </c>
      <c r="B6">
        <v>65.315925000000007</v>
      </c>
      <c r="C6">
        <v>83.517018750000005</v>
      </c>
      <c r="D6">
        <v>107.23044375000001</v>
      </c>
      <c r="E6">
        <v>109.10255625000001</v>
      </c>
      <c r="F6">
        <v>63.443812500000007</v>
      </c>
      <c r="G6">
        <v>114.40687500000001</v>
      </c>
      <c r="I6">
        <v>49.714987500000007</v>
      </c>
      <c r="J6">
        <v>80.084812500000012</v>
      </c>
      <c r="K6">
        <v>142.38455625</v>
      </c>
      <c r="N6">
        <v>81.332887500000012</v>
      </c>
      <c r="O6">
        <v>74.57248125000001</v>
      </c>
      <c r="P6">
        <v>144.36067500000001</v>
      </c>
      <c r="R6">
        <v>130.11181875</v>
      </c>
      <c r="T6">
        <v>72.908381250000005</v>
      </c>
      <c r="V6">
        <v>41.29</v>
      </c>
      <c r="AB6">
        <f t="shared" si="0"/>
        <v>90.651815416666693</v>
      </c>
      <c r="AC6">
        <f t="shared" si="1"/>
        <v>31.214283853589926</v>
      </c>
      <c r="AD6">
        <f t="shared" si="2"/>
        <v>15</v>
      </c>
      <c r="AE6" s="2">
        <v>3</v>
      </c>
      <c r="AF6">
        <f t="shared" si="3"/>
        <v>8.0594934352496566</v>
      </c>
      <c r="AM6" s="4">
        <v>83.988481666666686</v>
      </c>
      <c r="AN6" s="4">
        <v>8.9938182353538085</v>
      </c>
      <c r="AO6" s="4">
        <v>34.83290824434188</v>
      </c>
      <c r="AT6" s="5">
        <v>90.651815416666693</v>
      </c>
      <c r="AU6" s="5">
        <v>31.214283853589926</v>
      </c>
      <c r="AV6" s="5">
        <v>3</v>
      </c>
    </row>
    <row r="7" spans="1:48" x14ac:dyDescent="0.25">
      <c r="A7" s="2">
        <v>4</v>
      </c>
      <c r="B7">
        <v>90.069412500000013</v>
      </c>
      <c r="D7">
        <v>191.57951250000002</v>
      </c>
      <c r="E7">
        <v>119.50318125000001</v>
      </c>
      <c r="F7">
        <v>64.483875000000012</v>
      </c>
      <c r="G7">
        <v>120.23122500000001</v>
      </c>
      <c r="I7">
        <v>104.8383</v>
      </c>
      <c r="J7">
        <v>152.05713750000001</v>
      </c>
      <c r="K7">
        <v>210.19663125000002</v>
      </c>
      <c r="L7">
        <v>130.0078125</v>
      </c>
      <c r="M7">
        <v>198.6519375</v>
      </c>
      <c r="N7">
        <v>104.94230625</v>
      </c>
      <c r="O7">
        <v>81.644906250000005</v>
      </c>
      <c r="P7">
        <v>233.70204375000003</v>
      </c>
      <c r="S7">
        <v>224.44548750000001</v>
      </c>
      <c r="U7">
        <v>120.64725000000001</v>
      </c>
      <c r="AB7">
        <f t="shared" si="0"/>
        <v>143.13340125000002</v>
      </c>
      <c r="AC7">
        <f t="shared" si="1"/>
        <v>53.096784141182845</v>
      </c>
      <c r="AD7">
        <f t="shared" si="2"/>
        <v>15</v>
      </c>
      <c r="AE7" s="2">
        <v>4</v>
      </c>
      <c r="AF7">
        <f t="shared" si="3"/>
        <v>13.709530714398083</v>
      </c>
      <c r="AM7" s="4">
        <v>107.17844062500002</v>
      </c>
      <c r="AN7" s="4">
        <v>15.718148909652825</v>
      </c>
      <c r="AO7" s="4">
        <v>66.686458090292703</v>
      </c>
      <c r="AT7" s="5">
        <v>143.13340125000002</v>
      </c>
      <c r="AU7" s="5">
        <v>53.096784141182845</v>
      </c>
      <c r="AV7" s="5">
        <v>4</v>
      </c>
    </row>
    <row r="8" spans="1:48" x14ac:dyDescent="0.25">
      <c r="A8" s="2">
        <v>5</v>
      </c>
      <c r="B8">
        <v>112.5347625</v>
      </c>
      <c r="C8">
        <v>108.99855000000001</v>
      </c>
      <c r="D8">
        <v>278.94476250000002</v>
      </c>
      <c r="E8">
        <v>141.55250625000002</v>
      </c>
      <c r="F8">
        <v>120.54324375000002</v>
      </c>
      <c r="G8">
        <v>130.21582500000002</v>
      </c>
      <c r="I8">
        <v>225.48555000000002</v>
      </c>
      <c r="J8">
        <v>127.19964375000001</v>
      </c>
      <c r="K8">
        <v>265.11193125</v>
      </c>
      <c r="N8">
        <v>177.74668125000002</v>
      </c>
      <c r="O8">
        <v>107.23044375000001</v>
      </c>
      <c r="P8">
        <v>242.23055625000001</v>
      </c>
      <c r="Q8">
        <v>95.165718750000011</v>
      </c>
      <c r="R8">
        <v>173.79444375000003</v>
      </c>
      <c r="S8">
        <v>210.30063750000002</v>
      </c>
      <c r="T8">
        <v>66.772012500000002</v>
      </c>
      <c r="AB8">
        <f t="shared" si="0"/>
        <v>161.48920429687502</v>
      </c>
      <c r="AC8">
        <f t="shared" si="1"/>
        <v>63.067557330057248</v>
      </c>
      <c r="AD8">
        <f t="shared" si="2"/>
        <v>16</v>
      </c>
      <c r="AE8" s="2">
        <v>5</v>
      </c>
      <c r="AF8">
        <f t="shared" si="3"/>
        <v>15.766889332514312</v>
      </c>
      <c r="AM8" s="4">
        <v>130.68385312499998</v>
      </c>
      <c r="AN8" s="4">
        <v>14.514547065282411</v>
      </c>
      <c r="AO8" s="4">
        <v>61.580007934274967</v>
      </c>
      <c r="AT8" s="5">
        <v>161.48920429687502</v>
      </c>
      <c r="AU8" s="5">
        <v>63.067557330057248</v>
      </c>
      <c r="AV8" s="5">
        <v>5</v>
      </c>
    </row>
    <row r="9" spans="1:48" x14ac:dyDescent="0.25">
      <c r="A9" s="2">
        <v>6</v>
      </c>
      <c r="B9">
        <v>126.15958125</v>
      </c>
      <c r="C9">
        <v>159.33757500000002</v>
      </c>
      <c r="D9">
        <v>310.87468124999998</v>
      </c>
      <c r="E9">
        <v>139.68039375000001</v>
      </c>
      <c r="F9">
        <v>87.261243750000006</v>
      </c>
      <c r="G9">
        <v>163.7058375</v>
      </c>
      <c r="I9">
        <v>272.28836250000001</v>
      </c>
      <c r="J9">
        <v>150.80906250000001</v>
      </c>
      <c r="K9">
        <v>289.86541875</v>
      </c>
      <c r="L9">
        <v>189.70740000000001</v>
      </c>
      <c r="M9">
        <v>256.58300000000003</v>
      </c>
      <c r="N9">
        <v>240.87847500000001</v>
      </c>
      <c r="O9">
        <v>102.23814375000001</v>
      </c>
      <c r="P9">
        <v>278.11271250000004</v>
      </c>
      <c r="S9">
        <v>293.08961250000004</v>
      </c>
      <c r="U9">
        <v>98.493918750000006</v>
      </c>
      <c r="W9">
        <v>32.865974999999999</v>
      </c>
      <c r="AB9">
        <f t="shared" si="0"/>
        <v>187.76184669117646</v>
      </c>
      <c r="AC9">
        <f t="shared" si="1"/>
        <v>83.236143282952568</v>
      </c>
      <c r="AD9">
        <f t="shared" si="2"/>
        <v>17</v>
      </c>
      <c r="AE9" s="2">
        <v>6</v>
      </c>
      <c r="AF9">
        <f t="shared" si="3"/>
        <v>20.187730036744668</v>
      </c>
      <c r="AM9" s="4">
        <v>152.80596156250002</v>
      </c>
      <c r="AN9" s="4">
        <v>18.008458560157518</v>
      </c>
      <c r="AO9" s="4">
        <v>80.536275021000392</v>
      </c>
      <c r="AT9" s="5">
        <v>187.76184669117646</v>
      </c>
      <c r="AU9" s="5">
        <v>83.236143282952568</v>
      </c>
      <c r="AV9" s="5">
        <v>6</v>
      </c>
    </row>
    <row r="10" spans="1:48" x14ac:dyDescent="0.25">
      <c r="A10" s="2">
        <v>7</v>
      </c>
      <c r="B10">
        <v>143.7366375</v>
      </c>
      <c r="C10">
        <v>167.76208124999999</v>
      </c>
      <c r="D10">
        <v>317.11505625000001</v>
      </c>
      <c r="E10">
        <v>156.94543125000001</v>
      </c>
      <c r="F10">
        <v>91.941525000000013</v>
      </c>
      <c r="G10">
        <v>144.15266250000002</v>
      </c>
      <c r="I10">
        <v>333.65205000000003</v>
      </c>
      <c r="J10">
        <v>137.80828125000002</v>
      </c>
      <c r="K10">
        <v>312.22676250000001</v>
      </c>
      <c r="N10">
        <v>306.09039375000003</v>
      </c>
      <c r="O10">
        <v>109.8306</v>
      </c>
      <c r="P10">
        <v>293.40163125000004</v>
      </c>
      <c r="Q10">
        <v>120.64725000000001</v>
      </c>
      <c r="R10">
        <v>286.84923750000002</v>
      </c>
      <c r="S10">
        <v>307.96250625000005</v>
      </c>
      <c r="T10">
        <v>75.61254375</v>
      </c>
      <c r="AB10">
        <f t="shared" si="0"/>
        <v>206.60841562499996</v>
      </c>
      <c r="AC10">
        <f t="shared" si="1"/>
        <v>92.626324861278349</v>
      </c>
      <c r="AD10">
        <f t="shared" si="2"/>
        <v>16</v>
      </c>
      <c r="AE10" s="2">
        <v>7</v>
      </c>
      <c r="AF10">
        <f t="shared" si="3"/>
        <v>23.156581215319587</v>
      </c>
      <c r="AM10" s="4">
        <v>189.05275441176468</v>
      </c>
      <c r="AN10" s="4">
        <v>21.47838407461122</v>
      </c>
      <c r="AO10" s="4">
        <v>88.55764620720629</v>
      </c>
      <c r="AT10" s="5">
        <v>206.60841562499996</v>
      </c>
      <c r="AU10" s="5">
        <v>92.626324861278349</v>
      </c>
      <c r="AV10" s="5">
        <v>7</v>
      </c>
    </row>
    <row r="11" spans="1:48" x14ac:dyDescent="0.25">
      <c r="A11" s="2">
        <v>8</v>
      </c>
      <c r="B11">
        <v>189.08336250000002</v>
      </c>
      <c r="C11">
        <v>243.58263750000003</v>
      </c>
      <c r="D11">
        <v>372.75840000000005</v>
      </c>
      <c r="E11">
        <v>157.56946875000003</v>
      </c>
      <c r="F11">
        <v>97.453856250000001</v>
      </c>
      <c r="G11">
        <v>221.01328125000001</v>
      </c>
      <c r="I11">
        <v>312.53878125</v>
      </c>
      <c r="K11">
        <v>295.27374375000005</v>
      </c>
      <c r="L11">
        <v>222.15735000000001</v>
      </c>
      <c r="N11">
        <v>285.1851375</v>
      </c>
      <c r="P11">
        <v>309.31458750000002</v>
      </c>
      <c r="Q11">
        <v>248.99100000000001</v>
      </c>
      <c r="S11">
        <v>343.42863750000004</v>
      </c>
      <c r="U11">
        <v>176.60261250000002</v>
      </c>
      <c r="AB11">
        <f t="shared" si="0"/>
        <v>248.21091830357145</v>
      </c>
      <c r="AC11">
        <f t="shared" si="1"/>
        <v>74.18131014878125</v>
      </c>
      <c r="AD11">
        <f t="shared" si="2"/>
        <v>14</v>
      </c>
      <c r="AE11" s="2">
        <v>8</v>
      </c>
      <c r="AF11">
        <f t="shared" si="3"/>
        <v>19.825789077054008</v>
      </c>
      <c r="AM11" s="4">
        <v>223.84592205882356</v>
      </c>
      <c r="AN11" s="4">
        <v>16.994700779626058</v>
      </c>
      <c r="AO11" s="4">
        <v>70.070946390165048</v>
      </c>
      <c r="AT11" s="5">
        <v>248.21091830357145</v>
      </c>
      <c r="AU11" s="5">
        <v>74.18131014878125</v>
      </c>
      <c r="AV11" s="5">
        <v>8</v>
      </c>
    </row>
    <row r="12" spans="1:48" x14ac:dyDescent="0.25">
      <c r="A12" s="2">
        <v>9</v>
      </c>
      <c r="B12">
        <v>196.57181249999999</v>
      </c>
      <c r="C12">
        <v>266.36000625000003</v>
      </c>
      <c r="D12">
        <v>413.21683125000004</v>
      </c>
      <c r="E12">
        <v>272.18435625000001</v>
      </c>
      <c r="F12">
        <v>98.181900000000013</v>
      </c>
      <c r="G12">
        <v>252.11115000000001</v>
      </c>
      <c r="I12">
        <v>322.93940625000005</v>
      </c>
      <c r="J12">
        <v>302.97020625000005</v>
      </c>
      <c r="K12">
        <v>377.64669375000005</v>
      </c>
      <c r="M12">
        <v>288.61734375000003</v>
      </c>
      <c r="N12">
        <v>438.07432500000004</v>
      </c>
      <c r="O12">
        <v>167.34605625</v>
      </c>
      <c r="P12">
        <v>339.78841875000001</v>
      </c>
      <c r="R12">
        <v>348.42093750000004</v>
      </c>
      <c r="S12">
        <v>411.03270000000003</v>
      </c>
      <c r="T12">
        <v>141.76051874999999</v>
      </c>
      <c r="AB12">
        <f t="shared" si="0"/>
        <v>289.82641640625002</v>
      </c>
      <c r="AC12">
        <f t="shared" si="1"/>
        <v>97.288089719830467</v>
      </c>
      <c r="AD12">
        <f t="shared" si="2"/>
        <v>16</v>
      </c>
      <c r="AE12" s="2">
        <v>9</v>
      </c>
      <c r="AF12">
        <f t="shared" si="3"/>
        <v>24.322022429957617</v>
      </c>
      <c r="AM12" s="4">
        <v>258.43241875000001</v>
      </c>
      <c r="AN12" s="4">
        <v>25.32038663479694</v>
      </c>
      <c r="AO12" s="4">
        <v>107.42530255038085</v>
      </c>
      <c r="AT12" s="5">
        <v>289.82641640625002</v>
      </c>
      <c r="AU12" s="5">
        <v>97.288089719830467</v>
      </c>
      <c r="AV12" s="5">
        <v>9</v>
      </c>
    </row>
    <row r="13" spans="1:48" x14ac:dyDescent="0.25">
      <c r="A13" s="2">
        <v>10</v>
      </c>
      <c r="B13">
        <v>208.11650625000001</v>
      </c>
      <c r="C13">
        <v>266.56801875000002</v>
      </c>
      <c r="D13">
        <v>415.71298125000004</v>
      </c>
      <c r="E13">
        <v>318.67515000000003</v>
      </c>
      <c r="F13">
        <v>163.28981250000001</v>
      </c>
      <c r="G13">
        <v>406.56043125000002</v>
      </c>
      <c r="I13">
        <v>336.04419375000003</v>
      </c>
      <c r="L13">
        <v>244.93471875000003</v>
      </c>
      <c r="P13">
        <v>400.00803750000006</v>
      </c>
      <c r="Q13">
        <v>261.67972500000002</v>
      </c>
      <c r="U13">
        <v>363.50184375000003</v>
      </c>
      <c r="V13">
        <v>243.47900000000001</v>
      </c>
      <c r="AB13">
        <f t="shared" si="0"/>
        <v>302.38086822916665</v>
      </c>
      <c r="AC13">
        <f t="shared" si="1"/>
        <v>79.741162136744649</v>
      </c>
      <c r="AD13">
        <f t="shared" si="2"/>
        <v>12</v>
      </c>
      <c r="AE13" s="2">
        <v>10</v>
      </c>
      <c r="AF13">
        <f t="shared" si="3"/>
        <v>23.019290712571561</v>
      </c>
      <c r="AM13" s="4">
        <v>288.47338509615389</v>
      </c>
      <c r="AN13" s="4">
        <v>21.917080645601065</v>
      </c>
      <c r="AO13" s="4">
        <v>79.023158076194022</v>
      </c>
      <c r="AT13" s="5">
        <v>302.38086822916665</v>
      </c>
      <c r="AU13" s="5">
        <v>79.741162136744649</v>
      </c>
      <c r="AV13" s="5">
        <v>10</v>
      </c>
    </row>
    <row r="14" spans="1:48" x14ac:dyDescent="0.25">
      <c r="A14" s="2">
        <v>11</v>
      </c>
      <c r="B14">
        <v>206.24439375000003</v>
      </c>
      <c r="C14">
        <v>265.63196250000004</v>
      </c>
      <c r="D14">
        <v>403.96027500000008</v>
      </c>
      <c r="E14">
        <v>388.56735000000003</v>
      </c>
      <c r="F14">
        <v>115.34293125000001</v>
      </c>
      <c r="G14">
        <v>445.14675000000005</v>
      </c>
      <c r="M14">
        <v>349.87700000000001</v>
      </c>
      <c r="O14">
        <v>172.13034375000001</v>
      </c>
      <c r="P14">
        <v>440.36246250000005</v>
      </c>
      <c r="R14">
        <v>369.01417500000002</v>
      </c>
      <c r="S14">
        <v>388.04731875000004</v>
      </c>
      <c r="T14">
        <v>172.44236250000003</v>
      </c>
      <c r="AB14">
        <f t="shared" si="0"/>
        <v>309.73061041666671</v>
      </c>
      <c r="AC14">
        <f t="shared" si="1"/>
        <v>111.7955750715978</v>
      </c>
      <c r="AD14">
        <f t="shared" si="2"/>
        <v>12</v>
      </c>
      <c r="AE14" s="2">
        <v>11</v>
      </c>
      <c r="AF14">
        <f t="shared" si="3"/>
        <v>32.272602680898004</v>
      </c>
      <c r="AM14" s="4">
        <v>288.44603786764714</v>
      </c>
      <c r="AN14" s="4">
        <v>26.439614503650006</v>
      </c>
      <c r="AO14" s="4">
        <v>109.01332329916163</v>
      </c>
      <c r="AT14" s="5">
        <v>309.73061041666671</v>
      </c>
      <c r="AU14" s="5">
        <v>111.7955750715978</v>
      </c>
      <c r="AV14" s="5">
        <v>11</v>
      </c>
    </row>
    <row r="15" spans="1:48" x14ac:dyDescent="0.25">
      <c r="A15" s="2">
        <v>12</v>
      </c>
      <c r="B15">
        <v>258.97556250000002</v>
      </c>
      <c r="C15">
        <v>318.88316250000003</v>
      </c>
      <c r="D15">
        <v>429.23379375000002</v>
      </c>
      <c r="E15">
        <v>302.13815625000001</v>
      </c>
      <c r="F15">
        <v>105.56634375</v>
      </c>
      <c r="G15">
        <v>525.12755625</v>
      </c>
      <c r="I15">
        <v>459.08358750000002</v>
      </c>
      <c r="N15">
        <v>575.46699999999998</v>
      </c>
      <c r="O15">
        <f>AVERAGE(O14,O16)</f>
        <v>224.44548750000001</v>
      </c>
      <c r="P15">
        <v>487.58130000000006</v>
      </c>
      <c r="S15">
        <v>385.55116875000004</v>
      </c>
      <c r="AB15">
        <f t="shared" si="0"/>
        <v>370.18664715909102</v>
      </c>
      <c r="AC15">
        <f t="shared" si="1"/>
        <v>135.66283531192684</v>
      </c>
      <c r="AD15">
        <f t="shared" si="2"/>
        <v>11</v>
      </c>
      <c r="AE15" s="2">
        <v>12</v>
      </c>
      <c r="AF15">
        <f t="shared" si="3"/>
        <v>40.903883884130771</v>
      </c>
      <c r="AM15" s="4">
        <v>331.25300291666667</v>
      </c>
      <c r="AN15" s="4">
        <v>31.789253747267278</v>
      </c>
      <c r="AO15" s="4">
        <v>123.1192503515279</v>
      </c>
      <c r="AT15" s="5">
        <v>370.18664715909102</v>
      </c>
      <c r="AU15" s="5">
        <v>135.66283531192684</v>
      </c>
      <c r="AV15" s="5">
        <v>12</v>
      </c>
    </row>
    <row r="16" spans="1:48" x14ac:dyDescent="0.25">
      <c r="A16" s="2">
        <v>13</v>
      </c>
      <c r="B16">
        <v>266.88003750000001</v>
      </c>
      <c r="C16">
        <v>348.00491250000005</v>
      </c>
      <c r="D16">
        <v>420.91329375000004</v>
      </c>
      <c r="E16">
        <v>414.77692500000006</v>
      </c>
      <c r="F16">
        <v>105.56634375</v>
      </c>
      <c r="G16">
        <v>509.00658750000002</v>
      </c>
      <c r="O16">
        <v>276.76063125000002</v>
      </c>
      <c r="P16">
        <v>481.13291250000003</v>
      </c>
      <c r="T16">
        <v>251.59111875000002</v>
      </c>
      <c r="W16">
        <v>246.49481250000002</v>
      </c>
      <c r="AB16">
        <f t="shared" si="0"/>
        <v>332.1127575000001</v>
      </c>
      <c r="AC16">
        <f t="shared" si="1"/>
        <v>118.71246949692403</v>
      </c>
      <c r="AD16">
        <f t="shared" si="2"/>
        <v>10</v>
      </c>
      <c r="AE16" s="2">
        <v>13</v>
      </c>
      <c r="AF16">
        <f t="shared" si="3"/>
        <v>37.540179027354299</v>
      </c>
      <c r="AM16" s="4">
        <v>314.17451590909099</v>
      </c>
      <c r="AN16" s="4">
        <v>36.80635185425367</v>
      </c>
      <c r="AO16" s="4">
        <v>122.07285900236117</v>
      </c>
      <c r="AT16" s="5">
        <v>332.1127575000001</v>
      </c>
      <c r="AU16" s="5">
        <v>118.71246949692403</v>
      </c>
      <c r="AV16" s="5">
        <v>13</v>
      </c>
    </row>
    <row r="17" spans="1:48" x14ac:dyDescent="0.25">
      <c r="A17" s="2">
        <v>14</v>
      </c>
      <c r="B17">
        <v>331.15589999999997</v>
      </c>
      <c r="C17">
        <v>355.38935625000005</v>
      </c>
      <c r="D17">
        <v>433.18603125000004</v>
      </c>
      <c r="E17">
        <v>421.84935000000002</v>
      </c>
      <c r="F17">
        <v>128.03169375000002</v>
      </c>
      <c r="G17">
        <v>520.03125</v>
      </c>
      <c r="K17">
        <v>513.99888750000002</v>
      </c>
      <c r="M17">
        <v>392.72760000000005</v>
      </c>
      <c r="N17">
        <v>668.03214375000005</v>
      </c>
      <c r="P17">
        <v>561.00971250000009</v>
      </c>
      <c r="R17">
        <v>475.20455625000005</v>
      </c>
      <c r="AB17">
        <f t="shared" si="0"/>
        <v>436.41968011363639</v>
      </c>
      <c r="AC17">
        <f t="shared" si="1"/>
        <v>134.35434151666368</v>
      </c>
      <c r="AD17">
        <f t="shared" si="2"/>
        <v>11</v>
      </c>
      <c r="AE17" s="2">
        <v>14</v>
      </c>
      <c r="AF17">
        <f t="shared" si="3"/>
        <v>40.509358160549318</v>
      </c>
      <c r="AM17" s="4">
        <v>393.67013906250003</v>
      </c>
      <c r="AN17" s="4">
        <v>34.18906185803818</v>
      </c>
      <c r="AO17" s="4">
        <v>136.75624743215272</v>
      </c>
      <c r="AT17" s="5">
        <v>436.41968011363639</v>
      </c>
      <c r="AU17" s="5">
        <v>134.35434151666368</v>
      </c>
      <c r="AV17" s="5">
        <v>14</v>
      </c>
    </row>
    <row r="18" spans="1:48" x14ac:dyDescent="0.25">
      <c r="A18" s="2">
        <v>15</v>
      </c>
      <c r="B18">
        <v>313.47483749999998</v>
      </c>
      <c r="C18">
        <v>366.10200000000003</v>
      </c>
      <c r="D18">
        <v>449.41100625000001</v>
      </c>
      <c r="E18">
        <v>524.8155375</v>
      </c>
      <c r="F18">
        <v>144.56868750000001</v>
      </c>
      <c r="G18">
        <v>575.05055625</v>
      </c>
      <c r="J18">
        <v>433.70606250000003</v>
      </c>
      <c r="L18">
        <v>292.98560625000005</v>
      </c>
      <c r="Q18">
        <v>365.78998125000004</v>
      </c>
      <c r="S18">
        <v>513.79087500000003</v>
      </c>
      <c r="T18">
        <v>262.82379374999999</v>
      </c>
      <c r="U18">
        <v>467.82011249999999</v>
      </c>
      <c r="AB18">
        <f t="shared" si="0"/>
        <v>392.52825468750001</v>
      </c>
      <c r="AC18">
        <f t="shared" si="1"/>
        <v>119.72110645097976</v>
      </c>
      <c r="AD18">
        <f t="shared" si="2"/>
        <v>12</v>
      </c>
      <c r="AE18" s="2">
        <v>15</v>
      </c>
      <c r="AF18">
        <f t="shared" si="3"/>
        <v>34.560506518576503</v>
      </c>
      <c r="AM18" s="4">
        <v>378.62057045454554</v>
      </c>
      <c r="AN18" s="4">
        <v>38.604508253123925</v>
      </c>
      <c r="AO18" s="4">
        <v>128.03666909179043</v>
      </c>
      <c r="AT18" s="5">
        <v>392.52825468750001</v>
      </c>
      <c r="AU18" s="5">
        <v>119.72110645097976</v>
      </c>
      <c r="AV18" s="5">
        <v>15</v>
      </c>
    </row>
    <row r="19" spans="1:48" x14ac:dyDescent="0.25">
      <c r="A19" s="2">
        <v>16</v>
      </c>
      <c r="B19">
        <v>341.66053125000008</v>
      </c>
      <c r="C19">
        <v>470.73228749999998</v>
      </c>
      <c r="D19">
        <v>492.26158125000006</v>
      </c>
      <c r="E19">
        <v>520.03125</v>
      </c>
      <c r="F19">
        <v>169.21816875000002</v>
      </c>
      <c r="G19">
        <v>593.25165000000004</v>
      </c>
      <c r="M19">
        <v>440.77800000000002</v>
      </c>
      <c r="O19">
        <v>252.63118125000003</v>
      </c>
      <c r="T19">
        <f>AVERAGE(T18,T20)</f>
        <v>269.79221250000001</v>
      </c>
      <c r="AB19">
        <f t="shared" si="0"/>
        <v>394.48409583333336</v>
      </c>
      <c r="AC19">
        <f t="shared" si="1"/>
        <v>134.1613288725292</v>
      </c>
      <c r="AD19">
        <f t="shared" si="2"/>
        <v>9</v>
      </c>
      <c r="AE19" s="2">
        <v>16</v>
      </c>
      <c r="AF19">
        <f t="shared" si="3"/>
        <v>44.720442957509732</v>
      </c>
      <c r="AM19" s="4">
        <v>391.46791458333331</v>
      </c>
      <c r="AN19" s="4">
        <v>42.586962995897046</v>
      </c>
      <c r="AO19" s="4">
        <v>127.76088898769113</v>
      </c>
      <c r="AT19" s="5">
        <v>394.48409583333336</v>
      </c>
      <c r="AU19" s="5">
        <v>134.1613288725292</v>
      </c>
      <c r="AV19" s="5">
        <v>16</v>
      </c>
    </row>
    <row r="20" spans="1:48" x14ac:dyDescent="0.25">
      <c r="A20" s="2">
        <v>17</v>
      </c>
      <c r="B20">
        <v>364.95793125</v>
      </c>
      <c r="C20">
        <v>541.56054374999997</v>
      </c>
      <c r="D20">
        <v>452.6352</v>
      </c>
      <c r="E20">
        <v>526.99966875000007</v>
      </c>
      <c r="F20">
        <v>188.87535000000003</v>
      </c>
      <c r="G20">
        <v>689.14541250000002</v>
      </c>
      <c r="K20">
        <f>AVERAGE(K17,K22)</f>
        <v>599.96005312500006</v>
      </c>
      <c r="T20">
        <v>276.76063125000002</v>
      </c>
      <c r="V20">
        <v>292.05</v>
      </c>
      <c r="AB20">
        <f t="shared" si="0"/>
        <v>436.99386562500007</v>
      </c>
      <c r="AC20">
        <f t="shared" si="1"/>
        <v>157.35792681684802</v>
      </c>
      <c r="AD20">
        <f t="shared" si="2"/>
        <v>9</v>
      </c>
      <c r="AE20" s="2">
        <v>17</v>
      </c>
      <c r="AF20">
        <f t="shared" si="3"/>
        <v>52.452642272282674</v>
      </c>
      <c r="AM20" s="4">
        <v>416.99142682291676</v>
      </c>
      <c r="AN20" s="4">
        <v>41.480358154261481</v>
      </c>
      <c r="AO20" s="4">
        <v>143.69217567866971</v>
      </c>
      <c r="AT20" s="5">
        <v>436.99386562500007</v>
      </c>
      <c r="AU20" s="5">
        <v>157.35792681684802</v>
      </c>
      <c r="AV20" s="5">
        <v>17</v>
      </c>
    </row>
    <row r="21" spans="1:48" x14ac:dyDescent="0.25">
      <c r="A21" s="3">
        <v>18</v>
      </c>
      <c r="B21">
        <v>368.49414375000003</v>
      </c>
      <c r="C21">
        <v>509.31860625000002</v>
      </c>
      <c r="D21">
        <v>520.75929374999998</v>
      </c>
      <c r="E21">
        <v>556.74545624999996</v>
      </c>
      <c r="F21">
        <v>180.76286250000001</v>
      </c>
      <c r="G21">
        <v>798.03995625000005</v>
      </c>
      <c r="T21">
        <v>324.08347500000002</v>
      </c>
      <c r="AB21">
        <f t="shared" si="0"/>
        <v>465.45768482142859</v>
      </c>
      <c r="AC21">
        <f t="shared" si="1"/>
        <v>182.97783246534419</v>
      </c>
      <c r="AD21">
        <f t="shared" si="2"/>
        <v>7</v>
      </c>
      <c r="AE21" s="3">
        <v>18</v>
      </c>
      <c r="AF21">
        <f t="shared" si="3"/>
        <v>69.15912002013448</v>
      </c>
      <c r="AM21" s="4">
        <v>453.63068839285722</v>
      </c>
      <c r="AN21" s="4">
        <v>71.335018173684901</v>
      </c>
      <c r="AO21" s="4">
        <v>188.73471785784324</v>
      </c>
      <c r="AT21" s="5">
        <v>465.45768482142859</v>
      </c>
      <c r="AU21" s="5">
        <v>182.97783246534419</v>
      </c>
      <c r="AV21" s="5">
        <v>18</v>
      </c>
    </row>
    <row r="22" spans="1:48" x14ac:dyDescent="0.25">
      <c r="A22" s="3">
        <v>19</v>
      </c>
      <c r="B22">
        <v>404.16828750000008</v>
      </c>
      <c r="C22">
        <v>485.50117500000005</v>
      </c>
      <c r="D22">
        <v>499.95804375</v>
      </c>
      <c r="E22">
        <v>583.68307500000003</v>
      </c>
      <c r="G22">
        <v>743.33266875000004</v>
      </c>
      <c r="K22">
        <v>685.92121875000009</v>
      </c>
      <c r="M22">
        <v>456.58743750000002</v>
      </c>
      <c r="N22">
        <v>832.77804375000005</v>
      </c>
      <c r="P22">
        <v>528.45575625000004</v>
      </c>
      <c r="R22">
        <v>591.37953750000008</v>
      </c>
      <c r="S22">
        <v>515.03895</v>
      </c>
      <c r="AB22">
        <f t="shared" si="0"/>
        <v>575.16401761363636</v>
      </c>
      <c r="AC22">
        <f t="shared" si="1"/>
        <v>124.33106503815624</v>
      </c>
      <c r="AD22">
        <f t="shared" si="2"/>
        <v>11</v>
      </c>
      <c r="AE22" s="3">
        <v>19</v>
      </c>
      <c r="AF22">
        <f t="shared" si="3"/>
        <v>37.487226592439868</v>
      </c>
      <c r="AM22" s="4">
        <v>471.29854375000014</v>
      </c>
      <c r="AN22" s="4">
        <v>40.999049209164056</v>
      </c>
      <c r="AO22" s="4">
        <v>173.94423430800515</v>
      </c>
      <c r="AT22" s="5">
        <v>575.16401761363636</v>
      </c>
      <c r="AU22" s="5">
        <v>124.33106503815624</v>
      </c>
      <c r="AV22" s="5">
        <v>19</v>
      </c>
    </row>
    <row r="23" spans="1:48" x14ac:dyDescent="0.25">
      <c r="A23" s="3">
        <v>20</v>
      </c>
      <c r="B23">
        <v>466.57203750000008</v>
      </c>
      <c r="C23">
        <v>520.44727499999999</v>
      </c>
      <c r="D23">
        <v>591.06751875000009</v>
      </c>
      <c r="E23">
        <v>740.83651874999998</v>
      </c>
      <c r="J23">
        <v>347.380875</v>
      </c>
      <c r="L23">
        <v>339.892425</v>
      </c>
      <c r="O23">
        <v>254.607</v>
      </c>
      <c r="Q23">
        <v>453.77926875000003</v>
      </c>
      <c r="T23">
        <v>367.66209375000005</v>
      </c>
      <c r="AB23">
        <f t="shared" si="0"/>
        <v>453.58277916666668</v>
      </c>
      <c r="AC23">
        <f t="shared" si="1"/>
        <v>140.33074056305492</v>
      </c>
      <c r="AD23">
        <f t="shared" si="2"/>
        <v>9</v>
      </c>
      <c r="AE23" s="3">
        <v>20</v>
      </c>
      <c r="AF23">
        <f t="shared" si="3"/>
        <v>46.776913521018308</v>
      </c>
      <c r="AM23" s="4">
        <v>460.86650892857142</v>
      </c>
      <c r="AN23" s="4">
        <v>55.450396903027219</v>
      </c>
      <c r="AO23" s="4">
        <v>146.70796030523618</v>
      </c>
      <c r="AT23" s="5">
        <v>453.58277916666668</v>
      </c>
      <c r="AU23" s="5">
        <v>140.33074056305492</v>
      </c>
      <c r="AV23" s="5">
        <v>20</v>
      </c>
    </row>
    <row r="24" spans="1:48" x14ac:dyDescent="0.25">
      <c r="A24" s="3">
        <v>21</v>
      </c>
      <c r="B24">
        <v>384.61511250000001</v>
      </c>
      <c r="C24">
        <v>460.95569999999998</v>
      </c>
      <c r="D24">
        <v>595.53978749999999</v>
      </c>
      <c r="E24">
        <v>722.63542500000005</v>
      </c>
      <c r="R24">
        <f>AVERAGE(R22,R27)</f>
        <v>637.66231875000005</v>
      </c>
      <c r="U24">
        <v>554.76933750000001</v>
      </c>
      <c r="V24">
        <v>318.25900000000001</v>
      </c>
      <c r="AB24">
        <f t="shared" si="0"/>
        <v>524.91952589285711</v>
      </c>
      <c r="AC24">
        <f t="shared" si="1"/>
        <v>133.18409337996124</v>
      </c>
      <c r="AD24">
        <f t="shared" si="2"/>
        <v>7</v>
      </c>
      <c r="AE24" s="3">
        <v>21</v>
      </c>
      <c r="AF24">
        <f t="shared" si="3"/>
        <v>50.338855667568758</v>
      </c>
      <c r="AM24" s="4">
        <v>491.46851796875001</v>
      </c>
      <c r="AN24" s="4">
        <v>46.844684955339304</v>
      </c>
      <c r="AO24" s="4">
        <v>132.49677757787146</v>
      </c>
      <c r="AT24" s="5">
        <v>524.91952589285711</v>
      </c>
      <c r="AU24" s="5">
        <v>133.18409337996124</v>
      </c>
      <c r="AV24" s="5">
        <v>21</v>
      </c>
    </row>
    <row r="25" spans="1:48" x14ac:dyDescent="0.25">
      <c r="A25" s="3">
        <v>22</v>
      </c>
      <c r="B25">
        <v>413.63285625000003</v>
      </c>
      <c r="C25">
        <v>576.50664375000008</v>
      </c>
      <c r="E25">
        <v>720.45129374999999</v>
      </c>
      <c r="N25">
        <v>891.75</v>
      </c>
      <c r="P25">
        <v>563.92200000000003</v>
      </c>
      <c r="T25">
        <v>402.81620624999999</v>
      </c>
      <c r="AB25">
        <f t="shared" si="0"/>
        <v>594.84649999999999</v>
      </c>
      <c r="AC25">
        <f t="shared" si="1"/>
        <v>170.75076669013535</v>
      </c>
      <c r="AD25">
        <f t="shared" si="2"/>
        <v>6</v>
      </c>
      <c r="AE25" s="3">
        <v>22</v>
      </c>
      <c r="AF25">
        <f t="shared" si="3"/>
        <v>69.708708596641685</v>
      </c>
      <c r="AM25" s="4">
        <v>548.1014756944445</v>
      </c>
      <c r="AN25" s="4">
        <v>55.477494402474463</v>
      </c>
      <c r="AO25" s="4">
        <v>166.43248320742339</v>
      </c>
      <c r="AT25" s="5">
        <v>594.84649999999999</v>
      </c>
      <c r="AU25" s="5">
        <v>170.75076669013535</v>
      </c>
      <c r="AV25" s="5">
        <v>22</v>
      </c>
    </row>
    <row r="26" spans="1:48" x14ac:dyDescent="0.25">
      <c r="A26" s="3">
        <v>23</v>
      </c>
      <c r="B26">
        <v>496.73385000000002</v>
      </c>
      <c r="C26">
        <v>549.25700625000002</v>
      </c>
      <c r="E26">
        <v>706.82647500000007</v>
      </c>
      <c r="I26">
        <v>501.31012500000003</v>
      </c>
      <c r="O26">
        <v>331.77993750000002</v>
      </c>
      <c r="AB26">
        <f t="shared" si="0"/>
        <v>517.18147875</v>
      </c>
      <c r="AC26">
        <f t="shared" si="1"/>
        <v>120.0314966634146</v>
      </c>
      <c r="AD26">
        <f t="shared" si="2"/>
        <v>5</v>
      </c>
      <c r="AE26" s="3">
        <v>23</v>
      </c>
      <c r="AF26">
        <f t="shared" si="3"/>
        <v>53.679717196086848</v>
      </c>
      <c r="AM26" s="4">
        <v>509.890640625</v>
      </c>
      <c r="AN26" s="4">
        <v>51.812697697985712</v>
      </c>
      <c r="AO26" s="4">
        <v>126.91467155714157</v>
      </c>
      <c r="AT26" s="5">
        <v>517.18147875</v>
      </c>
      <c r="AU26" s="5">
        <v>120.0314966634146</v>
      </c>
      <c r="AV26" s="5">
        <v>23</v>
      </c>
    </row>
    <row r="27" spans="1:48" x14ac:dyDescent="0.25">
      <c r="A27" s="3">
        <v>24</v>
      </c>
      <c r="B27">
        <v>579.83484375</v>
      </c>
      <c r="C27">
        <v>616.75706249999996</v>
      </c>
      <c r="E27">
        <v>787.01529375000007</v>
      </c>
      <c r="G27">
        <v>707.45051250000006</v>
      </c>
      <c r="K27">
        <v>651.59915625000008</v>
      </c>
      <c r="M27">
        <v>510.25466250000005</v>
      </c>
      <c r="N27">
        <v>1011.4607812500001</v>
      </c>
      <c r="O27">
        <v>361.31799999999998</v>
      </c>
      <c r="P27">
        <v>624.03750000000002</v>
      </c>
      <c r="R27">
        <v>683.94510000000002</v>
      </c>
      <c r="S27">
        <v>596.05981875000009</v>
      </c>
      <c r="T27">
        <v>420.08124375000006</v>
      </c>
      <c r="W27">
        <v>411.55273124999997</v>
      </c>
      <c r="AB27">
        <f t="shared" si="0"/>
        <v>612.41282355769238</v>
      </c>
      <c r="AC27">
        <f t="shared" si="1"/>
        <v>165.88080922720582</v>
      </c>
      <c r="AD27">
        <f t="shared" si="2"/>
        <v>13</v>
      </c>
      <c r="AE27" s="3">
        <v>24</v>
      </c>
      <c r="AF27">
        <f t="shared" si="3"/>
        <v>46.007058714165431</v>
      </c>
      <c r="AM27" s="4">
        <v>558.85007022058835</v>
      </c>
      <c r="AN27" s="4">
        <v>42.508065043262732</v>
      </c>
      <c r="AO27" s="4">
        <v>175.265242113998</v>
      </c>
      <c r="AT27" s="5">
        <v>612.41282355769238</v>
      </c>
      <c r="AU27" s="5">
        <v>165.88080922720582</v>
      </c>
      <c r="AV27" s="5">
        <v>24</v>
      </c>
    </row>
    <row r="28" spans="1:48" x14ac:dyDescent="0.25">
      <c r="A28" s="3">
        <v>25</v>
      </c>
      <c r="B28">
        <v>571.09831875000009</v>
      </c>
      <c r="C28">
        <v>585.1391625</v>
      </c>
      <c r="E28">
        <v>758.51758125000015</v>
      </c>
      <c r="F28">
        <v>310.1466375</v>
      </c>
      <c r="J28">
        <v>378.27073125000004</v>
      </c>
      <c r="L28">
        <v>316.17900000000003</v>
      </c>
      <c r="Q28">
        <v>508.17453750000004</v>
      </c>
      <c r="AB28">
        <f t="shared" si="0"/>
        <v>489.6465669642858</v>
      </c>
      <c r="AC28">
        <f t="shared" si="1"/>
        <v>152.64521420299991</v>
      </c>
      <c r="AD28">
        <f t="shared" si="2"/>
        <v>7</v>
      </c>
      <c r="AE28" s="3">
        <v>25</v>
      </c>
      <c r="AF28">
        <f t="shared" si="3"/>
        <v>57.694467943617468</v>
      </c>
      <c r="AM28" s="4">
        <v>518.1294214285715</v>
      </c>
      <c r="AN28" s="4">
        <v>50.164349269616523</v>
      </c>
      <c r="AO28" s="4">
        <v>132.72239284878995</v>
      </c>
      <c r="AT28" s="5"/>
      <c r="AU28" s="5"/>
      <c r="AV28" s="5">
        <v>25</v>
      </c>
    </row>
    <row r="29" spans="1:48" x14ac:dyDescent="0.25">
      <c r="A29" s="3">
        <v>26</v>
      </c>
      <c r="B29">
        <v>590.85950624999998</v>
      </c>
      <c r="C29">
        <v>510.25466249999999</v>
      </c>
      <c r="E29">
        <v>699.13001250000013</v>
      </c>
      <c r="AB29">
        <f t="shared" si="0"/>
        <v>600.08139375000007</v>
      </c>
      <c r="AC29">
        <f t="shared" si="1"/>
        <v>77.383274963877525</v>
      </c>
      <c r="AD29">
        <f t="shared" si="2"/>
        <v>3</v>
      </c>
      <c r="AE29" s="3">
        <v>26</v>
      </c>
      <c r="AF29">
        <f t="shared" si="3"/>
        <v>44.677254631169518</v>
      </c>
      <c r="AM29" s="4">
        <v>536.90106375000005</v>
      </c>
      <c r="AN29" s="4">
        <v>44.215388696757209</v>
      </c>
      <c r="AO29" s="4">
        <v>98.868614777524954</v>
      </c>
      <c r="AT29" s="5">
        <v>600.08139375000007</v>
      </c>
      <c r="AU29" s="5">
        <v>77.383274963877525</v>
      </c>
      <c r="AV29" s="5">
        <v>26</v>
      </c>
    </row>
    <row r="30" spans="1:48" x14ac:dyDescent="0.25">
      <c r="A30" s="3">
        <v>27</v>
      </c>
      <c r="B30">
        <v>658.98360000000002</v>
      </c>
      <c r="C30">
        <v>571.93036875000007</v>
      </c>
      <c r="D30">
        <v>583.89108750000003</v>
      </c>
      <c r="E30">
        <v>759.14161875000013</v>
      </c>
      <c r="AB30">
        <f t="shared" si="0"/>
        <v>643.48666875000004</v>
      </c>
      <c r="AC30">
        <f t="shared" si="1"/>
        <v>74.646097875048468</v>
      </c>
      <c r="AD30">
        <f t="shared" si="2"/>
        <v>4</v>
      </c>
      <c r="AE30" s="3">
        <v>27</v>
      </c>
      <c r="AF30">
        <f t="shared" si="3"/>
        <v>37.323048937524234</v>
      </c>
      <c r="AM30" s="4">
        <v>557.91032625000003</v>
      </c>
      <c r="AN30" s="4">
        <v>63.830894844132203</v>
      </c>
      <c r="AO30" s="4">
        <v>142.73021993612045</v>
      </c>
      <c r="AT30" s="5">
        <v>643.48666875000004</v>
      </c>
      <c r="AU30" s="5">
        <v>74.646097875048468</v>
      </c>
      <c r="AV30" s="5">
        <v>27</v>
      </c>
    </row>
    <row r="31" spans="1:48" x14ac:dyDescent="0.25">
      <c r="A31" s="3">
        <v>28</v>
      </c>
      <c r="B31">
        <v>582.85102500000005</v>
      </c>
      <c r="C31">
        <v>587.94733125000005</v>
      </c>
      <c r="E31">
        <v>674.06450625000002</v>
      </c>
      <c r="J31">
        <v>412.38478125000006</v>
      </c>
      <c r="O31">
        <v>393.03961875000005</v>
      </c>
      <c r="V31">
        <v>367.55799999999999</v>
      </c>
      <c r="AB31">
        <f t="shared" si="0"/>
        <v>502.97421041666666</v>
      </c>
      <c r="AC31">
        <f t="shared" si="1"/>
        <v>116.54915648611166</v>
      </c>
      <c r="AD31">
        <f t="shared" si="2"/>
        <v>6</v>
      </c>
      <c r="AE31" s="3">
        <v>28</v>
      </c>
      <c r="AF31">
        <f t="shared" si="3"/>
        <v>47.580993890460341</v>
      </c>
      <c r="AM31" s="4">
        <v>519.08032678571431</v>
      </c>
      <c r="AN31" s="4">
        <v>38.260458331831138</v>
      </c>
      <c r="AO31" s="4">
        <v>101.22765779337438</v>
      </c>
      <c r="AT31" s="5">
        <v>502.97421041666666</v>
      </c>
      <c r="AU31" s="5">
        <v>116.54915648611166</v>
      </c>
      <c r="AV31" s="5">
        <v>28</v>
      </c>
    </row>
    <row r="32" spans="1:48" x14ac:dyDescent="0.25">
      <c r="A32" s="3">
        <v>29</v>
      </c>
      <c r="B32">
        <v>767.46211875000006</v>
      </c>
      <c r="C32">
        <v>535.84019999999998</v>
      </c>
      <c r="E32">
        <v>712.96284375000005</v>
      </c>
      <c r="G32">
        <v>787.43131875000006</v>
      </c>
      <c r="J32">
        <v>439.42640625000001</v>
      </c>
      <c r="K32">
        <v>711.09073125000009</v>
      </c>
      <c r="M32">
        <v>557.16148125000007</v>
      </c>
      <c r="N32">
        <v>1130.9639625</v>
      </c>
      <c r="P32">
        <v>672.92043750000005</v>
      </c>
      <c r="R32">
        <v>809.58465000000001</v>
      </c>
      <c r="S32">
        <v>685.40118750000011</v>
      </c>
      <c r="W32">
        <v>390.12744375</v>
      </c>
      <c r="AB32">
        <f t="shared" si="0"/>
        <v>683.36439843749997</v>
      </c>
      <c r="AC32">
        <f t="shared" si="1"/>
        <v>186.8871173334667</v>
      </c>
      <c r="AD32">
        <f t="shared" si="2"/>
        <v>12</v>
      </c>
      <c r="AE32" s="3">
        <v>29</v>
      </c>
      <c r="AF32">
        <f t="shared" si="3"/>
        <v>53.949663750275093</v>
      </c>
      <c r="AM32" s="4">
        <v>621.20983007812504</v>
      </c>
      <c r="AN32" s="4">
        <v>51.165116142275366</v>
      </c>
      <c r="AO32" s="4">
        <v>204.66046456910146</v>
      </c>
      <c r="AT32" s="5">
        <v>683.36439843749997</v>
      </c>
      <c r="AU32" s="5">
        <v>186.8871173334667</v>
      </c>
      <c r="AV32" s="5">
        <v>29</v>
      </c>
    </row>
    <row r="33" spans="1:48" x14ac:dyDescent="0.25">
      <c r="A33" s="3">
        <v>30</v>
      </c>
      <c r="B33">
        <v>799.08001875000002</v>
      </c>
      <c r="C33">
        <v>545.40877499999999</v>
      </c>
      <c r="E33">
        <v>631.52599999999995</v>
      </c>
      <c r="L33">
        <v>378.16672500000004</v>
      </c>
      <c r="Q33">
        <v>579.41881875000001</v>
      </c>
      <c r="AB33">
        <f t="shared" si="0"/>
        <v>586.72006750000003</v>
      </c>
      <c r="AC33">
        <f t="shared" si="1"/>
        <v>135.91081507470216</v>
      </c>
      <c r="AD33">
        <f t="shared" si="2"/>
        <v>5</v>
      </c>
      <c r="AE33" s="3">
        <v>30</v>
      </c>
      <c r="AF33">
        <f t="shared" si="3"/>
        <v>60.781164276887431</v>
      </c>
      <c r="AM33" s="4">
        <v>485.01582083333341</v>
      </c>
      <c r="AN33" s="4">
        <v>88.001038792736708</v>
      </c>
      <c r="AO33" s="4">
        <v>215.55764187707311</v>
      </c>
      <c r="AT33" s="5">
        <v>586.72006750000003</v>
      </c>
      <c r="AU33" s="5">
        <v>135.91081507470216</v>
      </c>
      <c r="AV33" s="5">
        <v>30</v>
      </c>
    </row>
    <row r="34" spans="1:48" x14ac:dyDescent="0.25">
      <c r="A34" s="3">
        <v>31</v>
      </c>
      <c r="B34">
        <v>789.40743750000001</v>
      </c>
      <c r="C34">
        <v>550.81709999999998</v>
      </c>
      <c r="E34">
        <v>615.71699999999998</v>
      </c>
      <c r="T34">
        <v>529.39181250000001</v>
      </c>
      <c r="U34">
        <v>597.30789375000006</v>
      </c>
      <c r="AB34">
        <f t="shared" si="0"/>
        <v>616.52824874999999</v>
      </c>
      <c r="AC34">
        <f t="shared" si="1"/>
        <v>91.834642337315827</v>
      </c>
      <c r="AD34">
        <f t="shared" si="2"/>
        <v>5</v>
      </c>
      <c r="AE34" s="3">
        <v>31</v>
      </c>
      <c r="AF34">
        <f t="shared" si="3"/>
        <v>41.06970059112367</v>
      </c>
      <c r="AM34" s="4">
        <v>575.86527187499996</v>
      </c>
      <c r="AN34" s="4">
        <v>47.063574593239949</v>
      </c>
      <c r="AO34" s="4">
        <v>115.28174322485222</v>
      </c>
      <c r="AT34" s="5">
        <v>616.52824874999999</v>
      </c>
      <c r="AU34" s="5">
        <v>91.834642337315827</v>
      </c>
      <c r="AV34" s="5">
        <v>31</v>
      </c>
    </row>
    <row r="35" spans="1:48" x14ac:dyDescent="0.25">
      <c r="A35" s="3">
        <v>32</v>
      </c>
      <c r="B35">
        <v>894.14173125000013</v>
      </c>
      <c r="C35">
        <v>585.55518749999999</v>
      </c>
      <c r="D35">
        <v>614.26091250000002</v>
      </c>
      <c r="J35">
        <v>440.05044375000006</v>
      </c>
      <c r="N35">
        <v>1012.917</v>
      </c>
      <c r="AB35">
        <f t="shared" si="0"/>
        <v>709.38505499999997</v>
      </c>
      <c r="AC35">
        <f t="shared" si="1"/>
        <v>211.27718402281261</v>
      </c>
      <c r="AD35">
        <f t="shared" si="2"/>
        <v>5</v>
      </c>
      <c r="AE35" s="3">
        <v>32</v>
      </c>
      <c r="AF35">
        <f t="shared" si="3"/>
        <v>94.486029113948291</v>
      </c>
      <c r="AM35" s="4">
        <v>741.12256875000003</v>
      </c>
      <c r="AN35" s="4">
        <v>110.10841532476381</v>
      </c>
      <c r="AO35" s="4">
        <v>220.21683064952762</v>
      </c>
      <c r="AT35" s="5">
        <v>709.38505499999997</v>
      </c>
      <c r="AU35" s="5">
        <v>211.27718402281261</v>
      </c>
      <c r="AV35" s="5">
        <v>32</v>
      </c>
    </row>
    <row r="36" spans="1:48" x14ac:dyDescent="0.25">
      <c r="A36" s="3">
        <v>33</v>
      </c>
      <c r="B36">
        <v>837.04230000000007</v>
      </c>
      <c r="C36">
        <v>544.99275</v>
      </c>
      <c r="R36">
        <v>734.70015000000001</v>
      </c>
      <c r="AB36">
        <f t="shared" si="0"/>
        <v>705.57839999999999</v>
      </c>
      <c r="AC36">
        <f t="shared" si="1"/>
        <v>120.99391763251937</v>
      </c>
      <c r="AD36">
        <f t="shared" si="2"/>
        <v>3</v>
      </c>
      <c r="AE36" s="3">
        <v>33</v>
      </c>
      <c r="AF36">
        <f t="shared" si="3"/>
        <v>69.855870915442466</v>
      </c>
      <c r="AM36" s="4">
        <v>619.00359750000007</v>
      </c>
      <c r="AN36" s="4">
        <v>64.30326583950476</v>
      </c>
      <c r="AO36" s="4">
        <v>143.78647359237274</v>
      </c>
      <c r="AT36" s="5">
        <v>705.57839999999999</v>
      </c>
      <c r="AU36" s="5">
        <v>120.99391763251937</v>
      </c>
      <c r="AV36" s="5">
        <v>33</v>
      </c>
    </row>
    <row r="37" spans="1:48" x14ac:dyDescent="0.25">
      <c r="A37" s="3">
        <v>34</v>
      </c>
      <c r="B37">
        <v>893.93371875000014</v>
      </c>
      <c r="E37">
        <v>714.93896250000012</v>
      </c>
      <c r="G37">
        <v>725.13157500000011</v>
      </c>
      <c r="K37">
        <v>781.39895625000008</v>
      </c>
      <c r="M37">
        <v>471.14831250000003</v>
      </c>
      <c r="N37">
        <v>1034.34215625</v>
      </c>
      <c r="O37">
        <v>345.71677500000004</v>
      </c>
      <c r="P37">
        <v>712.75483125000005</v>
      </c>
      <c r="S37">
        <v>622.58141250000006</v>
      </c>
      <c r="T37">
        <v>569.95425</v>
      </c>
      <c r="AB37">
        <f t="shared" si="0"/>
        <v>687.19009500000004</v>
      </c>
      <c r="AC37">
        <f t="shared" si="1"/>
        <v>188.7306296513452</v>
      </c>
      <c r="AD37">
        <f t="shared" si="2"/>
        <v>10</v>
      </c>
      <c r="AE37" s="3">
        <v>34</v>
      </c>
      <c r="AF37">
        <f t="shared" si="3"/>
        <v>59.681865393596084</v>
      </c>
      <c r="AM37" s="4">
        <v>614.76707625000006</v>
      </c>
      <c r="AN37" s="4">
        <v>50.744511753037202</v>
      </c>
      <c r="AO37" s="4">
        <v>196.53264893093962</v>
      </c>
      <c r="AT37" s="5">
        <v>687.19009500000004</v>
      </c>
      <c r="AU37" s="5">
        <v>188.7306296513452</v>
      </c>
      <c r="AV37" s="5">
        <v>34</v>
      </c>
    </row>
    <row r="38" spans="1:48" x14ac:dyDescent="0.25">
      <c r="A38" s="3">
        <v>35</v>
      </c>
      <c r="B38">
        <v>894.76576875000012</v>
      </c>
      <c r="F38">
        <v>402.19216875000001</v>
      </c>
      <c r="L38">
        <v>480.09285000000006</v>
      </c>
      <c r="Q38">
        <v>590.02745625</v>
      </c>
      <c r="AB38">
        <f t="shared" si="0"/>
        <v>591.76956093750005</v>
      </c>
      <c r="AC38">
        <f t="shared" si="1"/>
        <v>187.23048114017723</v>
      </c>
      <c r="AD38">
        <f t="shared" si="2"/>
        <v>4</v>
      </c>
      <c r="AE38" s="3">
        <v>35</v>
      </c>
      <c r="AF38">
        <f t="shared" si="3"/>
        <v>93.615240570088616</v>
      </c>
      <c r="AM38" s="4">
        <v>648.47896875000004</v>
      </c>
      <c r="AN38" s="4">
        <v>174.15106639673508</v>
      </c>
      <c r="AO38" s="4">
        <v>246.28680000000014</v>
      </c>
      <c r="AT38" s="5">
        <v>591.76956093750005</v>
      </c>
      <c r="AU38" s="5">
        <v>187.23048114017723</v>
      </c>
      <c r="AV38" s="5">
        <v>35</v>
      </c>
    </row>
    <row r="39" spans="1:48" x14ac:dyDescent="0.25">
      <c r="A39" s="3">
        <v>36</v>
      </c>
      <c r="B39">
        <v>1013.4369</v>
      </c>
      <c r="AB39">
        <f t="shared" si="0"/>
        <v>1013.4369</v>
      </c>
      <c r="AC39">
        <f t="shared" si="1"/>
        <v>0</v>
      </c>
      <c r="AD39">
        <f t="shared" si="2"/>
        <v>1</v>
      </c>
      <c r="AE39" s="3">
        <v>36</v>
      </c>
      <c r="AF39">
        <f t="shared" si="3"/>
        <v>0</v>
      </c>
      <c r="AM39" s="4">
        <v>674.89671666666663</v>
      </c>
      <c r="AN39" s="4">
        <v>141.49608171776813</v>
      </c>
      <c r="AO39" s="4">
        <v>245.07840260709216</v>
      </c>
      <c r="AT39" s="5"/>
      <c r="AU39" s="5"/>
      <c r="AV39" s="5">
        <v>36</v>
      </c>
    </row>
    <row r="40" spans="1:48" x14ac:dyDescent="0.25">
      <c r="A40" s="3">
        <v>37</v>
      </c>
      <c r="B40">
        <v>906.31046249999997</v>
      </c>
      <c r="D40">
        <v>599.80404375000001</v>
      </c>
      <c r="E40">
        <v>706.82600000000002</v>
      </c>
      <c r="J40">
        <v>483.10903125000004</v>
      </c>
      <c r="AB40">
        <f t="shared" si="0"/>
        <v>674.01238437500001</v>
      </c>
      <c r="AC40">
        <f t="shared" si="1"/>
        <v>155.71616688998466</v>
      </c>
      <c r="AD40">
        <f t="shared" si="2"/>
        <v>4</v>
      </c>
      <c r="AE40" s="3">
        <v>37</v>
      </c>
      <c r="AF40">
        <f t="shared" si="3"/>
        <v>77.858083444992332</v>
      </c>
      <c r="AM40" s="4">
        <v>681.96882083333333</v>
      </c>
      <c r="AN40" s="4">
        <v>112.07492724192376</v>
      </c>
      <c r="AO40" s="4">
        <v>194.1194682375972</v>
      </c>
      <c r="AT40" s="5">
        <v>674.01238437500001</v>
      </c>
      <c r="AU40" s="5">
        <v>155.71616688998466</v>
      </c>
      <c r="AV40" s="5">
        <v>37</v>
      </c>
    </row>
    <row r="41" spans="1:48" x14ac:dyDescent="0.25">
      <c r="A41" s="3">
        <v>38</v>
      </c>
      <c r="B41">
        <v>848.06696250000005</v>
      </c>
      <c r="E41">
        <v>711.29899999999998</v>
      </c>
      <c r="K41">
        <v>810.41670000000011</v>
      </c>
      <c r="AB41">
        <f t="shared" si="0"/>
        <v>789.92755416666671</v>
      </c>
      <c r="AC41">
        <f t="shared" si="1"/>
        <v>57.684328977259554</v>
      </c>
      <c r="AD41">
        <f t="shared" si="2"/>
        <v>3</v>
      </c>
      <c r="AE41" s="3">
        <v>38</v>
      </c>
      <c r="AF41">
        <f t="shared" si="3"/>
        <v>33.304062863043733</v>
      </c>
      <c r="AM41" s="4">
        <v>700.9241843750001</v>
      </c>
      <c r="AN41" s="4">
        <v>81.025321443336367</v>
      </c>
      <c r="AO41" s="4">
        <v>162.05064288667273</v>
      </c>
      <c r="AT41" s="5">
        <v>789.92755416666671</v>
      </c>
      <c r="AU41" s="5">
        <v>57.684328977259554</v>
      </c>
      <c r="AV41" s="5">
        <v>38</v>
      </c>
    </row>
    <row r="42" spans="1:48" x14ac:dyDescent="0.25">
      <c r="A42" s="3">
        <v>39</v>
      </c>
      <c r="B42">
        <v>872.19641250000006</v>
      </c>
      <c r="C42">
        <v>583.57906875000003</v>
      </c>
      <c r="E42">
        <v>718.16315625000004</v>
      </c>
      <c r="G42">
        <v>812.49682500000006</v>
      </c>
      <c r="M42">
        <v>500.79009375000004</v>
      </c>
      <c r="N42">
        <v>1168.5102187500001</v>
      </c>
      <c r="P42">
        <v>729.39583125000001</v>
      </c>
      <c r="R42">
        <v>1038.2943937500002</v>
      </c>
      <c r="S42">
        <v>654.19931250000002</v>
      </c>
      <c r="AB42">
        <f t="shared" si="0"/>
        <v>786.4028125000001</v>
      </c>
      <c r="AC42">
        <f t="shared" si="1"/>
        <v>201.54767455153299</v>
      </c>
      <c r="AD42">
        <f t="shared" si="2"/>
        <v>9</v>
      </c>
      <c r="AE42" s="3">
        <v>39</v>
      </c>
      <c r="AF42">
        <f t="shared" si="3"/>
        <v>67.182558183844336</v>
      </c>
      <c r="AM42" s="4">
        <v>656.69546250000008</v>
      </c>
      <c r="AN42" s="4">
        <v>62.230109971509165</v>
      </c>
      <c r="AO42" s="4">
        <v>241.01617955231112</v>
      </c>
      <c r="AT42" s="5">
        <v>786.4028125000001</v>
      </c>
      <c r="AU42" s="5">
        <v>201.54767455153299</v>
      </c>
      <c r="AV42" s="5">
        <v>39</v>
      </c>
    </row>
    <row r="43" spans="1:48" x14ac:dyDescent="0.25">
      <c r="A43" s="3">
        <v>40</v>
      </c>
      <c r="B43">
        <v>832.67403750000005</v>
      </c>
      <c r="E43">
        <v>657.11099999999999</v>
      </c>
      <c r="L43">
        <v>446.39482500000003</v>
      </c>
      <c r="Q43">
        <v>601.46814375000008</v>
      </c>
      <c r="AB43">
        <f t="shared" si="0"/>
        <v>634.41200156250011</v>
      </c>
      <c r="AC43">
        <f t="shared" si="1"/>
        <v>138.07501210777809</v>
      </c>
      <c r="AD43">
        <f t="shared" si="2"/>
        <v>4</v>
      </c>
      <c r="AE43" s="3">
        <v>40</v>
      </c>
      <c r="AF43">
        <f t="shared" si="3"/>
        <v>69.037506053889047</v>
      </c>
      <c r="AM43" s="4">
        <v>647.68134583333335</v>
      </c>
      <c r="AN43" s="4">
        <v>89.511801150659963</v>
      </c>
      <c r="AO43" s="4">
        <v>155.03898746994534</v>
      </c>
      <c r="AT43" s="5">
        <v>634.41200156250011</v>
      </c>
      <c r="AU43" s="5">
        <v>138.07501210777809</v>
      </c>
      <c r="AV43" s="5">
        <v>40</v>
      </c>
    </row>
    <row r="44" spans="1:48" x14ac:dyDescent="0.25">
      <c r="A44" s="2">
        <v>41</v>
      </c>
      <c r="B44">
        <v>871.36436250000008</v>
      </c>
      <c r="AB44">
        <f t="shared" si="0"/>
        <v>871.36436250000008</v>
      </c>
      <c r="AC44">
        <f t="shared" si="1"/>
        <v>0</v>
      </c>
      <c r="AD44">
        <f t="shared" si="2"/>
        <v>1</v>
      </c>
      <c r="AE44" s="2">
        <v>41</v>
      </c>
      <c r="AF44">
        <f t="shared" si="3"/>
        <v>0</v>
      </c>
      <c r="AM44" s="4">
        <v>871.36436250000008</v>
      </c>
      <c r="AN44" s="4">
        <v>0</v>
      </c>
      <c r="AO44" s="4">
        <v>0</v>
      </c>
      <c r="AT44" s="5"/>
      <c r="AU44" s="5"/>
      <c r="AV44" s="5">
        <v>41</v>
      </c>
    </row>
    <row r="45" spans="1:48" x14ac:dyDescent="0.25">
      <c r="A45" s="2">
        <v>42</v>
      </c>
      <c r="B45">
        <v>735.7402125000001</v>
      </c>
      <c r="D45">
        <v>644.11070625000002</v>
      </c>
      <c r="I45">
        <v>543.12063750000004</v>
      </c>
      <c r="J45">
        <v>450.65908125000004</v>
      </c>
      <c r="T45">
        <v>570.26626875000011</v>
      </c>
      <c r="AB45">
        <f t="shared" si="0"/>
        <v>588.77938125000003</v>
      </c>
      <c r="AC45">
        <f t="shared" si="1"/>
        <v>96.087163487432321</v>
      </c>
      <c r="AD45">
        <f t="shared" si="2"/>
        <v>5</v>
      </c>
      <c r="AE45" s="2">
        <v>42</v>
      </c>
      <c r="AF45">
        <f t="shared" si="3"/>
        <v>42.971485864606883</v>
      </c>
      <c r="AM45" s="4">
        <v>735.7402125000001</v>
      </c>
      <c r="AN45" s="4">
        <v>0</v>
      </c>
      <c r="AO45" s="4">
        <v>0</v>
      </c>
      <c r="AT45" s="5">
        <v>588.77938125000003</v>
      </c>
      <c r="AU45" s="5">
        <v>96.087163487432321</v>
      </c>
      <c r="AV45" s="5">
        <v>42</v>
      </c>
    </row>
    <row r="46" spans="1:48" x14ac:dyDescent="0.25">
      <c r="A46" s="2">
        <v>43</v>
      </c>
      <c r="B46">
        <v>840.47450624999999</v>
      </c>
      <c r="O46">
        <v>401.77614375000002</v>
      </c>
      <c r="P46">
        <v>684.9851625</v>
      </c>
      <c r="U46">
        <v>713.58688125000003</v>
      </c>
      <c r="AB46">
        <f t="shared" si="0"/>
        <v>660.20567343750008</v>
      </c>
      <c r="AC46">
        <f t="shared" si="1"/>
        <v>160.27027978059667</v>
      </c>
      <c r="AD46">
        <f t="shared" si="2"/>
        <v>4</v>
      </c>
      <c r="AE46" s="2">
        <v>43</v>
      </c>
      <c r="AF46">
        <f t="shared" si="3"/>
        <v>80.135139890298333</v>
      </c>
      <c r="AM46" s="4">
        <v>609.49395833333335</v>
      </c>
      <c r="AN46" s="4">
        <v>64.659981634142937</v>
      </c>
      <c r="AO46" s="4">
        <v>158.3839617813818</v>
      </c>
      <c r="AT46" s="5">
        <v>660.20567343750008</v>
      </c>
      <c r="AU46" s="5">
        <v>160.27027978059667</v>
      </c>
      <c r="AV46" s="5">
        <v>43</v>
      </c>
    </row>
    <row r="47" spans="1:48" x14ac:dyDescent="0.25">
      <c r="A47" s="2">
        <v>44</v>
      </c>
      <c r="B47">
        <v>996.79590000000007</v>
      </c>
      <c r="C47">
        <v>580.87490625000009</v>
      </c>
      <c r="E47">
        <v>728.25176250000004</v>
      </c>
      <c r="F47">
        <v>403.54425000000003</v>
      </c>
      <c r="G47">
        <v>772.55842500000006</v>
      </c>
      <c r="M47">
        <v>516.59904375000008</v>
      </c>
      <c r="N47">
        <v>1149.477075</v>
      </c>
      <c r="R47">
        <v>982.44303750000006</v>
      </c>
      <c r="S47">
        <v>646.60685625000008</v>
      </c>
      <c r="AB47">
        <f t="shared" si="0"/>
        <v>753.01680625000017</v>
      </c>
      <c r="AC47">
        <f t="shared" si="1"/>
        <v>233.14776103478741</v>
      </c>
      <c r="AD47">
        <f t="shared" si="2"/>
        <v>9</v>
      </c>
      <c r="AE47" s="2">
        <v>44</v>
      </c>
      <c r="AF47">
        <f t="shared" si="3"/>
        <v>77.715920344929131</v>
      </c>
      <c r="AM47" s="4">
        <v>645.1935805147059</v>
      </c>
      <c r="AN47" s="4">
        <v>51.084216583152411</v>
      </c>
      <c r="AO47" s="4">
        <v>210.62562077426671</v>
      </c>
      <c r="AT47" s="5">
        <v>753.01680625000017</v>
      </c>
      <c r="AU47" s="5">
        <v>233.14776103478741</v>
      </c>
      <c r="AV47" s="5">
        <v>44</v>
      </c>
    </row>
    <row r="48" spans="1:48" x14ac:dyDescent="0.25">
      <c r="A48" s="2">
        <v>45</v>
      </c>
      <c r="B48">
        <v>1028.6218125</v>
      </c>
      <c r="K48">
        <v>760.7017125000001</v>
      </c>
      <c r="L48">
        <v>471.14831250000003</v>
      </c>
      <c r="Q48">
        <v>652.01518125000007</v>
      </c>
      <c r="T48">
        <v>567.35409374999995</v>
      </c>
      <c r="AB48">
        <f t="shared" si="0"/>
        <v>695.96822250000002</v>
      </c>
      <c r="AC48">
        <f t="shared" si="1"/>
        <v>191.76354791728397</v>
      </c>
      <c r="AD48">
        <f t="shared" si="2"/>
        <v>5</v>
      </c>
      <c r="AE48" s="2">
        <v>45</v>
      </c>
      <c r="AF48">
        <f t="shared" si="3"/>
        <v>85.759265749917034</v>
      </c>
      <c r="AM48" s="4">
        <v>894.66176250000012</v>
      </c>
      <c r="AN48" s="4">
        <v>94.724059763088533</v>
      </c>
      <c r="AO48" s="4">
        <v>133.9600499999994</v>
      </c>
      <c r="AT48" s="5">
        <v>695.96822250000002</v>
      </c>
      <c r="AU48" s="5">
        <v>191.76354791728397</v>
      </c>
      <c r="AV48" s="5">
        <v>45</v>
      </c>
    </row>
    <row r="49" spans="1:48" x14ac:dyDescent="0.25">
      <c r="A49" s="2">
        <v>46</v>
      </c>
      <c r="B49">
        <v>911.19875625000009</v>
      </c>
      <c r="AB49">
        <f t="shared" si="0"/>
        <v>911.19875625000009</v>
      </c>
      <c r="AC49">
        <f t="shared" si="1"/>
        <v>0</v>
      </c>
      <c r="AD49">
        <f t="shared" si="2"/>
        <v>1</v>
      </c>
      <c r="AE49" s="2">
        <v>46</v>
      </c>
      <c r="AF49">
        <f t="shared" si="3"/>
        <v>0</v>
      </c>
      <c r="AM49" s="4">
        <v>911.19875625000009</v>
      </c>
      <c r="AN49" s="4">
        <v>0</v>
      </c>
      <c r="AO49" s="4">
        <v>0</v>
      </c>
      <c r="AT49" s="5"/>
      <c r="AU49" s="5"/>
      <c r="AV49" s="5">
        <v>46</v>
      </c>
    </row>
    <row r="50" spans="1:48" x14ac:dyDescent="0.25">
      <c r="A50" s="2">
        <v>47</v>
      </c>
      <c r="B50">
        <v>912.44683125000006</v>
      </c>
      <c r="D50">
        <v>620.91731249999998</v>
      </c>
      <c r="E50">
        <v>605.41999999999996</v>
      </c>
      <c r="J50">
        <v>428.29773750000004</v>
      </c>
      <c r="AB50">
        <f t="shared" si="0"/>
        <v>641.77047031250004</v>
      </c>
      <c r="AC50">
        <f t="shared" si="1"/>
        <v>173.63216213269484</v>
      </c>
      <c r="AD50">
        <f t="shared" si="2"/>
        <v>4</v>
      </c>
      <c r="AE50" s="2">
        <v>47</v>
      </c>
      <c r="AF50">
        <f t="shared" si="3"/>
        <v>86.816081066347422</v>
      </c>
      <c r="AM50" s="4">
        <v>648.27086093749995</v>
      </c>
      <c r="AN50" s="4">
        <v>78.217311599460757</v>
      </c>
      <c r="AO50" s="4">
        <v>156.43462319892151</v>
      </c>
      <c r="AT50" s="5">
        <v>641.77047031250004</v>
      </c>
      <c r="AU50" s="5">
        <v>173.63216213269484</v>
      </c>
      <c r="AV50" s="5">
        <v>47</v>
      </c>
    </row>
    <row r="51" spans="1:48" x14ac:dyDescent="0.25">
      <c r="A51" s="2">
        <v>48</v>
      </c>
      <c r="B51">
        <v>944.37675000000013</v>
      </c>
      <c r="O51">
        <v>374.31849375000002</v>
      </c>
      <c r="W51">
        <v>488.20533750000004</v>
      </c>
      <c r="AB51">
        <f t="shared" si="0"/>
        <v>602.30019375000006</v>
      </c>
      <c r="AC51">
        <f t="shared" si="1"/>
        <v>246.31258060538832</v>
      </c>
      <c r="AD51">
        <f t="shared" si="2"/>
        <v>3</v>
      </c>
      <c r="AE51" s="2">
        <v>48</v>
      </c>
      <c r="AF51">
        <f t="shared" si="3"/>
        <v>142.20863471731235</v>
      </c>
      <c r="AM51" s="4">
        <v>602.30019375000006</v>
      </c>
      <c r="AN51" s="4">
        <v>142.20863471731235</v>
      </c>
      <c r="AO51" s="4">
        <v>246.31258060538832</v>
      </c>
      <c r="AT51" s="5"/>
      <c r="AU51" s="5"/>
      <c r="AV51" s="5">
        <v>48</v>
      </c>
    </row>
    <row r="52" spans="1:48" x14ac:dyDescent="0.25">
      <c r="A52" s="2">
        <v>49</v>
      </c>
      <c r="C52">
        <v>578.89878750000003</v>
      </c>
      <c r="E52">
        <v>710.05066875</v>
      </c>
      <c r="G52">
        <v>762.88584375000005</v>
      </c>
      <c r="K52">
        <v>727.21170000000006</v>
      </c>
      <c r="L52">
        <v>407.49648750000006</v>
      </c>
      <c r="M52">
        <v>474.47651250000001</v>
      </c>
      <c r="N52">
        <v>1261.3878000000002</v>
      </c>
      <c r="P52">
        <v>670.32028125000011</v>
      </c>
      <c r="Q52">
        <v>656.27943750000009</v>
      </c>
      <c r="R52">
        <v>1024.77358125</v>
      </c>
      <c r="S52">
        <v>698.08995000000004</v>
      </c>
      <c r="AB52">
        <f t="shared" si="0"/>
        <v>724.71555000000001</v>
      </c>
      <c r="AC52">
        <f t="shared" si="1"/>
        <v>228.15295784939269</v>
      </c>
      <c r="AD52">
        <f t="shared" si="2"/>
        <v>11</v>
      </c>
      <c r="AE52" s="2">
        <v>49</v>
      </c>
      <c r="AF52">
        <f t="shared" si="3"/>
        <v>68.790705090564217</v>
      </c>
      <c r="AM52" s="4">
        <v>656.43891374999998</v>
      </c>
      <c r="AN52" s="4">
        <v>59.690788693261915</v>
      </c>
      <c r="AO52" s="4">
        <v>231.18143053098939</v>
      </c>
      <c r="AT52" s="5">
        <v>724.71555000000001</v>
      </c>
      <c r="AU52" s="5">
        <v>228.15295784939269</v>
      </c>
      <c r="AV52" s="5">
        <v>49</v>
      </c>
    </row>
    <row r="53" spans="1:48" x14ac:dyDescent="0.25">
      <c r="A53" s="2">
        <v>50</v>
      </c>
      <c r="B53">
        <v>1096.434</v>
      </c>
      <c r="C53">
        <v>536.98400000000004</v>
      </c>
      <c r="E53">
        <v>665.43200000000002</v>
      </c>
      <c r="AB53">
        <f t="shared" si="0"/>
        <v>766.28333333333342</v>
      </c>
      <c r="AC53">
        <f t="shared" si="1"/>
        <v>239.26877383858928</v>
      </c>
      <c r="AD53">
        <f t="shared" si="2"/>
        <v>3</v>
      </c>
      <c r="AE53" s="2">
        <v>50</v>
      </c>
      <c r="AF53">
        <f t="shared" si="3"/>
        <v>138.14189098438121</v>
      </c>
      <c r="AM53" s="4">
        <v>679.13475000000005</v>
      </c>
      <c r="AN53" s="4">
        <v>128.18130356226632</v>
      </c>
      <c r="AO53" s="4">
        <v>256.36260712453264</v>
      </c>
      <c r="AT53" s="5">
        <v>766.28333333333342</v>
      </c>
      <c r="AU53" s="5">
        <v>239.26877383858928</v>
      </c>
      <c r="AV53" s="5">
        <v>50</v>
      </c>
    </row>
    <row r="54" spans="1:48" x14ac:dyDescent="0.25">
      <c r="A54" s="2">
        <v>51</v>
      </c>
      <c r="D54">
        <v>640.99051875000009</v>
      </c>
      <c r="I54">
        <v>437.86631250000005</v>
      </c>
      <c r="J54">
        <v>497.46189375000006</v>
      </c>
      <c r="T54">
        <v>652.43120625000006</v>
      </c>
      <c r="AB54">
        <f t="shared" ref="AB54" si="4">AVERAGE(B54:Z54)</f>
        <v>557.18748281250009</v>
      </c>
      <c r="AC54">
        <f t="shared" ref="AC54" si="5">_xlfn.STDEV.P(B54:Z54)</f>
        <v>92.058409936556487</v>
      </c>
      <c r="AD54">
        <f t="shared" si="2"/>
        <v>4</v>
      </c>
      <c r="AE54" s="2">
        <v>51</v>
      </c>
      <c r="AF54">
        <f t="shared" si="3"/>
        <v>46.029204968278243</v>
      </c>
      <c r="AT54" s="5"/>
      <c r="AU54" s="5"/>
      <c r="AV54" s="5">
        <v>51</v>
      </c>
    </row>
    <row r="55" spans="1:48" x14ac:dyDescent="0.25">
      <c r="A55" s="2">
        <v>52</v>
      </c>
      <c r="B55">
        <v>959.45799999999997</v>
      </c>
      <c r="R55">
        <v>1042.2466312500001</v>
      </c>
      <c r="AB55">
        <f t="shared" si="0"/>
        <v>1000.8523156250001</v>
      </c>
      <c r="AC55">
        <f t="shared" si="1"/>
        <v>41.394315625000047</v>
      </c>
      <c r="AD55">
        <f t="shared" si="2"/>
        <v>2</v>
      </c>
      <c r="AE55" s="2">
        <v>52</v>
      </c>
      <c r="AF55">
        <f t="shared" si="3"/>
        <v>29.27020128101379</v>
      </c>
      <c r="AM55" s="4">
        <v>814.19554375000007</v>
      </c>
      <c r="AN55" s="4">
        <v>153.6487631120981</v>
      </c>
      <c r="AO55" s="4">
        <v>266.12746423026863</v>
      </c>
      <c r="AT55" s="5"/>
      <c r="AU55" s="5"/>
      <c r="AV55" s="5">
        <v>52</v>
      </c>
    </row>
    <row r="56" spans="1:48" x14ac:dyDescent="0.25">
      <c r="A56" s="2">
        <v>53</v>
      </c>
      <c r="B56">
        <v>990.34751250000011</v>
      </c>
      <c r="C56">
        <v>592.41960000000006</v>
      </c>
      <c r="E56">
        <v>651.80716875000007</v>
      </c>
      <c r="F56">
        <v>404.37630000000001</v>
      </c>
      <c r="G56">
        <v>770.16628125000011</v>
      </c>
      <c r="K56">
        <v>712.02678750000007</v>
      </c>
      <c r="M56">
        <v>479.46881250000001</v>
      </c>
      <c r="N56">
        <v>1320.5673562500001</v>
      </c>
      <c r="O56">
        <v>402.92021250000005</v>
      </c>
      <c r="P56">
        <v>709.53063750000001</v>
      </c>
      <c r="R56">
        <v>1063.5679125000001</v>
      </c>
      <c r="S56">
        <v>643.69468125000003</v>
      </c>
      <c r="U56">
        <v>817.59313125000006</v>
      </c>
      <c r="W56">
        <v>470.31626249999999</v>
      </c>
      <c r="AB56">
        <f t="shared" si="0"/>
        <v>716.34304687500014</v>
      </c>
      <c r="AC56">
        <f t="shared" si="1"/>
        <v>255.08255257216729</v>
      </c>
      <c r="AD56">
        <f t="shared" si="2"/>
        <v>14</v>
      </c>
      <c r="AE56" s="2">
        <v>53</v>
      </c>
      <c r="AF56">
        <f t="shared" si="3"/>
        <v>68.173679790628711</v>
      </c>
      <c r="AM56" s="4">
        <v>617.67578437500003</v>
      </c>
      <c r="AN56" s="4">
        <v>49.580732896858599</v>
      </c>
      <c r="AO56" s="4">
        <v>242.89499334105523</v>
      </c>
      <c r="AT56" s="5">
        <v>716.34304687500014</v>
      </c>
      <c r="AU56" s="5">
        <v>255.08255257216729</v>
      </c>
      <c r="AV56" s="5">
        <v>53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63"/>
  <sheetViews>
    <sheetView topLeftCell="BV1" zoomScale="70" zoomScaleNormal="70" workbookViewId="0">
      <selection activeCell="CU2" sqref="CU2:CW2"/>
    </sheetView>
  </sheetViews>
  <sheetFormatPr defaultRowHeight="15" x14ac:dyDescent="0.25"/>
  <sheetData>
    <row r="1" spans="1:101" x14ac:dyDescent="0.25">
      <c r="B1">
        <v>1</v>
      </c>
      <c r="C1">
        <v>1</v>
      </c>
      <c r="D1">
        <v>1</v>
      </c>
      <c r="E1">
        <v>1</v>
      </c>
      <c r="F1">
        <v>1</v>
      </c>
      <c r="G1">
        <v>1</v>
      </c>
      <c r="H1">
        <v>2</v>
      </c>
      <c r="I1">
        <v>2</v>
      </c>
      <c r="J1">
        <v>2</v>
      </c>
      <c r="K1">
        <v>2</v>
      </c>
      <c r="L1">
        <v>2</v>
      </c>
      <c r="M1">
        <v>2</v>
      </c>
      <c r="N1">
        <v>2</v>
      </c>
      <c r="O1">
        <v>2</v>
      </c>
      <c r="P1">
        <v>3</v>
      </c>
      <c r="Q1">
        <v>3</v>
      </c>
      <c r="R1">
        <v>3</v>
      </c>
      <c r="S1">
        <v>3</v>
      </c>
      <c r="T1">
        <v>3</v>
      </c>
      <c r="U1">
        <v>4</v>
      </c>
      <c r="V1">
        <v>4</v>
      </c>
      <c r="W1">
        <v>4</v>
      </c>
      <c r="X1">
        <v>4</v>
      </c>
      <c r="Y1">
        <v>4</v>
      </c>
      <c r="Z1">
        <v>4</v>
      </c>
      <c r="AA1">
        <v>6</v>
      </c>
      <c r="AB1">
        <v>6</v>
      </c>
      <c r="AC1">
        <v>6</v>
      </c>
      <c r="AD1">
        <v>6</v>
      </c>
      <c r="AE1">
        <v>6</v>
      </c>
      <c r="AF1">
        <v>6</v>
      </c>
      <c r="AG1">
        <v>6</v>
      </c>
      <c r="AH1">
        <v>6</v>
      </c>
      <c r="AI1">
        <v>6</v>
      </c>
      <c r="AJ1">
        <v>7</v>
      </c>
      <c r="AK1">
        <v>7</v>
      </c>
      <c r="AL1">
        <v>7</v>
      </c>
      <c r="AM1">
        <v>7</v>
      </c>
      <c r="AN1">
        <v>7</v>
      </c>
      <c r="AO1">
        <v>7</v>
      </c>
      <c r="AP1">
        <v>7</v>
      </c>
      <c r="AQ1">
        <v>7</v>
      </c>
      <c r="AR1">
        <v>7</v>
      </c>
      <c r="AS1">
        <v>7</v>
      </c>
      <c r="AT1">
        <v>7</v>
      </c>
      <c r="AU1">
        <v>7</v>
      </c>
      <c r="AV1">
        <v>7</v>
      </c>
      <c r="AW1">
        <v>7</v>
      </c>
      <c r="AX1">
        <v>7</v>
      </c>
      <c r="AY1">
        <v>7</v>
      </c>
      <c r="AZ1">
        <v>8</v>
      </c>
      <c r="BA1">
        <v>8</v>
      </c>
      <c r="BB1">
        <v>8</v>
      </c>
      <c r="BC1">
        <v>8</v>
      </c>
      <c r="BD1">
        <v>8</v>
      </c>
      <c r="BE1">
        <v>8</v>
      </c>
      <c r="BF1">
        <v>8</v>
      </c>
      <c r="BG1">
        <v>8</v>
      </c>
      <c r="BH1">
        <v>8</v>
      </c>
      <c r="BI1">
        <v>8</v>
      </c>
      <c r="BJ1">
        <v>8</v>
      </c>
      <c r="BK1">
        <v>8</v>
      </c>
      <c r="BL1">
        <v>8</v>
      </c>
      <c r="BM1">
        <v>8</v>
      </c>
      <c r="BN1">
        <v>9</v>
      </c>
      <c r="BO1">
        <v>9</v>
      </c>
      <c r="BP1">
        <v>9</v>
      </c>
      <c r="BQ1">
        <v>9</v>
      </c>
      <c r="BR1">
        <v>9</v>
      </c>
      <c r="BS1">
        <v>9</v>
      </c>
      <c r="BT1">
        <v>9</v>
      </c>
      <c r="BU1">
        <v>9</v>
      </c>
      <c r="BV1">
        <v>10</v>
      </c>
      <c r="BW1">
        <v>10</v>
      </c>
      <c r="BX1">
        <v>10</v>
      </c>
      <c r="BY1">
        <v>10</v>
      </c>
      <c r="BZ1">
        <v>10</v>
      </c>
    </row>
    <row r="2" spans="1:101" x14ac:dyDescent="0.25">
      <c r="B2" t="s">
        <v>9</v>
      </c>
      <c r="C2">
        <v>3</v>
      </c>
      <c r="D2" t="s">
        <v>10</v>
      </c>
      <c r="E2" t="s">
        <v>11</v>
      </c>
      <c r="F2" t="s">
        <v>12</v>
      </c>
      <c r="G2">
        <v>8</v>
      </c>
      <c r="H2" t="s">
        <v>13</v>
      </c>
      <c r="I2" t="s">
        <v>10</v>
      </c>
      <c r="J2">
        <v>7</v>
      </c>
      <c r="K2" t="s">
        <v>14</v>
      </c>
      <c r="L2">
        <v>10</v>
      </c>
      <c r="M2" t="s">
        <v>15</v>
      </c>
      <c r="N2" t="s">
        <v>16</v>
      </c>
      <c r="O2" t="s">
        <v>17</v>
      </c>
      <c r="P2">
        <v>1</v>
      </c>
      <c r="Q2" t="s">
        <v>18</v>
      </c>
      <c r="R2" t="s">
        <v>19</v>
      </c>
      <c r="S2">
        <v>5</v>
      </c>
      <c r="T2" t="s">
        <v>20</v>
      </c>
      <c r="U2">
        <v>1</v>
      </c>
      <c r="V2">
        <v>2</v>
      </c>
      <c r="W2">
        <v>3</v>
      </c>
      <c r="X2">
        <v>4</v>
      </c>
      <c r="Y2" t="s">
        <v>21</v>
      </c>
      <c r="Z2" t="s">
        <v>22</v>
      </c>
      <c r="AA2">
        <v>1</v>
      </c>
      <c r="AB2">
        <v>2</v>
      </c>
      <c r="AC2">
        <v>4</v>
      </c>
      <c r="AD2">
        <v>6</v>
      </c>
      <c r="AE2">
        <v>9</v>
      </c>
      <c r="AF2" t="s">
        <v>23</v>
      </c>
      <c r="AG2">
        <v>12</v>
      </c>
      <c r="AH2">
        <v>13</v>
      </c>
      <c r="AI2">
        <v>14</v>
      </c>
      <c r="AJ2">
        <v>1</v>
      </c>
      <c r="AK2">
        <v>2</v>
      </c>
      <c r="AL2">
        <v>4</v>
      </c>
      <c r="AM2" t="s">
        <v>24</v>
      </c>
      <c r="AN2">
        <v>6</v>
      </c>
      <c r="AO2">
        <v>7</v>
      </c>
      <c r="AP2">
        <v>8</v>
      </c>
      <c r="AQ2">
        <v>9</v>
      </c>
      <c r="AR2">
        <v>10</v>
      </c>
      <c r="AS2">
        <v>11</v>
      </c>
      <c r="AT2">
        <v>12</v>
      </c>
      <c r="AU2">
        <v>13</v>
      </c>
      <c r="AV2">
        <v>14</v>
      </c>
      <c r="AW2">
        <v>15</v>
      </c>
      <c r="AX2">
        <v>16</v>
      </c>
      <c r="AY2">
        <v>18</v>
      </c>
      <c r="AZ2">
        <v>1</v>
      </c>
      <c r="BA2">
        <v>2</v>
      </c>
      <c r="BB2">
        <v>3</v>
      </c>
      <c r="BC2">
        <v>4</v>
      </c>
      <c r="BD2">
        <v>5</v>
      </c>
      <c r="BE2">
        <v>6</v>
      </c>
      <c r="BF2">
        <v>7</v>
      </c>
      <c r="BG2">
        <v>8</v>
      </c>
      <c r="BH2">
        <v>9</v>
      </c>
      <c r="BI2">
        <v>10</v>
      </c>
      <c r="BJ2" t="s">
        <v>15</v>
      </c>
      <c r="BK2">
        <v>12</v>
      </c>
      <c r="BL2">
        <v>13</v>
      </c>
      <c r="BM2" t="s">
        <v>20</v>
      </c>
      <c r="BN2">
        <v>1</v>
      </c>
      <c r="BO2">
        <v>3</v>
      </c>
      <c r="BP2">
        <v>4</v>
      </c>
      <c r="BQ2">
        <v>5</v>
      </c>
      <c r="BR2">
        <v>6</v>
      </c>
      <c r="BS2">
        <v>8</v>
      </c>
      <c r="BT2">
        <v>9</v>
      </c>
      <c r="BU2">
        <v>10</v>
      </c>
      <c r="BV2" t="s">
        <v>18</v>
      </c>
      <c r="BW2">
        <v>3</v>
      </c>
      <c r="BX2">
        <v>4</v>
      </c>
      <c r="BY2">
        <v>5</v>
      </c>
      <c r="BZ2">
        <v>6</v>
      </c>
      <c r="CU2" s="5" t="s">
        <v>50</v>
      </c>
      <c r="CV2" s="5" t="s">
        <v>51</v>
      </c>
      <c r="CW2" s="5" t="s">
        <v>49</v>
      </c>
    </row>
    <row r="3" spans="1:101" x14ac:dyDescent="0.25">
      <c r="A3">
        <v>0</v>
      </c>
      <c r="B3">
        <v>46.491</v>
      </c>
      <c r="C3">
        <v>75.613</v>
      </c>
      <c r="D3">
        <v>39.834000000000003</v>
      </c>
      <c r="E3">
        <v>31.617999999999999</v>
      </c>
      <c r="F3">
        <v>32.137999999999998</v>
      </c>
      <c r="G3">
        <v>3.536</v>
      </c>
      <c r="H3">
        <v>25.481999999999999</v>
      </c>
      <c r="I3">
        <v>73.012</v>
      </c>
      <c r="J3">
        <v>54.290999999999997</v>
      </c>
      <c r="K3">
        <v>73.427999999999997</v>
      </c>
      <c r="L3">
        <v>9.9849999999999994</v>
      </c>
      <c r="M3">
        <v>40.978000000000002</v>
      </c>
      <c r="N3">
        <v>8.8409999999999993</v>
      </c>
      <c r="O3">
        <v>7.4880000000000004</v>
      </c>
      <c r="P3">
        <v>32.866</v>
      </c>
      <c r="Q3">
        <v>14.977</v>
      </c>
      <c r="R3">
        <v>18.513000000000002</v>
      </c>
      <c r="S3">
        <v>7.6959999999999997</v>
      </c>
      <c r="T3">
        <v>9.0489999999999995</v>
      </c>
      <c r="U3">
        <v>38.898000000000003</v>
      </c>
      <c r="V3">
        <v>50.859000000000002</v>
      </c>
      <c r="W3">
        <v>71.347999999999999</v>
      </c>
      <c r="X3">
        <v>22.881</v>
      </c>
      <c r="Y3">
        <v>42.643000000000001</v>
      </c>
      <c r="Z3">
        <v>14.769</v>
      </c>
      <c r="AA3">
        <v>59.7</v>
      </c>
      <c r="AB3">
        <v>47.323</v>
      </c>
      <c r="AC3">
        <v>39.834000000000003</v>
      </c>
      <c r="AD3">
        <v>9.3610000000000007</v>
      </c>
      <c r="AE3">
        <v>30.994</v>
      </c>
      <c r="AF3">
        <v>39.417999999999999</v>
      </c>
      <c r="AG3">
        <v>78.212999999999994</v>
      </c>
      <c r="AH3">
        <v>59.908000000000001</v>
      </c>
      <c r="AI3">
        <v>79.253</v>
      </c>
      <c r="AJ3">
        <v>19.033000000000001</v>
      </c>
      <c r="AK3">
        <v>35.154000000000003</v>
      </c>
      <c r="AL3">
        <v>53.146999999999998</v>
      </c>
      <c r="AM3">
        <v>33.073999999999998</v>
      </c>
      <c r="AN3">
        <v>68.852000000000004</v>
      </c>
      <c r="AP3">
        <v>78.525000000000006</v>
      </c>
      <c r="AQ3">
        <v>63.86</v>
      </c>
      <c r="AR3">
        <v>43.683</v>
      </c>
      <c r="AS3">
        <v>79.564999999999998</v>
      </c>
      <c r="AT3">
        <v>75.301000000000002</v>
      </c>
      <c r="AU3">
        <v>82.685000000000002</v>
      </c>
      <c r="AV3">
        <v>16.016999999999999</v>
      </c>
      <c r="AW3">
        <v>51.795000000000002</v>
      </c>
      <c r="AX3">
        <v>51.274999999999999</v>
      </c>
      <c r="AY3">
        <v>59.595999999999997</v>
      </c>
      <c r="AZ3">
        <v>53.875</v>
      </c>
      <c r="BA3">
        <v>70.932000000000002</v>
      </c>
      <c r="BB3">
        <v>36.090000000000003</v>
      </c>
      <c r="BD3">
        <v>59.804000000000002</v>
      </c>
      <c r="BE3">
        <v>66.355999999999995</v>
      </c>
      <c r="BF3">
        <v>87.989000000000004</v>
      </c>
      <c r="BH3">
        <v>46.491</v>
      </c>
      <c r="BI3">
        <v>30.89</v>
      </c>
      <c r="BJ3">
        <v>4.056</v>
      </c>
      <c r="BK3">
        <v>50.755000000000003</v>
      </c>
      <c r="BL3">
        <v>61.988</v>
      </c>
      <c r="BM3">
        <v>70.828000000000003</v>
      </c>
      <c r="BN3">
        <v>67.5</v>
      </c>
      <c r="BO3">
        <v>47.947000000000003</v>
      </c>
      <c r="BP3">
        <v>36.61</v>
      </c>
      <c r="BQ3">
        <v>21.321000000000002</v>
      </c>
      <c r="BR3">
        <v>47.115000000000002</v>
      </c>
      <c r="BS3">
        <v>23.088999999999999</v>
      </c>
      <c r="BT3">
        <v>40.561999999999998</v>
      </c>
      <c r="BU3">
        <v>29.122</v>
      </c>
      <c r="BV3">
        <v>9.8810000000000002</v>
      </c>
      <c r="BX3">
        <v>79.356999999999999</v>
      </c>
      <c r="BY3">
        <v>73.323999999999998</v>
      </c>
      <c r="BZ3">
        <v>65.212000000000003</v>
      </c>
      <c r="CB3">
        <f>AVERAGE(B3:BZ3)</f>
        <v>44.984849315068487</v>
      </c>
      <c r="CC3">
        <f>_xlfn.STDEV.P(B3:BZ3)</f>
        <v>23.216928985071284</v>
      </c>
      <c r="CD3">
        <f>COUNT(B3:BZ3)</f>
        <v>73</v>
      </c>
      <c r="CE3">
        <v>0</v>
      </c>
      <c r="CF3">
        <f>CC3/CD3^0.5</f>
        <v>2.7173360027838385</v>
      </c>
      <c r="CO3">
        <v>53.5267543859649</v>
      </c>
      <c r="CP3">
        <v>3.3163402116912506</v>
      </c>
      <c r="CQ3">
        <v>25.037819529299693</v>
      </c>
      <c r="CU3" s="5">
        <v>44.984849315068487</v>
      </c>
      <c r="CV3" s="5">
        <v>23.216928985071284</v>
      </c>
      <c r="CW3" s="5">
        <v>0</v>
      </c>
    </row>
    <row r="4" spans="1:101" x14ac:dyDescent="0.25">
      <c r="A4">
        <v>1</v>
      </c>
      <c r="C4">
        <v>120.855</v>
      </c>
      <c r="D4">
        <v>63.86</v>
      </c>
      <c r="E4">
        <v>53.146999999999998</v>
      </c>
      <c r="H4">
        <v>48.466999999999999</v>
      </c>
      <c r="I4">
        <v>107.542</v>
      </c>
      <c r="J4">
        <v>97.245999999999995</v>
      </c>
      <c r="K4">
        <v>93.397999999999996</v>
      </c>
      <c r="M4">
        <v>63.34</v>
      </c>
      <c r="N4">
        <v>40.978000000000002</v>
      </c>
      <c r="O4">
        <v>21.321000000000002</v>
      </c>
      <c r="P4">
        <v>66.147999999999996</v>
      </c>
      <c r="R4">
        <v>24.962</v>
      </c>
      <c r="T4">
        <v>35.673999999999999</v>
      </c>
      <c r="U4">
        <v>79.149000000000001</v>
      </c>
      <c r="V4">
        <v>69.268000000000001</v>
      </c>
      <c r="W4">
        <v>97.037999999999997</v>
      </c>
      <c r="X4">
        <v>45.866999999999997</v>
      </c>
      <c r="Y4">
        <v>65.42</v>
      </c>
      <c r="Z4">
        <v>48.883000000000003</v>
      </c>
      <c r="AA4">
        <v>77.381</v>
      </c>
      <c r="AB4">
        <v>60.948</v>
      </c>
      <c r="AC4">
        <v>56.371000000000002</v>
      </c>
      <c r="AD4">
        <v>21.321000000000002</v>
      </c>
      <c r="AE4">
        <v>53.563000000000002</v>
      </c>
      <c r="AF4">
        <v>48.363</v>
      </c>
      <c r="AG4">
        <v>104.83799999999999</v>
      </c>
      <c r="AH4">
        <v>56.683</v>
      </c>
      <c r="AI4">
        <v>126.992</v>
      </c>
      <c r="AJ4">
        <v>191.059</v>
      </c>
      <c r="AK4">
        <v>91.941999999999993</v>
      </c>
      <c r="AL4">
        <v>71.763999999999996</v>
      </c>
      <c r="AM4">
        <v>39.314</v>
      </c>
      <c r="AN4">
        <v>95.165999999999997</v>
      </c>
      <c r="AP4">
        <v>116.59099999999999</v>
      </c>
      <c r="AQ4">
        <v>86.221000000000004</v>
      </c>
      <c r="AR4">
        <v>63.86</v>
      </c>
      <c r="AS4">
        <v>100.158</v>
      </c>
      <c r="AT4">
        <v>94.022000000000006</v>
      </c>
      <c r="AU4">
        <v>105.462</v>
      </c>
      <c r="AV4">
        <v>56.371000000000002</v>
      </c>
      <c r="AW4">
        <v>75.820999999999998</v>
      </c>
      <c r="AX4">
        <v>69.06</v>
      </c>
      <c r="AY4">
        <v>105.358</v>
      </c>
      <c r="AZ4">
        <v>70.203999999999994</v>
      </c>
      <c r="BA4">
        <v>90.900999999999996</v>
      </c>
      <c r="BB4">
        <v>75.820999999999998</v>
      </c>
      <c r="BD4">
        <v>61.988</v>
      </c>
      <c r="BF4">
        <v>113.783</v>
      </c>
      <c r="BH4">
        <v>79.772999999999996</v>
      </c>
      <c r="BK4">
        <v>63.131999999999998</v>
      </c>
      <c r="BL4">
        <v>68.02</v>
      </c>
      <c r="BM4">
        <v>83.828999999999994</v>
      </c>
      <c r="BN4">
        <v>95.686000000000007</v>
      </c>
      <c r="BO4">
        <v>71.555999999999997</v>
      </c>
      <c r="BP4">
        <v>57.515000000000001</v>
      </c>
      <c r="BQ4">
        <v>23.817</v>
      </c>
      <c r="BR4">
        <v>67.5</v>
      </c>
      <c r="BS4">
        <v>37.753999999999998</v>
      </c>
      <c r="BT4">
        <v>69.891999999999996</v>
      </c>
      <c r="BV4">
        <v>25.17</v>
      </c>
      <c r="BX4">
        <v>86.741</v>
      </c>
      <c r="BY4">
        <v>90.588999999999999</v>
      </c>
      <c r="BZ4">
        <v>74.676000000000002</v>
      </c>
      <c r="CB4">
        <f>AVERAGE(B4:BZ4)</f>
        <v>73.326015873015891</v>
      </c>
      <c r="CC4">
        <f>_xlfn.STDEV.P(B4:BZ4)</f>
        <v>29.46864720422986</v>
      </c>
      <c r="CD4">
        <f>COUNT(B4:BZ4)</f>
        <v>63</v>
      </c>
      <c r="CE4">
        <v>1</v>
      </c>
      <c r="CF4">
        <f t="shared" ref="CF4:CF63" si="0">CC4/CD4^0.5</f>
        <v>3.7127005702805254</v>
      </c>
      <c r="CO4">
        <v>70.492184615384616</v>
      </c>
      <c r="CP4">
        <v>4.2763351851010922</v>
      </c>
      <c r="CQ4">
        <v>34.476916480402991</v>
      </c>
      <c r="CU4" s="5">
        <v>73.326015873015891</v>
      </c>
      <c r="CV4" s="5">
        <v>29.46864720422986</v>
      </c>
      <c r="CW4" s="5">
        <v>1</v>
      </c>
    </row>
    <row r="5" spans="1:101" x14ac:dyDescent="0.25">
      <c r="A5">
        <v>2</v>
      </c>
      <c r="C5">
        <v>124.07899999999999</v>
      </c>
      <c r="D5">
        <v>88.197000000000003</v>
      </c>
      <c r="E5">
        <v>128.864</v>
      </c>
      <c r="F5">
        <v>62.3</v>
      </c>
      <c r="I5">
        <v>161.10599999999999</v>
      </c>
      <c r="L5">
        <v>37.962000000000003</v>
      </c>
      <c r="M5">
        <v>216.749</v>
      </c>
      <c r="N5">
        <v>51.795000000000002</v>
      </c>
      <c r="O5">
        <v>66.772000000000006</v>
      </c>
      <c r="P5">
        <v>78.108999999999995</v>
      </c>
      <c r="R5">
        <v>39.521999999999998</v>
      </c>
      <c r="T5">
        <v>68.956000000000003</v>
      </c>
      <c r="U5">
        <v>97.87</v>
      </c>
      <c r="W5">
        <v>105.15</v>
      </c>
      <c r="X5">
        <v>77.692999999999998</v>
      </c>
      <c r="Y5">
        <v>69.06</v>
      </c>
      <c r="Z5">
        <v>65.004000000000005</v>
      </c>
      <c r="AA5">
        <v>83.516999999999996</v>
      </c>
      <c r="AB5">
        <v>74.364000000000004</v>
      </c>
      <c r="AC5">
        <v>79.253</v>
      </c>
      <c r="AD5">
        <v>48.883000000000003</v>
      </c>
      <c r="AE5">
        <v>63.963999999999999</v>
      </c>
      <c r="AF5">
        <v>59.076000000000001</v>
      </c>
      <c r="AG5">
        <v>114.095</v>
      </c>
      <c r="AH5">
        <v>61.78</v>
      </c>
      <c r="AI5">
        <v>135.93600000000001</v>
      </c>
      <c r="AL5">
        <v>81.125</v>
      </c>
      <c r="AM5">
        <v>55.226999999999997</v>
      </c>
      <c r="AN5">
        <v>83.620999999999995</v>
      </c>
      <c r="AP5">
        <v>120.751</v>
      </c>
      <c r="AQ5">
        <v>106.91800000000001</v>
      </c>
      <c r="AR5">
        <v>77.900999999999996</v>
      </c>
      <c r="AS5">
        <v>112.119</v>
      </c>
      <c r="AT5">
        <v>101.926</v>
      </c>
      <c r="AU5">
        <v>109.31100000000001</v>
      </c>
      <c r="AV5">
        <v>71.347999999999999</v>
      </c>
      <c r="AW5">
        <v>71.971999999999994</v>
      </c>
      <c r="AX5">
        <v>82.477000000000004</v>
      </c>
      <c r="AY5">
        <v>113.367</v>
      </c>
      <c r="AZ5">
        <v>81.852999999999994</v>
      </c>
      <c r="BA5">
        <v>123.871</v>
      </c>
      <c r="BB5">
        <v>94.75</v>
      </c>
      <c r="BD5">
        <v>76.965000000000003</v>
      </c>
      <c r="BE5">
        <v>85.909000000000006</v>
      </c>
      <c r="BF5">
        <v>119.607</v>
      </c>
      <c r="BH5">
        <v>100.678</v>
      </c>
      <c r="BI5">
        <v>48.259</v>
      </c>
      <c r="BJ5">
        <v>14.041</v>
      </c>
      <c r="BL5">
        <v>86.948999999999998</v>
      </c>
      <c r="BN5">
        <v>120.127</v>
      </c>
      <c r="BO5">
        <v>83.933000000000007</v>
      </c>
      <c r="BP5">
        <v>102.55</v>
      </c>
      <c r="BQ5">
        <v>47.115000000000002</v>
      </c>
      <c r="BS5">
        <v>72.804000000000002</v>
      </c>
      <c r="BT5">
        <v>100.366</v>
      </c>
      <c r="BV5">
        <v>53.667000000000002</v>
      </c>
      <c r="BX5">
        <v>102.134</v>
      </c>
      <c r="BZ5">
        <v>214.565</v>
      </c>
      <c r="CB5">
        <f>AVERAGE(B5:BZ5)</f>
        <v>89.280379310344856</v>
      </c>
      <c r="CC5">
        <f>_xlfn.STDEV.P(B5:BZ5)</f>
        <v>36.280197807613575</v>
      </c>
      <c r="CD5">
        <f>COUNT(B5:BZ5)</f>
        <v>58</v>
      </c>
      <c r="CE5">
        <v>2</v>
      </c>
      <c r="CF5">
        <f t="shared" si="0"/>
        <v>4.763823357562865</v>
      </c>
      <c r="CO5">
        <v>87.675421052631606</v>
      </c>
      <c r="CP5">
        <v>5.2883665879293025</v>
      </c>
      <c r="CQ5">
        <v>39.926292171883929</v>
      </c>
      <c r="CU5" s="5">
        <v>89.280379310344856</v>
      </c>
      <c r="CV5" s="5">
        <v>36.280197807613575</v>
      </c>
      <c r="CW5" s="5">
        <v>2</v>
      </c>
    </row>
    <row r="6" spans="1:101" x14ac:dyDescent="0.25">
      <c r="A6">
        <v>3</v>
      </c>
      <c r="C6">
        <v>209.261</v>
      </c>
      <c r="H6">
        <v>76.132999999999996</v>
      </c>
      <c r="J6">
        <v>100.678</v>
      </c>
      <c r="K6">
        <v>114.71899999999999</v>
      </c>
      <c r="L6">
        <v>53.354999999999997</v>
      </c>
      <c r="N6">
        <v>56.683</v>
      </c>
      <c r="O6">
        <v>78.837000000000003</v>
      </c>
      <c r="P6">
        <v>109.20699999999999</v>
      </c>
      <c r="Q6">
        <v>44.930999999999997</v>
      </c>
      <c r="S6">
        <v>35.985999999999997</v>
      </c>
      <c r="T6">
        <v>85.805000000000007</v>
      </c>
      <c r="U6">
        <v>107.02200000000001</v>
      </c>
      <c r="V6">
        <v>85.700999999999993</v>
      </c>
      <c r="W6">
        <v>116.071</v>
      </c>
      <c r="Y6">
        <v>116.071</v>
      </c>
      <c r="Z6">
        <v>71.66</v>
      </c>
      <c r="AA6">
        <v>102.238</v>
      </c>
      <c r="AB6">
        <v>82.789000000000001</v>
      </c>
      <c r="AC6">
        <v>74.78</v>
      </c>
      <c r="AD6">
        <v>55.643000000000001</v>
      </c>
      <c r="AE6">
        <v>72.908000000000001</v>
      </c>
      <c r="AF6">
        <v>62.82</v>
      </c>
      <c r="AG6">
        <v>126.68</v>
      </c>
      <c r="AH6">
        <v>65.42</v>
      </c>
      <c r="AK6">
        <v>114.407</v>
      </c>
      <c r="AM6">
        <v>69.06</v>
      </c>
      <c r="AR6">
        <v>88.093000000000004</v>
      </c>
      <c r="AS6">
        <v>113.887</v>
      </c>
      <c r="AT6">
        <v>108.999</v>
      </c>
      <c r="AU6">
        <v>115.239</v>
      </c>
      <c r="AV6">
        <v>82.997</v>
      </c>
      <c r="AW6">
        <v>85.909000000000006</v>
      </c>
      <c r="AX6">
        <v>104.318</v>
      </c>
      <c r="AZ6">
        <v>99.846000000000004</v>
      </c>
      <c r="BD6">
        <v>85.909000000000006</v>
      </c>
      <c r="BE6">
        <v>86.117000000000004</v>
      </c>
      <c r="BH6">
        <v>105.254</v>
      </c>
      <c r="BI6">
        <v>48.674999999999997</v>
      </c>
      <c r="BJ6">
        <v>20.593</v>
      </c>
      <c r="BK6">
        <v>87.156999999999996</v>
      </c>
      <c r="BL6">
        <v>95.686000000000007</v>
      </c>
      <c r="BM6">
        <v>94.853999999999999</v>
      </c>
      <c r="BO6">
        <v>94.022000000000006</v>
      </c>
      <c r="BQ6">
        <v>87.781000000000006</v>
      </c>
      <c r="BR6">
        <v>106.60599999999999</v>
      </c>
      <c r="BS6">
        <v>82.789000000000001</v>
      </c>
      <c r="BV6">
        <v>71.14</v>
      </c>
      <c r="CB6">
        <f>AVERAGE(B6:BZ6)</f>
        <v>88.398638297872338</v>
      </c>
      <c r="CC6">
        <f>_xlfn.STDEV.P(B6:BZ6)</f>
        <v>29.196050362747105</v>
      </c>
      <c r="CD6">
        <f>COUNT(B6:BZ6)</f>
        <v>47</v>
      </c>
      <c r="CE6">
        <v>3</v>
      </c>
      <c r="CF6">
        <f t="shared" si="0"/>
        <v>4.2586816379342078</v>
      </c>
      <c r="CO6">
        <v>107.83987999999999</v>
      </c>
      <c r="CP6">
        <v>9.5895865193298082</v>
      </c>
      <c r="CQ6">
        <v>67.808616565932084</v>
      </c>
      <c r="CU6" s="5">
        <v>88.398638297872338</v>
      </c>
      <c r="CV6" s="5">
        <v>29.196050362747105</v>
      </c>
      <c r="CW6" s="5">
        <v>3</v>
      </c>
    </row>
    <row r="7" spans="1:101" x14ac:dyDescent="0.25">
      <c r="A7">
        <v>4</v>
      </c>
      <c r="C7">
        <v>257.93599999999998</v>
      </c>
      <c r="D7">
        <v>97.766000000000005</v>
      </c>
      <c r="F7">
        <v>86.429000000000002</v>
      </c>
      <c r="I7">
        <v>266.464</v>
      </c>
      <c r="K7">
        <v>110.143</v>
      </c>
      <c r="L7">
        <v>66.459999999999994</v>
      </c>
      <c r="M7">
        <v>235.57400000000001</v>
      </c>
      <c r="N7">
        <v>52.835000000000001</v>
      </c>
      <c r="R7">
        <v>43.058999999999997</v>
      </c>
      <c r="T7">
        <v>110.351</v>
      </c>
      <c r="U7">
        <v>126.992</v>
      </c>
      <c r="X7">
        <v>89.965000000000003</v>
      </c>
      <c r="Y7">
        <v>252.11099999999999</v>
      </c>
      <c r="Z7">
        <v>72.908000000000001</v>
      </c>
      <c r="AB7">
        <v>84.661000000000001</v>
      </c>
      <c r="AC7">
        <v>98.494</v>
      </c>
      <c r="AD7">
        <v>71.763999999999996</v>
      </c>
      <c r="AE7">
        <v>68.227999999999994</v>
      </c>
      <c r="AF7">
        <v>74.676000000000002</v>
      </c>
      <c r="AG7">
        <v>131.56800000000001</v>
      </c>
      <c r="AH7">
        <v>70.828000000000003</v>
      </c>
      <c r="AI7">
        <v>282.065</v>
      </c>
      <c r="AJ7">
        <v>193.55600000000001</v>
      </c>
      <c r="AK7">
        <v>267.39999999999998</v>
      </c>
      <c r="AL7">
        <v>244.935</v>
      </c>
      <c r="AM7">
        <v>69.58</v>
      </c>
      <c r="AN7">
        <v>170.36199999999999</v>
      </c>
      <c r="AP7">
        <v>141.44900000000001</v>
      </c>
      <c r="AQ7">
        <v>285.49700000000001</v>
      </c>
      <c r="AT7">
        <v>121.791</v>
      </c>
      <c r="AV7">
        <v>91.316999999999993</v>
      </c>
      <c r="AX7">
        <v>104.11</v>
      </c>
      <c r="AZ7">
        <v>108.999</v>
      </c>
      <c r="BA7">
        <v>257.51900000000001</v>
      </c>
      <c r="BB7">
        <v>304.63400000000001</v>
      </c>
      <c r="BD7">
        <v>81.748999999999995</v>
      </c>
      <c r="BE7">
        <v>84.349000000000004</v>
      </c>
      <c r="BF7">
        <v>267.81599999999997</v>
      </c>
      <c r="BI7">
        <v>64.483999999999995</v>
      </c>
      <c r="BJ7">
        <v>30.994</v>
      </c>
      <c r="BK7">
        <v>91.108999999999995</v>
      </c>
      <c r="BL7">
        <v>96.83</v>
      </c>
      <c r="BM7">
        <v>247.95099999999999</v>
      </c>
      <c r="BQ7">
        <v>117.319</v>
      </c>
      <c r="BR7">
        <v>137.184</v>
      </c>
      <c r="BT7">
        <v>116.175</v>
      </c>
      <c r="BU7">
        <v>73.843999999999994</v>
      </c>
      <c r="BV7">
        <v>83.620999999999995</v>
      </c>
      <c r="BZ7">
        <v>245.351</v>
      </c>
      <c r="CB7">
        <f>AVERAGE(B7:BZ7)</f>
        <v>139.82044897959187</v>
      </c>
      <c r="CC7">
        <f>_xlfn.STDEV.P(B7:BZ7)</f>
        <v>79.61583508350148</v>
      </c>
      <c r="CD7">
        <f>COUNT(B7:BZ7)</f>
        <v>49</v>
      </c>
      <c r="CE7">
        <v>4</v>
      </c>
      <c r="CF7">
        <f t="shared" si="0"/>
        <v>11.373690726214496</v>
      </c>
      <c r="CO7">
        <v>138.73371428571431</v>
      </c>
      <c r="CP7">
        <v>12.345563224607371</v>
      </c>
      <c r="CQ7">
        <v>86.418942572251595</v>
      </c>
      <c r="CU7" s="5">
        <v>139.82044897959187</v>
      </c>
      <c r="CV7" s="5">
        <v>79.61583508350148</v>
      </c>
      <c r="CW7" s="5">
        <v>4</v>
      </c>
    </row>
    <row r="8" spans="1:101" x14ac:dyDescent="0.25">
      <c r="A8">
        <v>5</v>
      </c>
      <c r="B8">
        <v>68.540000000000006</v>
      </c>
      <c r="C8">
        <v>278.00900000000001</v>
      </c>
      <c r="H8">
        <v>62.82</v>
      </c>
      <c r="I8">
        <v>310.66699999999997</v>
      </c>
      <c r="K8">
        <v>127.512</v>
      </c>
      <c r="N8">
        <v>60.22</v>
      </c>
      <c r="Q8">
        <v>97.87</v>
      </c>
      <c r="R8">
        <v>51.067</v>
      </c>
      <c r="T8">
        <v>128.44800000000001</v>
      </c>
      <c r="U8">
        <v>132.29599999999999</v>
      </c>
      <c r="W8">
        <v>115.655</v>
      </c>
      <c r="X8">
        <v>110.039</v>
      </c>
      <c r="Y8">
        <v>273.32799999999997</v>
      </c>
      <c r="AA8">
        <v>158.298</v>
      </c>
      <c r="AB8">
        <v>93.918000000000006</v>
      </c>
      <c r="AC8">
        <v>91.108999999999995</v>
      </c>
      <c r="AD8">
        <v>87.364999999999995</v>
      </c>
      <c r="AE8">
        <v>75.301000000000002</v>
      </c>
      <c r="AF8">
        <v>73.947999999999993</v>
      </c>
      <c r="AG8">
        <v>125.432</v>
      </c>
      <c r="AH8">
        <v>74.052000000000007</v>
      </c>
      <c r="AJ8">
        <v>199.172</v>
      </c>
      <c r="AR8">
        <v>95.27</v>
      </c>
      <c r="AT8">
        <v>137.80799999999999</v>
      </c>
      <c r="AW8">
        <v>97.35</v>
      </c>
      <c r="AX8">
        <v>118.46299999999999</v>
      </c>
      <c r="BB8">
        <v>377.23099999999999</v>
      </c>
      <c r="BD8">
        <v>108.687</v>
      </c>
      <c r="BE8">
        <v>99.325999999999993</v>
      </c>
      <c r="BH8">
        <v>141.136</v>
      </c>
      <c r="BJ8">
        <v>39.417999999999999</v>
      </c>
      <c r="BN8">
        <v>310.04300000000001</v>
      </c>
      <c r="BQ8">
        <v>122.31100000000001</v>
      </c>
      <c r="BU8">
        <v>102.96599999999999</v>
      </c>
      <c r="BX8">
        <v>240.15</v>
      </c>
      <c r="BY8">
        <v>295.37799999999999</v>
      </c>
      <c r="CB8">
        <f t="shared" ref="CB8:CB63" si="1">AVERAGE(B8:BZ8)</f>
        <v>141.12786111111106</v>
      </c>
      <c r="CC8">
        <f t="shared" ref="CC8:CC63" si="2">_xlfn.STDEV.P(B8:BZ8)</f>
        <v>84.521110155377116</v>
      </c>
      <c r="CD8">
        <f t="shared" ref="CD8:CD63" si="3">COUNT(B8:BZ8)</f>
        <v>36</v>
      </c>
      <c r="CE8">
        <v>5</v>
      </c>
      <c r="CF8">
        <f t="shared" si="0"/>
        <v>14.086851692562853</v>
      </c>
      <c r="CO8">
        <v>148.69851219512194</v>
      </c>
      <c r="CP8">
        <v>14.258132650300112</v>
      </c>
      <c r="CQ8">
        <v>91.296594753669311</v>
      </c>
      <c r="CU8" s="5">
        <v>141.12786111111106</v>
      </c>
      <c r="CV8" s="5">
        <v>84.521110155377116</v>
      </c>
      <c r="CW8" s="5">
        <v>5</v>
      </c>
    </row>
    <row r="9" spans="1:101" x14ac:dyDescent="0.25">
      <c r="A9">
        <v>6</v>
      </c>
      <c r="F9">
        <v>85.596999999999994</v>
      </c>
      <c r="G9">
        <v>23.609000000000002</v>
      </c>
      <c r="H9">
        <v>63.86</v>
      </c>
      <c r="J9">
        <v>212.06899999999999</v>
      </c>
      <c r="M9">
        <v>265.52800000000002</v>
      </c>
      <c r="N9">
        <v>64.587999999999994</v>
      </c>
      <c r="O9">
        <v>85.492999999999995</v>
      </c>
      <c r="P9">
        <v>215.18899999999999</v>
      </c>
      <c r="Q9">
        <v>110.559</v>
      </c>
      <c r="S9">
        <v>123.039</v>
      </c>
      <c r="T9">
        <v>118.46299999999999</v>
      </c>
      <c r="U9">
        <v>135</v>
      </c>
      <c r="Y9">
        <v>284.56099999999998</v>
      </c>
      <c r="Z9">
        <v>88.405000000000001</v>
      </c>
      <c r="AB9">
        <v>111.07899999999999</v>
      </c>
      <c r="AC9">
        <v>130.32</v>
      </c>
      <c r="AD9">
        <v>92.15</v>
      </c>
      <c r="AE9">
        <v>89.861000000000004</v>
      </c>
      <c r="AF9">
        <v>81.644999999999996</v>
      </c>
      <c r="AI9">
        <v>310.04300000000001</v>
      </c>
      <c r="AK9">
        <v>315.76299999999998</v>
      </c>
      <c r="AL9">
        <v>286.745</v>
      </c>
      <c r="AM9">
        <v>78.837000000000003</v>
      </c>
      <c r="AN9">
        <v>195.84399999999999</v>
      </c>
      <c r="AQ9">
        <v>319.29899999999998</v>
      </c>
      <c r="AV9">
        <v>97.974000000000004</v>
      </c>
      <c r="AY9">
        <v>244.20699999999999</v>
      </c>
      <c r="BA9">
        <v>294.33800000000002</v>
      </c>
      <c r="BF9">
        <v>287.78500000000003</v>
      </c>
      <c r="BI9">
        <v>64.171999999999997</v>
      </c>
      <c r="BJ9">
        <v>40.25</v>
      </c>
      <c r="BL9">
        <v>217.37299999999999</v>
      </c>
      <c r="BM9">
        <v>275.30500000000001</v>
      </c>
      <c r="BO9">
        <v>102.238</v>
      </c>
      <c r="BP9">
        <v>269.79199999999997</v>
      </c>
      <c r="BR9">
        <v>295.89800000000002</v>
      </c>
      <c r="BT9">
        <v>126.57599999999999</v>
      </c>
      <c r="BV9">
        <v>91.316999999999993</v>
      </c>
      <c r="BZ9">
        <v>280.19299999999998</v>
      </c>
      <c r="CB9">
        <f t="shared" si="1"/>
        <v>168.58882051282052</v>
      </c>
      <c r="CC9">
        <f t="shared" si="2"/>
        <v>93.841435313435682</v>
      </c>
      <c r="CD9">
        <f t="shared" si="3"/>
        <v>39</v>
      </c>
      <c r="CE9">
        <v>6</v>
      </c>
      <c r="CF9">
        <f t="shared" si="0"/>
        <v>15.026655787159964</v>
      </c>
      <c r="CO9">
        <v>182.7976923076923</v>
      </c>
      <c r="CP9">
        <v>16.539478888333765</v>
      </c>
      <c r="CQ9">
        <v>103.28901255219694</v>
      </c>
      <c r="CU9" s="5">
        <v>168.58882051282052</v>
      </c>
      <c r="CV9" s="5">
        <v>93.841435313435682</v>
      </c>
      <c r="CW9" s="5">
        <v>6</v>
      </c>
    </row>
    <row r="10" spans="1:101" x14ac:dyDescent="0.25">
      <c r="A10">
        <v>7</v>
      </c>
      <c r="C10">
        <v>291.322</v>
      </c>
      <c r="E10">
        <v>298.60199999999998</v>
      </c>
      <c r="F10">
        <v>120.64700000000001</v>
      </c>
      <c r="H10">
        <v>68.540000000000006</v>
      </c>
      <c r="I10">
        <v>354.86900000000003</v>
      </c>
      <c r="J10">
        <v>263.24</v>
      </c>
      <c r="K10">
        <v>136.66399999999999</v>
      </c>
      <c r="N10">
        <v>71.66</v>
      </c>
      <c r="P10">
        <v>228.29400000000001</v>
      </c>
      <c r="U10">
        <v>138.22399999999999</v>
      </c>
      <c r="V10">
        <v>282.37700000000001</v>
      </c>
      <c r="Y10">
        <v>294.64999999999998</v>
      </c>
      <c r="Z10">
        <v>83.100999999999999</v>
      </c>
      <c r="AA10">
        <v>190.74700000000001</v>
      </c>
      <c r="AD10">
        <v>134.68799999999999</v>
      </c>
      <c r="AE10">
        <v>101.718</v>
      </c>
      <c r="AF10">
        <v>71.763999999999996</v>
      </c>
      <c r="AG10">
        <v>141.96899999999999</v>
      </c>
      <c r="AH10">
        <v>79.460999999999999</v>
      </c>
      <c r="AJ10">
        <v>198.964</v>
      </c>
      <c r="AM10">
        <v>106.60599999999999</v>
      </c>
      <c r="AR10">
        <v>100.99</v>
      </c>
      <c r="AU10">
        <v>249.71899999999999</v>
      </c>
      <c r="AW10">
        <v>97.141999999999996</v>
      </c>
      <c r="AZ10">
        <v>239.73400000000001</v>
      </c>
      <c r="BD10">
        <v>129.488</v>
      </c>
      <c r="BE10">
        <v>103.59</v>
      </c>
      <c r="BK10">
        <v>99.846000000000004</v>
      </c>
      <c r="BN10">
        <v>319.50700000000001</v>
      </c>
      <c r="BS10">
        <v>174.73099999999999</v>
      </c>
      <c r="BU10">
        <v>120.127</v>
      </c>
      <c r="BY10">
        <v>345.613</v>
      </c>
      <c r="CB10">
        <f t="shared" si="1"/>
        <v>176.2060625</v>
      </c>
      <c r="CC10">
        <f t="shared" si="2"/>
        <v>89.150025598684479</v>
      </c>
      <c r="CD10">
        <f t="shared" si="3"/>
        <v>32</v>
      </c>
      <c r="CE10">
        <v>7</v>
      </c>
      <c r="CF10">
        <f t="shared" si="0"/>
        <v>15.759646910946023</v>
      </c>
      <c r="CO10">
        <v>175.10917948717949</v>
      </c>
      <c r="CP10">
        <v>17.108364368366082</v>
      </c>
      <c r="CQ10">
        <v>106.84170123631667</v>
      </c>
      <c r="CU10" s="5">
        <v>176.2060625</v>
      </c>
      <c r="CV10" s="5">
        <v>89.150025598684479</v>
      </c>
      <c r="CW10" s="5">
        <v>7</v>
      </c>
    </row>
    <row r="11" spans="1:101" x14ac:dyDescent="0.25">
      <c r="A11">
        <v>8</v>
      </c>
      <c r="B11">
        <v>48.051000000000002</v>
      </c>
      <c r="F11">
        <v>123.871</v>
      </c>
      <c r="H11">
        <v>86.325000000000003</v>
      </c>
      <c r="M11">
        <v>282.58499999999998</v>
      </c>
      <c r="N11">
        <v>75.301000000000002</v>
      </c>
      <c r="O11">
        <v>93.293999999999997</v>
      </c>
      <c r="Q11">
        <v>135.208</v>
      </c>
      <c r="R11">
        <v>56.162999999999997</v>
      </c>
      <c r="S11">
        <v>178.995</v>
      </c>
      <c r="T11">
        <v>134.16800000000001</v>
      </c>
      <c r="V11">
        <v>273.84800000000001</v>
      </c>
      <c r="W11">
        <v>308.899</v>
      </c>
      <c r="X11">
        <v>118.46299999999999</v>
      </c>
      <c r="Y11">
        <v>302.03399999999999</v>
      </c>
      <c r="Z11">
        <v>89.965000000000003</v>
      </c>
      <c r="AB11">
        <v>118.879</v>
      </c>
      <c r="AC11">
        <v>249.303</v>
      </c>
      <c r="AD11">
        <v>127.096</v>
      </c>
      <c r="AF11">
        <v>82.997</v>
      </c>
      <c r="AJ11">
        <v>205.41200000000001</v>
      </c>
      <c r="AK11">
        <v>318.05099999999999</v>
      </c>
      <c r="AL11">
        <v>325.54000000000002</v>
      </c>
      <c r="AM11">
        <v>92.67</v>
      </c>
      <c r="AN11">
        <v>216.22900000000001</v>
      </c>
      <c r="AP11">
        <v>281.75299999999999</v>
      </c>
      <c r="AQ11">
        <v>400.84</v>
      </c>
      <c r="AS11">
        <v>264.69600000000003</v>
      </c>
      <c r="AZ11">
        <v>261.26400000000001</v>
      </c>
      <c r="BD11">
        <v>137.392</v>
      </c>
      <c r="BF11">
        <v>317.21899999999999</v>
      </c>
      <c r="BI11">
        <v>83.516999999999996</v>
      </c>
      <c r="BJ11">
        <v>53.667000000000002</v>
      </c>
      <c r="BL11">
        <v>238.48599999999999</v>
      </c>
      <c r="BM11">
        <v>292.36200000000002</v>
      </c>
      <c r="BP11">
        <v>297.666</v>
      </c>
      <c r="BQ11">
        <v>140.82400000000001</v>
      </c>
      <c r="BR11">
        <v>335.42</v>
      </c>
      <c r="BT11">
        <v>115.03100000000001</v>
      </c>
      <c r="BX11">
        <v>287.78500000000003</v>
      </c>
      <c r="BZ11">
        <v>286.53699999999998</v>
      </c>
      <c r="CB11">
        <f t="shared" si="1"/>
        <v>195.94514999999998</v>
      </c>
      <c r="CC11">
        <f t="shared" si="2"/>
        <v>98.992106899628652</v>
      </c>
      <c r="CD11">
        <f t="shared" si="3"/>
        <v>40</v>
      </c>
      <c r="CE11">
        <v>8</v>
      </c>
      <c r="CF11">
        <f t="shared" si="0"/>
        <v>15.652026409084788</v>
      </c>
      <c r="CO11">
        <v>220.61166666666659</v>
      </c>
      <c r="CP11">
        <v>16.970142342281186</v>
      </c>
      <c r="CQ11">
        <v>101.82085405368711</v>
      </c>
      <c r="CU11" s="5">
        <v>195.94514999999998</v>
      </c>
      <c r="CV11" s="5">
        <v>98.992106899628652</v>
      </c>
      <c r="CW11" s="5">
        <v>8</v>
      </c>
    </row>
    <row r="12" spans="1:101" x14ac:dyDescent="0.25">
      <c r="A12">
        <v>9</v>
      </c>
      <c r="C12">
        <v>334.48399999999998</v>
      </c>
      <c r="E12">
        <v>304.738</v>
      </c>
      <c r="H12">
        <v>186.27500000000001</v>
      </c>
      <c r="I12">
        <v>374.11</v>
      </c>
      <c r="J12">
        <v>291.84199999999998</v>
      </c>
      <c r="K12">
        <v>137.392</v>
      </c>
      <c r="L12">
        <v>79.149000000000001</v>
      </c>
      <c r="N12">
        <v>78.212999999999994</v>
      </c>
      <c r="O12">
        <v>94.646000000000001</v>
      </c>
      <c r="P12">
        <v>239.006</v>
      </c>
      <c r="V12">
        <v>288.61700000000002</v>
      </c>
      <c r="Z12">
        <v>95.79</v>
      </c>
      <c r="AB12">
        <v>137.392</v>
      </c>
      <c r="AD12">
        <v>174.626</v>
      </c>
      <c r="AF12">
        <v>82.373000000000005</v>
      </c>
      <c r="AG12">
        <v>146.857</v>
      </c>
      <c r="AH12">
        <v>105.04600000000001</v>
      </c>
      <c r="AI12">
        <v>317.84300000000002</v>
      </c>
      <c r="AJ12">
        <v>202.084</v>
      </c>
      <c r="AK12">
        <v>315.86700000000002</v>
      </c>
      <c r="AL12">
        <v>316.803</v>
      </c>
      <c r="AP12">
        <v>301.51400000000001</v>
      </c>
      <c r="AS12">
        <v>257.41500000000002</v>
      </c>
      <c r="AT12">
        <v>293.298</v>
      </c>
      <c r="AU12">
        <v>272.70400000000001</v>
      </c>
      <c r="AV12">
        <v>107.646</v>
      </c>
      <c r="AW12">
        <v>108.271</v>
      </c>
      <c r="AY12">
        <v>263.34399999999999</v>
      </c>
      <c r="AZ12">
        <v>278.84100000000001</v>
      </c>
      <c r="BA12">
        <v>325.02</v>
      </c>
      <c r="BB12">
        <v>438.178</v>
      </c>
      <c r="BD12">
        <v>135.72800000000001</v>
      </c>
      <c r="BF12">
        <v>340.72399999999999</v>
      </c>
      <c r="BH12">
        <v>287.161</v>
      </c>
      <c r="BI12">
        <v>81.956999999999994</v>
      </c>
      <c r="BK12">
        <v>91.421000000000006</v>
      </c>
      <c r="BL12">
        <v>246.18299999999999</v>
      </c>
      <c r="BN12">
        <v>344.67700000000002</v>
      </c>
      <c r="BO12">
        <v>95.998000000000005</v>
      </c>
      <c r="BR12">
        <v>343.32499999999999</v>
      </c>
      <c r="BU12">
        <v>144.36099999999999</v>
      </c>
      <c r="BX12">
        <v>318.57100000000003</v>
      </c>
      <c r="BY12">
        <v>394.08</v>
      </c>
      <c r="BZ12">
        <v>312.64299999999997</v>
      </c>
      <c r="CB12">
        <f t="shared" si="1"/>
        <v>229.23211363636366</v>
      </c>
      <c r="CC12">
        <f t="shared" si="2"/>
        <v>103.63783333763247</v>
      </c>
      <c r="CD12">
        <f t="shared" si="3"/>
        <v>44</v>
      </c>
      <c r="CE12">
        <v>9</v>
      </c>
      <c r="CF12">
        <f t="shared" si="0"/>
        <v>15.623991239377871</v>
      </c>
      <c r="CO12">
        <v>223.64605882352942</v>
      </c>
      <c r="CP12">
        <v>16.408564898842688</v>
      </c>
      <c r="CQ12">
        <v>117.18059184018551</v>
      </c>
      <c r="CU12" s="5">
        <v>229.23211363636366</v>
      </c>
      <c r="CV12" s="5">
        <v>103.63783333763247</v>
      </c>
      <c r="CW12" s="5">
        <v>9</v>
      </c>
    </row>
    <row r="13" spans="1:101" x14ac:dyDescent="0.25">
      <c r="A13">
        <v>10</v>
      </c>
      <c r="D13">
        <v>208.01300000000001</v>
      </c>
      <c r="F13">
        <v>124.703</v>
      </c>
      <c r="H13">
        <v>193.452</v>
      </c>
      <c r="K13">
        <v>151.017</v>
      </c>
      <c r="L13">
        <v>81.956999999999994</v>
      </c>
      <c r="M13">
        <v>280.60899999999998</v>
      </c>
      <c r="N13">
        <v>78.837000000000003</v>
      </c>
      <c r="Q13">
        <v>250.96700000000001</v>
      </c>
      <c r="R13">
        <v>62.404000000000003</v>
      </c>
      <c r="T13">
        <v>280.81700000000001</v>
      </c>
      <c r="U13">
        <v>172.65</v>
      </c>
      <c r="W13">
        <v>449.51499999999999</v>
      </c>
      <c r="Y13">
        <v>321.483</v>
      </c>
      <c r="AA13">
        <v>239.52600000000001</v>
      </c>
      <c r="AC13">
        <v>293.50599999999997</v>
      </c>
      <c r="AE13">
        <v>214.46100000000001</v>
      </c>
      <c r="AF13">
        <v>89.861000000000004</v>
      </c>
      <c r="AN13">
        <v>216.333</v>
      </c>
      <c r="AR13">
        <v>181.69900000000001</v>
      </c>
      <c r="AX13">
        <v>245.24700000000001</v>
      </c>
      <c r="BD13">
        <v>130.84</v>
      </c>
      <c r="BE13">
        <v>105.04600000000001</v>
      </c>
      <c r="BF13">
        <v>365.79</v>
      </c>
      <c r="BJ13">
        <v>71.763999999999996</v>
      </c>
      <c r="BK13">
        <v>101.51</v>
      </c>
      <c r="BL13">
        <v>251.38300000000001</v>
      </c>
      <c r="BP13">
        <v>328.452</v>
      </c>
      <c r="BS13">
        <v>191.267</v>
      </c>
      <c r="BU13">
        <v>286.22500000000002</v>
      </c>
      <c r="CB13">
        <f t="shared" si="1"/>
        <v>205.83910344827592</v>
      </c>
      <c r="CC13">
        <f t="shared" si="2"/>
        <v>96.042601881106535</v>
      </c>
      <c r="CD13">
        <f t="shared" si="3"/>
        <v>29</v>
      </c>
      <c r="CE13">
        <v>10</v>
      </c>
      <c r="CF13">
        <f t="shared" si="0"/>
        <v>17.834663435716035</v>
      </c>
      <c r="CO13">
        <v>214.0596428571429</v>
      </c>
      <c r="CP13">
        <v>20.203187149380494</v>
      </c>
      <c r="CQ13">
        <v>106.90521777631346</v>
      </c>
      <c r="CU13" s="5"/>
      <c r="CV13" s="5"/>
      <c r="CW13" s="5">
        <v>10</v>
      </c>
    </row>
    <row r="14" spans="1:101" x14ac:dyDescent="0.25">
      <c r="A14">
        <v>11</v>
      </c>
      <c r="F14">
        <v>159.96199999999999</v>
      </c>
      <c r="N14">
        <v>88.716999999999999</v>
      </c>
      <c r="O14">
        <v>108.583</v>
      </c>
      <c r="R14">
        <v>73.427999999999997</v>
      </c>
      <c r="T14">
        <v>299.53800000000001</v>
      </c>
      <c r="Z14">
        <v>103.902</v>
      </c>
      <c r="AG14">
        <v>151.32900000000001</v>
      </c>
      <c r="AL14">
        <v>349.149</v>
      </c>
      <c r="AM14">
        <v>107.438</v>
      </c>
      <c r="AT14">
        <v>322.315</v>
      </c>
      <c r="AW14">
        <v>121.479</v>
      </c>
      <c r="BE14">
        <v>111.703</v>
      </c>
      <c r="BJ14">
        <v>84.869</v>
      </c>
      <c r="CB14">
        <f t="shared" si="1"/>
        <v>160.18553846153847</v>
      </c>
      <c r="CC14">
        <f t="shared" si="2"/>
        <v>92.926632125825535</v>
      </c>
      <c r="CD14">
        <f t="shared" si="3"/>
        <v>13</v>
      </c>
      <c r="CE14">
        <v>11</v>
      </c>
      <c r="CF14">
        <f t="shared" si="0"/>
        <v>25.773210537372552</v>
      </c>
      <c r="CO14">
        <v>178.16272222222221</v>
      </c>
      <c r="CP14">
        <v>22.886200098653109</v>
      </c>
      <c r="CQ14">
        <v>97.097923712099075</v>
      </c>
      <c r="CU14" s="5"/>
      <c r="CV14" s="5"/>
      <c r="CW14" s="5">
        <v>11</v>
      </c>
    </row>
    <row r="15" spans="1:101" x14ac:dyDescent="0.25">
      <c r="A15">
        <v>12</v>
      </c>
      <c r="B15">
        <v>79.356999999999999</v>
      </c>
      <c r="C15">
        <v>348.94099999999997</v>
      </c>
      <c r="D15">
        <v>234.32599999999999</v>
      </c>
      <c r="K15">
        <v>141.761</v>
      </c>
      <c r="N15">
        <v>93.19</v>
      </c>
      <c r="O15">
        <v>108.167</v>
      </c>
      <c r="P15">
        <v>274.577</v>
      </c>
      <c r="R15">
        <v>86.013000000000005</v>
      </c>
      <c r="AB15">
        <v>284.45699999999999</v>
      </c>
      <c r="AG15">
        <v>153.09700000000001</v>
      </c>
      <c r="AH15">
        <v>229.64599999999999</v>
      </c>
      <c r="AN15">
        <v>220.18100000000001</v>
      </c>
      <c r="AR15">
        <v>204.684</v>
      </c>
      <c r="AS15">
        <v>291.84199999999998</v>
      </c>
      <c r="AZ15">
        <v>265.00799999999998</v>
      </c>
      <c r="BD15">
        <v>144.25700000000001</v>
      </c>
      <c r="BJ15">
        <v>71.867999999999995</v>
      </c>
      <c r="BK15">
        <v>99.95</v>
      </c>
      <c r="BQ15">
        <v>276.03300000000002</v>
      </c>
      <c r="BV15">
        <v>147.89699999999999</v>
      </c>
      <c r="CB15">
        <f t="shared" si="1"/>
        <v>187.76259999999996</v>
      </c>
      <c r="CC15">
        <f t="shared" si="2"/>
        <v>83.078990463534211</v>
      </c>
      <c r="CD15">
        <f t="shared" si="3"/>
        <v>20</v>
      </c>
      <c r="CE15">
        <v>12</v>
      </c>
      <c r="CF15">
        <f t="shared" si="0"/>
        <v>18.577027017851925</v>
      </c>
      <c r="CO15">
        <v>186.3518947368421</v>
      </c>
      <c r="CP15">
        <v>21.975450594984448</v>
      </c>
      <c r="CQ15">
        <v>95.788768382307978</v>
      </c>
      <c r="CU15" s="5"/>
      <c r="CV15" s="5"/>
      <c r="CW15" s="5">
        <v>12</v>
      </c>
    </row>
    <row r="16" spans="1:101" x14ac:dyDescent="0.25">
      <c r="A16">
        <v>13</v>
      </c>
      <c r="F16">
        <v>157.77699999999999</v>
      </c>
      <c r="H16">
        <v>200.108</v>
      </c>
      <c r="I16">
        <v>424.97</v>
      </c>
      <c r="N16">
        <v>101.614</v>
      </c>
      <c r="Q16">
        <v>297.666</v>
      </c>
      <c r="S16">
        <v>334.27600000000001</v>
      </c>
      <c r="AH16">
        <v>216.85300000000001</v>
      </c>
      <c r="AM16">
        <v>116.175</v>
      </c>
      <c r="AP16">
        <v>303.178</v>
      </c>
      <c r="AT16">
        <v>348.62900000000002</v>
      </c>
      <c r="AV16">
        <v>218.82900000000001</v>
      </c>
      <c r="AW16">
        <v>238.90199999999999</v>
      </c>
      <c r="AX16">
        <v>263.24</v>
      </c>
      <c r="BI16">
        <v>89.028999999999996</v>
      </c>
      <c r="BM16">
        <v>359.44600000000003</v>
      </c>
      <c r="BT16">
        <v>249.82300000000001</v>
      </c>
      <c r="CB16">
        <f t="shared" si="1"/>
        <v>245.03218750000002</v>
      </c>
      <c r="CC16">
        <f t="shared" si="2"/>
        <v>94.647528208096034</v>
      </c>
      <c r="CD16">
        <f t="shared" si="3"/>
        <v>16</v>
      </c>
      <c r="CE16">
        <v>13</v>
      </c>
      <c r="CF16">
        <f t="shared" si="0"/>
        <v>23.661882052024009</v>
      </c>
      <c r="CO16">
        <v>188.11670588235293</v>
      </c>
      <c r="CP16">
        <v>22.634013311073364</v>
      </c>
      <c r="CQ16">
        <v>93.322427613191593</v>
      </c>
      <c r="CU16" s="5">
        <v>245.03218750000002</v>
      </c>
      <c r="CV16" s="5">
        <v>94.647528208096034</v>
      </c>
      <c r="CW16" s="5">
        <v>13</v>
      </c>
    </row>
    <row r="17" spans="1:101" x14ac:dyDescent="0.25">
      <c r="A17">
        <v>14</v>
      </c>
      <c r="B17">
        <v>91.421000000000006</v>
      </c>
      <c r="E17">
        <v>355.70100000000002</v>
      </c>
      <c r="G17">
        <v>24.545000000000002</v>
      </c>
      <c r="L17">
        <v>223.821</v>
      </c>
      <c r="M17">
        <v>295.48200000000003</v>
      </c>
      <c r="W17">
        <f>AVERAGE(W13,W22)</f>
        <v>518.15899999999999</v>
      </c>
      <c r="AA17">
        <v>272.80799999999999</v>
      </c>
      <c r="AG17">
        <v>172.65</v>
      </c>
      <c r="AL17">
        <v>367.97399999999999</v>
      </c>
      <c r="AQ17">
        <v>492.05399999999997</v>
      </c>
      <c r="AT17">
        <v>360.48599999999999</v>
      </c>
      <c r="AU17">
        <v>285.185</v>
      </c>
      <c r="AW17">
        <v>247.01499999999999</v>
      </c>
      <c r="AY17">
        <v>304.52999999999997</v>
      </c>
      <c r="BA17">
        <v>356.74099999999999</v>
      </c>
      <c r="BB17">
        <v>510.46300000000002</v>
      </c>
      <c r="BF17">
        <v>391.48</v>
      </c>
      <c r="BH17">
        <v>344.46899999999999</v>
      </c>
      <c r="BK17">
        <v>110.455</v>
      </c>
      <c r="BL17">
        <v>271.04000000000002</v>
      </c>
      <c r="BP17">
        <v>424.762</v>
      </c>
      <c r="BR17">
        <v>371.71800000000002</v>
      </c>
      <c r="BS17">
        <v>200.108</v>
      </c>
      <c r="BU17">
        <v>350.81299999999999</v>
      </c>
      <c r="BV17">
        <v>213.52500000000001</v>
      </c>
      <c r="BX17">
        <v>422.88900000000001</v>
      </c>
      <c r="BY17">
        <v>464.7</v>
      </c>
      <c r="BZ17">
        <v>312.01900000000001</v>
      </c>
      <c r="CB17">
        <f t="shared" si="1"/>
        <v>312.75046428571426</v>
      </c>
      <c r="CC17">
        <f t="shared" si="2"/>
        <v>121.6350874326513</v>
      </c>
      <c r="CD17">
        <f t="shared" si="3"/>
        <v>28</v>
      </c>
      <c r="CE17">
        <v>14</v>
      </c>
      <c r="CF17">
        <f t="shared" si="0"/>
        <v>22.986870860456662</v>
      </c>
      <c r="CO17">
        <v>311.60579411764706</v>
      </c>
      <c r="CP17">
        <v>24.897507200499522</v>
      </c>
      <c r="CQ17">
        <v>145.1761667876772</v>
      </c>
      <c r="CU17" s="5">
        <v>312.75046428571426</v>
      </c>
      <c r="CV17" s="5">
        <v>121.6350874326513</v>
      </c>
      <c r="CW17" s="5">
        <v>14</v>
      </c>
    </row>
    <row r="18" spans="1:101" x14ac:dyDescent="0.25">
      <c r="A18">
        <v>15</v>
      </c>
      <c r="D18">
        <v>255.33500000000001</v>
      </c>
      <c r="K18">
        <v>165.47399999999999</v>
      </c>
      <c r="O18">
        <v>106.19</v>
      </c>
      <c r="P18">
        <v>269.48</v>
      </c>
      <c r="R18">
        <v>86.325000000000003</v>
      </c>
      <c r="S18">
        <v>347.79700000000003</v>
      </c>
      <c r="U18">
        <v>171.506</v>
      </c>
      <c r="X18">
        <v>168.59399999999999</v>
      </c>
      <c r="AF18">
        <v>114.511</v>
      </c>
      <c r="AH18">
        <v>247.74299999999999</v>
      </c>
      <c r="AT18">
        <v>380.45499999999998</v>
      </c>
      <c r="BD18">
        <v>260.01600000000002</v>
      </c>
      <c r="BI18">
        <v>94.957999999999998</v>
      </c>
      <c r="CB18">
        <f t="shared" si="1"/>
        <v>205.26030769230772</v>
      </c>
      <c r="CC18">
        <f t="shared" si="2"/>
        <v>92.351247728345456</v>
      </c>
      <c r="CD18">
        <f t="shared" si="3"/>
        <v>13</v>
      </c>
      <c r="CE18">
        <v>15</v>
      </c>
      <c r="CF18">
        <f t="shared" si="0"/>
        <v>25.613627618278986</v>
      </c>
      <c r="CO18">
        <v>249.31900000000002</v>
      </c>
      <c r="CP18">
        <v>28.038593344630563</v>
      </c>
      <c r="CQ18">
        <v>101.09458599594885</v>
      </c>
      <c r="CU18" s="5">
        <v>205.26030769230772</v>
      </c>
      <c r="CV18" s="5">
        <v>92.351247728345456</v>
      </c>
      <c r="CW18" s="5">
        <v>15</v>
      </c>
    </row>
    <row r="19" spans="1:101" x14ac:dyDescent="0.25">
      <c r="A19">
        <v>16</v>
      </c>
      <c r="B19">
        <v>74.572000000000003</v>
      </c>
      <c r="C19">
        <v>352.47699999999998</v>
      </c>
      <c r="I19">
        <v>443.58699999999999</v>
      </c>
      <c r="K19">
        <v>200.108</v>
      </c>
      <c r="L19">
        <v>248.99100000000001</v>
      </c>
      <c r="N19">
        <v>121.999</v>
      </c>
      <c r="O19">
        <v>103.27800000000001</v>
      </c>
      <c r="X19">
        <v>179.72300000000001</v>
      </c>
      <c r="AN19">
        <v>238.07</v>
      </c>
      <c r="AP19">
        <v>326.68400000000003</v>
      </c>
      <c r="AR19">
        <v>256.47899999999998</v>
      </c>
      <c r="AS19">
        <v>357.053</v>
      </c>
      <c r="AV19">
        <v>224.75800000000001</v>
      </c>
      <c r="AW19">
        <v>255.64699999999999</v>
      </c>
      <c r="AX19">
        <v>284.97699999999998</v>
      </c>
      <c r="CB19">
        <f t="shared" si="1"/>
        <v>244.56019999999995</v>
      </c>
      <c r="CC19">
        <f t="shared" si="2"/>
        <v>97.661586576094635</v>
      </c>
      <c r="CD19">
        <f t="shared" si="3"/>
        <v>15</v>
      </c>
      <c r="CE19">
        <v>16</v>
      </c>
      <c r="CF19">
        <f t="shared" si="0"/>
        <v>25.216113224893888</v>
      </c>
      <c r="CO19">
        <v>216.05147058823525</v>
      </c>
      <c r="CP19">
        <v>21.003155670151621</v>
      </c>
      <c r="CQ19">
        <v>86.59822929932561</v>
      </c>
      <c r="CU19" s="5">
        <v>244.56019999999995</v>
      </c>
      <c r="CV19" s="5">
        <v>97.661586576094635</v>
      </c>
      <c r="CW19" s="5">
        <v>16</v>
      </c>
    </row>
    <row r="20" spans="1:101" x14ac:dyDescent="0.25">
      <c r="A20">
        <v>17</v>
      </c>
      <c r="H20">
        <v>214.98099999999999</v>
      </c>
      <c r="Q20">
        <v>323.04300000000001</v>
      </c>
      <c r="Z20">
        <v>199.58799999999999</v>
      </c>
      <c r="BD20">
        <v>280.81700000000001</v>
      </c>
      <c r="BE20">
        <v>114.92700000000001</v>
      </c>
      <c r="BK20">
        <v>112.327</v>
      </c>
      <c r="CB20">
        <f t="shared" si="1"/>
        <v>207.61383333333333</v>
      </c>
      <c r="CC20">
        <f t="shared" si="2"/>
        <v>77.965499798343942</v>
      </c>
      <c r="CD20">
        <f t="shared" si="3"/>
        <v>6</v>
      </c>
      <c r="CE20">
        <v>17</v>
      </c>
      <c r="CF20">
        <f t="shared" si="0"/>
        <v>31.829282007834575</v>
      </c>
      <c r="CO20">
        <v>168.75599999999997</v>
      </c>
      <c r="CP20">
        <v>38.639038997391957</v>
      </c>
      <c r="CQ20">
        <v>115.91711699217588</v>
      </c>
      <c r="CU20" s="5">
        <v>207.61383333333333</v>
      </c>
      <c r="CV20" s="5">
        <v>77.965499798343942</v>
      </c>
      <c r="CW20" s="5">
        <v>17</v>
      </c>
    </row>
    <row r="21" spans="1:101" x14ac:dyDescent="0.25">
      <c r="A21">
        <v>18</v>
      </c>
      <c r="B21">
        <v>87.156999999999996</v>
      </c>
      <c r="F21">
        <v>154.345</v>
      </c>
      <c r="M21">
        <v>296.73</v>
      </c>
      <c r="O21">
        <v>115.967</v>
      </c>
      <c r="P21">
        <v>318.67500000000001</v>
      </c>
      <c r="T21">
        <v>324.291</v>
      </c>
      <c r="Y21">
        <v>343.11700000000002</v>
      </c>
      <c r="Z21">
        <v>186.483</v>
      </c>
      <c r="AF21">
        <v>109.51900000000001</v>
      </c>
      <c r="AR21">
        <v>281.54500000000002</v>
      </c>
      <c r="BI21">
        <v>99.742000000000004</v>
      </c>
      <c r="BM21">
        <v>410.09699999999998</v>
      </c>
      <c r="BV21">
        <v>221.53299999999999</v>
      </c>
      <c r="CB21">
        <f t="shared" si="1"/>
        <v>226.86161538461536</v>
      </c>
      <c r="CC21">
        <f t="shared" si="2"/>
        <v>104.34621899496113</v>
      </c>
      <c r="CD21">
        <f t="shared" si="3"/>
        <v>13</v>
      </c>
      <c r="CE21">
        <v>18</v>
      </c>
      <c r="CF21">
        <f t="shared" si="0"/>
        <v>28.940434075932838</v>
      </c>
      <c r="CO21">
        <v>199.57300000000001</v>
      </c>
      <c r="CP21">
        <v>39.189820813417292</v>
      </c>
      <c r="CQ21">
        <v>103.68651979748519</v>
      </c>
      <c r="CU21" s="5">
        <v>226.86161538461536</v>
      </c>
      <c r="CV21" s="5">
        <v>104.34621899496113</v>
      </c>
      <c r="CW21" s="5">
        <v>18</v>
      </c>
    </row>
    <row r="22" spans="1:101" x14ac:dyDescent="0.25">
      <c r="A22">
        <v>19</v>
      </c>
      <c r="B22">
        <v>105.04600000000001</v>
      </c>
      <c r="C22">
        <v>389.71100000000001</v>
      </c>
      <c r="D22">
        <v>258.24799999999999</v>
      </c>
      <c r="I22">
        <v>485.08499999999998</v>
      </c>
      <c r="J22">
        <v>439.21800000000002</v>
      </c>
      <c r="K22">
        <v>243.06299999999999</v>
      </c>
      <c r="Q22">
        <v>333.65199999999999</v>
      </c>
      <c r="S22">
        <v>404.37599999999998</v>
      </c>
      <c r="V22">
        <v>423.30500000000001</v>
      </c>
      <c r="W22">
        <v>586.803</v>
      </c>
      <c r="X22">
        <v>199.48400000000001</v>
      </c>
      <c r="Z22">
        <v>216.541</v>
      </c>
      <c r="AA22">
        <v>326.06</v>
      </c>
      <c r="AB22">
        <v>390.02300000000002</v>
      </c>
      <c r="AC22">
        <v>424.86599999999999</v>
      </c>
      <c r="AD22">
        <v>136.04</v>
      </c>
      <c r="AE22">
        <v>258.76799999999997</v>
      </c>
      <c r="AG22">
        <v>344.78100000000001</v>
      </c>
      <c r="AH22">
        <v>291.738</v>
      </c>
      <c r="AI22">
        <v>388.77499999999998</v>
      </c>
      <c r="AJ22">
        <v>211.029</v>
      </c>
      <c r="AK22">
        <v>447.851</v>
      </c>
      <c r="AN22">
        <v>247.63900000000001</v>
      </c>
      <c r="AP22">
        <v>339.476</v>
      </c>
      <c r="AQ22">
        <v>595.33199999999999</v>
      </c>
      <c r="AS22">
        <v>352.06099999999998</v>
      </c>
      <c r="AT22">
        <v>421.745</v>
      </c>
      <c r="AU22">
        <v>313.05900000000003</v>
      </c>
      <c r="AW22">
        <v>262.82400000000001</v>
      </c>
      <c r="AX22">
        <v>310.97899999999998</v>
      </c>
      <c r="AY22">
        <v>377.75099999999998</v>
      </c>
      <c r="AZ22">
        <v>292.67399999999998</v>
      </c>
      <c r="BA22">
        <v>394.70400000000001</v>
      </c>
      <c r="BB22">
        <v>593.56399999999996</v>
      </c>
      <c r="BD22">
        <v>297.666</v>
      </c>
      <c r="BF22">
        <v>431.10599999999999</v>
      </c>
      <c r="BH22">
        <v>429.23399999999998</v>
      </c>
      <c r="BJ22">
        <v>108.167</v>
      </c>
      <c r="BL22">
        <v>297.25</v>
      </c>
      <c r="BN22">
        <v>376.29500000000002</v>
      </c>
      <c r="BO22">
        <v>137.6</v>
      </c>
      <c r="BP22">
        <v>476.34899999999999</v>
      </c>
      <c r="BQ22">
        <v>290.90499999999997</v>
      </c>
      <c r="BR22">
        <v>402.19200000000001</v>
      </c>
      <c r="BS22">
        <v>207.18</v>
      </c>
      <c r="BT22">
        <v>278.529</v>
      </c>
      <c r="BU22">
        <v>401.67200000000003</v>
      </c>
      <c r="BX22">
        <v>510.35899999999998</v>
      </c>
      <c r="BY22">
        <v>525.75199999999995</v>
      </c>
      <c r="BZ22">
        <v>335.94</v>
      </c>
      <c r="CB22">
        <f t="shared" si="1"/>
        <v>346.24934000000002</v>
      </c>
      <c r="CC22">
        <f t="shared" si="2"/>
        <v>117.42137655343846</v>
      </c>
      <c r="CD22">
        <f t="shared" si="3"/>
        <v>50</v>
      </c>
      <c r="CE22">
        <v>19</v>
      </c>
      <c r="CF22">
        <f t="shared" si="0"/>
        <v>16.60589032343908</v>
      </c>
      <c r="CO22">
        <v>347.76773684210519</v>
      </c>
      <c r="CP22">
        <v>18.099564020867383</v>
      </c>
      <c r="CQ22">
        <v>136.64871170813208</v>
      </c>
      <c r="CU22" s="5">
        <v>346.24934000000002</v>
      </c>
      <c r="CV22" s="5">
        <v>117.42137655343846</v>
      </c>
      <c r="CW22" s="5">
        <v>19</v>
      </c>
    </row>
    <row r="23" spans="1:101" x14ac:dyDescent="0.25">
      <c r="A23">
        <v>20</v>
      </c>
      <c r="B23">
        <v>112.015</v>
      </c>
      <c r="E23">
        <v>377.75099999999998</v>
      </c>
      <c r="R23">
        <v>89.757000000000005</v>
      </c>
      <c r="U23">
        <v>291.84199999999998</v>
      </c>
      <c r="AL23">
        <v>406.56</v>
      </c>
      <c r="CB23">
        <f t="shared" si="1"/>
        <v>255.58499999999998</v>
      </c>
      <c r="CC23">
        <f t="shared" si="2"/>
        <v>132.01804627701472</v>
      </c>
      <c r="CD23">
        <f t="shared" si="3"/>
        <v>5</v>
      </c>
      <c r="CE23">
        <v>20</v>
      </c>
      <c r="CF23">
        <f t="shared" si="0"/>
        <v>59.040265146423586</v>
      </c>
      <c r="CO23">
        <v>281.31099999999998</v>
      </c>
      <c r="CP23">
        <v>42.724160159972698</v>
      </c>
      <c r="CQ23">
        <v>120.84217347846732</v>
      </c>
      <c r="CU23" s="5">
        <v>255.58499999999998</v>
      </c>
      <c r="CV23" s="5">
        <v>132.01804627701472</v>
      </c>
      <c r="CW23" s="5">
        <v>20</v>
      </c>
    </row>
    <row r="24" spans="1:101" x14ac:dyDescent="0.25">
      <c r="A24">
        <v>21</v>
      </c>
      <c r="B24">
        <v>115.343</v>
      </c>
      <c r="G24">
        <v>29.538</v>
      </c>
      <c r="H24">
        <v>236.614</v>
      </c>
      <c r="L24">
        <v>283.93700000000001</v>
      </c>
      <c r="N24">
        <v>199.9</v>
      </c>
      <c r="O24">
        <v>122.935</v>
      </c>
      <c r="P24">
        <v>343.84500000000003</v>
      </c>
      <c r="AR24">
        <v>295.79399999999998</v>
      </c>
      <c r="CB24">
        <f t="shared" si="1"/>
        <v>203.48824999999999</v>
      </c>
      <c r="CC24">
        <f t="shared" si="2"/>
        <v>100.19958934515401</v>
      </c>
      <c r="CD24">
        <f t="shared" si="3"/>
        <v>8</v>
      </c>
      <c r="CE24">
        <v>21</v>
      </c>
      <c r="CF24">
        <f t="shared" si="0"/>
        <v>35.425904549032865</v>
      </c>
      <c r="CO24">
        <v>234.23949999999999</v>
      </c>
      <c r="CP24">
        <v>54.330298713184803</v>
      </c>
      <c r="CQ24">
        <v>133.08150942029226</v>
      </c>
      <c r="CU24" s="5"/>
      <c r="CV24" s="5"/>
      <c r="CW24" s="5">
        <v>21</v>
      </c>
    </row>
    <row r="25" spans="1:101" x14ac:dyDescent="0.25">
      <c r="A25">
        <v>22</v>
      </c>
      <c r="F25">
        <v>162.666</v>
      </c>
      <c r="G25">
        <v>28.914000000000001</v>
      </c>
      <c r="K25">
        <v>320.23500000000001</v>
      </c>
      <c r="BI25">
        <v>102.446</v>
      </c>
      <c r="BK25">
        <v>117.215</v>
      </c>
      <c r="CB25">
        <f t="shared" si="1"/>
        <v>146.29519999999999</v>
      </c>
      <c r="CC25">
        <f t="shared" si="2"/>
        <v>97.025577661563048</v>
      </c>
      <c r="CD25">
        <f t="shared" si="3"/>
        <v>5</v>
      </c>
      <c r="CE25">
        <v>22</v>
      </c>
      <c r="CF25">
        <f t="shared" si="0"/>
        <v>43.391157441488012</v>
      </c>
      <c r="CO25">
        <v>135.40444444444444</v>
      </c>
      <c r="CP25">
        <v>20.475432179590626</v>
      </c>
      <c r="CQ25">
        <v>61.426296538771879</v>
      </c>
      <c r="CU25" s="5"/>
      <c r="CV25" s="5"/>
      <c r="CW25" s="5">
        <v>22</v>
      </c>
    </row>
    <row r="26" spans="1:101" x14ac:dyDescent="0.25">
      <c r="A26">
        <v>23</v>
      </c>
      <c r="B26">
        <v>275.721</v>
      </c>
      <c r="C26">
        <v>384.303</v>
      </c>
      <c r="D26">
        <v>288.61700000000002</v>
      </c>
      <c r="I26">
        <v>510.983</v>
      </c>
      <c r="M26">
        <v>314.61900000000003</v>
      </c>
      <c r="O26">
        <v>123.039</v>
      </c>
      <c r="R26">
        <v>98.286000000000001</v>
      </c>
      <c r="AR26">
        <v>320.54700000000003</v>
      </c>
      <c r="BE26">
        <v>121.167</v>
      </c>
      <c r="CB26">
        <f t="shared" si="1"/>
        <v>270.80911111111106</v>
      </c>
      <c r="CC26">
        <f t="shared" si="2"/>
        <v>128.79430726588342</v>
      </c>
      <c r="CD26">
        <f t="shared" si="3"/>
        <v>9</v>
      </c>
      <c r="CE26">
        <v>23</v>
      </c>
      <c r="CF26">
        <f t="shared" si="0"/>
        <v>42.931435755294473</v>
      </c>
      <c r="CO26">
        <v>225.69342857142857</v>
      </c>
      <c r="CP26">
        <v>40.17017362694191</v>
      </c>
      <c r="CQ26">
        <v>106.28028953917381</v>
      </c>
      <c r="CU26" s="5">
        <v>270.80911111111106</v>
      </c>
      <c r="CV26" s="5">
        <v>128.79430726588342</v>
      </c>
      <c r="CW26" s="5">
        <v>23</v>
      </c>
    </row>
    <row r="27" spans="1:101" x14ac:dyDescent="0.25">
      <c r="A27">
        <v>24</v>
      </c>
      <c r="K27">
        <v>356.221</v>
      </c>
      <c r="L27">
        <v>291.00900000000001</v>
      </c>
      <c r="N27">
        <v>222.46899999999999</v>
      </c>
      <c r="Z27">
        <v>228.29400000000001</v>
      </c>
      <c r="AE27">
        <f>AVERAGE(AE22,AE32)</f>
        <v>282.94899999999996</v>
      </c>
      <c r="AG27">
        <v>386.07100000000003</v>
      </c>
      <c r="AM27">
        <v>232.55799999999999</v>
      </c>
      <c r="CB27">
        <f t="shared" si="1"/>
        <v>285.65299999999996</v>
      </c>
      <c r="CC27">
        <f t="shared" si="2"/>
        <v>60.001151729422311</v>
      </c>
      <c r="CD27">
        <f t="shared" si="3"/>
        <v>7</v>
      </c>
      <c r="CE27">
        <v>24</v>
      </c>
      <c r="CF27">
        <f t="shared" si="0"/>
        <v>22.678303693357787</v>
      </c>
      <c r="CO27">
        <v>279.87488888888885</v>
      </c>
      <c r="CP27">
        <v>39.327587041789037</v>
      </c>
      <c r="CQ27">
        <v>117.98276112536712</v>
      </c>
      <c r="CU27" s="5">
        <v>285.65299999999996</v>
      </c>
      <c r="CV27" s="5">
        <v>60.001151729422311</v>
      </c>
      <c r="CW27" s="5">
        <v>24</v>
      </c>
    </row>
    <row r="28" spans="1:101" x14ac:dyDescent="0.25">
      <c r="A28">
        <v>25</v>
      </c>
      <c r="B28">
        <v>288.721</v>
      </c>
      <c r="G28">
        <v>35.154000000000003</v>
      </c>
      <c r="R28">
        <v>99.117999999999995</v>
      </c>
      <c r="U28">
        <v>292.154</v>
      </c>
      <c r="BH28">
        <f>AVERAGE(BH22,BH32)</f>
        <v>511.50300000000004</v>
      </c>
      <c r="BK28">
        <v>113.471</v>
      </c>
      <c r="CB28">
        <f t="shared" si="1"/>
        <v>223.35350000000003</v>
      </c>
      <c r="CC28">
        <f t="shared" si="2"/>
        <v>160.70896483680264</v>
      </c>
      <c r="CD28">
        <f t="shared" si="3"/>
        <v>6</v>
      </c>
      <c r="CE28">
        <v>25</v>
      </c>
      <c r="CF28">
        <f t="shared" si="0"/>
        <v>65.609160156841753</v>
      </c>
      <c r="CO28">
        <v>225.09550000000002</v>
      </c>
      <c r="CP28">
        <v>51.475673270851928</v>
      </c>
      <c r="CQ28">
        <v>145.59519054385004</v>
      </c>
      <c r="CU28" s="5"/>
      <c r="CV28" s="5"/>
      <c r="CW28" s="5">
        <v>25</v>
      </c>
    </row>
    <row r="29" spans="1:101" x14ac:dyDescent="0.25">
      <c r="A29">
        <v>26</v>
      </c>
      <c r="B29">
        <v>287.99299999999999</v>
      </c>
      <c r="F29">
        <v>178.37100000000001</v>
      </c>
      <c r="I29">
        <v>543.12099999999998</v>
      </c>
      <c r="K29">
        <v>355.90899999999999</v>
      </c>
      <c r="M29">
        <v>341.036</v>
      </c>
      <c r="R29">
        <v>98.494</v>
      </c>
      <c r="X29">
        <v>284.45699999999999</v>
      </c>
      <c r="AM29">
        <v>245.66300000000001</v>
      </c>
      <c r="AR29">
        <v>349.87700000000001</v>
      </c>
      <c r="CB29">
        <f t="shared" si="1"/>
        <v>298.32455555555555</v>
      </c>
      <c r="CC29">
        <f t="shared" si="2"/>
        <v>117.90607630380225</v>
      </c>
      <c r="CD29">
        <f t="shared" si="3"/>
        <v>9</v>
      </c>
      <c r="CE29">
        <v>26</v>
      </c>
      <c r="CF29">
        <f t="shared" si="0"/>
        <v>39.30202543460075</v>
      </c>
      <c r="CO29">
        <v>249.89233333333334</v>
      </c>
      <c r="CP29">
        <v>57.052775617226793</v>
      </c>
      <c r="CQ29">
        <v>98.818306081863611</v>
      </c>
      <c r="CU29" s="5">
        <v>298.32455555555555</v>
      </c>
      <c r="CV29" s="5">
        <v>117.90607630380225</v>
      </c>
      <c r="CW29" s="5">
        <v>26</v>
      </c>
    </row>
    <row r="30" spans="1:101" x14ac:dyDescent="0.25">
      <c r="A30">
        <v>27</v>
      </c>
      <c r="C30">
        <v>394.6</v>
      </c>
      <c r="D30">
        <v>332.61200000000002</v>
      </c>
      <c r="E30">
        <v>469.27600000000001</v>
      </c>
      <c r="N30">
        <v>233.18199999999999</v>
      </c>
      <c r="O30">
        <v>130.73599999999999</v>
      </c>
      <c r="CB30">
        <f t="shared" si="1"/>
        <v>312.08119999999997</v>
      </c>
      <c r="CC30">
        <f t="shared" si="2"/>
        <v>119.20758077639199</v>
      </c>
      <c r="CD30">
        <f t="shared" si="3"/>
        <v>5</v>
      </c>
      <c r="CE30">
        <v>27</v>
      </c>
      <c r="CF30">
        <f t="shared" si="0"/>
        <v>53.311250809861924</v>
      </c>
      <c r="CO30">
        <v>326.16350000000006</v>
      </c>
      <c r="CP30">
        <v>57.132915264295917</v>
      </c>
      <c r="CQ30">
        <v>139.9464899151933</v>
      </c>
      <c r="CU30" s="5">
        <v>312.08119999999997</v>
      </c>
      <c r="CV30" s="5">
        <v>119.20758077639199</v>
      </c>
      <c r="CW30" s="5">
        <v>27</v>
      </c>
    </row>
    <row r="31" spans="1:101" x14ac:dyDescent="0.25">
      <c r="A31">
        <v>28</v>
      </c>
      <c r="H31">
        <v>256.27100000000002</v>
      </c>
      <c r="J31">
        <v>542.91300000000001</v>
      </c>
      <c r="P31">
        <v>396.16</v>
      </c>
      <c r="Q31">
        <v>363.60599999999999</v>
      </c>
      <c r="T31">
        <v>385.65499999999997</v>
      </c>
      <c r="Y31">
        <v>337.18799999999999</v>
      </c>
      <c r="AF31">
        <v>129.904</v>
      </c>
      <c r="BM31">
        <v>442.65100000000001</v>
      </c>
      <c r="BO31">
        <v>243.999</v>
      </c>
      <c r="BV31">
        <v>237.75800000000001</v>
      </c>
      <c r="CB31">
        <f t="shared" si="1"/>
        <v>333.61049999999994</v>
      </c>
      <c r="CC31">
        <f t="shared" si="2"/>
        <v>113.10465273122078</v>
      </c>
      <c r="CD31">
        <f t="shared" si="3"/>
        <v>10</v>
      </c>
      <c r="CE31">
        <v>28</v>
      </c>
      <c r="CF31">
        <f t="shared" si="0"/>
        <v>35.766831659304195</v>
      </c>
      <c r="CO31">
        <v>328.07487499999996</v>
      </c>
      <c r="CP31">
        <v>44.809722316436812</v>
      </c>
      <c r="CQ31">
        <v>126.74103405215456</v>
      </c>
      <c r="CU31" s="5">
        <v>333.61049999999994</v>
      </c>
      <c r="CV31" s="5">
        <v>113.10465273122078</v>
      </c>
      <c r="CW31" s="5">
        <v>28</v>
      </c>
    </row>
    <row r="32" spans="1:101" x14ac:dyDescent="0.25">
      <c r="A32">
        <v>29</v>
      </c>
      <c r="F32">
        <v>203.43600000000001</v>
      </c>
      <c r="L32">
        <v>318.88299999999998</v>
      </c>
      <c r="S32">
        <v>557.16099999999994</v>
      </c>
      <c r="V32">
        <v>493.61399999999998</v>
      </c>
      <c r="W32">
        <v>634.43799999999999</v>
      </c>
      <c r="AA32">
        <v>342.80500000000001</v>
      </c>
      <c r="AB32">
        <v>453.67500000000001</v>
      </c>
      <c r="AC32">
        <v>490.59699999999998</v>
      </c>
      <c r="AD32">
        <v>133.44</v>
      </c>
      <c r="AE32">
        <v>307.13</v>
      </c>
      <c r="AG32">
        <v>394.70400000000001</v>
      </c>
      <c r="AH32">
        <v>400.21600000000001</v>
      </c>
      <c r="AI32">
        <v>465.84399999999999</v>
      </c>
      <c r="AJ32">
        <v>232.35</v>
      </c>
      <c r="AK32">
        <v>471.25200000000001</v>
      </c>
      <c r="AM32">
        <v>255.023</v>
      </c>
      <c r="AN32">
        <v>250.239</v>
      </c>
      <c r="AP32">
        <v>410.30500000000001</v>
      </c>
      <c r="AQ32">
        <v>756.85299999999995</v>
      </c>
      <c r="AS32">
        <v>449.51499999999999</v>
      </c>
      <c r="AT32">
        <v>456.58699999999999</v>
      </c>
      <c r="AU32">
        <v>407.70499999999998</v>
      </c>
      <c r="AV32">
        <v>261.36799999999999</v>
      </c>
      <c r="AW32">
        <v>315.45100000000002</v>
      </c>
      <c r="AX32">
        <v>331.88400000000001</v>
      </c>
      <c r="AY32">
        <v>406.24799999999999</v>
      </c>
      <c r="AZ32">
        <v>366.31</v>
      </c>
      <c r="BA32">
        <v>483.733</v>
      </c>
      <c r="BB32">
        <v>658.15200000000004</v>
      </c>
      <c r="BD32">
        <v>347.69299999999998</v>
      </c>
      <c r="BF32">
        <v>520.75900000000001</v>
      </c>
      <c r="BH32">
        <v>593.77200000000005</v>
      </c>
      <c r="BL32">
        <v>332.404</v>
      </c>
      <c r="BN32">
        <v>421.12099999999998</v>
      </c>
      <c r="BP32">
        <v>589.923</v>
      </c>
      <c r="BQ32">
        <v>328.036</v>
      </c>
      <c r="BR32">
        <v>535.84</v>
      </c>
      <c r="BS32">
        <v>251.59100000000001</v>
      </c>
      <c r="BT32">
        <v>326.06</v>
      </c>
      <c r="BU32">
        <v>521.59100000000001</v>
      </c>
      <c r="BX32">
        <v>718.57899999999995</v>
      </c>
      <c r="BY32">
        <v>571.30600000000004</v>
      </c>
      <c r="BZ32">
        <v>401.98399999999998</v>
      </c>
      <c r="CB32">
        <f t="shared" si="1"/>
        <v>422.54830232558152</v>
      </c>
      <c r="CC32">
        <f t="shared" si="2"/>
        <v>137.96807720300566</v>
      </c>
      <c r="CD32">
        <f t="shared" si="3"/>
        <v>43</v>
      </c>
      <c r="CE32">
        <v>29</v>
      </c>
      <c r="CF32">
        <f t="shared" si="0"/>
        <v>21.039934524996792</v>
      </c>
      <c r="CO32">
        <v>424.83468518518526</v>
      </c>
      <c r="CP32">
        <v>21.822360195133818</v>
      </c>
      <c r="CQ32">
        <v>160.36094238390061</v>
      </c>
      <c r="CU32" s="5">
        <v>422.54830232558152</v>
      </c>
      <c r="CV32" s="5">
        <v>137.96807720300566</v>
      </c>
      <c r="CW32" s="5">
        <v>29</v>
      </c>
    </row>
    <row r="33" spans="1:101" x14ac:dyDescent="0.25">
      <c r="A33">
        <v>30</v>
      </c>
      <c r="G33">
        <v>48.570999999999998</v>
      </c>
      <c r="I33">
        <v>579.31500000000005</v>
      </c>
      <c r="AL33">
        <v>404.584</v>
      </c>
      <c r="BI33">
        <v>228.50200000000001</v>
      </c>
      <c r="CB33">
        <f t="shared" si="1"/>
        <v>315.24299999999999</v>
      </c>
      <c r="CC33">
        <f t="shared" si="2"/>
        <v>197.70798676962957</v>
      </c>
      <c r="CD33">
        <f t="shared" si="3"/>
        <v>4</v>
      </c>
      <c r="CE33">
        <v>30</v>
      </c>
      <c r="CF33">
        <f t="shared" si="0"/>
        <v>98.853993384814785</v>
      </c>
      <c r="CO33">
        <v>203.83483333333334</v>
      </c>
      <c r="CP33">
        <v>48.822528976224277</v>
      </c>
      <c r="CQ33">
        <v>119.59028394399586</v>
      </c>
      <c r="CU33" s="5">
        <v>315.24299999999999</v>
      </c>
      <c r="CV33" s="5">
        <v>197.70798676962957</v>
      </c>
      <c r="CW33" s="5">
        <v>30</v>
      </c>
    </row>
    <row r="34" spans="1:101" x14ac:dyDescent="0.25">
      <c r="A34">
        <v>31</v>
      </c>
      <c r="K34">
        <v>391.89600000000002</v>
      </c>
      <c r="O34">
        <v>157.881</v>
      </c>
      <c r="R34">
        <v>101.822</v>
      </c>
      <c r="U34">
        <v>324.291</v>
      </c>
      <c r="AR34">
        <v>423.51299999999998</v>
      </c>
      <c r="BJ34">
        <v>134.16800000000001</v>
      </c>
      <c r="CB34">
        <f t="shared" si="1"/>
        <v>255.59516666666664</v>
      </c>
      <c r="CC34">
        <f t="shared" si="2"/>
        <v>128.73243271402981</v>
      </c>
      <c r="CD34">
        <f t="shared" si="3"/>
        <v>6</v>
      </c>
      <c r="CE34">
        <v>31</v>
      </c>
      <c r="CF34">
        <f t="shared" si="0"/>
        <v>52.554795582756952</v>
      </c>
      <c r="CO34">
        <v>403.77799999999996</v>
      </c>
      <c r="CP34">
        <v>56.417560424481437</v>
      </c>
      <c r="CQ34">
        <v>112.83512084896287</v>
      </c>
      <c r="CU34" s="5">
        <v>255.59516666666664</v>
      </c>
      <c r="CV34" s="5">
        <v>128.73243271402981</v>
      </c>
      <c r="CW34" s="5">
        <v>31</v>
      </c>
    </row>
    <row r="35" spans="1:101" x14ac:dyDescent="0.25">
      <c r="A35">
        <v>32</v>
      </c>
      <c r="C35">
        <v>410.20100000000002</v>
      </c>
      <c r="L35">
        <v>313.05900000000003</v>
      </c>
      <c r="AM35">
        <v>269.06400000000002</v>
      </c>
      <c r="BO35">
        <v>264.17599999999999</v>
      </c>
      <c r="CB35">
        <f t="shared" si="1"/>
        <v>314.125</v>
      </c>
      <c r="CC35">
        <f t="shared" si="2"/>
        <v>58.64539720643063</v>
      </c>
      <c r="CD35">
        <f t="shared" si="3"/>
        <v>4</v>
      </c>
      <c r="CE35">
        <v>32</v>
      </c>
      <c r="CF35">
        <f t="shared" si="0"/>
        <v>29.322698603215315</v>
      </c>
      <c r="CO35">
        <v>253.19024999999999</v>
      </c>
      <c r="CP35">
        <v>38.444030126499314</v>
      </c>
      <c r="CQ35">
        <v>108.73613759435037</v>
      </c>
      <c r="CU35" s="5">
        <v>314.125</v>
      </c>
      <c r="CV35" s="5">
        <v>58.64539720643063</v>
      </c>
      <c r="CW35" s="5">
        <v>32</v>
      </c>
    </row>
    <row r="36" spans="1:101" x14ac:dyDescent="0.25">
      <c r="A36">
        <v>33</v>
      </c>
      <c r="B36">
        <v>306.298</v>
      </c>
      <c r="D36">
        <v>352.16500000000002</v>
      </c>
      <c r="F36">
        <v>247.74299999999999</v>
      </c>
      <c r="I36">
        <v>637.55799999999999</v>
      </c>
      <c r="M36">
        <v>401.048</v>
      </c>
      <c r="O36">
        <v>171.81800000000001</v>
      </c>
      <c r="CB36">
        <f t="shared" si="1"/>
        <v>352.7716666666667</v>
      </c>
      <c r="CC36">
        <f t="shared" si="2"/>
        <v>146.83850542536712</v>
      </c>
      <c r="CD36">
        <f t="shared" si="3"/>
        <v>6</v>
      </c>
      <c r="CE36">
        <v>33</v>
      </c>
      <c r="CF36">
        <f t="shared" si="0"/>
        <v>59.946568814174803</v>
      </c>
      <c r="CO36">
        <v>98.494</v>
      </c>
      <c r="CP36">
        <v>0</v>
      </c>
      <c r="CQ36">
        <v>0</v>
      </c>
      <c r="CU36" s="5">
        <v>352.7716666666667</v>
      </c>
      <c r="CV36" s="5">
        <v>146.83850542536712</v>
      </c>
      <c r="CW36" s="5">
        <v>33</v>
      </c>
    </row>
    <row r="37" spans="1:101" x14ac:dyDescent="0.25">
      <c r="A37">
        <v>34</v>
      </c>
      <c r="E37">
        <v>545.40899999999999</v>
      </c>
      <c r="G37">
        <v>52.106999999999999</v>
      </c>
      <c r="H37">
        <v>273.64</v>
      </c>
      <c r="Z37">
        <v>235.054</v>
      </c>
      <c r="CB37">
        <f t="shared" si="1"/>
        <v>276.55250000000001</v>
      </c>
      <c r="CC37">
        <f t="shared" si="2"/>
        <v>176.34498023831011</v>
      </c>
      <c r="CD37">
        <f t="shared" si="3"/>
        <v>4</v>
      </c>
      <c r="CE37">
        <v>34</v>
      </c>
      <c r="CF37">
        <f t="shared" si="0"/>
        <v>88.172490119155057</v>
      </c>
      <c r="CO37">
        <v>296.22700000000003</v>
      </c>
      <c r="CP37">
        <v>78.79898262315605</v>
      </c>
      <c r="CQ37">
        <v>193.01729967717063</v>
      </c>
      <c r="CU37" s="5"/>
      <c r="CV37" s="5"/>
      <c r="CW37" s="5">
        <v>34</v>
      </c>
    </row>
    <row r="38" spans="1:101" x14ac:dyDescent="0.25">
      <c r="A38">
        <v>35</v>
      </c>
      <c r="R38">
        <v>104.318</v>
      </c>
      <c r="BE38">
        <v>254.815</v>
      </c>
      <c r="CB38">
        <f t="shared" si="1"/>
        <v>179.56649999999999</v>
      </c>
      <c r="CC38">
        <f t="shared" si="2"/>
        <v>75.248500000000007</v>
      </c>
      <c r="CD38">
        <f t="shared" si="3"/>
        <v>2</v>
      </c>
      <c r="CE38">
        <v>35</v>
      </c>
      <c r="CF38">
        <f t="shared" si="0"/>
        <v>53.208724624115924</v>
      </c>
      <c r="CO38">
        <v>335.73200000000003</v>
      </c>
      <c r="CP38">
        <v>60.627986475925383</v>
      </c>
      <c r="CQ38">
        <v>121.25597295185077</v>
      </c>
      <c r="CU38" s="5"/>
      <c r="CV38" s="5"/>
      <c r="CW38" s="5">
        <v>35</v>
      </c>
    </row>
    <row r="39" spans="1:101" x14ac:dyDescent="0.25">
      <c r="A39">
        <v>36</v>
      </c>
      <c r="O39">
        <v>213.83699999999999</v>
      </c>
      <c r="AF39">
        <v>221.221</v>
      </c>
      <c r="CB39">
        <f t="shared" ref="CB39" si="4">AVERAGE(B39:BZ39)</f>
        <v>217.529</v>
      </c>
      <c r="CC39">
        <f t="shared" ref="CC39" si="5">_xlfn.STDEV.P(B39:BZ39)</f>
        <v>3.6920000000000073</v>
      </c>
      <c r="CD39">
        <f t="shared" si="3"/>
        <v>2</v>
      </c>
      <c r="CE39">
        <v>36</v>
      </c>
      <c r="CF39">
        <f t="shared" si="0"/>
        <v>2.6106382361407383</v>
      </c>
      <c r="CU39" s="5"/>
      <c r="CV39" s="5"/>
      <c r="CW39" s="5">
        <v>36</v>
      </c>
    </row>
    <row r="40" spans="1:101" x14ac:dyDescent="0.25">
      <c r="A40">
        <v>37</v>
      </c>
      <c r="B40">
        <v>329.38799999999998</v>
      </c>
      <c r="AM40">
        <v>314.72300000000001</v>
      </c>
      <c r="CB40">
        <f t="shared" si="1"/>
        <v>322.05549999999999</v>
      </c>
      <c r="CC40">
        <f t="shared" si="2"/>
        <v>7.3324999999999818</v>
      </c>
      <c r="CD40">
        <f t="shared" si="3"/>
        <v>2</v>
      </c>
      <c r="CE40">
        <v>37</v>
      </c>
      <c r="CF40">
        <f t="shared" si="0"/>
        <v>5.1848604730503469</v>
      </c>
      <c r="CO40">
        <v>217.529</v>
      </c>
      <c r="CP40">
        <v>2.6106382361407383</v>
      </c>
      <c r="CQ40">
        <v>3.6920000000000073</v>
      </c>
      <c r="CU40" s="5"/>
      <c r="CV40" s="5"/>
      <c r="CW40" s="5">
        <v>37</v>
      </c>
    </row>
    <row r="41" spans="1:101" x14ac:dyDescent="0.25">
      <c r="A41">
        <v>38</v>
      </c>
      <c r="F41">
        <v>289.34500000000003</v>
      </c>
      <c r="G41">
        <v>58.868000000000002</v>
      </c>
      <c r="J41">
        <v>615.71699999999998</v>
      </c>
      <c r="N41">
        <v>273.536</v>
      </c>
      <c r="P41">
        <v>483.733</v>
      </c>
      <c r="Q41">
        <v>376.60700000000003</v>
      </c>
      <c r="T41">
        <v>483.94099999999997</v>
      </c>
      <c r="Y41">
        <v>316.07499999999999</v>
      </c>
      <c r="AM41">
        <v>373.17399999999998</v>
      </c>
      <c r="BJ41">
        <v>253.255</v>
      </c>
      <c r="BM41">
        <v>455.44299999999998</v>
      </c>
      <c r="BV41">
        <v>247.119</v>
      </c>
      <c r="CB41">
        <f t="shared" si="1"/>
        <v>352.23441666666662</v>
      </c>
      <c r="CC41">
        <f t="shared" si="2"/>
        <v>139.67585301180881</v>
      </c>
      <c r="CD41">
        <f t="shared" si="3"/>
        <v>12</v>
      </c>
      <c r="CE41">
        <v>38</v>
      </c>
      <c r="CF41">
        <f t="shared" si="0"/>
        <v>40.320945667829214</v>
      </c>
      <c r="CO41">
        <v>290.80149999999998</v>
      </c>
      <c r="CP41">
        <v>82.526057251550043</v>
      </c>
      <c r="CQ41">
        <v>202.14673075000914</v>
      </c>
      <c r="CU41" s="5">
        <v>352.23441666666662</v>
      </c>
      <c r="CV41" s="5">
        <v>139.67585301180881</v>
      </c>
      <c r="CW41" s="5">
        <v>38</v>
      </c>
    </row>
    <row r="42" spans="1:101" x14ac:dyDescent="0.25">
      <c r="A42">
        <v>39</v>
      </c>
      <c r="D42">
        <v>363.08600000000001</v>
      </c>
      <c r="I42">
        <v>685.08900000000006</v>
      </c>
      <c r="K42">
        <v>433.08199999999999</v>
      </c>
      <c r="L42">
        <v>379.83100000000002</v>
      </c>
      <c r="M42">
        <v>451.803</v>
      </c>
      <c r="O42">
        <v>246.59899999999999</v>
      </c>
      <c r="S42">
        <v>711.29899999999998</v>
      </c>
      <c r="U42">
        <v>357.26100000000002</v>
      </c>
      <c r="V42">
        <v>625.59799999999996</v>
      </c>
      <c r="W42">
        <v>654.40700000000004</v>
      </c>
      <c r="X42">
        <v>333.44400000000002</v>
      </c>
      <c r="AA42">
        <v>445.77100000000002</v>
      </c>
      <c r="AB42">
        <v>461.68400000000003</v>
      </c>
      <c r="AC42">
        <v>554.24900000000002</v>
      </c>
      <c r="AD42">
        <v>131.048</v>
      </c>
      <c r="AE42">
        <v>328.55599999999998</v>
      </c>
      <c r="AG42">
        <v>416.649</v>
      </c>
      <c r="AH42">
        <v>434.33</v>
      </c>
      <c r="AI42">
        <v>504.95</v>
      </c>
      <c r="AJ42">
        <v>263.34399999999999</v>
      </c>
      <c r="AK42">
        <v>465.84399999999999</v>
      </c>
      <c r="AL42">
        <v>435.05799999999999</v>
      </c>
      <c r="AN42">
        <v>253.46299999999999</v>
      </c>
      <c r="AP42">
        <v>476.34899999999999</v>
      </c>
      <c r="AQ42">
        <v>901.52599999999995</v>
      </c>
      <c r="AR42">
        <v>453.15499999999997</v>
      </c>
      <c r="AS42">
        <v>536.36</v>
      </c>
      <c r="AT42">
        <v>535.11199999999997</v>
      </c>
      <c r="AU42">
        <v>493.09399999999999</v>
      </c>
      <c r="AV42">
        <v>261.26400000000001</v>
      </c>
      <c r="AW42">
        <v>357.57299999999998</v>
      </c>
      <c r="AX42">
        <v>351.02100000000002</v>
      </c>
      <c r="AY42">
        <v>511.60700000000003</v>
      </c>
      <c r="AZ42">
        <v>385.55099999999999</v>
      </c>
      <c r="BA42">
        <v>585.24300000000005</v>
      </c>
      <c r="BB42">
        <v>744.16499999999996</v>
      </c>
      <c r="BD42">
        <v>383.471</v>
      </c>
      <c r="BE42">
        <v>276.137</v>
      </c>
      <c r="BF42">
        <v>560.59400000000005</v>
      </c>
      <c r="BH42">
        <v>674.27300000000002</v>
      </c>
      <c r="BI42">
        <v>245.24700000000001</v>
      </c>
      <c r="BK42">
        <v>264.27999999999997</v>
      </c>
      <c r="BL42">
        <v>371.61399999999998</v>
      </c>
      <c r="BN42">
        <v>503.49400000000003</v>
      </c>
      <c r="BO42">
        <v>295.48200000000003</v>
      </c>
      <c r="BP42">
        <v>677.08100000000002</v>
      </c>
      <c r="BQ42">
        <v>375.77499999999998</v>
      </c>
      <c r="BR42">
        <v>600.84400000000005</v>
      </c>
      <c r="BS42">
        <v>263.96800000000002</v>
      </c>
      <c r="BT42">
        <v>353.82900000000001</v>
      </c>
      <c r="BU42">
        <v>562.04999999999995</v>
      </c>
      <c r="BX42">
        <v>740.52499999999998</v>
      </c>
      <c r="BY42">
        <v>724.404</v>
      </c>
      <c r="BZ42">
        <v>408.53699999999998</v>
      </c>
      <c r="CB42">
        <f t="shared" si="1"/>
        <v>459.4457407407408</v>
      </c>
      <c r="CC42">
        <f t="shared" si="2"/>
        <v>159.01926079452303</v>
      </c>
      <c r="CD42">
        <f t="shared" si="3"/>
        <v>54</v>
      </c>
      <c r="CE42">
        <v>39</v>
      </c>
      <c r="CF42">
        <f t="shared" si="0"/>
        <v>21.639780456730406</v>
      </c>
      <c r="CO42">
        <v>461.68208196721304</v>
      </c>
      <c r="CP42">
        <v>22.836890853296218</v>
      </c>
      <c r="CQ42">
        <v>178.36181938567242</v>
      </c>
      <c r="CU42" s="5">
        <v>459.4457407407408</v>
      </c>
      <c r="CV42" s="5">
        <v>159.01926079452303</v>
      </c>
      <c r="CW42" s="5">
        <v>39</v>
      </c>
    </row>
    <row r="43" spans="1:101" x14ac:dyDescent="0.25">
      <c r="A43">
        <v>40</v>
      </c>
      <c r="C43">
        <v>453.57100000000003</v>
      </c>
      <c r="CB43">
        <f t="shared" si="1"/>
        <v>453.57100000000003</v>
      </c>
      <c r="CC43">
        <f t="shared" si="2"/>
        <v>0</v>
      </c>
      <c r="CD43">
        <f t="shared" si="3"/>
        <v>1</v>
      </c>
      <c r="CE43">
        <v>40</v>
      </c>
      <c r="CF43">
        <f t="shared" si="0"/>
        <v>0</v>
      </c>
      <c r="CO43">
        <v>421.13614285714283</v>
      </c>
      <c r="CP43">
        <v>48.856950851096627</v>
      </c>
      <c r="CQ43">
        <v>129.26334176890717</v>
      </c>
      <c r="CU43" s="5">
        <v>453.57100000000003</v>
      </c>
      <c r="CV43" s="5">
        <v>0</v>
      </c>
      <c r="CW43" s="5">
        <v>40</v>
      </c>
    </row>
    <row r="44" spans="1:101" x14ac:dyDescent="0.25">
      <c r="A44">
        <v>41</v>
      </c>
      <c r="G44">
        <v>63.86</v>
      </c>
      <c r="O44">
        <v>301.09800000000001</v>
      </c>
      <c r="AM44">
        <v>352.99700000000001</v>
      </c>
      <c r="CB44">
        <f t="shared" si="1"/>
        <v>239.31833333333336</v>
      </c>
      <c r="CC44">
        <f t="shared" si="2"/>
        <v>125.86393871249314</v>
      </c>
      <c r="CD44">
        <f t="shared" si="3"/>
        <v>3</v>
      </c>
      <c r="CE44">
        <v>41</v>
      </c>
      <c r="CF44">
        <f t="shared" si="0"/>
        <v>72.667578896924482</v>
      </c>
      <c r="CO44">
        <v>213.49</v>
      </c>
      <c r="CP44">
        <v>73.021457783920525</v>
      </c>
      <c r="CQ44">
        <v>126.47687492449622</v>
      </c>
      <c r="CU44" s="5"/>
      <c r="CV44" s="5"/>
      <c r="CW44" s="5">
        <v>41</v>
      </c>
    </row>
    <row r="45" spans="1:101" x14ac:dyDescent="0.25">
      <c r="A45">
        <v>42</v>
      </c>
      <c r="E45">
        <v>569.53800000000001</v>
      </c>
      <c r="AF45">
        <v>230.58199999999999</v>
      </c>
      <c r="CB45">
        <f t="shared" si="1"/>
        <v>400.06</v>
      </c>
      <c r="CC45">
        <f t="shared" si="2"/>
        <v>169.47800000000001</v>
      </c>
      <c r="CD45">
        <f t="shared" si="3"/>
        <v>2</v>
      </c>
      <c r="CE45">
        <v>42</v>
      </c>
      <c r="CF45">
        <f t="shared" si="0"/>
        <v>119.83904306193369</v>
      </c>
      <c r="CO45">
        <v>244.93466666666666</v>
      </c>
      <c r="CP45">
        <v>57.792475929605857</v>
      </c>
      <c r="CQ45">
        <v>100.09950460527872</v>
      </c>
      <c r="CU45" s="5">
        <v>400.06</v>
      </c>
      <c r="CV45" s="5">
        <v>169.47800000000001</v>
      </c>
      <c r="CW45" s="5">
        <v>42</v>
      </c>
    </row>
    <row r="46" spans="1:101" x14ac:dyDescent="0.25">
      <c r="A46">
        <v>43</v>
      </c>
      <c r="F46">
        <v>334.38</v>
      </c>
      <c r="H46">
        <v>301.41000000000003</v>
      </c>
      <c r="CB46">
        <f t="shared" si="1"/>
        <v>317.89499999999998</v>
      </c>
      <c r="CC46">
        <f t="shared" si="2"/>
        <v>16.484999999999985</v>
      </c>
      <c r="CD46">
        <f t="shared" si="3"/>
        <v>2</v>
      </c>
      <c r="CE46">
        <v>43</v>
      </c>
      <c r="CF46">
        <f t="shared" si="0"/>
        <v>11.656655287860225</v>
      </c>
      <c r="CO46">
        <v>400.06</v>
      </c>
      <c r="CP46">
        <v>119.83904306193369</v>
      </c>
      <c r="CQ46">
        <v>169.47800000000001</v>
      </c>
      <c r="CU46" s="5"/>
      <c r="CV46" s="5"/>
      <c r="CW46" s="5">
        <v>43</v>
      </c>
    </row>
    <row r="47" spans="1:101" x14ac:dyDescent="0.25">
      <c r="A47">
        <v>44</v>
      </c>
      <c r="B47">
        <v>339.78800000000001</v>
      </c>
      <c r="G47">
        <v>68.331999999999994</v>
      </c>
      <c r="R47">
        <v>107.02200000000001</v>
      </c>
      <c r="Z47">
        <v>239.214</v>
      </c>
      <c r="CB47">
        <f t="shared" si="1"/>
        <v>188.589</v>
      </c>
      <c r="CC47">
        <f t="shared" si="2"/>
        <v>107.86444011350545</v>
      </c>
      <c r="CD47">
        <f t="shared" si="3"/>
        <v>4</v>
      </c>
      <c r="CE47">
        <v>44</v>
      </c>
      <c r="CF47">
        <f t="shared" si="0"/>
        <v>53.932220056752726</v>
      </c>
      <c r="CO47">
        <v>240.91300000000001</v>
      </c>
      <c r="CP47">
        <v>71.49740603375453</v>
      </c>
      <c r="CQ47">
        <v>123.83713985984444</v>
      </c>
      <c r="CU47" s="5"/>
      <c r="CV47" s="5">
        <v>107.86444011350545</v>
      </c>
      <c r="CW47" s="5">
        <v>44</v>
      </c>
    </row>
    <row r="48" spans="1:101" x14ac:dyDescent="0.25">
      <c r="A48">
        <v>45</v>
      </c>
      <c r="D48">
        <v>368.39</v>
      </c>
      <c r="CB48">
        <f t="shared" si="1"/>
        <v>368.39</v>
      </c>
      <c r="CC48">
        <f t="shared" si="2"/>
        <v>0</v>
      </c>
      <c r="CD48">
        <f t="shared" si="3"/>
        <v>1</v>
      </c>
      <c r="CE48">
        <v>45</v>
      </c>
      <c r="CF48">
        <f t="shared" si="0"/>
        <v>0</v>
      </c>
      <c r="CO48">
        <v>247.74299999999999</v>
      </c>
      <c r="CP48">
        <v>0</v>
      </c>
      <c r="CQ48">
        <v>0</v>
      </c>
      <c r="CU48" s="5"/>
      <c r="CV48" s="5"/>
      <c r="CW48" s="5">
        <v>45</v>
      </c>
    </row>
    <row r="49" spans="1:101" x14ac:dyDescent="0.25">
      <c r="A49">
        <v>46</v>
      </c>
      <c r="AM49">
        <v>404.584</v>
      </c>
      <c r="CB49">
        <f t="shared" si="1"/>
        <v>404.584</v>
      </c>
      <c r="CC49">
        <f t="shared" si="2"/>
        <v>0</v>
      </c>
      <c r="CD49">
        <f t="shared" si="3"/>
        <v>1</v>
      </c>
      <c r="CE49">
        <v>46</v>
      </c>
      <c r="CF49">
        <f t="shared" si="0"/>
        <v>0</v>
      </c>
      <c r="CO49">
        <v>368.39</v>
      </c>
      <c r="CP49">
        <v>0</v>
      </c>
      <c r="CQ49">
        <v>0</v>
      </c>
      <c r="CU49" s="5"/>
      <c r="CV49" s="5"/>
      <c r="CW49" s="5">
        <v>46</v>
      </c>
    </row>
    <row r="50" spans="1:101" x14ac:dyDescent="0.25">
      <c r="A50">
        <v>47</v>
      </c>
      <c r="C50">
        <v>568.80999999999995</v>
      </c>
      <c r="CB50">
        <f t="shared" si="1"/>
        <v>568.80999999999995</v>
      </c>
      <c r="CC50">
        <f t="shared" si="2"/>
        <v>0</v>
      </c>
      <c r="CD50">
        <f t="shared" si="3"/>
        <v>1</v>
      </c>
      <c r="CE50">
        <v>47</v>
      </c>
      <c r="CF50">
        <f t="shared" si="0"/>
        <v>0</v>
      </c>
      <c r="CO50">
        <v>568.80999999999995</v>
      </c>
      <c r="CP50">
        <v>0</v>
      </c>
      <c r="CQ50">
        <v>0</v>
      </c>
      <c r="CU50" s="5"/>
      <c r="CV50" s="5"/>
      <c r="CW50" s="5">
        <v>47</v>
      </c>
    </row>
    <row r="51" spans="1:101" x14ac:dyDescent="0.25">
      <c r="A51">
        <v>48</v>
      </c>
      <c r="F51">
        <v>382.84699999999998</v>
      </c>
      <c r="G51">
        <v>87.364999999999995</v>
      </c>
      <c r="I51">
        <v>764.55</v>
      </c>
      <c r="M51">
        <v>520.03099999999995</v>
      </c>
      <c r="N51">
        <v>334.58800000000002</v>
      </c>
      <c r="Q51">
        <v>440.77800000000002</v>
      </c>
      <c r="T51">
        <v>675.83299999999997</v>
      </c>
      <c r="Y51">
        <v>315.34699999999998</v>
      </c>
      <c r="BJ51">
        <v>279.88099999999997</v>
      </c>
      <c r="BM51">
        <v>478.94900000000001</v>
      </c>
      <c r="BV51">
        <v>325.74799999999999</v>
      </c>
      <c r="CB51">
        <f t="shared" si="1"/>
        <v>418.7197272727272</v>
      </c>
      <c r="CC51">
        <f t="shared" si="2"/>
        <v>180.11378464388511</v>
      </c>
      <c r="CD51">
        <f t="shared" si="3"/>
        <v>11</v>
      </c>
      <c r="CE51">
        <v>48</v>
      </c>
      <c r="CF51">
        <f t="shared" si="0"/>
        <v>54.306349384967554</v>
      </c>
      <c r="CO51">
        <v>87.364999999999995</v>
      </c>
      <c r="CP51">
        <v>0</v>
      </c>
      <c r="CQ51">
        <v>0</v>
      </c>
      <c r="CU51" s="5">
        <v>418.7197272727272</v>
      </c>
      <c r="CV51" s="5">
        <v>180.11378464388511</v>
      </c>
      <c r="CW51" s="5">
        <v>48</v>
      </c>
    </row>
    <row r="52" spans="1:101" x14ac:dyDescent="0.25">
      <c r="A52">
        <v>49</v>
      </c>
      <c r="J52">
        <v>621.85299999999995</v>
      </c>
      <c r="K52">
        <v>521.279</v>
      </c>
      <c r="L52">
        <v>403.85599999999999</v>
      </c>
      <c r="P52">
        <v>486.33300000000003</v>
      </c>
      <c r="S52">
        <v>744.68499999999995</v>
      </c>
      <c r="U52">
        <v>375.255</v>
      </c>
      <c r="V52">
        <v>630.27800000000002</v>
      </c>
      <c r="W52">
        <v>845.36300000000006</v>
      </c>
      <c r="X52">
        <v>361.73399999999998</v>
      </c>
      <c r="AA52">
        <v>524.81600000000003</v>
      </c>
      <c r="AB52">
        <v>477.18099999999998</v>
      </c>
      <c r="AC52">
        <v>592.73199999999997</v>
      </c>
      <c r="AD52">
        <v>129.072</v>
      </c>
      <c r="AE52">
        <v>438.80200000000002</v>
      </c>
      <c r="AG52">
        <v>446.70699999999999</v>
      </c>
      <c r="AH52">
        <v>487.685</v>
      </c>
      <c r="AI52">
        <v>524.29600000000005</v>
      </c>
      <c r="AJ52">
        <v>332.82</v>
      </c>
      <c r="AK52">
        <v>460.02</v>
      </c>
      <c r="AL52">
        <v>535.11199999999997</v>
      </c>
      <c r="AN52">
        <v>278.42500000000001</v>
      </c>
      <c r="AP52">
        <v>627.99</v>
      </c>
      <c r="AQ52">
        <v>1064.296</v>
      </c>
      <c r="AR52">
        <v>568.08199999999999</v>
      </c>
      <c r="AS52">
        <v>596.68399999999997</v>
      </c>
      <c r="AT52">
        <v>649.20699999999999</v>
      </c>
      <c r="AU52">
        <v>565.37800000000004</v>
      </c>
      <c r="AV52">
        <v>287.161</v>
      </c>
      <c r="AW52">
        <v>397.40800000000002</v>
      </c>
      <c r="AX52">
        <v>377.959</v>
      </c>
      <c r="AY52">
        <v>546.96900000000005</v>
      </c>
      <c r="AZ52">
        <v>416.02499999999998</v>
      </c>
      <c r="BA52">
        <v>572.55399999999997</v>
      </c>
      <c r="BB52">
        <v>774.43100000000004</v>
      </c>
      <c r="BD52">
        <v>392.416</v>
      </c>
      <c r="BE52">
        <v>303.90600000000001</v>
      </c>
      <c r="BF52">
        <v>620.50099999999998</v>
      </c>
      <c r="BH52">
        <v>829.13800000000003</v>
      </c>
      <c r="BI52">
        <v>268.44</v>
      </c>
      <c r="BK52">
        <v>279.673</v>
      </c>
      <c r="BL52">
        <v>396.05599999999998</v>
      </c>
      <c r="BN52">
        <v>579.52300000000002</v>
      </c>
      <c r="BO52">
        <v>304.94600000000003</v>
      </c>
      <c r="BP52">
        <v>704.74599999999998</v>
      </c>
      <c r="BQ52">
        <v>431.10599999999999</v>
      </c>
      <c r="BR52">
        <v>703.49800000000005</v>
      </c>
      <c r="BS52">
        <v>287.88900000000001</v>
      </c>
      <c r="BT52">
        <v>445.459</v>
      </c>
      <c r="BU52">
        <v>653.36699999999996</v>
      </c>
      <c r="BX52">
        <v>856.17899999999997</v>
      </c>
      <c r="BY52">
        <v>747.28499999999997</v>
      </c>
      <c r="BZ52">
        <v>439.01</v>
      </c>
      <c r="CB52">
        <f t="shared" si="1"/>
        <v>517.41511538461521</v>
      </c>
      <c r="CC52">
        <f t="shared" si="2"/>
        <v>180.36750886194491</v>
      </c>
      <c r="CD52">
        <f t="shared" si="3"/>
        <v>52</v>
      </c>
      <c r="CE52">
        <v>49</v>
      </c>
      <c r="CF52">
        <f t="shared" si="0"/>
        <v>25.01247313959415</v>
      </c>
      <c r="CO52">
        <v>520.66616417910438</v>
      </c>
      <c r="CP52">
        <v>24.958796139054737</v>
      </c>
      <c r="CQ52">
        <v>204.29655115941111</v>
      </c>
      <c r="CU52" s="5">
        <v>517.41511538461521</v>
      </c>
      <c r="CV52" s="5">
        <v>180.36750886194491</v>
      </c>
      <c r="CW52" s="5">
        <v>49</v>
      </c>
    </row>
    <row r="53" spans="1:101" x14ac:dyDescent="0.25">
      <c r="A53">
        <v>50</v>
      </c>
      <c r="D53">
        <v>347.90100000000001</v>
      </c>
      <c r="H53">
        <v>331.67599999999999</v>
      </c>
      <c r="O53">
        <v>336.77199999999999</v>
      </c>
      <c r="CB53">
        <f t="shared" si="1"/>
        <v>338.78299999999996</v>
      </c>
      <c r="CC53">
        <f t="shared" si="2"/>
        <v>6.7747446200330534</v>
      </c>
      <c r="CD53">
        <f t="shared" si="3"/>
        <v>3</v>
      </c>
      <c r="CE53">
        <v>50</v>
      </c>
      <c r="CF53">
        <f t="shared" si="0"/>
        <v>3.9114006300670527</v>
      </c>
      <c r="CO53">
        <v>405.31200000000001</v>
      </c>
      <c r="CP53">
        <v>82.001052093860295</v>
      </c>
      <c r="CQ53">
        <v>115.96699999999991</v>
      </c>
      <c r="CU53" s="5"/>
      <c r="CV53" s="5"/>
      <c r="CW53" s="5">
        <v>50</v>
      </c>
    </row>
    <row r="54" spans="1:101" x14ac:dyDescent="0.25">
      <c r="A54">
        <v>51</v>
      </c>
      <c r="B54">
        <v>362.56599999999997</v>
      </c>
      <c r="E54">
        <v>636.62199999999996</v>
      </c>
      <c r="R54">
        <v>237.03</v>
      </c>
      <c r="CB54">
        <f t="shared" si="1"/>
        <v>412.07266666666663</v>
      </c>
      <c r="CC54">
        <f t="shared" si="2"/>
        <v>166.8464846285018</v>
      </c>
      <c r="CD54">
        <f t="shared" si="3"/>
        <v>3</v>
      </c>
      <c r="CE54">
        <v>51</v>
      </c>
      <c r="CF54">
        <f t="shared" si="0"/>
        <v>96.328862813608282</v>
      </c>
      <c r="CO54">
        <v>280.84274999999997</v>
      </c>
      <c r="CP54">
        <v>50.263407623457844</v>
      </c>
      <c r="CQ54">
        <v>100.52681524691569</v>
      </c>
      <c r="CU54" s="5">
        <v>412.07266666666663</v>
      </c>
      <c r="CV54" s="5">
        <v>166.8464846285018</v>
      </c>
      <c r="CW54" s="5">
        <v>51</v>
      </c>
    </row>
    <row r="55" spans="1:101" x14ac:dyDescent="0.25">
      <c r="A55">
        <v>52</v>
      </c>
      <c r="G55">
        <v>90.277000000000001</v>
      </c>
      <c r="CB55">
        <f t="shared" si="1"/>
        <v>90.277000000000001</v>
      </c>
      <c r="CC55">
        <f t="shared" si="2"/>
        <v>0</v>
      </c>
      <c r="CD55">
        <f t="shared" si="3"/>
        <v>1</v>
      </c>
      <c r="CE55">
        <v>52</v>
      </c>
      <c r="CF55">
        <f t="shared" si="0"/>
        <v>0</v>
      </c>
      <c r="CO55">
        <v>363.4495</v>
      </c>
      <c r="CP55">
        <v>193.16212718368212</v>
      </c>
      <c r="CQ55">
        <v>273.17249999999996</v>
      </c>
      <c r="CU55" s="5"/>
      <c r="CV55" s="5"/>
      <c r="CW55" s="5">
        <v>52</v>
      </c>
    </row>
    <row r="56" spans="1:101" x14ac:dyDescent="0.25">
      <c r="A56">
        <v>53</v>
      </c>
      <c r="R56">
        <v>258.976</v>
      </c>
      <c r="CB56">
        <f t="shared" ref="CB56" si="6">AVERAGE(B56:BZ56)</f>
        <v>258.976</v>
      </c>
      <c r="CC56">
        <f t="shared" ref="CC56" si="7">_xlfn.STDEV.P(B56:BZ56)</f>
        <v>0</v>
      </c>
      <c r="CD56">
        <f t="shared" si="3"/>
        <v>1</v>
      </c>
      <c r="CE56">
        <v>53</v>
      </c>
      <c r="CF56">
        <f t="shared" si="0"/>
        <v>0</v>
      </c>
      <c r="CU56" s="5"/>
      <c r="CV56" s="5"/>
      <c r="CW56" s="5">
        <v>53</v>
      </c>
    </row>
    <row r="57" spans="1:101" x14ac:dyDescent="0.25">
      <c r="A57">
        <v>54</v>
      </c>
      <c r="C57">
        <v>558.61800000000005</v>
      </c>
      <c r="CB57">
        <f t="shared" si="1"/>
        <v>558.61800000000005</v>
      </c>
      <c r="CC57">
        <f t="shared" si="2"/>
        <v>0</v>
      </c>
      <c r="CD57">
        <f t="shared" si="3"/>
        <v>1</v>
      </c>
      <c r="CE57">
        <v>54</v>
      </c>
      <c r="CF57">
        <f t="shared" si="0"/>
        <v>0</v>
      </c>
      <c r="CO57">
        <v>558.61800000000005</v>
      </c>
      <c r="CP57">
        <v>0</v>
      </c>
      <c r="CQ57">
        <v>0</v>
      </c>
      <c r="CU57" s="5"/>
      <c r="CV57" s="5"/>
      <c r="CW57" s="5">
        <v>54</v>
      </c>
    </row>
    <row r="58" spans="1:101" x14ac:dyDescent="0.25">
      <c r="A58">
        <v>55</v>
      </c>
      <c r="B58">
        <v>370.88600000000002</v>
      </c>
      <c r="Z58">
        <v>256.791</v>
      </c>
      <c r="CB58">
        <f t="shared" si="1"/>
        <v>313.83850000000001</v>
      </c>
      <c r="CC58">
        <f t="shared" si="2"/>
        <v>57.047500000000021</v>
      </c>
      <c r="CD58">
        <f t="shared" si="3"/>
        <v>2</v>
      </c>
      <c r="CE58">
        <v>55</v>
      </c>
      <c r="CF58">
        <f t="shared" si="0"/>
        <v>40.338674099739585</v>
      </c>
      <c r="CO58">
        <v>334.38</v>
      </c>
      <c r="CP58">
        <v>0</v>
      </c>
      <c r="CQ58">
        <v>0</v>
      </c>
      <c r="CU58" s="5"/>
      <c r="CV58" s="5"/>
      <c r="CW58" s="5">
        <v>55</v>
      </c>
    </row>
    <row r="59" spans="1:101" x14ac:dyDescent="0.25">
      <c r="A59">
        <v>56</v>
      </c>
      <c r="CD59">
        <f t="shared" si="3"/>
        <v>0</v>
      </c>
      <c r="CE59">
        <v>56</v>
      </c>
      <c r="CF59" t="e">
        <f t="shared" si="0"/>
        <v>#DIV/0!</v>
      </c>
      <c r="CO59">
        <v>362.56599999999997</v>
      </c>
      <c r="CP59">
        <v>0</v>
      </c>
      <c r="CQ59">
        <v>0</v>
      </c>
      <c r="CU59" s="5"/>
      <c r="CV59" s="5"/>
      <c r="CW59" s="5">
        <v>56</v>
      </c>
    </row>
    <row r="60" spans="1:101" x14ac:dyDescent="0.25">
      <c r="A60">
        <v>57</v>
      </c>
      <c r="AM60">
        <v>472.39600000000002</v>
      </c>
      <c r="CB60">
        <f t="shared" ref="CB60:CB62" si="8">AVERAGE(B60:BZ60)</f>
        <v>472.39600000000002</v>
      </c>
      <c r="CC60">
        <f t="shared" ref="CC60:CC62" si="9">_xlfn.STDEV.P(B60:BZ60)</f>
        <v>0</v>
      </c>
      <c r="CD60">
        <f t="shared" ref="CD60:CD62" si="10">COUNT(B60:BZ60)</f>
        <v>1</v>
      </c>
      <c r="CE60">
        <v>57</v>
      </c>
      <c r="CF60">
        <f t="shared" si="0"/>
        <v>0</v>
      </c>
      <c r="CU60" s="5"/>
      <c r="CV60" s="5"/>
      <c r="CW60" s="5">
        <v>57</v>
      </c>
    </row>
    <row r="61" spans="1:101" x14ac:dyDescent="0.25">
      <c r="A61">
        <v>58</v>
      </c>
      <c r="CD61">
        <f t="shared" si="10"/>
        <v>0</v>
      </c>
      <c r="CE61">
        <v>58</v>
      </c>
      <c r="CF61" t="e">
        <f t="shared" si="0"/>
        <v>#DIV/0!</v>
      </c>
      <c r="CO61">
        <v>237.03</v>
      </c>
      <c r="CP61">
        <v>0</v>
      </c>
      <c r="CQ61">
        <v>0</v>
      </c>
      <c r="CU61" s="5"/>
      <c r="CV61" s="5"/>
      <c r="CW61" s="5">
        <v>58</v>
      </c>
    </row>
    <row r="62" spans="1:101" x14ac:dyDescent="0.25">
      <c r="A62">
        <v>59</v>
      </c>
      <c r="D62">
        <v>416.33699999999999</v>
      </c>
      <c r="E62">
        <v>649.31100000000004</v>
      </c>
      <c r="H62">
        <v>362.774</v>
      </c>
      <c r="I62">
        <v>805.73599999999999</v>
      </c>
      <c r="K62">
        <v>553.41700000000003</v>
      </c>
      <c r="M62">
        <v>520.34299999999996</v>
      </c>
      <c r="N62">
        <v>360.27800000000002</v>
      </c>
      <c r="O62">
        <v>348.31700000000001</v>
      </c>
      <c r="Q62">
        <v>442.44299999999998</v>
      </c>
      <c r="T62">
        <v>748.53300000000002</v>
      </c>
      <c r="Y62">
        <v>340.62</v>
      </c>
      <c r="AF62">
        <v>253.047</v>
      </c>
      <c r="BJ62">
        <v>287.68099999999998</v>
      </c>
      <c r="BM62">
        <v>496.73399999999998</v>
      </c>
      <c r="BV62">
        <v>349.66899999999998</v>
      </c>
      <c r="CB62">
        <f t="shared" si="8"/>
        <v>462.34933333333333</v>
      </c>
      <c r="CC62">
        <f t="shared" si="9"/>
        <v>160.26873367177859</v>
      </c>
      <c r="CD62">
        <f t="shared" si="10"/>
        <v>15</v>
      </c>
      <c r="CF62">
        <f t="shared" si="0"/>
        <v>41.381209095236692</v>
      </c>
      <c r="CU62" s="5">
        <v>462.34933333333333</v>
      </c>
      <c r="CV62" s="5">
        <v>160.26873367177859</v>
      </c>
      <c r="CW62" s="5">
        <v>59</v>
      </c>
    </row>
    <row r="63" spans="1:101" x14ac:dyDescent="0.25">
      <c r="A63">
        <v>60</v>
      </c>
      <c r="C63">
        <v>646.60699999999997</v>
      </c>
      <c r="G63">
        <v>125.01600000000001</v>
      </c>
      <c r="J63">
        <v>646.60699999999997</v>
      </c>
      <c r="L63">
        <v>412.38499999999999</v>
      </c>
      <c r="P63">
        <v>497.98200000000003</v>
      </c>
      <c r="S63">
        <v>759.55799999999999</v>
      </c>
      <c r="U63">
        <v>378.68700000000001</v>
      </c>
      <c r="V63">
        <v>639.95000000000005</v>
      </c>
      <c r="W63">
        <v>751.75699999999995</v>
      </c>
      <c r="X63">
        <v>419.14499999999998</v>
      </c>
      <c r="AA63">
        <v>543.64099999999996</v>
      </c>
      <c r="AB63">
        <v>537.08799999999997</v>
      </c>
      <c r="AC63">
        <v>623.82899999999995</v>
      </c>
      <c r="AD63">
        <v>125.744</v>
      </c>
      <c r="AE63">
        <v>471.56400000000002</v>
      </c>
      <c r="AG63">
        <v>504.63799999999998</v>
      </c>
      <c r="AH63">
        <v>499.12599999999998</v>
      </c>
      <c r="AI63">
        <v>528.45600000000002</v>
      </c>
      <c r="AJ63">
        <v>382.74299999999999</v>
      </c>
      <c r="AK63">
        <v>438.59399999999999</v>
      </c>
      <c r="AL63">
        <v>567.97799999999995</v>
      </c>
      <c r="AN63">
        <v>304.94600000000003</v>
      </c>
      <c r="AP63">
        <v>726.38</v>
      </c>
      <c r="AQ63">
        <v>1122.123</v>
      </c>
      <c r="AR63">
        <v>511.91899999999998</v>
      </c>
      <c r="AS63">
        <v>604.17200000000003</v>
      </c>
      <c r="AT63">
        <v>700.17</v>
      </c>
      <c r="AU63">
        <v>641.92700000000002</v>
      </c>
      <c r="AV63">
        <v>345.40499999999997</v>
      </c>
      <c r="AW63">
        <v>457.315</v>
      </c>
      <c r="AX63">
        <v>436.09800000000001</v>
      </c>
      <c r="AY63">
        <v>574.11500000000001</v>
      </c>
      <c r="AZ63">
        <v>432.45800000000003</v>
      </c>
      <c r="BA63">
        <v>540.52</v>
      </c>
      <c r="BB63">
        <v>792.32</v>
      </c>
      <c r="BD63">
        <v>446.60300000000001</v>
      </c>
      <c r="BE63">
        <v>315.24299999999999</v>
      </c>
      <c r="BF63">
        <v>659.92</v>
      </c>
      <c r="BH63">
        <v>844.42700000000002</v>
      </c>
      <c r="BI63">
        <v>292.25799999999998</v>
      </c>
      <c r="BK63">
        <v>313.47500000000002</v>
      </c>
      <c r="BL63">
        <v>423.61700000000002</v>
      </c>
      <c r="BN63">
        <v>616.96500000000003</v>
      </c>
      <c r="BO63">
        <v>345.09300000000002</v>
      </c>
      <c r="BP63">
        <v>704.53800000000001</v>
      </c>
      <c r="BQ63">
        <v>449.30700000000002</v>
      </c>
      <c r="BR63">
        <v>785.351</v>
      </c>
      <c r="BS63">
        <v>326.99599999999998</v>
      </c>
      <c r="BT63">
        <v>466.78</v>
      </c>
      <c r="BU63">
        <v>685.81700000000001</v>
      </c>
      <c r="BX63">
        <v>877.91700000000003</v>
      </c>
      <c r="BY63">
        <v>782.75099999999998</v>
      </c>
      <c r="BZ63">
        <v>455.85899999999998</v>
      </c>
      <c r="CB63">
        <f t="shared" si="1"/>
        <v>537.4316981132074</v>
      </c>
      <c r="CC63">
        <f t="shared" si="2"/>
        <v>187.55254595794045</v>
      </c>
      <c r="CD63">
        <f t="shared" si="3"/>
        <v>53</v>
      </c>
      <c r="CE63">
        <v>60</v>
      </c>
      <c r="CF63">
        <f t="shared" si="0"/>
        <v>25.762323482795118</v>
      </c>
      <c r="CO63">
        <v>531.30306493506487</v>
      </c>
      <c r="CP63">
        <v>24.530948738788641</v>
      </c>
      <c r="CQ63">
        <v>215.25820157181204</v>
      </c>
      <c r="CU63" s="5">
        <v>537.4316981132074</v>
      </c>
      <c r="CV63" s="5">
        <v>187.55254595794045</v>
      </c>
      <c r="CW63" s="5">
        <v>60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63"/>
  <sheetViews>
    <sheetView topLeftCell="AD1" zoomScale="70" zoomScaleNormal="70" workbookViewId="0">
      <selection activeCell="AX2" sqref="AX2:AZ2"/>
    </sheetView>
  </sheetViews>
  <sheetFormatPr defaultRowHeight="15" x14ac:dyDescent="0.25"/>
  <sheetData>
    <row r="1" spans="1:52" x14ac:dyDescent="0.25">
      <c r="B1">
        <v>1</v>
      </c>
      <c r="C1">
        <v>1</v>
      </c>
      <c r="D1">
        <v>2</v>
      </c>
      <c r="E1">
        <v>2</v>
      </c>
      <c r="F1">
        <v>2</v>
      </c>
      <c r="G1">
        <v>2</v>
      </c>
      <c r="H1">
        <v>3</v>
      </c>
      <c r="I1">
        <v>3</v>
      </c>
      <c r="J1">
        <v>3</v>
      </c>
      <c r="K1">
        <v>4</v>
      </c>
      <c r="L1">
        <v>6</v>
      </c>
      <c r="M1">
        <v>6</v>
      </c>
      <c r="N1">
        <v>3</v>
      </c>
      <c r="O1">
        <v>3</v>
      </c>
      <c r="P1">
        <v>3</v>
      </c>
      <c r="Q1">
        <v>3</v>
      </c>
      <c r="R1">
        <v>4</v>
      </c>
      <c r="S1">
        <v>4</v>
      </c>
      <c r="T1">
        <v>4</v>
      </c>
      <c r="U1">
        <v>4</v>
      </c>
      <c r="V1">
        <v>4</v>
      </c>
      <c r="W1">
        <v>4</v>
      </c>
      <c r="X1">
        <v>4</v>
      </c>
      <c r="Y1">
        <v>4</v>
      </c>
      <c r="Z1">
        <v>4</v>
      </c>
      <c r="AA1">
        <v>8</v>
      </c>
      <c r="AB1">
        <v>8</v>
      </c>
      <c r="AC1">
        <v>11</v>
      </c>
      <c r="AD1">
        <v>11</v>
      </c>
      <c r="AE1">
        <v>11</v>
      </c>
    </row>
    <row r="2" spans="1:52" x14ac:dyDescent="0.25">
      <c r="B2">
        <v>1</v>
      </c>
      <c r="C2" t="s">
        <v>25</v>
      </c>
      <c r="D2">
        <v>2</v>
      </c>
      <c r="E2" t="s">
        <v>26</v>
      </c>
      <c r="F2">
        <v>4</v>
      </c>
      <c r="G2">
        <v>5</v>
      </c>
      <c r="H2">
        <v>2</v>
      </c>
      <c r="I2">
        <v>5</v>
      </c>
      <c r="J2" t="s">
        <v>27</v>
      </c>
      <c r="K2" t="s">
        <v>28</v>
      </c>
      <c r="L2">
        <v>1</v>
      </c>
      <c r="M2">
        <v>5</v>
      </c>
      <c r="N2">
        <v>5</v>
      </c>
      <c r="O2">
        <v>6</v>
      </c>
      <c r="P2">
        <v>7</v>
      </c>
      <c r="Q2">
        <v>9</v>
      </c>
      <c r="R2">
        <v>1</v>
      </c>
      <c r="S2" t="s">
        <v>29</v>
      </c>
      <c r="T2" t="s">
        <v>26</v>
      </c>
      <c r="U2">
        <v>7</v>
      </c>
      <c r="V2">
        <v>8</v>
      </c>
      <c r="W2">
        <v>9</v>
      </c>
      <c r="X2" t="s">
        <v>30</v>
      </c>
      <c r="Y2" t="s">
        <v>16</v>
      </c>
      <c r="Z2">
        <v>13</v>
      </c>
      <c r="AA2" t="s">
        <v>21</v>
      </c>
      <c r="AB2">
        <v>6</v>
      </c>
      <c r="AC2">
        <v>1</v>
      </c>
      <c r="AD2">
        <v>2</v>
      </c>
      <c r="AE2">
        <v>7</v>
      </c>
      <c r="AX2" s="5" t="s">
        <v>50</v>
      </c>
      <c r="AY2" s="5" t="s">
        <v>51</v>
      </c>
      <c r="AZ2" s="5" t="s">
        <v>49</v>
      </c>
    </row>
    <row r="3" spans="1:52" x14ac:dyDescent="0.25">
      <c r="A3">
        <v>0</v>
      </c>
      <c r="B3">
        <v>54.395000000000003</v>
      </c>
      <c r="C3">
        <v>17.888999999999999</v>
      </c>
      <c r="D3">
        <v>22.881</v>
      </c>
      <c r="E3">
        <v>75.613</v>
      </c>
      <c r="F3">
        <v>17.681000000000001</v>
      </c>
      <c r="G3">
        <v>61.78</v>
      </c>
      <c r="H3">
        <v>21.009</v>
      </c>
      <c r="I3">
        <v>61.155999999999999</v>
      </c>
      <c r="J3">
        <v>20.385000000000002</v>
      </c>
      <c r="K3">
        <v>65.212000000000003</v>
      </c>
      <c r="L3">
        <v>64.691999999999993</v>
      </c>
      <c r="M3">
        <v>12.377000000000001</v>
      </c>
      <c r="N3">
        <v>27.666</v>
      </c>
      <c r="O3">
        <v>36.921999999999997</v>
      </c>
      <c r="P3">
        <v>28.602</v>
      </c>
      <c r="Q3">
        <v>75.197000000000003</v>
      </c>
      <c r="R3">
        <v>72.492000000000004</v>
      </c>
      <c r="S3">
        <v>29.954000000000001</v>
      </c>
      <c r="T3">
        <v>19.657</v>
      </c>
      <c r="U3">
        <v>60.844000000000001</v>
      </c>
      <c r="V3">
        <v>114.71899999999999</v>
      </c>
      <c r="W3">
        <v>68.852000000000004</v>
      </c>
      <c r="X3">
        <v>10.609</v>
      </c>
      <c r="Y3">
        <v>57.619</v>
      </c>
      <c r="Z3">
        <v>74.78</v>
      </c>
      <c r="AA3">
        <v>11.025</v>
      </c>
      <c r="AB3">
        <v>69.475999999999999</v>
      </c>
      <c r="AC3">
        <v>49.506999999999998</v>
      </c>
      <c r="AD3">
        <v>53.875</v>
      </c>
      <c r="AE3">
        <v>22.152999999999999</v>
      </c>
      <c r="AG3">
        <f>AVERAGE(B3:AE3)</f>
        <v>45.967300000000002</v>
      </c>
      <c r="AH3">
        <f>_xlfn.STDEV.P(B3:AE3)</f>
        <v>25.824690089331188</v>
      </c>
      <c r="AI3">
        <f>COUNT(B3:AE3)</f>
        <v>30</v>
      </c>
      <c r="AJ3">
        <v>0</v>
      </c>
      <c r="AK3">
        <f>AH3/AI3^0.5</f>
        <v>4.7149217675022648</v>
      </c>
      <c r="AS3">
        <v>51.002666666666656</v>
      </c>
      <c r="AT3">
        <v>25.097259179389724</v>
      </c>
      <c r="AX3" s="5">
        <v>45.967300000000002</v>
      </c>
      <c r="AY3" s="5">
        <v>25.824690089331188</v>
      </c>
      <c r="AZ3" s="5">
        <v>0</v>
      </c>
    </row>
    <row r="4" spans="1:52" x14ac:dyDescent="0.25">
      <c r="A4">
        <v>1</v>
      </c>
      <c r="D4">
        <v>31.202000000000002</v>
      </c>
      <c r="H4">
        <v>52.523000000000003</v>
      </c>
      <c r="I4">
        <v>89.653000000000006</v>
      </c>
      <c r="J4">
        <v>40.665999999999997</v>
      </c>
      <c r="K4">
        <v>61.26</v>
      </c>
      <c r="N4">
        <v>34.738</v>
      </c>
      <c r="O4">
        <v>51.067</v>
      </c>
      <c r="Q4">
        <v>84.765000000000001</v>
      </c>
      <c r="S4">
        <v>39.938000000000002</v>
      </c>
      <c r="T4">
        <v>49.195</v>
      </c>
      <c r="U4">
        <v>72.075999999999993</v>
      </c>
      <c r="V4">
        <v>135.52000000000001</v>
      </c>
      <c r="Y4">
        <v>69.995999999999995</v>
      </c>
      <c r="Z4">
        <v>88.301000000000002</v>
      </c>
      <c r="AA4">
        <v>32.137999999999998</v>
      </c>
      <c r="AB4">
        <v>120.127</v>
      </c>
      <c r="AC4">
        <v>65.42</v>
      </c>
      <c r="AD4">
        <v>68.644000000000005</v>
      </c>
      <c r="AE4">
        <v>35.154000000000003</v>
      </c>
      <c r="AG4">
        <f t="shared" ref="AG4:AG63" si="0">AVERAGE(B4:AE4)</f>
        <v>64.33594736842106</v>
      </c>
      <c r="AH4">
        <f t="shared" ref="AH4:AH63" si="1">_xlfn.STDEV.P(B4:AE4)</f>
        <v>28.558481633443915</v>
      </c>
      <c r="AI4">
        <f t="shared" ref="AI4:AI63" si="2">COUNT(B4:AE4)</f>
        <v>19</v>
      </c>
      <c r="AJ4">
        <v>1</v>
      </c>
      <c r="AK4">
        <f t="shared" ref="AK4:AK63" si="3">AH4/AI4^0.5</f>
        <v>6.5517650221654948</v>
      </c>
      <c r="AS4">
        <v>59.546210526315782</v>
      </c>
      <c r="AT4">
        <v>33.792587193330377</v>
      </c>
      <c r="AX4" s="5">
        <v>64.33594736842106</v>
      </c>
      <c r="AY4" s="5">
        <v>28.558481633443915</v>
      </c>
      <c r="AZ4" s="5">
        <v>1</v>
      </c>
    </row>
    <row r="5" spans="1:52" x14ac:dyDescent="0.25">
      <c r="A5">
        <v>2</v>
      </c>
      <c r="B5">
        <v>56.058999999999997</v>
      </c>
      <c r="D5">
        <v>48.466999999999999</v>
      </c>
      <c r="F5">
        <v>37.962000000000003</v>
      </c>
      <c r="I5">
        <v>94.957999999999998</v>
      </c>
      <c r="K5">
        <v>91.316999999999993</v>
      </c>
      <c r="L5">
        <v>67.603999999999999</v>
      </c>
      <c r="N5">
        <v>54.707000000000001</v>
      </c>
      <c r="O5">
        <v>66.668000000000006</v>
      </c>
      <c r="P5">
        <v>56.683</v>
      </c>
      <c r="Q5">
        <v>100.47</v>
      </c>
      <c r="R5">
        <v>88.924999999999997</v>
      </c>
      <c r="U5">
        <v>72.596000000000004</v>
      </c>
      <c r="V5">
        <v>166.72200000000001</v>
      </c>
      <c r="W5">
        <v>76.132999999999996</v>
      </c>
      <c r="X5">
        <v>28.082000000000001</v>
      </c>
      <c r="Y5">
        <v>83.308999999999997</v>
      </c>
      <c r="Z5">
        <v>85.388999999999996</v>
      </c>
      <c r="AA5">
        <v>59.387999999999998</v>
      </c>
      <c r="AB5">
        <v>124.495</v>
      </c>
      <c r="AD5">
        <v>62.716000000000001</v>
      </c>
      <c r="AE5">
        <v>63.235999999999997</v>
      </c>
      <c r="AG5">
        <f t="shared" si="0"/>
        <v>75.518380952380937</v>
      </c>
      <c r="AH5">
        <f t="shared" si="1"/>
        <v>29.751832045192668</v>
      </c>
      <c r="AI5">
        <f t="shared" si="2"/>
        <v>21</v>
      </c>
      <c r="AJ5">
        <v>2</v>
      </c>
      <c r="AK5">
        <f t="shared" si="3"/>
        <v>6.4923820195575344</v>
      </c>
      <c r="AS5">
        <v>70.260863636363624</v>
      </c>
      <c r="AT5">
        <v>30.936794237012094</v>
      </c>
      <c r="AX5" s="5">
        <v>75.518380952380937</v>
      </c>
      <c r="AY5" s="5">
        <v>29.751832045192668</v>
      </c>
      <c r="AZ5" s="5">
        <v>2</v>
      </c>
    </row>
    <row r="6" spans="1:52" x14ac:dyDescent="0.25">
      <c r="A6">
        <v>3</v>
      </c>
      <c r="B6">
        <v>83.308999999999997</v>
      </c>
      <c r="C6">
        <v>74.78</v>
      </c>
      <c r="D6">
        <v>64.171999999999997</v>
      </c>
      <c r="G6">
        <v>85.284999999999997</v>
      </c>
      <c r="H6">
        <v>52.106999999999999</v>
      </c>
      <c r="J6">
        <v>60.74</v>
      </c>
      <c r="K6">
        <v>103.38200000000001</v>
      </c>
      <c r="N6">
        <v>61.26</v>
      </c>
      <c r="P6">
        <v>65.316000000000003</v>
      </c>
      <c r="Q6">
        <v>98.39</v>
      </c>
      <c r="U6">
        <v>65.108000000000004</v>
      </c>
      <c r="V6">
        <v>175.667</v>
      </c>
      <c r="W6">
        <v>77.173000000000002</v>
      </c>
      <c r="X6">
        <v>46.698999999999998</v>
      </c>
      <c r="Y6">
        <v>112.223</v>
      </c>
      <c r="Z6">
        <v>108.895</v>
      </c>
      <c r="AB6">
        <v>125.328</v>
      </c>
      <c r="AC6">
        <v>79.876999999999995</v>
      </c>
      <c r="AD6">
        <v>90.484999999999999</v>
      </c>
      <c r="AG6">
        <f t="shared" si="0"/>
        <v>85.799789473684214</v>
      </c>
      <c r="AH6">
        <f t="shared" si="1"/>
        <v>29.74182009894119</v>
      </c>
      <c r="AI6">
        <f t="shared" si="2"/>
        <v>19</v>
      </c>
      <c r="AJ6">
        <v>3</v>
      </c>
      <c r="AK6">
        <f t="shared" si="3"/>
        <v>6.8232414846448162</v>
      </c>
      <c r="AS6">
        <v>83.235705882352931</v>
      </c>
      <c r="AT6">
        <v>30.885599286179296</v>
      </c>
      <c r="AX6" s="5">
        <v>85.799789473684214</v>
      </c>
      <c r="AY6" s="5">
        <v>29.74182009894119</v>
      </c>
      <c r="AZ6" s="5">
        <v>3</v>
      </c>
    </row>
    <row r="7" spans="1:52" x14ac:dyDescent="0.25">
      <c r="A7">
        <v>4</v>
      </c>
      <c r="D7">
        <v>95.373999999999995</v>
      </c>
      <c r="F7">
        <v>58.034999999999997</v>
      </c>
      <c r="J7">
        <v>63.963999999999999</v>
      </c>
      <c r="L7">
        <v>80.605000000000004</v>
      </c>
      <c r="O7">
        <v>58.139000000000003</v>
      </c>
      <c r="P7">
        <v>74.572000000000003</v>
      </c>
      <c r="Q7">
        <v>195.94800000000001</v>
      </c>
      <c r="R7">
        <v>88.093000000000004</v>
      </c>
      <c r="S7">
        <v>44.826999999999998</v>
      </c>
      <c r="U7">
        <v>63.027999999999999</v>
      </c>
      <c r="V7">
        <v>182.947</v>
      </c>
      <c r="X7">
        <v>44.098999999999997</v>
      </c>
      <c r="AA7">
        <v>100.47</v>
      </c>
      <c r="AB7">
        <v>142.59299999999999</v>
      </c>
      <c r="AC7">
        <v>85.076999999999998</v>
      </c>
      <c r="AD7">
        <v>131.36000000000001</v>
      </c>
      <c r="AG7">
        <f t="shared" si="0"/>
        <v>94.32068750000002</v>
      </c>
      <c r="AH7">
        <f t="shared" si="1"/>
        <v>44.808282042384072</v>
      </c>
      <c r="AI7">
        <f t="shared" si="2"/>
        <v>16</v>
      </c>
      <c r="AJ7">
        <v>4</v>
      </c>
      <c r="AK7">
        <f t="shared" si="3"/>
        <v>11.202070510596018</v>
      </c>
      <c r="AS7">
        <v>98.045375000000007</v>
      </c>
      <c r="AT7">
        <v>42.314791655629996</v>
      </c>
      <c r="AX7" s="5">
        <v>94.32068750000002</v>
      </c>
      <c r="AY7" s="5">
        <v>44.808282042384072</v>
      </c>
      <c r="AZ7" s="5">
        <v>4</v>
      </c>
    </row>
    <row r="8" spans="1:52" x14ac:dyDescent="0.25">
      <c r="A8">
        <v>5</v>
      </c>
      <c r="B8">
        <v>111.807</v>
      </c>
      <c r="E8">
        <v>77.692999999999998</v>
      </c>
      <c r="F8">
        <v>69.995999999999995</v>
      </c>
      <c r="H8">
        <v>65.94</v>
      </c>
      <c r="I8">
        <v>95.061999999999998</v>
      </c>
      <c r="J8">
        <v>87.052999999999997</v>
      </c>
      <c r="M8">
        <v>40.146000000000001</v>
      </c>
      <c r="N8">
        <v>72.284000000000006</v>
      </c>
      <c r="O8">
        <v>70.412000000000006</v>
      </c>
      <c r="Q8">
        <v>213.005</v>
      </c>
      <c r="R8">
        <v>99.325999999999993</v>
      </c>
      <c r="S8">
        <v>50.546999999999997</v>
      </c>
      <c r="U8">
        <v>92.046000000000006</v>
      </c>
      <c r="V8">
        <v>171.714</v>
      </c>
      <c r="W8">
        <v>92.566000000000003</v>
      </c>
      <c r="X8">
        <v>69.164000000000001</v>
      </c>
      <c r="Z8">
        <v>114.199</v>
      </c>
      <c r="AA8">
        <v>133.024</v>
      </c>
      <c r="AB8">
        <v>161.626</v>
      </c>
      <c r="AC8">
        <v>73.012</v>
      </c>
      <c r="AG8">
        <f t="shared" si="0"/>
        <v>98.031099999999995</v>
      </c>
      <c r="AH8">
        <f t="shared" si="1"/>
        <v>42.002808840481144</v>
      </c>
      <c r="AI8">
        <f t="shared" si="2"/>
        <v>20</v>
      </c>
      <c r="AJ8">
        <v>5</v>
      </c>
      <c r="AK8">
        <f t="shared" si="3"/>
        <v>9.3921135813244963</v>
      </c>
      <c r="AS8">
        <v>98.268611111111113</v>
      </c>
      <c r="AT8">
        <v>42.788643142958279</v>
      </c>
      <c r="AX8" s="5">
        <v>98.031099999999995</v>
      </c>
      <c r="AY8" s="5">
        <v>42.002808840481144</v>
      </c>
      <c r="AZ8" s="5">
        <v>5</v>
      </c>
    </row>
    <row r="9" spans="1:52" x14ac:dyDescent="0.25">
      <c r="A9">
        <v>6</v>
      </c>
      <c r="D9">
        <v>88.093000000000004</v>
      </c>
      <c r="H9">
        <v>68.436000000000007</v>
      </c>
      <c r="I9">
        <v>110.871</v>
      </c>
      <c r="L9">
        <v>92.15</v>
      </c>
      <c r="M9">
        <v>58.347999999999999</v>
      </c>
      <c r="N9">
        <v>88.405000000000001</v>
      </c>
      <c r="O9">
        <v>70.099999999999994</v>
      </c>
      <c r="P9">
        <v>75.716999999999999</v>
      </c>
      <c r="R9">
        <v>101.822</v>
      </c>
      <c r="T9">
        <v>78.733000000000004</v>
      </c>
      <c r="Y9">
        <v>108.479</v>
      </c>
      <c r="AC9">
        <v>97.037999999999997</v>
      </c>
      <c r="AD9">
        <v>135.83199999999999</v>
      </c>
      <c r="AE9">
        <v>110.871</v>
      </c>
      <c r="AG9">
        <f t="shared" si="0"/>
        <v>91.778214285714284</v>
      </c>
      <c r="AH9">
        <f t="shared" si="1"/>
        <v>20.111981472241734</v>
      </c>
      <c r="AI9">
        <f t="shared" si="2"/>
        <v>14</v>
      </c>
      <c r="AJ9">
        <v>6</v>
      </c>
      <c r="AK9">
        <f t="shared" si="3"/>
        <v>5.3751531455909953</v>
      </c>
      <c r="AS9">
        <v>90.09394117647058</v>
      </c>
      <c r="AT9">
        <v>23.379391534553516</v>
      </c>
      <c r="AX9" s="5">
        <v>91.778214285714284</v>
      </c>
      <c r="AY9" s="5">
        <v>20.111981472241734</v>
      </c>
      <c r="AZ9" s="5">
        <v>6</v>
      </c>
    </row>
    <row r="10" spans="1:52" x14ac:dyDescent="0.25">
      <c r="A10">
        <v>7</v>
      </c>
      <c r="D10">
        <v>87.468999999999994</v>
      </c>
      <c r="G10">
        <v>93.397999999999996</v>
      </c>
      <c r="I10">
        <v>118.047</v>
      </c>
      <c r="J10">
        <v>89.653000000000006</v>
      </c>
      <c r="M10">
        <v>82.477000000000004</v>
      </c>
      <c r="O10">
        <v>75.820999999999998</v>
      </c>
      <c r="P10">
        <v>66.355999999999995</v>
      </c>
      <c r="Q10">
        <v>214.25299999999999</v>
      </c>
      <c r="T10">
        <v>72.180000000000007</v>
      </c>
      <c r="V10">
        <v>178.78700000000001</v>
      </c>
      <c r="W10">
        <v>78.316999999999993</v>
      </c>
      <c r="X10">
        <v>65.731999999999999</v>
      </c>
      <c r="Z10">
        <v>93.813999999999993</v>
      </c>
      <c r="AA10">
        <v>126.47199999999999</v>
      </c>
      <c r="AB10">
        <v>174.626</v>
      </c>
      <c r="AD10">
        <v>148.209</v>
      </c>
      <c r="AG10">
        <f t="shared" si="0"/>
        <v>110.35068750000001</v>
      </c>
      <c r="AH10">
        <f t="shared" si="1"/>
        <v>44.197354706926085</v>
      </c>
      <c r="AI10">
        <f t="shared" si="2"/>
        <v>16</v>
      </c>
      <c r="AJ10">
        <v>7</v>
      </c>
      <c r="AK10">
        <f t="shared" si="3"/>
        <v>11.049338676731521</v>
      </c>
      <c r="AS10">
        <v>109.54468750000001</v>
      </c>
      <c r="AT10">
        <v>44.536649101777328</v>
      </c>
      <c r="AX10" s="5">
        <v>110.35068750000001</v>
      </c>
      <c r="AY10" s="5">
        <v>44.197354706926085</v>
      </c>
      <c r="AZ10" s="5">
        <v>7</v>
      </c>
    </row>
    <row r="11" spans="1:52" x14ac:dyDescent="0.25">
      <c r="A11">
        <v>8</v>
      </c>
      <c r="B11">
        <v>138.744</v>
      </c>
      <c r="C11">
        <v>76.965000000000003</v>
      </c>
      <c r="E11">
        <v>92.254000000000005</v>
      </c>
      <c r="F11">
        <v>57.307000000000002</v>
      </c>
      <c r="I11">
        <v>121.479</v>
      </c>
      <c r="J11">
        <v>94.957999999999998</v>
      </c>
      <c r="K11">
        <v>120.43899999999999</v>
      </c>
      <c r="M11">
        <v>81.644999999999996</v>
      </c>
      <c r="N11">
        <v>161.72999999999999</v>
      </c>
      <c r="O11">
        <v>76.757000000000005</v>
      </c>
      <c r="P11">
        <v>75.405000000000001</v>
      </c>
      <c r="U11">
        <v>79.668999999999997</v>
      </c>
      <c r="V11">
        <v>188.459</v>
      </c>
      <c r="X11">
        <v>72.284000000000006</v>
      </c>
      <c r="Y11">
        <v>110.351</v>
      </c>
      <c r="AC11">
        <v>122.831</v>
      </c>
      <c r="AD11">
        <v>149.56100000000001</v>
      </c>
      <c r="AE11">
        <v>124.18300000000001</v>
      </c>
      <c r="AG11">
        <f t="shared" si="0"/>
        <v>108.05672222222223</v>
      </c>
      <c r="AH11">
        <f t="shared" si="1"/>
        <v>34.656415477602003</v>
      </c>
      <c r="AI11">
        <f t="shared" si="2"/>
        <v>18</v>
      </c>
      <c r="AJ11">
        <v>8</v>
      </c>
      <c r="AK11">
        <f t="shared" si="3"/>
        <v>8.1685954652769333</v>
      </c>
      <c r="AS11">
        <v>104.79274999999998</v>
      </c>
      <c r="AT11">
        <v>43.361488869012611</v>
      </c>
      <c r="AX11" s="5">
        <v>108.05672222222223</v>
      </c>
      <c r="AY11" s="5">
        <v>34.656415477602003</v>
      </c>
      <c r="AZ11" s="5">
        <v>8</v>
      </c>
    </row>
    <row r="12" spans="1:52" x14ac:dyDescent="0.25">
      <c r="A12">
        <v>9</v>
      </c>
      <c r="C12">
        <v>79.356999999999999</v>
      </c>
      <c r="D12">
        <v>120.64700000000001</v>
      </c>
      <c r="E12">
        <v>82.685000000000002</v>
      </c>
      <c r="I12">
        <v>265.63200000000001</v>
      </c>
      <c r="J12">
        <v>98.286000000000001</v>
      </c>
      <c r="L12">
        <v>93.813999999999993</v>
      </c>
      <c r="N12">
        <v>315.34699999999998</v>
      </c>
      <c r="P12">
        <v>78.108999999999995</v>
      </c>
      <c r="Q12">
        <v>218.20500000000001</v>
      </c>
      <c r="R12">
        <v>115.759</v>
      </c>
      <c r="T12">
        <v>68.644000000000005</v>
      </c>
      <c r="V12">
        <v>201.148</v>
      </c>
      <c r="X12">
        <v>77.588999999999999</v>
      </c>
      <c r="Y12">
        <v>120.023</v>
      </c>
      <c r="Z12">
        <v>112.84699999999999</v>
      </c>
      <c r="AA12">
        <v>144.36099999999999</v>
      </c>
      <c r="AB12">
        <v>166.93</v>
      </c>
      <c r="AD12">
        <v>169.01</v>
      </c>
      <c r="AG12">
        <f t="shared" si="0"/>
        <v>140.46627777777772</v>
      </c>
      <c r="AH12">
        <f t="shared" si="1"/>
        <v>68.198486805309386</v>
      </c>
      <c r="AI12">
        <f t="shared" si="2"/>
        <v>18</v>
      </c>
      <c r="AJ12">
        <v>9</v>
      </c>
      <c r="AK12">
        <f t="shared" si="3"/>
        <v>16.074537495565185</v>
      </c>
      <c r="AS12">
        <v>148.79839999999999</v>
      </c>
      <c r="AT12">
        <v>70.054610319664235</v>
      </c>
      <c r="AX12" s="5">
        <v>140.46627777777772</v>
      </c>
      <c r="AY12" s="5">
        <v>68.198486805309386</v>
      </c>
      <c r="AZ12" s="5">
        <v>9</v>
      </c>
    </row>
    <row r="13" spans="1:52" x14ac:dyDescent="0.25">
      <c r="A13">
        <v>10</v>
      </c>
      <c r="B13">
        <v>105.878</v>
      </c>
      <c r="C13">
        <v>79.668999999999997</v>
      </c>
      <c r="D13">
        <v>102.03</v>
      </c>
      <c r="F13">
        <v>80.084999999999994</v>
      </c>
      <c r="H13">
        <v>87.572999999999993</v>
      </c>
      <c r="J13">
        <v>118.255</v>
      </c>
      <c r="K13">
        <v>113.575</v>
      </c>
      <c r="L13">
        <v>88.509</v>
      </c>
      <c r="N13">
        <v>316.28300000000002</v>
      </c>
      <c r="R13">
        <v>121.375</v>
      </c>
      <c r="U13">
        <v>106.19</v>
      </c>
      <c r="W13">
        <v>98.494</v>
      </c>
      <c r="X13">
        <v>89.444999999999993</v>
      </c>
      <c r="Y13">
        <v>147.48099999999999</v>
      </c>
      <c r="AC13">
        <v>153.721</v>
      </c>
      <c r="AE13">
        <v>128.44800000000001</v>
      </c>
      <c r="AG13">
        <f t="shared" si="0"/>
        <v>121.0631875</v>
      </c>
      <c r="AH13">
        <f t="shared" si="1"/>
        <v>54.710031374761108</v>
      </c>
      <c r="AI13">
        <f t="shared" si="2"/>
        <v>16</v>
      </c>
      <c r="AJ13">
        <v>10</v>
      </c>
      <c r="AK13">
        <f t="shared" si="3"/>
        <v>13.677507843690277</v>
      </c>
      <c r="AS13">
        <v>111.66800000000001</v>
      </c>
      <c r="AT13">
        <v>57.00649795418061</v>
      </c>
      <c r="AX13" s="5">
        <v>121.0631875</v>
      </c>
      <c r="AY13" s="5">
        <v>54.710031374761108</v>
      </c>
      <c r="AZ13" s="5">
        <v>10</v>
      </c>
    </row>
    <row r="14" spans="1:52" x14ac:dyDescent="0.25">
      <c r="A14">
        <v>11</v>
      </c>
      <c r="B14">
        <v>117.735</v>
      </c>
      <c r="C14">
        <v>90.484999999999999</v>
      </c>
      <c r="D14">
        <v>126.16</v>
      </c>
      <c r="E14">
        <v>85.909000000000006</v>
      </c>
      <c r="I14">
        <v>262.72000000000003</v>
      </c>
      <c r="K14">
        <v>105.254</v>
      </c>
      <c r="L14">
        <v>87.364999999999995</v>
      </c>
      <c r="M14">
        <v>85.388999999999996</v>
      </c>
      <c r="P14">
        <v>74.989000000000004</v>
      </c>
      <c r="Q14">
        <v>213.733</v>
      </c>
      <c r="R14">
        <v>115.13500000000001</v>
      </c>
      <c r="S14">
        <v>53.978999999999999</v>
      </c>
      <c r="T14">
        <v>75.716999999999999</v>
      </c>
      <c r="V14">
        <v>216.85300000000001</v>
      </c>
      <c r="W14">
        <v>100.574</v>
      </c>
      <c r="Y14">
        <v>135.416</v>
      </c>
      <c r="Z14">
        <v>91.212999999999994</v>
      </c>
      <c r="AA14">
        <v>182.32300000000001</v>
      </c>
      <c r="AB14">
        <v>184.715</v>
      </c>
      <c r="AD14">
        <v>160.58600000000001</v>
      </c>
      <c r="AG14">
        <f t="shared" si="0"/>
        <v>128.3125</v>
      </c>
      <c r="AH14">
        <f t="shared" si="1"/>
        <v>55.336597425663939</v>
      </c>
      <c r="AI14">
        <f t="shared" si="2"/>
        <v>20</v>
      </c>
      <c r="AJ14">
        <v>11</v>
      </c>
      <c r="AK14">
        <f t="shared" si="3"/>
        <v>12.373639348732443</v>
      </c>
      <c r="AS14">
        <v>131.13358823529416</v>
      </c>
      <c r="AT14">
        <v>57.180314717421581</v>
      </c>
      <c r="AX14" s="5">
        <v>128.3125</v>
      </c>
      <c r="AY14" s="5">
        <v>55.336597425663939</v>
      </c>
      <c r="AZ14" s="5">
        <v>11</v>
      </c>
    </row>
    <row r="15" spans="1:52" x14ac:dyDescent="0.25">
      <c r="A15">
        <v>12</v>
      </c>
      <c r="G15">
        <v>115.343</v>
      </c>
      <c r="H15">
        <v>115.343</v>
      </c>
      <c r="L15">
        <v>87.468999999999994</v>
      </c>
      <c r="N15">
        <v>316.49099999999999</v>
      </c>
      <c r="O15">
        <v>82.373000000000005</v>
      </c>
      <c r="P15">
        <v>66.147999999999996</v>
      </c>
      <c r="T15">
        <v>94.542000000000002</v>
      </c>
      <c r="W15">
        <v>112.119</v>
      </c>
      <c r="X15">
        <v>94.75</v>
      </c>
      <c r="Z15">
        <v>97.766000000000005</v>
      </c>
      <c r="AB15">
        <v>195.636</v>
      </c>
      <c r="AC15">
        <v>156.73699999999999</v>
      </c>
      <c r="AE15">
        <v>142.28100000000001</v>
      </c>
      <c r="AG15">
        <f t="shared" si="0"/>
        <v>128.99984615384616</v>
      </c>
      <c r="AH15">
        <f t="shared" si="1"/>
        <v>63.477559438623835</v>
      </c>
      <c r="AI15">
        <f t="shared" si="2"/>
        <v>13</v>
      </c>
      <c r="AJ15">
        <v>12</v>
      </c>
      <c r="AK15">
        <f t="shared" si="3"/>
        <v>17.605507338251645</v>
      </c>
      <c r="AS15">
        <v>123.44966666666667</v>
      </c>
      <c r="AT15">
        <v>60.46696748179491</v>
      </c>
      <c r="AX15" s="5">
        <v>128.99984615384616</v>
      </c>
      <c r="AY15" s="5">
        <v>63.477559438623835</v>
      </c>
      <c r="AZ15" s="5">
        <v>12</v>
      </c>
    </row>
    <row r="16" spans="1:52" x14ac:dyDescent="0.25">
      <c r="A16">
        <v>13</v>
      </c>
      <c r="B16">
        <v>125.12</v>
      </c>
      <c r="C16">
        <v>93.19</v>
      </c>
      <c r="D16">
        <v>121.791</v>
      </c>
      <c r="E16">
        <v>92.254000000000005</v>
      </c>
      <c r="F16">
        <v>81.748999999999995</v>
      </c>
      <c r="I16">
        <v>287.88900000000001</v>
      </c>
      <c r="J16">
        <v>143.321</v>
      </c>
      <c r="O16">
        <v>78.525000000000006</v>
      </c>
      <c r="P16">
        <v>85.076999999999998</v>
      </c>
      <c r="R16">
        <v>88.197000000000003</v>
      </c>
      <c r="T16">
        <v>103.07</v>
      </c>
      <c r="U16">
        <v>90.796999999999997</v>
      </c>
      <c r="V16">
        <v>318.46699999999998</v>
      </c>
      <c r="Y16">
        <v>134.89599999999999</v>
      </c>
      <c r="Z16">
        <v>153.30500000000001</v>
      </c>
      <c r="AA16">
        <v>166.72200000000001</v>
      </c>
      <c r="AC16">
        <v>158.81800000000001</v>
      </c>
      <c r="AD16">
        <v>178.16300000000001</v>
      </c>
      <c r="AG16">
        <f t="shared" si="0"/>
        <v>138.96394444444448</v>
      </c>
      <c r="AH16">
        <f t="shared" si="1"/>
        <v>65.879538654082026</v>
      </c>
      <c r="AI16">
        <f t="shared" si="2"/>
        <v>18</v>
      </c>
      <c r="AJ16">
        <v>13</v>
      </c>
      <c r="AK16">
        <f t="shared" si="3"/>
        <v>15.527956174580895</v>
      </c>
      <c r="AS16">
        <v>132.37219999999999</v>
      </c>
      <c r="AT16">
        <v>75.350988000777662</v>
      </c>
      <c r="AX16" s="5">
        <v>138.96394444444448</v>
      </c>
      <c r="AY16" s="5">
        <v>65.879538654082026</v>
      </c>
      <c r="AZ16" s="5">
        <v>13</v>
      </c>
    </row>
    <row r="17" spans="1:52" x14ac:dyDescent="0.25">
      <c r="A17">
        <v>14</v>
      </c>
      <c r="C17">
        <v>110.559</v>
      </c>
      <c r="D17">
        <v>139.26400000000001</v>
      </c>
      <c r="M17">
        <v>102.654</v>
      </c>
      <c r="N17">
        <v>338.02</v>
      </c>
      <c r="O17">
        <v>88.405000000000001</v>
      </c>
      <c r="P17">
        <v>110.143</v>
      </c>
      <c r="Q17">
        <v>213.941</v>
      </c>
      <c r="U17">
        <v>91.837999999999994</v>
      </c>
      <c r="V17">
        <v>325.85199999999998</v>
      </c>
      <c r="W17">
        <v>149.87299999999999</v>
      </c>
      <c r="X17">
        <v>92.046000000000006</v>
      </c>
      <c r="Z17">
        <v>103.694</v>
      </c>
      <c r="AB17">
        <v>183.05099999999999</v>
      </c>
      <c r="AE17">
        <v>135.93600000000001</v>
      </c>
      <c r="AG17">
        <f t="shared" si="0"/>
        <v>156.09114285714287</v>
      </c>
      <c r="AH17">
        <f t="shared" si="1"/>
        <v>79.87284657312442</v>
      </c>
      <c r="AI17">
        <f t="shared" si="2"/>
        <v>14</v>
      </c>
      <c r="AJ17">
        <v>14</v>
      </c>
      <c r="AK17">
        <f t="shared" si="3"/>
        <v>21.346916170213763</v>
      </c>
      <c r="AS17">
        <v>148.93152631578951</v>
      </c>
      <c r="AT17">
        <v>70.912261791276663</v>
      </c>
      <c r="AX17" s="5">
        <v>156.09114285714287</v>
      </c>
      <c r="AY17" s="5">
        <v>79.87284657312442</v>
      </c>
      <c r="AZ17" s="5">
        <v>14</v>
      </c>
    </row>
    <row r="18" spans="1:52" x14ac:dyDescent="0.25">
      <c r="A18">
        <v>15</v>
      </c>
      <c r="C18">
        <v>103.38200000000001</v>
      </c>
      <c r="K18">
        <v>110.247</v>
      </c>
      <c r="R18">
        <v>111.18300000000001</v>
      </c>
      <c r="S18">
        <v>69.787999999999997</v>
      </c>
      <c r="U18">
        <v>84.661000000000001</v>
      </c>
      <c r="Y18">
        <v>140.928</v>
      </c>
      <c r="AA18">
        <v>174.626</v>
      </c>
      <c r="AC18">
        <v>146.233</v>
      </c>
      <c r="AG18">
        <f t="shared" si="0"/>
        <v>117.631</v>
      </c>
      <c r="AH18">
        <f t="shared" si="1"/>
        <v>32.179889581849118</v>
      </c>
      <c r="AI18">
        <f t="shared" si="2"/>
        <v>8</v>
      </c>
      <c r="AJ18">
        <v>15</v>
      </c>
      <c r="AK18">
        <f t="shared" si="3"/>
        <v>11.377309070579921</v>
      </c>
      <c r="AS18">
        <v>103.93700000000001</v>
      </c>
      <c r="AT18">
        <v>24.893867069353966</v>
      </c>
      <c r="AX18" s="5">
        <v>117.631</v>
      </c>
      <c r="AY18" s="5">
        <v>32.179889581849118</v>
      </c>
      <c r="AZ18" s="5">
        <v>15</v>
      </c>
    </row>
    <row r="19" spans="1:52" x14ac:dyDescent="0.25">
      <c r="A19">
        <v>16</v>
      </c>
      <c r="B19">
        <v>141.761</v>
      </c>
      <c r="E19">
        <v>99.534000000000006</v>
      </c>
      <c r="F19">
        <v>104.422</v>
      </c>
      <c r="J19">
        <v>263.44799999999998</v>
      </c>
      <c r="N19">
        <v>357.99</v>
      </c>
      <c r="O19">
        <v>90.796999999999997</v>
      </c>
      <c r="P19">
        <v>129.488</v>
      </c>
      <c r="Q19">
        <v>218.309</v>
      </c>
      <c r="S19">
        <v>72.7</v>
      </c>
      <c r="V19">
        <v>336.25200000000001</v>
      </c>
      <c r="W19">
        <v>120.023</v>
      </c>
      <c r="X19">
        <v>114.82299999999999</v>
      </c>
      <c r="Y19">
        <v>126.16</v>
      </c>
      <c r="Z19">
        <v>116.175</v>
      </c>
      <c r="AB19">
        <v>228.81399999999999</v>
      </c>
      <c r="AC19">
        <v>217.477</v>
      </c>
      <c r="AE19">
        <v>169.01</v>
      </c>
      <c r="AG19">
        <f t="shared" si="0"/>
        <v>171.01076470588237</v>
      </c>
      <c r="AH19">
        <f t="shared" si="1"/>
        <v>83.15446217062437</v>
      </c>
      <c r="AI19">
        <f t="shared" si="2"/>
        <v>17</v>
      </c>
      <c r="AJ19">
        <v>16</v>
      </c>
      <c r="AK19">
        <f t="shared" si="3"/>
        <v>20.167919457112486</v>
      </c>
      <c r="AS19">
        <v>170.10862499999996</v>
      </c>
      <c r="AT19">
        <v>80.734019266876473</v>
      </c>
      <c r="AX19" s="5">
        <v>171.01076470588237</v>
      </c>
      <c r="AY19" s="5">
        <v>83.15446217062437</v>
      </c>
      <c r="AZ19" s="5">
        <v>16</v>
      </c>
    </row>
    <row r="20" spans="1:52" x14ac:dyDescent="0.25">
      <c r="A20">
        <v>17</v>
      </c>
      <c r="C20">
        <v>250.239</v>
      </c>
      <c r="D20">
        <v>125.01600000000001</v>
      </c>
      <c r="L20">
        <v>159.75399999999999</v>
      </c>
      <c r="P20">
        <v>173.066</v>
      </c>
      <c r="R20">
        <v>98.39</v>
      </c>
      <c r="U20">
        <v>75.924999999999997</v>
      </c>
      <c r="W20">
        <v>143.73699999999999</v>
      </c>
      <c r="Z20">
        <v>165.26599999999999</v>
      </c>
      <c r="AG20">
        <f t="shared" si="0"/>
        <v>148.924125</v>
      </c>
      <c r="AH20">
        <f t="shared" si="1"/>
        <v>49.639893033319211</v>
      </c>
      <c r="AI20">
        <f t="shared" si="2"/>
        <v>8</v>
      </c>
      <c r="AJ20">
        <v>17</v>
      </c>
      <c r="AK20">
        <f t="shared" si="3"/>
        <v>17.550352490617435</v>
      </c>
      <c r="AS20">
        <v>131.47275000000002</v>
      </c>
      <c r="AT20">
        <v>52.613509190645694</v>
      </c>
      <c r="AX20" s="5">
        <v>148.924125</v>
      </c>
      <c r="AY20" s="5">
        <v>49.639893033319211</v>
      </c>
      <c r="AZ20" s="5">
        <v>17</v>
      </c>
    </row>
    <row r="21" spans="1:52" x14ac:dyDescent="0.25">
      <c r="A21">
        <v>18</v>
      </c>
      <c r="E21">
        <v>104.73399999999999</v>
      </c>
      <c r="F21">
        <v>97.974000000000004</v>
      </c>
      <c r="G21">
        <v>115.13500000000001</v>
      </c>
      <c r="J21">
        <v>266.98399999999998</v>
      </c>
      <c r="M21">
        <v>138.744</v>
      </c>
      <c r="O21">
        <v>87.052999999999997</v>
      </c>
      <c r="P21">
        <v>172.33799999999999</v>
      </c>
      <c r="S21">
        <v>80.188999999999993</v>
      </c>
      <c r="T21">
        <v>113.887</v>
      </c>
      <c r="W21">
        <v>111.28700000000001</v>
      </c>
      <c r="X21">
        <v>141.44900000000001</v>
      </c>
      <c r="Y21">
        <v>141.24</v>
      </c>
      <c r="Z21">
        <v>156.84100000000001</v>
      </c>
      <c r="AA21">
        <v>183.67500000000001</v>
      </c>
      <c r="AG21">
        <f t="shared" si="0"/>
        <v>136.53785714285715</v>
      </c>
      <c r="AH21">
        <f t="shared" si="1"/>
        <v>46.838950064262242</v>
      </c>
      <c r="AI21">
        <f t="shared" si="2"/>
        <v>14</v>
      </c>
      <c r="AJ21">
        <v>18</v>
      </c>
      <c r="AK21">
        <f t="shared" si="3"/>
        <v>12.518235964048756</v>
      </c>
      <c r="AS21">
        <v>129.17559999999997</v>
      </c>
      <c r="AT21">
        <v>50.407614437106666</v>
      </c>
      <c r="AX21" s="5">
        <v>136.53785714285715</v>
      </c>
      <c r="AY21" s="5">
        <v>46.838950064262242</v>
      </c>
      <c r="AZ21" s="5">
        <v>18</v>
      </c>
    </row>
    <row r="22" spans="1:52" x14ac:dyDescent="0.25">
      <c r="A22">
        <v>19</v>
      </c>
      <c r="B22">
        <v>128.55199999999999</v>
      </c>
      <c r="D22">
        <v>133.75200000000001</v>
      </c>
      <c r="F22">
        <v>95.061999999999998</v>
      </c>
      <c r="N22">
        <v>410.92899999999997</v>
      </c>
      <c r="O22">
        <v>81.644999999999996</v>
      </c>
      <c r="Q22">
        <v>221.11699999999999</v>
      </c>
      <c r="R22">
        <v>107.854</v>
      </c>
      <c r="S22">
        <v>67.603999999999999</v>
      </c>
      <c r="U22">
        <v>85.805000000000007</v>
      </c>
      <c r="V22">
        <v>367.45400000000001</v>
      </c>
      <c r="W22">
        <v>137.49600000000001</v>
      </c>
      <c r="Z22">
        <v>158.089</v>
      </c>
      <c r="AB22">
        <v>385.55099999999999</v>
      </c>
      <c r="AC22">
        <v>238.17400000000001</v>
      </c>
      <c r="AD22">
        <v>248.57499999999999</v>
      </c>
      <c r="AE22">
        <v>166.30600000000001</v>
      </c>
      <c r="AG22">
        <f t="shared" si="0"/>
        <v>189.62281250000001</v>
      </c>
      <c r="AH22">
        <f t="shared" si="1"/>
        <v>108.93603364716994</v>
      </c>
      <c r="AI22">
        <f t="shared" si="2"/>
        <v>16</v>
      </c>
      <c r="AJ22">
        <v>19</v>
      </c>
      <c r="AK22">
        <f t="shared" si="3"/>
        <v>27.234008411792484</v>
      </c>
      <c r="AS22">
        <v>185.10133333333332</v>
      </c>
      <c r="AT22">
        <v>98.115240968554247</v>
      </c>
      <c r="AX22" s="5">
        <v>189.62281250000001</v>
      </c>
      <c r="AY22" s="5">
        <v>108.93603364716994</v>
      </c>
      <c r="AZ22" s="5">
        <v>19</v>
      </c>
    </row>
    <row r="23" spans="1:52" x14ac:dyDescent="0.25">
      <c r="A23">
        <v>20</v>
      </c>
      <c r="C23">
        <v>292.67399999999998</v>
      </c>
      <c r="E23">
        <v>113.887</v>
      </c>
      <c r="F23">
        <v>124.28700000000001</v>
      </c>
      <c r="L23">
        <v>256.27100000000002</v>
      </c>
      <c r="O23">
        <v>91.941999999999993</v>
      </c>
      <c r="P23">
        <v>235.78200000000001</v>
      </c>
      <c r="T23">
        <v>284.45699999999999</v>
      </c>
      <c r="W23">
        <v>162.14599999999999</v>
      </c>
      <c r="X23">
        <v>222.67699999999999</v>
      </c>
      <c r="Y23">
        <v>159.75399999999999</v>
      </c>
      <c r="Z23">
        <v>161.31399999999999</v>
      </c>
      <c r="AG23">
        <f t="shared" si="0"/>
        <v>191.38099999999994</v>
      </c>
      <c r="AH23">
        <f t="shared" si="1"/>
        <v>66.904973709664731</v>
      </c>
      <c r="AI23">
        <f t="shared" si="2"/>
        <v>11</v>
      </c>
      <c r="AJ23">
        <v>20</v>
      </c>
      <c r="AK23">
        <f t="shared" si="3"/>
        <v>20.172608582140938</v>
      </c>
      <c r="AS23">
        <v>150.83512500000001</v>
      </c>
      <c r="AT23">
        <v>62.128955971506365</v>
      </c>
      <c r="AX23" s="5">
        <v>191.38099999999994</v>
      </c>
      <c r="AY23" s="5">
        <v>66.904973709664731</v>
      </c>
      <c r="AZ23" s="5">
        <v>20</v>
      </c>
    </row>
    <row r="24" spans="1:52" x14ac:dyDescent="0.25">
      <c r="A24">
        <v>21</v>
      </c>
      <c r="O24">
        <v>95.061999999999998</v>
      </c>
      <c r="Q24">
        <v>220.80500000000001</v>
      </c>
      <c r="S24">
        <v>86.221000000000004</v>
      </c>
      <c r="U24">
        <v>100.366</v>
      </c>
      <c r="V24">
        <v>376.60700000000003</v>
      </c>
      <c r="X24">
        <v>236.40600000000001</v>
      </c>
      <c r="AA24">
        <v>184.923</v>
      </c>
      <c r="AG24">
        <f t="shared" si="0"/>
        <v>185.77</v>
      </c>
      <c r="AH24">
        <f t="shared" si="1"/>
        <v>96.837656179224567</v>
      </c>
      <c r="AI24">
        <f t="shared" si="2"/>
        <v>7</v>
      </c>
      <c r="AJ24">
        <v>21</v>
      </c>
      <c r="AK24">
        <f t="shared" si="3"/>
        <v>36.601193685229347</v>
      </c>
      <c r="AS24">
        <v>190.13511111111109</v>
      </c>
      <c r="AT24">
        <v>102.18246164195634</v>
      </c>
      <c r="AX24" s="5"/>
      <c r="AY24" s="5"/>
      <c r="AZ24" s="5">
        <v>21</v>
      </c>
    </row>
    <row r="25" spans="1:52" x14ac:dyDescent="0.25">
      <c r="A25">
        <v>22</v>
      </c>
      <c r="K25">
        <v>127.304</v>
      </c>
      <c r="N25">
        <v>418.209</v>
      </c>
      <c r="P25">
        <v>261.47199999999998</v>
      </c>
      <c r="W25">
        <v>138.22399999999999</v>
      </c>
      <c r="Y25">
        <v>233.39</v>
      </c>
      <c r="Z25">
        <v>268.23200000000003</v>
      </c>
      <c r="AG25">
        <f t="shared" si="0"/>
        <v>241.13850000000002</v>
      </c>
      <c r="AH25">
        <f t="shared" si="1"/>
        <v>96.705048030510397</v>
      </c>
      <c r="AI25">
        <f t="shared" si="2"/>
        <v>6</v>
      </c>
      <c r="AJ25">
        <v>22</v>
      </c>
      <c r="AK25">
        <f t="shared" si="3"/>
        <v>39.479670537681635</v>
      </c>
      <c r="AS25">
        <v>227.18433333333334</v>
      </c>
      <c r="AT25">
        <v>105.91923702939376</v>
      </c>
      <c r="AX25" s="5">
        <v>241.13850000000002</v>
      </c>
      <c r="AY25" s="5">
        <v>96.705048030510397</v>
      </c>
      <c r="AZ25" s="5">
        <v>22</v>
      </c>
    </row>
    <row r="26" spans="1:52" x14ac:dyDescent="0.25">
      <c r="A26">
        <v>23</v>
      </c>
      <c r="E26">
        <v>109.727</v>
      </c>
      <c r="F26">
        <v>105.67</v>
      </c>
      <c r="O26">
        <v>97.558000000000007</v>
      </c>
      <c r="S26">
        <v>92.774000000000001</v>
      </c>
      <c r="T26">
        <v>352.26900000000001</v>
      </c>
      <c r="U26">
        <v>84.661000000000001</v>
      </c>
      <c r="X26">
        <v>246.59899999999999</v>
      </c>
      <c r="AA26">
        <v>217.16499999999999</v>
      </c>
      <c r="AG26">
        <f t="shared" si="0"/>
        <v>163.302875</v>
      </c>
      <c r="AH26">
        <f t="shared" si="1"/>
        <v>91.665661039777461</v>
      </c>
      <c r="AI26">
        <f t="shared" si="2"/>
        <v>8</v>
      </c>
      <c r="AJ26">
        <v>23</v>
      </c>
      <c r="AK26">
        <f t="shared" si="3"/>
        <v>32.408705261587073</v>
      </c>
      <c r="AS26">
        <v>121.5</v>
      </c>
      <c r="AT26">
        <v>56.47105475551168</v>
      </c>
      <c r="AX26" s="5"/>
      <c r="AY26" s="5"/>
      <c r="AZ26" s="5">
        <v>23</v>
      </c>
    </row>
    <row r="27" spans="1:52" x14ac:dyDescent="0.25">
      <c r="A27">
        <v>24</v>
      </c>
      <c r="B27">
        <v>182.84299999999999</v>
      </c>
      <c r="D27">
        <v>135.72800000000001</v>
      </c>
      <c r="N27">
        <v>451.387</v>
      </c>
      <c r="P27">
        <v>260.43200000000002</v>
      </c>
      <c r="Q27">
        <v>223.71700000000001</v>
      </c>
      <c r="R27">
        <v>112.431</v>
      </c>
      <c r="V27">
        <v>383.99099999999999</v>
      </c>
      <c r="W27">
        <v>151.22499999999999</v>
      </c>
      <c r="Y27">
        <v>284.97699999999998</v>
      </c>
      <c r="Z27">
        <v>302.346</v>
      </c>
      <c r="AC27">
        <v>266.25599999999997</v>
      </c>
      <c r="AE27">
        <v>166.72200000000001</v>
      </c>
      <c r="AG27">
        <f t="shared" si="0"/>
        <v>243.50458333333336</v>
      </c>
      <c r="AH27">
        <f t="shared" si="1"/>
        <v>98.410919700219537</v>
      </c>
      <c r="AI27">
        <f t="shared" si="2"/>
        <v>12</v>
      </c>
      <c r="AJ27">
        <v>24</v>
      </c>
      <c r="AK27">
        <f t="shared" si="3"/>
        <v>28.4087854900602</v>
      </c>
      <c r="AS27">
        <v>228.73746666666665</v>
      </c>
      <c r="AT27">
        <v>102.6983919723944</v>
      </c>
      <c r="AX27" s="5">
        <v>243.50458333333336</v>
      </c>
      <c r="AY27" s="5">
        <v>98.410919700219537</v>
      </c>
      <c r="AZ27" s="5">
        <v>24</v>
      </c>
    </row>
    <row r="28" spans="1:52" x14ac:dyDescent="0.25">
      <c r="A28">
        <v>25</v>
      </c>
      <c r="E28">
        <v>104.11</v>
      </c>
      <c r="G28">
        <v>87.156999999999996</v>
      </c>
      <c r="O28">
        <v>94.126000000000005</v>
      </c>
      <c r="S28">
        <v>72.180000000000007</v>
      </c>
      <c r="T28">
        <v>358.92599999999999</v>
      </c>
      <c r="U28">
        <v>104.94199999999999</v>
      </c>
      <c r="AG28">
        <f t="shared" si="0"/>
        <v>136.90683333333334</v>
      </c>
      <c r="AH28">
        <f t="shared" si="1"/>
        <v>99.903871951018772</v>
      </c>
      <c r="AI28">
        <f t="shared" si="2"/>
        <v>6</v>
      </c>
      <c r="AJ28">
        <v>25</v>
      </c>
      <c r="AK28">
        <f t="shared" si="3"/>
        <v>40.785584934724092</v>
      </c>
      <c r="AS28">
        <v>132.79519999999999</v>
      </c>
      <c r="AT28">
        <v>76.30851823852953</v>
      </c>
      <c r="AX28" s="5"/>
      <c r="AY28" s="5"/>
      <c r="AZ28" s="5">
        <v>25</v>
      </c>
    </row>
    <row r="29" spans="1:52" x14ac:dyDescent="0.25">
      <c r="A29">
        <v>26</v>
      </c>
      <c r="K29">
        <v>113.783</v>
      </c>
      <c r="P29">
        <v>280.089</v>
      </c>
      <c r="Q29">
        <v>222.36500000000001</v>
      </c>
      <c r="S29">
        <v>97.974000000000004</v>
      </c>
      <c r="V29">
        <v>403.54399999999998</v>
      </c>
      <c r="X29">
        <v>235.47</v>
      </c>
      <c r="AG29">
        <f t="shared" si="0"/>
        <v>225.53750000000002</v>
      </c>
      <c r="AH29">
        <f t="shared" si="1"/>
        <v>102.90158268097719</v>
      </c>
      <c r="AI29">
        <f t="shared" si="2"/>
        <v>6</v>
      </c>
      <c r="AJ29">
        <v>26</v>
      </c>
      <c r="AK29">
        <f t="shared" si="3"/>
        <v>42.009395215534795</v>
      </c>
      <c r="AS29">
        <v>233.96957142857141</v>
      </c>
      <c r="AT29">
        <v>109.17376201902984</v>
      </c>
      <c r="AX29" s="5"/>
      <c r="AY29" s="5"/>
      <c r="AZ29" s="5">
        <v>26</v>
      </c>
    </row>
    <row r="30" spans="1:52" x14ac:dyDescent="0.25">
      <c r="A30">
        <v>27</v>
      </c>
      <c r="C30">
        <v>382.95100000000002</v>
      </c>
      <c r="F30">
        <v>227.566</v>
      </c>
      <c r="O30">
        <v>110.143</v>
      </c>
      <c r="P30">
        <v>285.70499999999998</v>
      </c>
      <c r="S30">
        <v>131.048</v>
      </c>
      <c r="W30">
        <v>163.08199999999999</v>
      </c>
      <c r="AG30">
        <f t="shared" si="0"/>
        <v>216.74916666666664</v>
      </c>
      <c r="AH30">
        <f t="shared" si="1"/>
        <v>94.942693026577416</v>
      </c>
      <c r="AI30">
        <f t="shared" si="2"/>
        <v>6</v>
      </c>
      <c r="AJ30">
        <v>27</v>
      </c>
      <c r="AK30">
        <f t="shared" si="3"/>
        <v>38.760192120135564</v>
      </c>
      <c r="AS30">
        <v>171.73520000000002</v>
      </c>
      <c r="AT30">
        <v>77.312234942213379</v>
      </c>
      <c r="AX30" s="5">
        <v>216.74916666666664</v>
      </c>
      <c r="AY30" s="5">
        <v>94.942693026577416</v>
      </c>
      <c r="AZ30" s="5">
        <v>27</v>
      </c>
    </row>
    <row r="31" spans="1:52" x14ac:dyDescent="0.25">
      <c r="A31">
        <v>28</v>
      </c>
      <c r="E31">
        <v>111.807</v>
      </c>
      <c r="H31">
        <v>90.277000000000001</v>
      </c>
      <c r="J31">
        <v>396.78399999999999</v>
      </c>
      <c r="M31">
        <v>167.554</v>
      </c>
      <c r="O31">
        <v>100.262</v>
      </c>
      <c r="P31">
        <v>275.82499999999999</v>
      </c>
      <c r="T31">
        <v>362.67</v>
      </c>
      <c r="U31">
        <v>122.10299999999999</v>
      </c>
      <c r="Y31">
        <v>283.31299999999999</v>
      </c>
      <c r="AA31">
        <v>214.66900000000001</v>
      </c>
      <c r="AG31">
        <f t="shared" si="0"/>
        <v>212.52640000000002</v>
      </c>
      <c r="AH31">
        <f t="shared" si="1"/>
        <v>106.49297013812694</v>
      </c>
      <c r="AI31">
        <f t="shared" si="2"/>
        <v>10</v>
      </c>
      <c r="AJ31">
        <v>28</v>
      </c>
      <c r="AK31">
        <f t="shared" si="3"/>
        <v>33.67603404327771</v>
      </c>
      <c r="AS31">
        <v>182.45287500000001</v>
      </c>
      <c r="AT31">
        <v>97.972144104124681</v>
      </c>
      <c r="AX31" s="5">
        <v>212.52640000000002</v>
      </c>
      <c r="AY31" s="5">
        <v>106.49297013812694</v>
      </c>
      <c r="AZ31" s="5">
        <v>28</v>
      </c>
    </row>
    <row r="32" spans="1:52" x14ac:dyDescent="0.25">
      <c r="A32">
        <v>29</v>
      </c>
      <c r="B32">
        <v>216.333</v>
      </c>
      <c r="D32">
        <v>174.00200000000001</v>
      </c>
      <c r="F32">
        <v>276.96899999999999</v>
      </c>
      <c r="L32">
        <v>271.24799999999999</v>
      </c>
      <c r="N32">
        <v>480.71699999999998</v>
      </c>
      <c r="O32">
        <v>105.04600000000001</v>
      </c>
      <c r="P32">
        <v>304.322</v>
      </c>
      <c r="Q32">
        <v>217.99700000000001</v>
      </c>
      <c r="R32">
        <v>128.76</v>
      </c>
      <c r="S32">
        <v>239.422</v>
      </c>
      <c r="V32">
        <v>376.91899999999998</v>
      </c>
      <c r="W32">
        <v>143.21700000000001</v>
      </c>
      <c r="Z32">
        <v>335.00400000000002</v>
      </c>
      <c r="AB32">
        <v>442.96300000000002</v>
      </c>
      <c r="AC32">
        <v>255.751</v>
      </c>
      <c r="AD32">
        <v>265.52800000000002</v>
      </c>
      <c r="AE32">
        <v>176.499</v>
      </c>
      <c r="AG32">
        <f t="shared" si="0"/>
        <v>259.45276470588237</v>
      </c>
      <c r="AH32">
        <f t="shared" si="1"/>
        <v>102.10866957230905</v>
      </c>
      <c r="AI32">
        <f t="shared" si="2"/>
        <v>17</v>
      </c>
      <c r="AJ32">
        <v>29</v>
      </c>
      <c r="AK32">
        <f t="shared" si="3"/>
        <v>24.764989996348369</v>
      </c>
      <c r="AS32">
        <v>256.8683478260869</v>
      </c>
      <c r="AT32">
        <v>103.75493377670986</v>
      </c>
      <c r="AX32" s="5">
        <v>259.45276470588237</v>
      </c>
      <c r="AY32" s="5">
        <v>102.10866957230905</v>
      </c>
      <c r="AZ32" s="5">
        <v>29</v>
      </c>
    </row>
    <row r="33" spans="1:52" x14ac:dyDescent="0.25">
      <c r="A33">
        <v>30</v>
      </c>
      <c r="E33">
        <v>115.863</v>
      </c>
      <c r="G33">
        <v>116.69499999999999</v>
      </c>
      <c r="O33">
        <v>121.583</v>
      </c>
      <c r="U33">
        <v>141.44900000000001</v>
      </c>
      <c r="AG33">
        <f t="shared" si="0"/>
        <v>123.89749999999999</v>
      </c>
      <c r="AH33">
        <f t="shared" si="1"/>
        <v>10.366306707309027</v>
      </c>
      <c r="AI33">
        <f t="shared" si="2"/>
        <v>4</v>
      </c>
      <c r="AJ33">
        <v>30</v>
      </c>
      <c r="AK33">
        <f t="shared" si="3"/>
        <v>5.1831533536545136</v>
      </c>
      <c r="AS33">
        <v>123.37750000000001</v>
      </c>
      <c r="AT33">
        <v>10.799416407843534</v>
      </c>
      <c r="AX33" s="5"/>
      <c r="AY33" s="5"/>
      <c r="AZ33" s="5">
        <v>30</v>
      </c>
    </row>
    <row r="34" spans="1:52" x14ac:dyDescent="0.25">
      <c r="A34">
        <v>31</v>
      </c>
      <c r="K34">
        <v>240.87799999999999</v>
      </c>
      <c r="P34">
        <v>341.34899999999999</v>
      </c>
      <c r="S34">
        <v>265.63200000000001</v>
      </c>
      <c r="W34">
        <v>182.32300000000001</v>
      </c>
      <c r="X34">
        <v>253.67099999999999</v>
      </c>
      <c r="AG34">
        <f t="shared" si="0"/>
        <v>256.7706</v>
      </c>
      <c r="AH34">
        <f t="shared" si="1"/>
        <v>51.062035911624093</v>
      </c>
      <c r="AI34">
        <f t="shared" si="2"/>
        <v>5</v>
      </c>
      <c r="AJ34">
        <v>31</v>
      </c>
      <c r="AK34">
        <f t="shared" si="3"/>
        <v>22.835636673585384</v>
      </c>
      <c r="AS34">
        <v>225.1112</v>
      </c>
      <c r="AT34">
        <v>74.757942664040783</v>
      </c>
      <c r="AX34" s="5">
        <v>256.7706</v>
      </c>
      <c r="AY34" s="5">
        <v>51.062035911624093</v>
      </c>
      <c r="AZ34" s="5">
        <v>31</v>
      </c>
    </row>
    <row r="35" spans="1:52" x14ac:dyDescent="0.25">
      <c r="A35">
        <v>32</v>
      </c>
      <c r="O35">
        <v>126.16</v>
      </c>
      <c r="R35">
        <v>131.98400000000001</v>
      </c>
      <c r="U35">
        <v>137.91200000000001</v>
      </c>
      <c r="AG35">
        <f t="shared" si="0"/>
        <v>132.01866666666669</v>
      </c>
      <c r="AH35">
        <f t="shared" si="1"/>
        <v>4.7977965312792907</v>
      </c>
      <c r="AI35">
        <f t="shared" si="2"/>
        <v>3</v>
      </c>
      <c r="AJ35">
        <v>32</v>
      </c>
      <c r="AK35">
        <f t="shared" si="3"/>
        <v>2.7700091188511515</v>
      </c>
      <c r="AS35">
        <v>132.01866666666669</v>
      </c>
      <c r="AT35">
        <v>4.7977965312792907</v>
      </c>
      <c r="AX35" s="5"/>
      <c r="AY35" s="5"/>
      <c r="AZ35" s="5">
        <v>32</v>
      </c>
    </row>
    <row r="36" spans="1:52" x14ac:dyDescent="0.25">
      <c r="A36">
        <v>33</v>
      </c>
      <c r="C36">
        <v>450.55500000000001</v>
      </c>
      <c r="E36">
        <v>116.48699999999999</v>
      </c>
      <c r="O36">
        <v>135</v>
      </c>
      <c r="T36">
        <v>371.19799999999998</v>
      </c>
      <c r="Y36">
        <v>348.31700000000001</v>
      </c>
      <c r="AA36">
        <v>242.85499999999999</v>
      </c>
      <c r="AG36">
        <f t="shared" si="0"/>
        <v>277.40199999999999</v>
      </c>
      <c r="AH36">
        <f t="shared" si="1"/>
        <v>123.27073881501637</v>
      </c>
      <c r="AI36">
        <f t="shared" si="2"/>
        <v>6</v>
      </c>
      <c r="AJ36">
        <v>33</v>
      </c>
      <c r="AK36">
        <f t="shared" si="3"/>
        <v>50.3250683854478</v>
      </c>
      <c r="AS36">
        <v>200.316</v>
      </c>
      <c r="AT36">
        <v>65.316000000000017</v>
      </c>
      <c r="AX36" s="5">
        <v>277.40199999999999</v>
      </c>
      <c r="AY36" s="5">
        <v>123.27073881501637</v>
      </c>
      <c r="AZ36" s="5">
        <v>33</v>
      </c>
    </row>
    <row r="37" spans="1:52" x14ac:dyDescent="0.25">
      <c r="A37">
        <v>34</v>
      </c>
      <c r="B37">
        <v>222.46899999999999</v>
      </c>
      <c r="D37">
        <v>255.85499999999999</v>
      </c>
      <c r="N37">
        <v>516.495</v>
      </c>
      <c r="O37">
        <v>124.80800000000001</v>
      </c>
      <c r="P37">
        <v>367.45400000000001</v>
      </c>
      <c r="Q37">
        <v>221.74100000000001</v>
      </c>
      <c r="R37">
        <v>120.127</v>
      </c>
      <c r="S37">
        <v>269.06400000000002</v>
      </c>
      <c r="U37">
        <v>137.70400000000001</v>
      </c>
      <c r="V37">
        <v>411.553</v>
      </c>
      <c r="AC37">
        <v>274.16000000000003</v>
      </c>
      <c r="AG37">
        <f t="shared" si="0"/>
        <v>265.58454545454543</v>
      </c>
      <c r="AH37">
        <f t="shared" si="1"/>
        <v>119.06114345721217</v>
      </c>
      <c r="AI37">
        <f t="shared" si="2"/>
        <v>11</v>
      </c>
      <c r="AJ37">
        <v>34</v>
      </c>
      <c r="AK37">
        <f t="shared" si="3"/>
        <v>35.898285450750045</v>
      </c>
      <c r="AS37">
        <v>276.07799999999997</v>
      </c>
      <c r="AT37">
        <v>119.90197368423507</v>
      </c>
      <c r="AX37" s="5">
        <v>265.58454545454543</v>
      </c>
      <c r="AY37" s="5">
        <v>119.06114345721217</v>
      </c>
      <c r="AZ37" s="5">
        <v>34</v>
      </c>
    </row>
    <row r="38" spans="1:52" x14ac:dyDescent="0.25">
      <c r="A38">
        <v>35</v>
      </c>
      <c r="K38">
        <v>257.93599999999998</v>
      </c>
      <c r="O38">
        <v>132.50399999999999</v>
      </c>
      <c r="AG38">
        <f t="shared" si="0"/>
        <v>195.21999999999997</v>
      </c>
      <c r="AH38">
        <f t="shared" si="1"/>
        <v>62.716000000000044</v>
      </c>
      <c r="AI38">
        <f t="shared" si="2"/>
        <v>2</v>
      </c>
      <c r="AJ38">
        <v>35</v>
      </c>
      <c r="AK38">
        <f t="shared" si="3"/>
        <v>44.346908888895541</v>
      </c>
      <c r="AS38">
        <v>186.69099999999997</v>
      </c>
      <c r="AT38">
        <v>54.187000000000033</v>
      </c>
      <c r="AX38" s="5"/>
      <c r="AY38" s="5"/>
      <c r="AZ38" s="5">
        <v>35</v>
      </c>
    </row>
    <row r="39" spans="1:52" x14ac:dyDescent="0.25">
      <c r="A39">
        <v>36</v>
      </c>
      <c r="O39">
        <v>136.66399999999999</v>
      </c>
      <c r="P39">
        <v>375.15100000000001</v>
      </c>
      <c r="U39">
        <v>157.465</v>
      </c>
      <c r="X39">
        <v>271.24799999999999</v>
      </c>
      <c r="AG39">
        <f t="shared" si="0"/>
        <v>235.13200000000001</v>
      </c>
      <c r="AH39">
        <f t="shared" si="1"/>
        <v>95.705009965518542</v>
      </c>
      <c r="AI39">
        <f t="shared" si="2"/>
        <v>4</v>
      </c>
      <c r="AJ39">
        <v>36</v>
      </c>
      <c r="AK39">
        <f t="shared" si="3"/>
        <v>47.852504982759271</v>
      </c>
      <c r="AS39">
        <v>234.58600000000001</v>
      </c>
      <c r="AT39">
        <v>95.50342720813741</v>
      </c>
      <c r="AX39" s="5"/>
      <c r="AY39" s="5"/>
      <c r="AZ39" s="5">
        <v>36</v>
      </c>
    </row>
    <row r="40" spans="1:52" x14ac:dyDescent="0.25">
      <c r="A40">
        <v>37</v>
      </c>
      <c r="O40">
        <v>141.34399999999999</v>
      </c>
      <c r="S40">
        <v>268.75200000000001</v>
      </c>
      <c r="AG40">
        <f t="shared" si="0"/>
        <v>205.048</v>
      </c>
      <c r="AH40">
        <f t="shared" si="1"/>
        <v>63.703999999999986</v>
      </c>
      <c r="AI40">
        <f t="shared" si="2"/>
        <v>2</v>
      </c>
      <c r="AJ40">
        <v>37</v>
      </c>
      <c r="AK40">
        <f t="shared" si="3"/>
        <v>45.04553038870781</v>
      </c>
      <c r="AS40">
        <v>141.34399999999999</v>
      </c>
      <c r="AT40">
        <v>0</v>
      </c>
      <c r="AX40" s="5"/>
      <c r="AY40" s="5"/>
      <c r="AZ40" s="5">
        <v>37</v>
      </c>
    </row>
    <row r="41" spans="1:52" x14ac:dyDescent="0.25">
      <c r="A41">
        <v>38</v>
      </c>
      <c r="C41">
        <v>505.678</v>
      </c>
      <c r="E41">
        <v>142.59299999999999</v>
      </c>
      <c r="G41">
        <v>135.83199999999999</v>
      </c>
      <c r="J41">
        <v>582.64300000000003</v>
      </c>
      <c r="O41">
        <v>137.80799999999999</v>
      </c>
      <c r="T41">
        <v>392.83199999999999</v>
      </c>
      <c r="W41">
        <v>171.61</v>
      </c>
      <c r="Y41">
        <v>402.50400000000002</v>
      </c>
      <c r="AA41">
        <v>304.52999999999997</v>
      </c>
      <c r="AG41">
        <f t="shared" si="0"/>
        <v>308.44777777777773</v>
      </c>
      <c r="AH41">
        <f t="shared" si="1"/>
        <v>161.66217332778169</v>
      </c>
      <c r="AI41">
        <f t="shared" si="2"/>
        <v>9</v>
      </c>
      <c r="AJ41">
        <v>38</v>
      </c>
      <c r="AK41">
        <f t="shared" si="3"/>
        <v>53.887391109260562</v>
      </c>
      <c r="AS41">
        <v>148.41666666666666</v>
      </c>
      <c r="AT41">
        <v>16.419991419675675</v>
      </c>
      <c r="AX41" s="5">
        <v>308.44777777777773</v>
      </c>
      <c r="AY41" s="5">
        <v>161.66217332778169</v>
      </c>
      <c r="AZ41" s="5">
        <v>38</v>
      </c>
    </row>
    <row r="42" spans="1:52" x14ac:dyDescent="0.25">
      <c r="A42">
        <v>39</v>
      </c>
      <c r="B42">
        <v>224.34100000000001</v>
      </c>
      <c r="D42">
        <v>267.50400000000002</v>
      </c>
      <c r="F42">
        <v>336.04399999999998</v>
      </c>
      <c r="L42">
        <v>323.77100000000002</v>
      </c>
      <c r="M42">
        <v>212.589</v>
      </c>
      <c r="N42">
        <v>593.77200000000005</v>
      </c>
      <c r="O42">
        <v>252.31899999999999</v>
      </c>
      <c r="P42">
        <v>399.8</v>
      </c>
      <c r="Q42">
        <v>238.59</v>
      </c>
      <c r="R42">
        <v>117.215</v>
      </c>
      <c r="U42">
        <v>155.489</v>
      </c>
      <c r="V42">
        <v>441.61099999999999</v>
      </c>
      <c r="Z42">
        <v>364.43799999999999</v>
      </c>
      <c r="AB42">
        <v>482.48500000000001</v>
      </c>
      <c r="AC42">
        <v>294.75400000000002</v>
      </c>
      <c r="AD42">
        <v>300.68200000000002</v>
      </c>
      <c r="AE42">
        <v>184.09100000000001</v>
      </c>
      <c r="AG42">
        <f t="shared" si="0"/>
        <v>305.26441176470593</v>
      </c>
      <c r="AH42">
        <f t="shared" si="1"/>
        <v>119.6524664985364</v>
      </c>
      <c r="AI42">
        <f t="shared" si="2"/>
        <v>17</v>
      </c>
      <c r="AJ42">
        <v>39</v>
      </c>
      <c r="AK42">
        <f t="shared" si="3"/>
        <v>29.019985749361418</v>
      </c>
      <c r="AS42">
        <v>319.25515384615386</v>
      </c>
      <c r="AT42">
        <v>124.84151555678427</v>
      </c>
      <c r="AX42" s="5">
        <v>305.26441176470593</v>
      </c>
      <c r="AY42" s="5">
        <v>119.6524664985364</v>
      </c>
      <c r="AZ42" s="5">
        <v>39</v>
      </c>
    </row>
    <row r="43" spans="1:52" x14ac:dyDescent="0.25">
      <c r="A43">
        <v>40</v>
      </c>
      <c r="H43">
        <v>132.50399999999999</v>
      </c>
      <c r="O43">
        <v>253.983</v>
      </c>
      <c r="AG43">
        <f t="shared" si="0"/>
        <v>193.24349999999998</v>
      </c>
      <c r="AH43">
        <f t="shared" si="1"/>
        <v>60.739500000000014</v>
      </c>
      <c r="AI43">
        <f t="shared" si="2"/>
        <v>2</v>
      </c>
      <c r="AJ43">
        <v>40</v>
      </c>
      <c r="AK43">
        <f t="shared" si="3"/>
        <v>42.949312335880308</v>
      </c>
      <c r="AS43">
        <v>193.24349999999998</v>
      </c>
      <c r="AT43">
        <v>60.739500000000014</v>
      </c>
      <c r="AX43" s="5"/>
      <c r="AY43" s="5"/>
      <c r="AZ43" s="5">
        <v>40</v>
      </c>
    </row>
    <row r="44" spans="1:52" x14ac:dyDescent="0.25">
      <c r="A44">
        <v>41</v>
      </c>
      <c r="I44">
        <v>297.14600000000002</v>
      </c>
      <c r="P44">
        <v>366.20600000000002</v>
      </c>
      <c r="X44">
        <v>281.02499999999998</v>
      </c>
      <c r="AG44">
        <f t="shared" si="0"/>
        <v>314.79233333333337</v>
      </c>
      <c r="AH44">
        <f t="shared" si="1"/>
        <v>36.945865806910298</v>
      </c>
      <c r="AI44">
        <f t="shared" si="2"/>
        <v>3</v>
      </c>
      <c r="AJ44">
        <v>41</v>
      </c>
      <c r="AK44">
        <f t="shared" si="3"/>
        <v>21.330705569063451</v>
      </c>
      <c r="AS44">
        <v>331.67600000000004</v>
      </c>
      <c r="AT44">
        <v>34.529999999999667</v>
      </c>
      <c r="AX44" s="5">
        <v>314.79233333333337</v>
      </c>
      <c r="AY44" s="5">
        <v>36.945865806910298</v>
      </c>
      <c r="AZ44" s="5">
        <v>41</v>
      </c>
    </row>
    <row r="45" spans="1:52" x14ac:dyDescent="0.25">
      <c r="A45">
        <v>42</v>
      </c>
      <c r="O45">
        <v>272.70400000000001</v>
      </c>
      <c r="AG45">
        <f t="shared" si="0"/>
        <v>272.70400000000001</v>
      </c>
      <c r="AH45">
        <f t="shared" si="1"/>
        <v>0</v>
      </c>
      <c r="AI45">
        <f t="shared" si="2"/>
        <v>1</v>
      </c>
      <c r="AJ45">
        <v>42</v>
      </c>
      <c r="AK45">
        <f t="shared" si="3"/>
        <v>0</v>
      </c>
      <c r="AS45">
        <v>272.70400000000001</v>
      </c>
      <c r="AT45">
        <v>0</v>
      </c>
      <c r="AX45" s="5"/>
      <c r="AY45" s="5"/>
      <c r="AZ45" s="5">
        <v>42</v>
      </c>
    </row>
    <row r="46" spans="1:52" x14ac:dyDescent="0.25">
      <c r="A46">
        <v>43</v>
      </c>
      <c r="U46">
        <v>169.946</v>
      </c>
      <c r="AG46">
        <f t="shared" si="0"/>
        <v>169.946</v>
      </c>
      <c r="AH46">
        <f t="shared" si="1"/>
        <v>0</v>
      </c>
      <c r="AI46">
        <f t="shared" si="2"/>
        <v>1</v>
      </c>
      <c r="AJ46">
        <v>43</v>
      </c>
      <c r="AK46">
        <f t="shared" si="3"/>
        <v>0</v>
      </c>
      <c r="AS46">
        <v>169.946</v>
      </c>
      <c r="AT46">
        <v>0</v>
      </c>
      <c r="AX46" s="5"/>
      <c r="AY46" s="5"/>
      <c r="AZ46" s="5">
        <v>43</v>
      </c>
    </row>
    <row r="47" spans="1:52" x14ac:dyDescent="0.25">
      <c r="A47">
        <v>44</v>
      </c>
      <c r="E47">
        <v>168.90600000000001</v>
      </c>
      <c r="O47">
        <v>285.49700000000001</v>
      </c>
      <c r="P47">
        <v>397.30399999999997</v>
      </c>
      <c r="R47">
        <v>128.34399999999999</v>
      </c>
      <c r="W47">
        <v>197.3</v>
      </c>
      <c r="AG47">
        <f t="shared" si="0"/>
        <v>235.47019999999998</v>
      </c>
      <c r="AH47">
        <f t="shared" si="1"/>
        <v>95.975662703416688</v>
      </c>
      <c r="AI47">
        <f t="shared" si="2"/>
        <v>5</v>
      </c>
      <c r="AJ47">
        <v>44</v>
      </c>
      <c r="AK47">
        <f t="shared" si="3"/>
        <v>42.921621198086186</v>
      </c>
      <c r="AS47">
        <v>255.93860000000001</v>
      </c>
      <c r="AT47">
        <v>90.345027992911724</v>
      </c>
      <c r="AX47" s="5"/>
      <c r="AY47" s="5"/>
      <c r="AZ47" s="5">
        <v>44</v>
      </c>
    </row>
    <row r="48" spans="1:52" x14ac:dyDescent="0.25">
      <c r="A48">
        <v>45</v>
      </c>
      <c r="G48">
        <v>192.41200000000001</v>
      </c>
      <c r="K48">
        <v>327.82799999999997</v>
      </c>
      <c r="AG48">
        <f t="shared" si="0"/>
        <v>260.12</v>
      </c>
      <c r="AH48">
        <f t="shared" si="1"/>
        <v>67.707999999999856</v>
      </c>
      <c r="AI48">
        <f t="shared" si="2"/>
        <v>2</v>
      </c>
      <c r="AJ48">
        <v>45</v>
      </c>
      <c r="AK48">
        <f t="shared" si="3"/>
        <v>47.876785940578657</v>
      </c>
      <c r="AS48">
        <v>180.65899999999999</v>
      </c>
      <c r="AT48">
        <v>11.753</v>
      </c>
      <c r="AX48" s="5"/>
      <c r="AY48" s="5"/>
      <c r="AZ48" s="5">
        <v>45</v>
      </c>
    </row>
    <row r="49" spans="1:52" x14ac:dyDescent="0.25">
      <c r="A49">
        <v>46</v>
      </c>
      <c r="O49">
        <v>287.161</v>
      </c>
      <c r="P49">
        <v>432.35399999999998</v>
      </c>
      <c r="X49">
        <v>294.75400000000002</v>
      </c>
      <c r="AG49">
        <f t="shared" si="0"/>
        <v>338.08966666666669</v>
      </c>
      <c r="AH49">
        <f t="shared" si="1"/>
        <v>66.726990123104542</v>
      </c>
      <c r="AI49">
        <f t="shared" si="2"/>
        <v>3</v>
      </c>
      <c r="AJ49">
        <v>46</v>
      </c>
      <c r="AK49">
        <f t="shared" si="3"/>
        <v>38.524845709787911</v>
      </c>
      <c r="AS49">
        <v>359.75749999999999</v>
      </c>
      <c r="AT49">
        <v>72.596499999999935</v>
      </c>
      <c r="AX49" s="5">
        <v>338.08966666666669</v>
      </c>
      <c r="AY49" s="5">
        <v>66.726990123104542</v>
      </c>
      <c r="AZ49" s="5">
        <v>46</v>
      </c>
    </row>
    <row r="50" spans="1:52" x14ac:dyDescent="0.25">
      <c r="A50">
        <v>47</v>
      </c>
      <c r="S50">
        <v>336.56400000000002</v>
      </c>
      <c r="AG50">
        <f t="shared" ref="AG50" si="4">AVERAGE(B50:AE50)</f>
        <v>336.56400000000002</v>
      </c>
      <c r="AH50">
        <f t="shared" ref="AH50" si="5">_xlfn.STDEV.P(B50:AE50)</f>
        <v>0</v>
      </c>
      <c r="AI50">
        <f t="shared" si="2"/>
        <v>1</v>
      </c>
      <c r="AJ50">
        <v>47</v>
      </c>
      <c r="AK50">
        <f t="shared" si="3"/>
        <v>0</v>
      </c>
      <c r="AX50" s="5"/>
      <c r="AY50" s="5"/>
      <c r="AZ50" s="5">
        <v>47</v>
      </c>
    </row>
    <row r="51" spans="1:52" x14ac:dyDescent="0.25">
      <c r="A51">
        <v>48</v>
      </c>
      <c r="C51">
        <v>589.71500000000003</v>
      </c>
      <c r="E51">
        <v>324.916</v>
      </c>
      <c r="I51">
        <v>400.00799999999998</v>
      </c>
      <c r="J51">
        <v>772.97400000000005</v>
      </c>
      <c r="T51">
        <v>440.25799999999998</v>
      </c>
      <c r="Y51">
        <v>433.81</v>
      </c>
      <c r="AA51">
        <v>321.79500000000002</v>
      </c>
      <c r="AG51">
        <f t="shared" si="0"/>
        <v>469.06800000000004</v>
      </c>
      <c r="AH51">
        <f t="shared" si="1"/>
        <v>149.39215763601135</v>
      </c>
      <c r="AI51">
        <f t="shared" si="2"/>
        <v>7</v>
      </c>
      <c r="AJ51">
        <v>48</v>
      </c>
      <c r="AK51">
        <f t="shared" si="3"/>
        <v>56.464928132606424</v>
      </c>
      <c r="AS51">
        <v>400.00799999999998</v>
      </c>
      <c r="AT51">
        <v>0</v>
      </c>
      <c r="AX51" s="5"/>
      <c r="AY51" s="5"/>
      <c r="AZ51" s="5">
        <v>48</v>
      </c>
    </row>
    <row r="52" spans="1:52" x14ac:dyDescent="0.25">
      <c r="A52">
        <v>49</v>
      </c>
      <c r="B52">
        <v>229.85400000000001</v>
      </c>
      <c r="D52">
        <v>365.166</v>
      </c>
      <c r="F52">
        <v>385.23899999999998</v>
      </c>
      <c r="L52">
        <v>378.58300000000003</v>
      </c>
      <c r="M52">
        <v>319.29899999999998</v>
      </c>
      <c r="N52">
        <v>685.92100000000005</v>
      </c>
      <c r="O52">
        <v>299.95400000000001</v>
      </c>
      <c r="P52">
        <v>471.25200000000001</v>
      </c>
      <c r="Q52">
        <v>241.19</v>
      </c>
      <c r="R52">
        <v>151.43299999999999</v>
      </c>
      <c r="U52">
        <v>113.05500000000001</v>
      </c>
      <c r="V52">
        <v>439.42599999999999</v>
      </c>
      <c r="W52">
        <v>217.477</v>
      </c>
      <c r="Z52">
        <v>422.99299999999999</v>
      </c>
      <c r="AB52">
        <v>698.61</v>
      </c>
      <c r="AC52">
        <v>318.779</v>
      </c>
      <c r="AD52">
        <v>336.77199999999999</v>
      </c>
      <c r="AE52">
        <v>184.40299999999999</v>
      </c>
      <c r="AG52">
        <f t="shared" si="0"/>
        <v>347.74477777777776</v>
      </c>
      <c r="AH52">
        <f t="shared" si="1"/>
        <v>155.63921593350128</v>
      </c>
      <c r="AI52">
        <f t="shared" si="2"/>
        <v>18</v>
      </c>
      <c r="AJ52">
        <v>49</v>
      </c>
      <c r="AK52">
        <f t="shared" si="3"/>
        <v>36.684515001712036</v>
      </c>
      <c r="AS52">
        <v>373.64040740740751</v>
      </c>
      <c r="AT52">
        <v>158.6308994247824</v>
      </c>
      <c r="AX52" s="5">
        <v>347.74477777777776</v>
      </c>
      <c r="AY52" s="5">
        <v>155.63921593350128</v>
      </c>
      <c r="AZ52" s="5">
        <v>49</v>
      </c>
    </row>
    <row r="53" spans="1:52" x14ac:dyDescent="0.25">
      <c r="A53">
        <v>50</v>
      </c>
      <c r="AI53">
        <f t="shared" si="2"/>
        <v>0</v>
      </c>
      <c r="AJ53">
        <v>50</v>
      </c>
      <c r="AK53" t="e">
        <f t="shared" si="3"/>
        <v>#DIV/0!</v>
      </c>
      <c r="AX53" s="5"/>
      <c r="AY53" s="5"/>
      <c r="AZ53" s="5">
        <v>50</v>
      </c>
    </row>
    <row r="54" spans="1:52" x14ac:dyDescent="0.25">
      <c r="A54">
        <v>51</v>
      </c>
      <c r="O54">
        <v>362.04599999999999</v>
      </c>
      <c r="P54">
        <v>438.90600000000001</v>
      </c>
      <c r="X54">
        <v>302.13799999999998</v>
      </c>
      <c r="AG54">
        <f t="shared" si="0"/>
        <v>367.69666666666666</v>
      </c>
      <c r="AH54">
        <f t="shared" si="1"/>
        <v>55.978084886458703</v>
      </c>
      <c r="AI54">
        <f t="shared" si="2"/>
        <v>3</v>
      </c>
      <c r="AJ54">
        <v>51</v>
      </c>
      <c r="AK54">
        <f t="shared" si="3"/>
        <v>32.318962377916655</v>
      </c>
      <c r="AS54">
        <v>400.476</v>
      </c>
      <c r="AT54">
        <v>38.430000000000007</v>
      </c>
      <c r="AX54" s="5">
        <v>367.69666666666666</v>
      </c>
      <c r="AY54" s="5">
        <v>55.978084886458703</v>
      </c>
      <c r="AZ54" s="5">
        <v>51</v>
      </c>
    </row>
    <row r="55" spans="1:52" x14ac:dyDescent="0.25">
      <c r="A55">
        <v>52</v>
      </c>
      <c r="W55">
        <v>275.82499999999999</v>
      </c>
      <c r="AG55">
        <f t="shared" si="0"/>
        <v>275.82499999999999</v>
      </c>
      <c r="AH55">
        <f t="shared" si="1"/>
        <v>0</v>
      </c>
      <c r="AI55">
        <f t="shared" si="2"/>
        <v>1</v>
      </c>
      <c r="AJ55">
        <v>52</v>
      </c>
      <c r="AK55">
        <f t="shared" si="3"/>
        <v>0</v>
      </c>
      <c r="AS55">
        <v>275.82499999999999</v>
      </c>
      <c r="AT55">
        <v>0</v>
      </c>
      <c r="AX55" s="5"/>
      <c r="AY55" s="5"/>
      <c r="AZ55" s="5">
        <v>52</v>
      </c>
    </row>
    <row r="56" spans="1:52" x14ac:dyDescent="0.25">
      <c r="A56">
        <v>53</v>
      </c>
      <c r="AI56">
        <f t="shared" si="2"/>
        <v>0</v>
      </c>
      <c r="AJ56">
        <v>53</v>
      </c>
      <c r="AK56" t="e">
        <f t="shared" si="3"/>
        <v>#DIV/0!</v>
      </c>
      <c r="AX56" s="5"/>
      <c r="AY56" s="5"/>
      <c r="AZ56" s="5">
        <v>53</v>
      </c>
    </row>
    <row r="57" spans="1:52" x14ac:dyDescent="0.25">
      <c r="A57">
        <v>54</v>
      </c>
      <c r="O57">
        <v>349.149</v>
      </c>
      <c r="P57">
        <v>512.64700000000005</v>
      </c>
      <c r="R57">
        <v>167.346</v>
      </c>
      <c r="U57">
        <v>108.479</v>
      </c>
      <c r="AG57">
        <f t="shared" si="0"/>
        <v>284.40525000000002</v>
      </c>
      <c r="AH57">
        <f t="shared" si="1"/>
        <v>158.85446409902207</v>
      </c>
      <c r="AI57">
        <f t="shared" si="2"/>
        <v>4</v>
      </c>
      <c r="AJ57">
        <v>54</v>
      </c>
      <c r="AK57">
        <f t="shared" si="3"/>
        <v>79.427232049511034</v>
      </c>
      <c r="AS57">
        <v>286.47500000000002</v>
      </c>
      <c r="AT57">
        <v>142.14403987364372</v>
      </c>
      <c r="AX57" s="5"/>
      <c r="AY57" s="5"/>
      <c r="AZ57" s="5">
        <v>54</v>
      </c>
    </row>
    <row r="58" spans="1:52" x14ac:dyDescent="0.25">
      <c r="A58">
        <v>55</v>
      </c>
      <c r="AI58">
        <f t="shared" si="2"/>
        <v>0</v>
      </c>
      <c r="AJ58">
        <v>55</v>
      </c>
      <c r="AK58" t="e">
        <f t="shared" si="3"/>
        <v>#DIV/0!</v>
      </c>
      <c r="AX58" s="5"/>
      <c r="AY58" s="5"/>
      <c r="AZ58" s="5">
        <v>55</v>
      </c>
    </row>
    <row r="59" spans="1:52" x14ac:dyDescent="0.25">
      <c r="A59">
        <v>56</v>
      </c>
      <c r="K59">
        <v>461.58</v>
      </c>
      <c r="O59">
        <v>362.04599999999999</v>
      </c>
      <c r="AG59">
        <f t="shared" si="0"/>
        <v>411.81299999999999</v>
      </c>
      <c r="AH59">
        <f t="shared" si="1"/>
        <v>49.767000000000039</v>
      </c>
      <c r="AI59">
        <f t="shared" si="2"/>
        <v>2</v>
      </c>
      <c r="AJ59">
        <v>56</v>
      </c>
      <c r="AK59">
        <f t="shared" si="3"/>
        <v>35.190583179310934</v>
      </c>
      <c r="AS59">
        <v>362.04599999999999</v>
      </c>
      <c r="AT59">
        <v>0</v>
      </c>
      <c r="AX59" s="5">
        <v>411.81299999999999</v>
      </c>
      <c r="AY59" s="5">
        <v>49.767000000000039</v>
      </c>
      <c r="AZ59" s="5">
        <v>56</v>
      </c>
    </row>
    <row r="60" spans="1:52" x14ac:dyDescent="0.25">
      <c r="A60">
        <v>57</v>
      </c>
      <c r="S60">
        <v>364.334</v>
      </c>
      <c r="AG60">
        <f t="shared" ref="AG60:AG61" si="6">AVERAGE(B60:AE60)</f>
        <v>364.334</v>
      </c>
      <c r="AH60">
        <f t="shared" ref="AH60:AH61" si="7">_xlfn.STDEV.P(B60:AE60)</f>
        <v>0</v>
      </c>
      <c r="AI60">
        <f t="shared" si="2"/>
        <v>1</v>
      </c>
      <c r="AJ60">
        <v>57</v>
      </c>
      <c r="AK60">
        <f t="shared" si="3"/>
        <v>0</v>
      </c>
      <c r="AX60" s="5"/>
      <c r="AY60" s="5"/>
      <c r="AZ60" s="5">
        <v>57</v>
      </c>
    </row>
    <row r="61" spans="1:52" x14ac:dyDescent="0.25">
      <c r="A61">
        <v>58</v>
      </c>
      <c r="T61">
        <v>401.67200000000003</v>
      </c>
      <c r="Y61">
        <v>454.61099999999999</v>
      </c>
      <c r="AA61">
        <v>369.53399999999999</v>
      </c>
      <c r="AG61">
        <f t="shared" si="6"/>
        <v>408.60566666666665</v>
      </c>
      <c r="AH61">
        <f t="shared" si="7"/>
        <v>35.076875405631867</v>
      </c>
      <c r="AI61">
        <f t="shared" si="2"/>
        <v>3</v>
      </c>
      <c r="AJ61">
        <v>58</v>
      </c>
      <c r="AK61">
        <f t="shared" si="3"/>
        <v>20.251643457772524</v>
      </c>
      <c r="AX61" s="5">
        <v>408.60566666666665</v>
      </c>
      <c r="AY61" s="5">
        <v>35.076875405631867</v>
      </c>
      <c r="AZ61" s="5">
        <v>58</v>
      </c>
    </row>
    <row r="62" spans="1:52" x14ac:dyDescent="0.25">
      <c r="A62">
        <v>59</v>
      </c>
      <c r="C62">
        <v>704.64200000000005</v>
      </c>
      <c r="E62">
        <v>366.31</v>
      </c>
      <c r="J62">
        <v>853.37099999999998</v>
      </c>
      <c r="N62">
        <v>743.22900000000004</v>
      </c>
      <c r="O62">
        <v>370.88600000000002</v>
      </c>
      <c r="P62">
        <v>495.27800000000002</v>
      </c>
      <c r="Q62">
        <v>248.471</v>
      </c>
      <c r="R62">
        <v>185.755</v>
      </c>
      <c r="U62">
        <v>251.071</v>
      </c>
      <c r="V62">
        <v>391.48</v>
      </c>
      <c r="W62">
        <v>312.12299999999999</v>
      </c>
      <c r="Z62">
        <v>489.76499999999999</v>
      </c>
      <c r="AB62">
        <v>862.94</v>
      </c>
      <c r="AC62">
        <v>338.02</v>
      </c>
      <c r="AD62">
        <v>355.90899999999999</v>
      </c>
      <c r="AE62">
        <v>367.35</v>
      </c>
      <c r="AG62">
        <f t="shared" si="0"/>
        <v>458.53750000000002</v>
      </c>
      <c r="AH62">
        <f t="shared" si="1"/>
        <v>209.23252534082732</v>
      </c>
      <c r="AI62">
        <f t="shared" si="2"/>
        <v>16</v>
      </c>
      <c r="AJ62">
        <v>59</v>
      </c>
      <c r="AK62">
        <f t="shared" si="3"/>
        <v>52.308131335206831</v>
      </c>
      <c r="AS62">
        <v>405.80922222222227</v>
      </c>
      <c r="AT62">
        <v>161.5800645523091</v>
      </c>
      <c r="AX62" s="5">
        <v>458.53750000000002</v>
      </c>
      <c r="AY62" s="5">
        <v>209.23252534082732</v>
      </c>
      <c r="AZ62" s="5">
        <v>59</v>
      </c>
    </row>
    <row r="63" spans="1:52" x14ac:dyDescent="0.25">
      <c r="A63">
        <v>60</v>
      </c>
      <c r="B63">
        <v>271.976</v>
      </c>
      <c r="D63">
        <v>446.70699999999999</v>
      </c>
      <c r="F63">
        <v>385.55099999999999</v>
      </c>
      <c r="G63">
        <v>291.94600000000003</v>
      </c>
      <c r="H63">
        <v>206.76400000000001</v>
      </c>
      <c r="I63">
        <v>505.88600000000002</v>
      </c>
      <c r="L63">
        <v>449.30700000000002</v>
      </c>
      <c r="M63">
        <v>350.91699999999997</v>
      </c>
      <c r="AG63">
        <f t="shared" si="0"/>
        <v>363.63174999999995</v>
      </c>
      <c r="AH63">
        <f t="shared" si="1"/>
        <v>95.699562373281225</v>
      </c>
      <c r="AI63">
        <f t="shared" si="2"/>
        <v>8</v>
      </c>
      <c r="AJ63">
        <v>60</v>
      </c>
      <c r="AK63">
        <f t="shared" si="3"/>
        <v>33.834904755366061</v>
      </c>
      <c r="AS63">
        <v>441.24641666666668</v>
      </c>
      <c r="AT63">
        <v>174.81236808430643</v>
      </c>
      <c r="AX63" s="5">
        <v>363.63174999999995</v>
      </c>
      <c r="AY63" s="5">
        <v>95.699562373281225</v>
      </c>
      <c r="AZ63" s="5">
        <v>60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63"/>
  <sheetViews>
    <sheetView topLeftCell="X1" zoomScale="70" zoomScaleNormal="70" workbookViewId="0">
      <selection activeCell="BA2" sqref="BA2:BC2"/>
    </sheetView>
  </sheetViews>
  <sheetFormatPr defaultRowHeight="15" x14ac:dyDescent="0.25"/>
  <sheetData>
    <row r="1" spans="1:55" x14ac:dyDescent="0.25">
      <c r="B1">
        <v>1</v>
      </c>
      <c r="C1">
        <v>1</v>
      </c>
      <c r="D1">
        <v>3</v>
      </c>
      <c r="E1">
        <v>3</v>
      </c>
      <c r="F1">
        <v>5</v>
      </c>
      <c r="G1">
        <v>7</v>
      </c>
      <c r="H1">
        <v>7</v>
      </c>
      <c r="I1">
        <v>7</v>
      </c>
      <c r="J1">
        <v>8</v>
      </c>
      <c r="K1">
        <v>10</v>
      </c>
      <c r="L1">
        <v>10</v>
      </c>
      <c r="M1">
        <v>10</v>
      </c>
      <c r="N1">
        <v>10</v>
      </c>
      <c r="O1">
        <v>11</v>
      </c>
      <c r="P1">
        <v>11</v>
      </c>
      <c r="Q1">
        <v>11</v>
      </c>
      <c r="R1">
        <v>4</v>
      </c>
      <c r="S1">
        <v>4</v>
      </c>
      <c r="T1">
        <v>8</v>
      </c>
      <c r="U1">
        <v>8</v>
      </c>
      <c r="V1">
        <v>8</v>
      </c>
      <c r="W1">
        <v>8</v>
      </c>
      <c r="X1">
        <v>9</v>
      </c>
      <c r="Y1">
        <v>9</v>
      </c>
      <c r="Z1">
        <v>9</v>
      </c>
      <c r="AA1">
        <v>9</v>
      </c>
      <c r="AB1">
        <v>10</v>
      </c>
      <c r="AC1">
        <v>10</v>
      </c>
      <c r="AD1">
        <v>10</v>
      </c>
      <c r="AE1">
        <v>10</v>
      </c>
      <c r="AF1">
        <v>10</v>
      </c>
      <c r="AG1">
        <v>10</v>
      </c>
      <c r="AH1">
        <v>10</v>
      </c>
      <c r="AI1">
        <v>10</v>
      </c>
    </row>
    <row r="2" spans="1:55" x14ac:dyDescent="0.25">
      <c r="B2">
        <v>5</v>
      </c>
      <c r="C2">
        <v>6</v>
      </c>
      <c r="D2">
        <v>1</v>
      </c>
      <c r="E2">
        <v>8</v>
      </c>
      <c r="F2">
        <v>10</v>
      </c>
      <c r="G2" t="s">
        <v>32</v>
      </c>
      <c r="H2">
        <v>5</v>
      </c>
      <c r="I2">
        <v>13</v>
      </c>
      <c r="J2">
        <v>12</v>
      </c>
      <c r="K2">
        <v>1</v>
      </c>
      <c r="L2">
        <v>2</v>
      </c>
      <c r="M2">
        <v>8</v>
      </c>
      <c r="N2">
        <v>14</v>
      </c>
      <c r="O2">
        <v>1</v>
      </c>
      <c r="P2">
        <v>4</v>
      </c>
      <c r="Q2">
        <v>5</v>
      </c>
      <c r="R2">
        <v>2</v>
      </c>
      <c r="S2">
        <v>4</v>
      </c>
      <c r="T2">
        <v>5</v>
      </c>
      <c r="U2">
        <v>7</v>
      </c>
      <c r="V2">
        <v>8</v>
      </c>
      <c r="W2">
        <v>10</v>
      </c>
      <c r="X2">
        <v>1</v>
      </c>
      <c r="Y2">
        <v>2</v>
      </c>
      <c r="Z2">
        <v>3</v>
      </c>
      <c r="AA2">
        <v>5</v>
      </c>
      <c r="AB2">
        <v>2</v>
      </c>
      <c r="AC2">
        <v>3</v>
      </c>
      <c r="AD2">
        <v>5</v>
      </c>
      <c r="AE2">
        <v>6</v>
      </c>
      <c r="AF2">
        <v>7</v>
      </c>
      <c r="AG2">
        <v>8</v>
      </c>
      <c r="AH2">
        <v>9</v>
      </c>
      <c r="AI2">
        <v>13</v>
      </c>
      <c r="BA2" s="5" t="s">
        <v>50</v>
      </c>
      <c r="BB2" s="5" t="s">
        <v>51</v>
      </c>
      <c r="BC2" s="5" t="s">
        <v>49</v>
      </c>
    </row>
    <row r="3" spans="1:55" x14ac:dyDescent="0.25">
      <c r="A3">
        <v>0</v>
      </c>
      <c r="B3">
        <v>16.536999999999999</v>
      </c>
      <c r="C3">
        <v>11.961</v>
      </c>
      <c r="E3">
        <v>16.016999999999999</v>
      </c>
      <c r="F3">
        <v>60.323999999999998</v>
      </c>
      <c r="G3">
        <v>39.625999999999998</v>
      </c>
      <c r="H3">
        <v>24.753</v>
      </c>
      <c r="I3">
        <v>66.876000000000005</v>
      </c>
      <c r="J3">
        <v>52.106999999999999</v>
      </c>
      <c r="L3">
        <v>24.649000000000001</v>
      </c>
      <c r="M3">
        <v>48.570999999999998</v>
      </c>
      <c r="N3">
        <v>49.402999999999999</v>
      </c>
      <c r="O3">
        <v>91.837999999999994</v>
      </c>
      <c r="P3">
        <v>71.867999999999995</v>
      </c>
      <c r="R3">
        <v>72.075999999999993</v>
      </c>
      <c r="S3">
        <v>60.636000000000003</v>
      </c>
      <c r="T3">
        <v>42.018999999999998</v>
      </c>
      <c r="U3">
        <v>48.570999999999998</v>
      </c>
      <c r="V3">
        <v>42.435000000000002</v>
      </c>
      <c r="W3">
        <v>32.137999999999998</v>
      </c>
      <c r="X3">
        <v>77.900999999999996</v>
      </c>
      <c r="Y3">
        <v>57.515000000000001</v>
      </c>
      <c r="AA3">
        <v>61.988</v>
      </c>
      <c r="AB3">
        <v>73.947999999999993</v>
      </c>
      <c r="AC3">
        <v>28.914000000000001</v>
      </c>
      <c r="AD3">
        <v>8.8409999999999993</v>
      </c>
      <c r="AE3">
        <v>58.764000000000003</v>
      </c>
      <c r="AF3">
        <v>30.058</v>
      </c>
      <c r="AG3">
        <v>51.378999999999998</v>
      </c>
      <c r="AH3">
        <v>77.484999999999999</v>
      </c>
      <c r="AI3">
        <v>53.042999999999999</v>
      </c>
      <c r="AK3">
        <f>AVERAGE(B3:AI3)</f>
        <v>48.408033333333314</v>
      </c>
      <c r="AL3">
        <f>_xlfn.STDEV.P(B3:AI3)</f>
        <v>21.318629346940281</v>
      </c>
      <c r="AM3">
        <v>0</v>
      </c>
      <c r="AN3">
        <f>COUNT(B3:AI3)</f>
        <v>30</v>
      </c>
      <c r="AO3">
        <f>AL3/AN3^0.5</f>
        <v>3.8922313961369399</v>
      </c>
      <c r="AU3">
        <v>57.212969696969687</v>
      </c>
      <c r="AV3">
        <v>31.408346161089753</v>
      </c>
      <c r="BA3" s="5">
        <v>48.408033333333314</v>
      </c>
      <c r="BB3" s="5">
        <v>21.318629346940281</v>
      </c>
      <c r="BC3" s="5">
        <v>0</v>
      </c>
    </row>
    <row r="4" spans="1:55" x14ac:dyDescent="0.25">
      <c r="A4">
        <v>1</v>
      </c>
      <c r="B4">
        <v>28.29</v>
      </c>
      <c r="C4">
        <v>14.977</v>
      </c>
      <c r="E4">
        <v>70.203999999999994</v>
      </c>
      <c r="F4">
        <v>96.933999999999997</v>
      </c>
      <c r="G4">
        <v>65.628</v>
      </c>
      <c r="H4">
        <v>50.338999999999999</v>
      </c>
      <c r="I4">
        <v>96.622</v>
      </c>
      <c r="J4">
        <v>69.787999999999997</v>
      </c>
      <c r="L4">
        <v>138.328</v>
      </c>
      <c r="M4">
        <v>71.763999999999996</v>
      </c>
      <c r="N4">
        <v>115.03100000000001</v>
      </c>
      <c r="O4">
        <v>131.98400000000001</v>
      </c>
      <c r="P4">
        <v>121.063</v>
      </c>
      <c r="S4">
        <v>89.549000000000007</v>
      </c>
      <c r="T4">
        <v>52.939</v>
      </c>
      <c r="U4">
        <v>66.563999999999993</v>
      </c>
      <c r="V4">
        <v>69.164000000000001</v>
      </c>
      <c r="W4">
        <v>76.757000000000005</v>
      </c>
      <c r="X4">
        <v>122.935</v>
      </c>
      <c r="Y4">
        <v>65.628</v>
      </c>
      <c r="AA4">
        <v>71.867999999999995</v>
      </c>
      <c r="AB4">
        <v>100.366</v>
      </c>
      <c r="AD4">
        <v>45.034999999999997</v>
      </c>
      <c r="AE4">
        <v>108.167</v>
      </c>
      <c r="AF4">
        <v>66.459999999999994</v>
      </c>
      <c r="AG4">
        <v>84.765000000000001</v>
      </c>
      <c r="AH4">
        <v>93.085999999999999</v>
      </c>
      <c r="AI4">
        <v>71.451999999999998</v>
      </c>
      <c r="AK4">
        <f t="shared" ref="AK4:AK63" si="0">AVERAGE(B4:AI4)</f>
        <v>80.560249999999996</v>
      </c>
      <c r="AL4">
        <f t="shared" ref="AL4:AL63" si="1">_xlfn.STDEV.P(B4:AI4)</f>
        <v>29.251075895505839</v>
      </c>
      <c r="AM4">
        <v>1</v>
      </c>
      <c r="AN4">
        <f t="shared" ref="AN4:AN63" si="2">COUNT(B4:AI4)</f>
        <v>28</v>
      </c>
      <c r="AO4">
        <f t="shared" ref="AO4:AO63" si="3">AL4/AN4^0.5</f>
        <v>5.5279337428988864</v>
      </c>
      <c r="AU4">
        <v>90.371033333333315</v>
      </c>
      <c r="AV4">
        <v>40.318877005263431</v>
      </c>
      <c r="BA4" s="5">
        <v>80.560249999999996</v>
      </c>
      <c r="BB4" s="5">
        <v>29.251075895505839</v>
      </c>
      <c r="BC4" s="5">
        <v>1</v>
      </c>
    </row>
    <row r="5" spans="1:55" x14ac:dyDescent="0.25">
      <c r="A5">
        <v>2</v>
      </c>
      <c r="B5">
        <v>75.197000000000003</v>
      </c>
      <c r="C5">
        <v>38.481999999999999</v>
      </c>
      <c r="E5">
        <v>111.495</v>
      </c>
      <c r="G5">
        <v>104.422</v>
      </c>
      <c r="H5">
        <v>81.644999999999996</v>
      </c>
      <c r="I5">
        <v>166.41</v>
      </c>
      <c r="J5">
        <v>121.583</v>
      </c>
      <c r="M5">
        <v>130.73599999999999</v>
      </c>
      <c r="N5">
        <v>242.54300000000001</v>
      </c>
      <c r="O5">
        <v>150.91300000000001</v>
      </c>
      <c r="P5">
        <v>150.185</v>
      </c>
      <c r="S5">
        <v>232.76599999999999</v>
      </c>
      <c r="T5">
        <v>72.804000000000002</v>
      </c>
      <c r="U5">
        <v>74.260000000000005</v>
      </c>
      <c r="V5">
        <v>99.534000000000006</v>
      </c>
      <c r="Y5">
        <v>76.861000000000004</v>
      </c>
      <c r="AB5">
        <v>139.99199999999999</v>
      </c>
      <c r="AC5">
        <v>83.933000000000007</v>
      </c>
      <c r="AD5">
        <v>43.058999999999997</v>
      </c>
      <c r="AE5">
        <v>138.84800000000001</v>
      </c>
      <c r="AF5">
        <v>92.15</v>
      </c>
      <c r="AG5">
        <v>107.854</v>
      </c>
      <c r="AH5">
        <v>127.096</v>
      </c>
      <c r="AI5">
        <v>87.156999999999996</v>
      </c>
      <c r="AK5">
        <f t="shared" si="0"/>
        <v>114.58020833333336</v>
      </c>
      <c r="AL5">
        <f t="shared" si="1"/>
        <v>49.257938134358191</v>
      </c>
      <c r="AM5">
        <v>2</v>
      </c>
      <c r="AN5">
        <f t="shared" si="2"/>
        <v>24</v>
      </c>
      <c r="AO5">
        <f t="shared" si="3"/>
        <v>10.054734517563229</v>
      </c>
      <c r="AU5">
        <v>128.99688000000003</v>
      </c>
      <c r="AV5">
        <v>69.487103562212127</v>
      </c>
      <c r="BA5" s="5">
        <v>114.58020833333336</v>
      </c>
      <c r="BB5" s="5">
        <v>49.257938134358191</v>
      </c>
      <c r="BC5" s="5">
        <v>2</v>
      </c>
    </row>
    <row r="6" spans="1:55" x14ac:dyDescent="0.25">
      <c r="A6">
        <v>3</v>
      </c>
      <c r="B6">
        <v>94.542000000000002</v>
      </c>
      <c r="F6">
        <v>280.40100000000001</v>
      </c>
      <c r="G6">
        <v>111.07899999999999</v>
      </c>
      <c r="H6">
        <v>96.206000000000003</v>
      </c>
      <c r="J6">
        <v>131.56800000000001</v>
      </c>
      <c r="L6">
        <v>249.92699999999999</v>
      </c>
      <c r="P6">
        <v>271.45600000000002</v>
      </c>
      <c r="U6">
        <v>84.972999999999999</v>
      </c>
      <c r="V6">
        <v>101.926</v>
      </c>
      <c r="X6">
        <v>327.41199999999998</v>
      </c>
      <c r="Y6">
        <v>83.933000000000007</v>
      </c>
      <c r="AA6">
        <v>95.581999999999994</v>
      </c>
      <c r="AB6">
        <v>271.45600000000002</v>
      </c>
      <c r="AC6">
        <v>124.80800000000001</v>
      </c>
      <c r="AD6">
        <v>73.947999999999993</v>
      </c>
      <c r="AE6">
        <v>143.529</v>
      </c>
      <c r="AG6">
        <v>219.34899999999999</v>
      </c>
      <c r="AI6">
        <v>103.17400000000001</v>
      </c>
      <c r="AK6">
        <f t="shared" si="0"/>
        <v>159.18161111111112</v>
      </c>
      <c r="AL6">
        <f t="shared" si="1"/>
        <v>82.19308501202039</v>
      </c>
      <c r="AM6">
        <v>3</v>
      </c>
      <c r="AN6">
        <f t="shared" si="2"/>
        <v>18</v>
      </c>
      <c r="AO6">
        <f t="shared" si="3"/>
        <v>19.373095926214003</v>
      </c>
      <c r="AU6">
        <v>182.20855</v>
      </c>
      <c r="AV6">
        <v>91.666404113216444</v>
      </c>
      <c r="BA6" s="5">
        <v>159.18161111111112</v>
      </c>
      <c r="BB6" s="5">
        <v>82.19308501202039</v>
      </c>
      <c r="BC6" s="5">
        <v>3</v>
      </c>
    </row>
    <row r="7" spans="1:55" x14ac:dyDescent="0.25">
      <c r="A7">
        <v>4</v>
      </c>
      <c r="C7">
        <v>45.034999999999997</v>
      </c>
      <c r="E7">
        <v>241.399</v>
      </c>
      <c r="G7">
        <v>265.11200000000002</v>
      </c>
      <c r="M7">
        <v>300.89</v>
      </c>
      <c r="N7">
        <v>266.88</v>
      </c>
      <c r="O7">
        <v>190.33099999999999</v>
      </c>
      <c r="P7">
        <v>296.62599999999998</v>
      </c>
      <c r="R7">
        <v>317.42700000000002</v>
      </c>
      <c r="S7">
        <v>265.42399999999998</v>
      </c>
      <c r="T7">
        <v>83.933000000000007</v>
      </c>
      <c r="U7">
        <v>96.518000000000001</v>
      </c>
      <c r="V7">
        <v>145.81700000000001</v>
      </c>
      <c r="W7">
        <v>259.91199999999998</v>
      </c>
      <c r="Y7">
        <v>214.98099999999999</v>
      </c>
      <c r="AC7">
        <v>139.99199999999999</v>
      </c>
      <c r="AD7">
        <v>96.102000000000004</v>
      </c>
      <c r="AE7">
        <v>173.79400000000001</v>
      </c>
      <c r="AF7">
        <v>216.749</v>
      </c>
      <c r="AH7">
        <v>132.91999999999999</v>
      </c>
      <c r="AI7">
        <v>110.559</v>
      </c>
      <c r="AK7">
        <f t="shared" si="0"/>
        <v>193.02005</v>
      </c>
      <c r="AL7">
        <f t="shared" si="1"/>
        <v>80.602919353132023</v>
      </c>
      <c r="AM7">
        <v>4</v>
      </c>
      <c r="AN7">
        <f t="shared" si="2"/>
        <v>20</v>
      </c>
      <c r="AO7">
        <f t="shared" si="3"/>
        <v>18.023360685853657</v>
      </c>
      <c r="AU7">
        <v>195.01645454545454</v>
      </c>
      <c r="AV7">
        <v>91.975180468689075</v>
      </c>
      <c r="BA7" s="5">
        <v>193.02005</v>
      </c>
      <c r="BB7" s="5">
        <v>80.602919353132023</v>
      </c>
      <c r="BC7" s="5">
        <v>4</v>
      </c>
    </row>
    <row r="8" spans="1:55" x14ac:dyDescent="0.25">
      <c r="A8">
        <v>5</v>
      </c>
      <c r="F8">
        <v>317.947</v>
      </c>
      <c r="H8">
        <v>101.40600000000001</v>
      </c>
      <c r="I8">
        <v>285.91300000000001</v>
      </c>
      <c r="L8">
        <v>336.66800000000001</v>
      </c>
      <c r="M8">
        <v>366.62200000000001</v>
      </c>
      <c r="U8">
        <v>99.221999999999994</v>
      </c>
      <c r="V8">
        <v>249.71899999999999</v>
      </c>
      <c r="W8">
        <v>325.95600000000002</v>
      </c>
      <c r="Y8">
        <v>239.52600000000001</v>
      </c>
      <c r="AA8">
        <v>106.086</v>
      </c>
      <c r="AB8">
        <v>319.19499999999999</v>
      </c>
      <c r="AG8">
        <v>254.607</v>
      </c>
      <c r="AK8">
        <f t="shared" si="0"/>
        <v>250.23891666666668</v>
      </c>
      <c r="AL8">
        <f t="shared" si="1"/>
        <v>92.750372000564298</v>
      </c>
      <c r="AM8">
        <v>5</v>
      </c>
      <c r="AN8">
        <f t="shared" si="2"/>
        <v>12</v>
      </c>
      <c r="AO8">
        <f t="shared" si="3"/>
        <v>26.774726120981864</v>
      </c>
      <c r="AU8">
        <v>253.71966666666668</v>
      </c>
      <c r="AV8">
        <v>105.41931183716873</v>
      </c>
      <c r="BA8" s="5">
        <v>250.23891666666668</v>
      </c>
      <c r="BB8" s="5">
        <v>92.750372000564298</v>
      </c>
      <c r="BC8" s="5">
        <v>5</v>
      </c>
    </row>
    <row r="9" spans="1:55" x14ac:dyDescent="0.25">
      <c r="A9">
        <v>6</v>
      </c>
      <c r="B9">
        <v>111.18300000000001</v>
      </c>
      <c r="C9">
        <v>59.076000000000001</v>
      </c>
      <c r="E9">
        <v>278.84100000000001</v>
      </c>
      <c r="G9">
        <v>351.95699999999999</v>
      </c>
      <c r="J9">
        <v>159.33799999999999</v>
      </c>
      <c r="M9">
        <v>359.75799999999998</v>
      </c>
      <c r="N9">
        <v>307.44200000000001</v>
      </c>
      <c r="P9">
        <v>326.476</v>
      </c>
      <c r="R9">
        <v>356.53300000000002</v>
      </c>
      <c r="S9">
        <v>263.65600000000001</v>
      </c>
      <c r="T9">
        <v>98.182000000000002</v>
      </c>
      <c r="U9">
        <v>110.871</v>
      </c>
      <c r="X9">
        <v>412.07299999999998</v>
      </c>
      <c r="Y9">
        <v>247.22300000000001</v>
      </c>
      <c r="AF9">
        <v>259.28800000000001</v>
      </c>
      <c r="AH9">
        <v>146.857</v>
      </c>
      <c r="AI9">
        <v>123.559</v>
      </c>
      <c r="AK9">
        <f t="shared" si="0"/>
        <v>233.66547058823528</v>
      </c>
      <c r="AL9">
        <f t="shared" si="1"/>
        <v>108.1275526176038</v>
      </c>
      <c r="AM9">
        <v>6</v>
      </c>
      <c r="AN9">
        <f t="shared" si="2"/>
        <v>17</v>
      </c>
      <c r="AO9">
        <f t="shared" si="3"/>
        <v>26.224783557759519</v>
      </c>
      <c r="AU9">
        <v>234.047</v>
      </c>
      <c r="AV9">
        <v>110.9964923974011</v>
      </c>
      <c r="BA9" s="5">
        <v>233.66547058823528</v>
      </c>
      <c r="BB9" s="5">
        <v>108.1275526176038</v>
      </c>
      <c r="BC9" s="5">
        <v>6</v>
      </c>
    </row>
    <row r="10" spans="1:55" x14ac:dyDescent="0.25">
      <c r="A10">
        <v>7</v>
      </c>
      <c r="F10">
        <v>332.19600000000003</v>
      </c>
      <c r="H10">
        <v>115.447</v>
      </c>
      <c r="I10">
        <v>315.24299999999999</v>
      </c>
      <c r="L10">
        <v>413.32100000000003</v>
      </c>
      <c r="M10">
        <v>391.79199999999997</v>
      </c>
      <c r="O10">
        <v>348.005</v>
      </c>
      <c r="P10">
        <v>361.52600000000001</v>
      </c>
      <c r="T10">
        <v>105.358</v>
      </c>
      <c r="U10">
        <v>107.334</v>
      </c>
      <c r="V10">
        <v>317.42700000000002</v>
      </c>
      <c r="W10">
        <v>367.76600000000002</v>
      </c>
      <c r="Y10">
        <v>272.392</v>
      </c>
      <c r="AA10">
        <v>110.767</v>
      </c>
      <c r="AB10">
        <v>390.959</v>
      </c>
      <c r="AC10">
        <v>162.14599999999999</v>
      </c>
      <c r="AE10">
        <v>346.96499999999997</v>
      </c>
      <c r="AG10">
        <v>271.35199999999998</v>
      </c>
      <c r="AK10">
        <f t="shared" si="0"/>
        <v>278.23505882352936</v>
      </c>
      <c r="AL10">
        <f t="shared" si="1"/>
        <v>108.84679353512863</v>
      </c>
      <c r="AM10">
        <v>7</v>
      </c>
      <c r="AN10">
        <f t="shared" si="2"/>
        <v>17</v>
      </c>
      <c r="AO10">
        <f t="shared" si="3"/>
        <v>26.399225103243108</v>
      </c>
      <c r="AU10">
        <v>282.02854999999994</v>
      </c>
      <c r="AV10">
        <v>114.40256928035981</v>
      </c>
      <c r="BA10" s="5">
        <v>278.23505882352936</v>
      </c>
      <c r="BB10" s="5">
        <v>108.84679353512863</v>
      </c>
      <c r="BC10" s="5">
        <v>7</v>
      </c>
    </row>
    <row r="11" spans="1:55" x14ac:dyDescent="0.25">
      <c r="A11">
        <v>8</v>
      </c>
      <c r="C11">
        <v>79.980999999999995</v>
      </c>
      <c r="G11">
        <v>408.53699999999998</v>
      </c>
      <c r="J11">
        <v>173.17</v>
      </c>
      <c r="S11">
        <v>284.041</v>
      </c>
      <c r="U11">
        <v>114.199</v>
      </c>
      <c r="AD11">
        <v>104.11</v>
      </c>
      <c r="AH11">
        <v>303.28199999999998</v>
      </c>
      <c r="AI11">
        <v>164.642</v>
      </c>
      <c r="AK11">
        <f t="shared" si="0"/>
        <v>203.99525</v>
      </c>
      <c r="AL11">
        <f t="shared" si="1"/>
        <v>108.40972426372778</v>
      </c>
      <c r="AM11">
        <v>8</v>
      </c>
      <c r="AN11">
        <f t="shared" si="2"/>
        <v>8</v>
      </c>
      <c r="AO11">
        <f t="shared" si="3"/>
        <v>38.32862558672285</v>
      </c>
      <c r="AU11">
        <v>186.067125</v>
      </c>
      <c r="AV11">
        <v>81.660834269614028</v>
      </c>
      <c r="BA11" s="5"/>
      <c r="BB11" s="5"/>
      <c r="BC11" s="5">
        <v>8</v>
      </c>
    </row>
    <row r="12" spans="1:55" x14ac:dyDescent="0.25">
      <c r="A12">
        <v>9</v>
      </c>
      <c r="B12">
        <v>101.09399999999999</v>
      </c>
      <c r="E12">
        <v>305.98599999999999</v>
      </c>
      <c r="F12">
        <v>339.476</v>
      </c>
      <c r="H12">
        <v>140.19999999999999</v>
      </c>
      <c r="I12">
        <v>322.10700000000003</v>
      </c>
      <c r="L12">
        <v>467.82</v>
      </c>
      <c r="M12">
        <v>423.721</v>
      </c>
      <c r="N12">
        <v>340.30799999999999</v>
      </c>
      <c r="O12">
        <v>400.11200000000002</v>
      </c>
      <c r="P12">
        <v>394.08</v>
      </c>
      <c r="R12">
        <v>375.35899999999998</v>
      </c>
      <c r="T12">
        <v>273.64</v>
      </c>
      <c r="V12">
        <v>347.173</v>
      </c>
      <c r="W12">
        <v>372.86200000000002</v>
      </c>
      <c r="X12">
        <v>518.57500000000005</v>
      </c>
      <c r="Y12">
        <v>301.61799999999999</v>
      </c>
      <c r="AA12">
        <v>136.14400000000001</v>
      </c>
      <c r="AB12">
        <v>423.82499999999999</v>
      </c>
      <c r="AE12">
        <v>392</v>
      </c>
      <c r="AF12">
        <v>331.88400000000001</v>
      </c>
      <c r="AG12">
        <v>300.99400000000003</v>
      </c>
      <c r="AK12">
        <f t="shared" si="0"/>
        <v>333.76085714285716</v>
      </c>
      <c r="AL12">
        <f t="shared" si="1"/>
        <v>102.48440229442862</v>
      </c>
      <c r="AM12">
        <v>9</v>
      </c>
      <c r="AN12">
        <f t="shared" si="2"/>
        <v>21</v>
      </c>
      <c r="AO12">
        <f t="shared" si="3"/>
        <v>22.363930050786912</v>
      </c>
      <c r="AU12">
        <v>348.03808000000009</v>
      </c>
      <c r="AV12">
        <v>102.05418081937417</v>
      </c>
      <c r="BA12" s="5">
        <v>333.76085714285716</v>
      </c>
      <c r="BB12" s="5">
        <v>102.48440229442862</v>
      </c>
      <c r="BC12" s="5">
        <v>9</v>
      </c>
    </row>
    <row r="13" spans="1:55" x14ac:dyDescent="0.25">
      <c r="A13">
        <v>10</v>
      </c>
      <c r="C13">
        <v>96.83</v>
      </c>
      <c r="G13">
        <v>496.83800000000002</v>
      </c>
      <c r="J13">
        <v>210.30099999999999</v>
      </c>
      <c r="S13">
        <v>303.80200000000002</v>
      </c>
      <c r="AC13">
        <v>202.708</v>
      </c>
      <c r="AD13">
        <v>91.212999999999994</v>
      </c>
      <c r="AH13">
        <v>345.30099999999999</v>
      </c>
      <c r="AK13">
        <f t="shared" si="0"/>
        <v>249.57042857142861</v>
      </c>
      <c r="AL13">
        <f t="shared" si="1"/>
        <v>133.83974770582608</v>
      </c>
      <c r="AM13">
        <v>10</v>
      </c>
      <c r="AN13">
        <f t="shared" si="2"/>
        <v>7</v>
      </c>
      <c r="AO13">
        <f t="shared" si="3"/>
        <v>50.586669709320482</v>
      </c>
      <c r="AU13">
        <v>228.87314285714282</v>
      </c>
      <c r="AV13">
        <v>101.23146118733278</v>
      </c>
      <c r="BA13" s="5"/>
      <c r="BB13" s="5"/>
      <c r="BC13" s="5">
        <v>10</v>
      </c>
    </row>
    <row r="14" spans="1:55" x14ac:dyDescent="0.25">
      <c r="A14">
        <v>11</v>
      </c>
      <c r="B14">
        <v>120.54300000000001</v>
      </c>
      <c r="E14">
        <v>414.88099999999997</v>
      </c>
      <c r="F14">
        <v>395.12</v>
      </c>
      <c r="H14">
        <v>146.12899999999999</v>
      </c>
      <c r="I14">
        <v>348.733</v>
      </c>
      <c r="R14">
        <v>373.38200000000001</v>
      </c>
      <c r="U14">
        <v>251.17500000000001</v>
      </c>
      <c r="AA14">
        <v>169.322</v>
      </c>
      <c r="AB14">
        <v>465.22</v>
      </c>
      <c r="AD14">
        <v>106.502</v>
      </c>
      <c r="AE14">
        <v>419.14499999999998</v>
      </c>
      <c r="AF14">
        <v>327.20400000000001</v>
      </c>
      <c r="AG14">
        <v>331.88400000000001</v>
      </c>
      <c r="AI14">
        <v>270.416</v>
      </c>
      <c r="AK14">
        <f t="shared" si="0"/>
        <v>295.68971428571427</v>
      </c>
      <c r="AL14">
        <f t="shared" si="1"/>
        <v>115.4659557893449</v>
      </c>
      <c r="AM14">
        <v>11</v>
      </c>
      <c r="AN14">
        <f t="shared" si="2"/>
        <v>14</v>
      </c>
      <c r="AO14">
        <f t="shared" si="3"/>
        <v>30.859574742865409</v>
      </c>
      <c r="AU14">
        <v>317.81706250000002</v>
      </c>
      <c r="AV14">
        <v>125.54452665313048</v>
      </c>
      <c r="BA14" s="5">
        <v>295.68971428571427</v>
      </c>
      <c r="BB14" s="5">
        <v>115.4659557893449</v>
      </c>
      <c r="BC14" s="5">
        <v>11</v>
      </c>
    </row>
    <row r="15" spans="1:55" x14ac:dyDescent="0.25">
      <c r="A15">
        <v>12</v>
      </c>
      <c r="C15">
        <v>92.254000000000005</v>
      </c>
      <c r="G15">
        <v>553.20899999999995</v>
      </c>
      <c r="J15">
        <v>241.08600000000001</v>
      </c>
      <c r="S15">
        <v>324.81200000000001</v>
      </c>
      <c r="AC15">
        <v>307.13</v>
      </c>
      <c r="AD15">
        <v>144.36099999999999</v>
      </c>
      <c r="AH15">
        <v>365.166</v>
      </c>
      <c r="AK15">
        <f t="shared" si="0"/>
        <v>289.71685714285712</v>
      </c>
      <c r="AL15">
        <f t="shared" si="1"/>
        <v>140.98654167019799</v>
      </c>
      <c r="AM15">
        <v>12</v>
      </c>
      <c r="AN15">
        <f t="shared" si="2"/>
        <v>7</v>
      </c>
      <c r="AO15">
        <f t="shared" si="3"/>
        <v>53.287903923769839</v>
      </c>
      <c r="AU15">
        <v>269.04942857142856</v>
      </c>
      <c r="AV15">
        <v>107.46464754228607</v>
      </c>
      <c r="BA15" s="5"/>
      <c r="BB15" s="5"/>
      <c r="BC15" s="5">
        <v>12</v>
      </c>
    </row>
    <row r="16" spans="1:55" x14ac:dyDescent="0.25">
      <c r="A16">
        <v>13</v>
      </c>
      <c r="B16">
        <v>125.536</v>
      </c>
      <c r="AI16">
        <v>304.63400000000001</v>
      </c>
      <c r="AK16">
        <f t="shared" si="0"/>
        <v>215.08500000000001</v>
      </c>
      <c r="AL16">
        <f t="shared" si="1"/>
        <v>89.548999999999992</v>
      </c>
      <c r="AM16">
        <v>13</v>
      </c>
      <c r="AN16">
        <f t="shared" si="2"/>
        <v>2</v>
      </c>
      <c r="AO16">
        <f t="shared" si="3"/>
        <v>63.320705148474133</v>
      </c>
      <c r="AU16">
        <v>215.08500000000001</v>
      </c>
      <c r="AV16">
        <v>89.548999999999992</v>
      </c>
      <c r="BA16" s="5"/>
      <c r="BB16" s="5"/>
      <c r="BC16" s="5">
        <v>13</v>
      </c>
    </row>
    <row r="17" spans="1:55" x14ac:dyDescent="0.25">
      <c r="A17">
        <v>14</v>
      </c>
      <c r="C17">
        <v>94.022000000000006</v>
      </c>
      <c r="E17">
        <v>456.37900000000002</v>
      </c>
      <c r="F17">
        <v>495.59</v>
      </c>
      <c r="H17">
        <v>150.70500000000001</v>
      </c>
      <c r="I17">
        <v>377.12700000000001</v>
      </c>
      <c r="J17">
        <v>295.79399999999998</v>
      </c>
      <c r="L17">
        <v>577.44299999999998</v>
      </c>
      <c r="M17">
        <v>445.56299999999999</v>
      </c>
      <c r="N17">
        <v>406.76799999999997</v>
      </c>
      <c r="O17">
        <v>493.51</v>
      </c>
      <c r="P17">
        <v>474.47699999999998</v>
      </c>
      <c r="R17">
        <v>433.08199999999999</v>
      </c>
      <c r="S17">
        <v>373.69400000000002</v>
      </c>
      <c r="T17">
        <v>343.74099999999999</v>
      </c>
      <c r="U17">
        <v>280.29700000000003</v>
      </c>
      <c r="V17">
        <v>384.92700000000002</v>
      </c>
      <c r="W17">
        <v>442.13099999999997</v>
      </c>
      <c r="X17">
        <v>630.59</v>
      </c>
      <c r="Y17">
        <v>324.291</v>
      </c>
      <c r="AA17">
        <v>303.59399999999999</v>
      </c>
      <c r="AB17">
        <v>503.18200000000002</v>
      </c>
      <c r="AC17">
        <v>322.83499999999998</v>
      </c>
      <c r="AD17">
        <v>192.93199999999999</v>
      </c>
      <c r="AE17">
        <v>447.64299999999997</v>
      </c>
      <c r="AF17">
        <v>454.09100000000001</v>
      </c>
      <c r="AG17">
        <v>354.245</v>
      </c>
      <c r="AH17">
        <v>374.52699999999999</v>
      </c>
      <c r="AK17">
        <f t="shared" si="0"/>
        <v>386.41407407407416</v>
      </c>
      <c r="AL17">
        <f t="shared" si="1"/>
        <v>118.52179817510846</v>
      </c>
      <c r="AM17">
        <v>14</v>
      </c>
      <c r="AN17">
        <f t="shared" si="2"/>
        <v>27</v>
      </c>
      <c r="AO17">
        <f t="shared" si="3"/>
        <v>22.809530693745788</v>
      </c>
      <c r="AU17">
        <v>405.33190625000003</v>
      </c>
      <c r="AV17">
        <v>119.0185962582002</v>
      </c>
      <c r="BA17" s="5">
        <v>386.41407407407416</v>
      </c>
      <c r="BB17" s="5">
        <v>118.52179817510846</v>
      </c>
      <c r="BC17" s="5">
        <v>14</v>
      </c>
    </row>
    <row r="18" spans="1:55" x14ac:dyDescent="0.25">
      <c r="A18">
        <v>15</v>
      </c>
      <c r="B18">
        <v>136.04</v>
      </c>
      <c r="G18">
        <v>630.38199999999995</v>
      </c>
      <c r="AI18">
        <v>346.75700000000001</v>
      </c>
      <c r="AK18">
        <f t="shared" si="0"/>
        <v>371.0596666666666</v>
      </c>
      <c r="AL18">
        <f t="shared" si="1"/>
        <v>202.54459253266251</v>
      </c>
      <c r="AM18">
        <v>15</v>
      </c>
      <c r="AN18">
        <f t="shared" si="2"/>
        <v>3</v>
      </c>
      <c r="AO18">
        <f t="shared" si="3"/>
        <v>116.93917502163576</v>
      </c>
      <c r="AU18">
        <v>241.39850000000001</v>
      </c>
      <c r="AV18">
        <v>105.35849999999999</v>
      </c>
      <c r="BA18" s="5">
        <v>371.0596666666666</v>
      </c>
      <c r="BB18" s="5">
        <v>202.54459253266251</v>
      </c>
      <c r="BC18" s="5">
        <v>15</v>
      </c>
    </row>
    <row r="19" spans="1:55" x14ac:dyDescent="0.25">
      <c r="A19">
        <v>16</v>
      </c>
      <c r="C19">
        <v>112.119</v>
      </c>
      <c r="E19">
        <v>541.97699999999998</v>
      </c>
      <c r="F19">
        <v>567.87400000000002</v>
      </c>
      <c r="I19">
        <v>412.697</v>
      </c>
      <c r="J19">
        <v>318.88299999999998</v>
      </c>
      <c r="R19">
        <v>460.02</v>
      </c>
      <c r="S19">
        <v>374.00599999999997</v>
      </c>
      <c r="AA19">
        <v>354.14100000000002</v>
      </c>
      <c r="AB19">
        <v>515.66300000000001</v>
      </c>
      <c r="AC19">
        <v>331.78</v>
      </c>
      <c r="AE19">
        <v>500.27</v>
      </c>
      <c r="AG19">
        <v>382.74299999999999</v>
      </c>
      <c r="AK19">
        <f t="shared" si="0"/>
        <v>406.0144166666667</v>
      </c>
      <c r="AL19">
        <f t="shared" si="1"/>
        <v>119.8216149132103</v>
      </c>
      <c r="AM19">
        <v>16</v>
      </c>
      <c r="AN19">
        <f t="shared" si="2"/>
        <v>12</v>
      </c>
      <c r="AO19">
        <f t="shared" si="3"/>
        <v>34.58952081243882</v>
      </c>
      <c r="AU19">
        <v>435.64753333333334</v>
      </c>
      <c r="AV19">
        <v>125.1142154112882</v>
      </c>
      <c r="BA19" s="5">
        <v>406.0144166666667</v>
      </c>
      <c r="BB19" s="5">
        <v>119.8216149132103</v>
      </c>
      <c r="BC19" s="5">
        <v>16</v>
      </c>
    </row>
    <row r="20" spans="1:55" x14ac:dyDescent="0.25">
      <c r="A20">
        <v>17</v>
      </c>
      <c r="H20">
        <v>210.405</v>
      </c>
      <c r="AI20">
        <v>345.197</v>
      </c>
      <c r="AK20">
        <f t="shared" si="0"/>
        <v>277.80099999999999</v>
      </c>
      <c r="AL20">
        <f t="shared" si="1"/>
        <v>67.396000000000001</v>
      </c>
      <c r="AM20">
        <v>17</v>
      </c>
      <c r="AN20">
        <f t="shared" si="2"/>
        <v>2</v>
      </c>
      <c r="AO20">
        <f t="shared" si="3"/>
        <v>47.656168624848554</v>
      </c>
      <c r="AU20">
        <v>277.80099999999999</v>
      </c>
      <c r="AV20">
        <v>67.396000000000001</v>
      </c>
      <c r="BA20" s="5"/>
      <c r="BB20" s="5"/>
      <c r="BC20" s="5">
        <v>17</v>
      </c>
    </row>
    <row r="21" spans="1:55" x14ac:dyDescent="0.25">
      <c r="A21">
        <v>18</v>
      </c>
      <c r="AM21">
        <v>18</v>
      </c>
      <c r="AN21">
        <f t="shared" si="2"/>
        <v>0</v>
      </c>
      <c r="AO21" t="e">
        <f t="shared" si="3"/>
        <v>#DIV/0!</v>
      </c>
      <c r="BA21" s="5"/>
      <c r="BB21" s="5"/>
      <c r="BC21" s="5">
        <v>18</v>
      </c>
    </row>
    <row r="22" spans="1:55" x14ac:dyDescent="0.25">
      <c r="A22">
        <v>19</v>
      </c>
      <c r="B22">
        <v>171.40199999999999</v>
      </c>
      <c r="C22">
        <v>133.85599999999999</v>
      </c>
      <c r="E22">
        <v>530.22400000000005</v>
      </c>
      <c r="F22">
        <v>615.197</v>
      </c>
      <c r="I22">
        <v>477.49299999999999</v>
      </c>
      <c r="J22">
        <v>340.72399999999999</v>
      </c>
      <c r="L22">
        <v>620.50099999999998</v>
      </c>
      <c r="M22">
        <v>498.19</v>
      </c>
      <c r="N22">
        <v>467.09199999999998</v>
      </c>
      <c r="O22">
        <v>590.54700000000003</v>
      </c>
      <c r="P22">
        <v>551.75300000000004</v>
      </c>
      <c r="R22">
        <v>474.58100000000002</v>
      </c>
      <c r="S22">
        <v>395.84800000000001</v>
      </c>
      <c r="T22">
        <v>460.22800000000001</v>
      </c>
      <c r="U22">
        <v>320.755</v>
      </c>
      <c r="V22">
        <v>483.42099999999999</v>
      </c>
      <c r="W22">
        <v>489.86900000000003</v>
      </c>
      <c r="X22">
        <v>679.99300000000005</v>
      </c>
      <c r="Y22">
        <v>359.75799999999998</v>
      </c>
      <c r="AA22">
        <v>383.67899999999997</v>
      </c>
      <c r="AB22">
        <v>543.01700000000005</v>
      </c>
      <c r="AC22">
        <v>352.37299999999999</v>
      </c>
      <c r="AD22">
        <v>227.774</v>
      </c>
      <c r="AE22">
        <v>583.68299999999999</v>
      </c>
      <c r="AF22">
        <v>537.19200000000001</v>
      </c>
      <c r="AG22">
        <v>410.82499999999999</v>
      </c>
      <c r="AH22">
        <v>531.78399999999999</v>
      </c>
      <c r="AI22">
        <v>369.01400000000001</v>
      </c>
      <c r="AK22">
        <f t="shared" si="0"/>
        <v>450.02760714285705</v>
      </c>
      <c r="AL22">
        <f t="shared" si="1"/>
        <v>131.21590319647663</v>
      </c>
      <c r="AM22">
        <v>19</v>
      </c>
      <c r="AN22">
        <f t="shared" si="2"/>
        <v>28</v>
      </c>
      <c r="AO22">
        <f t="shared" si="3"/>
        <v>24.797474851043031</v>
      </c>
      <c r="AU22">
        <v>468.35275757575744</v>
      </c>
      <c r="AV22">
        <v>131.81936857616995</v>
      </c>
      <c r="BA22" s="5">
        <v>450.02760714285705</v>
      </c>
      <c r="BB22" s="5">
        <v>131.21590319647663</v>
      </c>
      <c r="BC22" s="5">
        <v>19</v>
      </c>
    </row>
    <row r="23" spans="1:55" x14ac:dyDescent="0.25">
      <c r="A23">
        <v>20</v>
      </c>
      <c r="H23">
        <v>293.92200000000003</v>
      </c>
      <c r="AK23">
        <f t="shared" si="0"/>
        <v>293.92200000000003</v>
      </c>
      <c r="AL23">
        <f t="shared" si="1"/>
        <v>0</v>
      </c>
      <c r="AM23">
        <v>20</v>
      </c>
      <c r="AN23">
        <f t="shared" si="2"/>
        <v>1</v>
      </c>
      <c r="AO23">
        <f t="shared" si="3"/>
        <v>0</v>
      </c>
      <c r="AU23">
        <v>293.92200000000003</v>
      </c>
      <c r="AV23">
        <v>0</v>
      </c>
      <c r="BA23" s="5"/>
      <c r="BB23" s="5"/>
      <c r="BC23" s="5">
        <v>20</v>
      </c>
    </row>
    <row r="24" spans="1:55" x14ac:dyDescent="0.25">
      <c r="A24">
        <v>21</v>
      </c>
      <c r="B24">
        <v>265.83999999999997</v>
      </c>
      <c r="C24">
        <v>125.848</v>
      </c>
      <c r="AK24">
        <f t="shared" si="0"/>
        <v>195.84399999999999</v>
      </c>
      <c r="AL24">
        <f t="shared" si="1"/>
        <v>69.995999999999952</v>
      </c>
      <c r="AM24">
        <v>21</v>
      </c>
      <c r="AN24">
        <f t="shared" si="2"/>
        <v>2</v>
      </c>
      <c r="AO24">
        <f t="shared" si="3"/>
        <v>49.494646255933546</v>
      </c>
      <c r="AU24">
        <v>195.84399999999999</v>
      </c>
      <c r="AV24">
        <v>69.995999999999952</v>
      </c>
      <c r="BA24" s="5"/>
      <c r="BB24" s="5"/>
      <c r="BC24" s="5">
        <v>21</v>
      </c>
    </row>
    <row r="25" spans="1:55" x14ac:dyDescent="0.25">
      <c r="A25">
        <v>22</v>
      </c>
      <c r="H25">
        <v>317.21899999999999</v>
      </c>
      <c r="AK25">
        <f t="shared" si="0"/>
        <v>317.21899999999999</v>
      </c>
      <c r="AL25">
        <f t="shared" si="1"/>
        <v>0</v>
      </c>
      <c r="AM25">
        <v>22</v>
      </c>
      <c r="AN25">
        <f t="shared" si="2"/>
        <v>1</v>
      </c>
      <c r="AO25">
        <f t="shared" si="3"/>
        <v>0</v>
      </c>
      <c r="AU25">
        <v>317.21899999999999</v>
      </c>
      <c r="AV25">
        <v>0</v>
      </c>
      <c r="BA25" s="5"/>
      <c r="BB25" s="5"/>
      <c r="BC25" s="5">
        <v>22</v>
      </c>
    </row>
    <row r="26" spans="1:55" x14ac:dyDescent="0.25">
      <c r="A26">
        <v>23</v>
      </c>
      <c r="AM26">
        <v>23</v>
      </c>
      <c r="AN26">
        <f t="shared" si="2"/>
        <v>0</v>
      </c>
      <c r="AO26" t="e">
        <f t="shared" si="3"/>
        <v>#DIV/0!</v>
      </c>
      <c r="BA26" s="5"/>
      <c r="BB26" s="5"/>
      <c r="BC26" s="5">
        <v>23</v>
      </c>
    </row>
    <row r="27" spans="1:55" x14ac:dyDescent="0.25">
      <c r="A27">
        <v>24</v>
      </c>
      <c r="B27">
        <v>294.13</v>
      </c>
      <c r="C27">
        <v>164.95400000000001</v>
      </c>
      <c r="E27">
        <v>651.91099999999994</v>
      </c>
      <c r="H27">
        <v>341.55700000000002</v>
      </c>
      <c r="R27">
        <v>506.09399999999999</v>
      </c>
      <c r="S27">
        <v>438.28199999999998</v>
      </c>
      <c r="AA27">
        <v>401.88</v>
      </c>
      <c r="AD27">
        <v>375.77499999999998</v>
      </c>
      <c r="AH27">
        <v>622.58100000000002</v>
      </c>
      <c r="AK27">
        <f t="shared" si="0"/>
        <v>421.90711111111113</v>
      </c>
      <c r="AL27">
        <f t="shared" si="1"/>
        <v>146.00785993945243</v>
      </c>
      <c r="AM27">
        <v>24</v>
      </c>
      <c r="AN27">
        <f t="shared" si="2"/>
        <v>9</v>
      </c>
      <c r="AO27">
        <f t="shared" si="3"/>
        <v>48.669286646484146</v>
      </c>
      <c r="AU27">
        <v>469.86245454545457</v>
      </c>
      <c r="AV27">
        <v>176.88511071075771</v>
      </c>
      <c r="BA27" s="5">
        <v>421.90711111111113</v>
      </c>
      <c r="BB27" s="5">
        <v>146.00785993945243</v>
      </c>
      <c r="BC27" s="5">
        <v>24</v>
      </c>
    </row>
    <row r="28" spans="1:55" x14ac:dyDescent="0.25">
      <c r="A28">
        <v>25</v>
      </c>
      <c r="G28">
        <v>698.40200000000004</v>
      </c>
      <c r="AK28">
        <f t="shared" si="0"/>
        <v>698.40200000000004</v>
      </c>
      <c r="AL28">
        <f t="shared" si="1"/>
        <v>0</v>
      </c>
      <c r="AM28">
        <v>25</v>
      </c>
      <c r="AN28">
        <f t="shared" si="2"/>
        <v>1</v>
      </c>
      <c r="AO28">
        <f t="shared" si="3"/>
        <v>0</v>
      </c>
      <c r="BA28" s="5"/>
      <c r="BB28" s="5"/>
      <c r="BC28" s="5">
        <v>25</v>
      </c>
    </row>
    <row r="29" spans="1:55" x14ac:dyDescent="0.25">
      <c r="A29">
        <v>26</v>
      </c>
      <c r="C29">
        <v>191.476</v>
      </c>
      <c r="AK29">
        <f t="shared" si="0"/>
        <v>191.476</v>
      </c>
      <c r="AL29">
        <f t="shared" si="1"/>
        <v>0</v>
      </c>
      <c r="AM29">
        <v>26</v>
      </c>
      <c r="AN29">
        <f t="shared" si="2"/>
        <v>1</v>
      </c>
      <c r="AO29">
        <f t="shared" si="3"/>
        <v>0</v>
      </c>
      <c r="AU29">
        <v>191.476</v>
      </c>
      <c r="AV29">
        <v>0</v>
      </c>
      <c r="BA29" s="5"/>
      <c r="BB29" s="5"/>
      <c r="BC29" s="5">
        <v>26</v>
      </c>
    </row>
    <row r="30" spans="1:55" x14ac:dyDescent="0.25">
      <c r="A30">
        <v>27</v>
      </c>
      <c r="B30">
        <v>305.57</v>
      </c>
      <c r="AK30">
        <f t="shared" si="0"/>
        <v>305.57</v>
      </c>
      <c r="AL30">
        <f t="shared" si="1"/>
        <v>0</v>
      </c>
      <c r="AM30">
        <v>27</v>
      </c>
      <c r="AN30">
        <f t="shared" si="2"/>
        <v>1</v>
      </c>
      <c r="AO30">
        <f t="shared" si="3"/>
        <v>0</v>
      </c>
      <c r="AU30">
        <v>305.57</v>
      </c>
      <c r="AV30">
        <v>0</v>
      </c>
      <c r="BA30" s="5"/>
      <c r="BB30" s="5"/>
      <c r="BC30" s="5">
        <v>27</v>
      </c>
    </row>
    <row r="31" spans="1:55" x14ac:dyDescent="0.25">
      <c r="A31">
        <v>28</v>
      </c>
      <c r="C31">
        <v>273.32799999999997</v>
      </c>
      <c r="AK31">
        <f t="shared" si="0"/>
        <v>273.32799999999997</v>
      </c>
      <c r="AL31">
        <f t="shared" si="1"/>
        <v>0</v>
      </c>
      <c r="AM31">
        <v>28</v>
      </c>
      <c r="AN31">
        <f t="shared" si="2"/>
        <v>1</v>
      </c>
      <c r="AO31">
        <f t="shared" si="3"/>
        <v>0</v>
      </c>
      <c r="AU31">
        <v>273.32799999999997</v>
      </c>
      <c r="AV31">
        <v>0</v>
      </c>
      <c r="BA31" s="5"/>
      <c r="BB31" s="5"/>
      <c r="BC31" s="5">
        <v>28</v>
      </c>
    </row>
    <row r="32" spans="1:55" x14ac:dyDescent="0.25">
      <c r="A32">
        <v>29</v>
      </c>
      <c r="B32">
        <v>312.53899999999999</v>
      </c>
      <c r="E32">
        <v>719.30700000000002</v>
      </c>
      <c r="F32">
        <v>835.89800000000002</v>
      </c>
      <c r="H32">
        <v>370.678</v>
      </c>
      <c r="I32">
        <v>507.13400000000001</v>
      </c>
      <c r="J32">
        <v>374.94299999999998</v>
      </c>
      <c r="L32">
        <v>593.87599999999998</v>
      </c>
      <c r="M32">
        <v>630.17399999999998</v>
      </c>
      <c r="N32">
        <v>558.41</v>
      </c>
      <c r="O32">
        <v>674.58500000000004</v>
      </c>
      <c r="P32">
        <v>585.13900000000001</v>
      </c>
      <c r="R32">
        <v>543.32899999999995</v>
      </c>
      <c r="S32">
        <v>442.65100000000001</v>
      </c>
      <c r="T32">
        <v>649.10299999999995</v>
      </c>
      <c r="U32">
        <v>435.47399999999999</v>
      </c>
      <c r="V32">
        <v>433.49799999999999</v>
      </c>
      <c r="W32">
        <v>658.46400000000006</v>
      </c>
      <c r="X32">
        <v>791.17600000000004</v>
      </c>
      <c r="Y32">
        <v>308.483</v>
      </c>
      <c r="AA32">
        <v>414.36099999999999</v>
      </c>
      <c r="AB32">
        <v>643.07100000000003</v>
      </c>
      <c r="AC32">
        <v>463.66</v>
      </c>
      <c r="AD32">
        <v>417.065</v>
      </c>
      <c r="AE32">
        <v>698.92200000000003</v>
      </c>
      <c r="AF32">
        <v>601.26</v>
      </c>
      <c r="AG32">
        <v>374.63099999999997</v>
      </c>
      <c r="AH32">
        <v>675.72900000000004</v>
      </c>
      <c r="AI32">
        <v>426.42599999999999</v>
      </c>
      <c r="AK32">
        <f t="shared" si="0"/>
        <v>540.71378571428568</v>
      </c>
      <c r="AL32">
        <f t="shared" si="1"/>
        <v>142.59811365220926</v>
      </c>
      <c r="AM32">
        <v>29</v>
      </c>
      <c r="AN32">
        <f t="shared" si="2"/>
        <v>28</v>
      </c>
      <c r="AO32">
        <f t="shared" si="3"/>
        <v>26.948510439333582</v>
      </c>
      <c r="AU32">
        <v>561.50778787878778</v>
      </c>
      <c r="AV32">
        <v>149.67991457931234</v>
      </c>
      <c r="BA32" s="5">
        <v>540.71378571428568</v>
      </c>
      <c r="BB32" s="5">
        <v>142.59811365220926</v>
      </c>
      <c r="BC32" s="5">
        <v>29</v>
      </c>
    </row>
    <row r="33" spans="1:55" x14ac:dyDescent="0.25">
      <c r="A33">
        <v>30</v>
      </c>
      <c r="AM33">
        <v>30</v>
      </c>
      <c r="AN33">
        <f t="shared" si="2"/>
        <v>0</v>
      </c>
      <c r="AO33" t="e">
        <f t="shared" si="3"/>
        <v>#DIV/0!</v>
      </c>
      <c r="BA33" s="5"/>
      <c r="BB33" s="5"/>
      <c r="BC33" s="5">
        <v>30</v>
      </c>
    </row>
    <row r="34" spans="1:55" x14ac:dyDescent="0.25">
      <c r="A34">
        <v>31</v>
      </c>
      <c r="C34">
        <v>302.346</v>
      </c>
      <c r="AK34">
        <f t="shared" si="0"/>
        <v>302.346</v>
      </c>
      <c r="AL34">
        <f t="shared" si="1"/>
        <v>0</v>
      </c>
      <c r="AM34">
        <v>31</v>
      </c>
      <c r="AN34">
        <f t="shared" si="2"/>
        <v>1</v>
      </c>
      <c r="AO34">
        <f t="shared" si="3"/>
        <v>0</v>
      </c>
      <c r="AU34">
        <v>302.346</v>
      </c>
      <c r="AV34">
        <v>0</v>
      </c>
      <c r="BA34" s="5"/>
      <c r="BB34" s="5"/>
      <c r="BC34" s="5">
        <v>31</v>
      </c>
    </row>
    <row r="35" spans="1:55" x14ac:dyDescent="0.25">
      <c r="A35">
        <v>32</v>
      </c>
      <c r="AM35">
        <v>32</v>
      </c>
      <c r="AN35">
        <f t="shared" si="2"/>
        <v>0</v>
      </c>
      <c r="AO35" t="e">
        <f t="shared" si="3"/>
        <v>#DIV/0!</v>
      </c>
      <c r="BA35" s="5"/>
      <c r="BB35" s="5"/>
      <c r="BC35" s="5">
        <v>32</v>
      </c>
    </row>
    <row r="36" spans="1:55" x14ac:dyDescent="0.25">
      <c r="A36">
        <v>33</v>
      </c>
      <c r="AM36">
        <v>33</v>
      </c>
      <c r="AN36">
        <f t="shared" si="2"/>
        <v>0</v>
      </c>
      <c r="AO36" t="e">
        <f t="shared" si="3"/>
        <v>#DIV/0!</v>
      </c>
      <c r="BA36" s="5"/>
      <c r="BB36" s="5"/>
      <c r="BC36" s="5">
        <v>33</v>
      </c>
    </row>
    <row r="37" spans="1:55" x14ac:dyDescent="0.25">
      <c r="A37">
        <v>34</v>
      </c>
      <c r="B37">
        <v>324.5</v>
      </c>
      <c r="C37">
        <v>324.18700000000001</v>
      </c>
      <c r="AK37">
        <f t="shared" si="0"/>
        <v>324.34350000000001</v>
      </c>
      <c r="AL37">
        <f t="shared" si="1"/>
        <v>0.15649999999999409</v>
      </c>
      <c r="AM37">
        <v>34</v>
      </c>
      <c r="AN37">
        <f t="shared" si="2"/>
        <v>2</v>
      </c>
      <c r="AO37">
        <f t="shared" si="3"/>
        <v>0.11066221125569049</v>
      </c>
      <c r="AU37">
        <v>324.34350000000001</v>
      </c>
      <c r="AV37">
        <v>0.15649999999999409</v>
      </c>
      <c r="BA37" s="5"/>
      <c r="BB37" s="5"/>
      <c r="BC37" s="5">
        <v>34</v>
      </c>
    </row>
    <row r="38" spans="1:55" x14ac:dyDescent="0.25">
      <c r="A38">
        <v>35</v>
      </c>
      <c r="G38">
        <v>745.82899999999995</v>
      </c>
      <c r="AK38">
        <f t="shared" si="0"/>
        <v>745.82899999999995</v>
      </c>
      <c r="AL38">
        <f t="shared" si="1"/>
        <v>0</v>
      </c>
      <c r="AM38">
        <v>35</v>
      </c>
      <c r="AN38">
        <f t="shared" si="2"/>
        <v>1</v>
      </c>
      <c r="AO38">
        <f t="shared" si="3"/>
        <v>0</v>
      </c>
      <c r="BA38" s="5"/>
      <c r="BB38" s="5"/>
      <c r="BC38" s="5">
        <v>35</v>
      </c>
    </row>
    <row r="39" spans="1:55" x14ac:dyDescent="0.25">
      <c r="A39">
        <v>36</v>
      </c>
      <c r="AM39">
        <v>36</v>
      </c>
      <c r="AN39">
        <f t="shared" si="2"/>
        <v>0</v>
      </c>
      <c r="AO39" t="e">
        <f t="shared" si="3"/>
        <v>#DIV/0!</v>
      </c>
      <c r="BA39" s="5"/>
      <c r="BB39" s="5"/>
      <c r="BC39" s="5">
        <v>36</v>
      </c>
    </row>
    <row r="40" spans="1:55" x14ac:dyDescent="0.25">
      <c r="A40">
        <v>37</v>
      </c>
      <c r="AM40">
        <v>37</v>
      </c>
      <c r="AN40">
        <f t="shared" si="2"/>
        <v>0</v>
      </c>
      <c r="AO40" t="e">
        <f t="shared" si="3"/>
        <v>#DIV/0!</v>
      </c>
      <c r="BA40" s="5"/>
      <c r="BB40" s="5"/>
      <c r="BC40" s="5">
        <v>37</v>
      </c>
    </row>
    <row r="41" spans="1:55" x14ac:dyDescent="0.25">
      <c r="A41">
        <v>38</v>
      </c>
      <c r="AM41">
        <v>38</v>
      </c>
      <c r="AN41">
        <f t="shared" si="2"/>
        <v>0</v>
      </c>
      <c r="AO41" t="e">
        <f t="shared" si="3"/>
        <v>#DIV/0!</v>
      </c>
      <c r="BA41" s="5"/>
      <c r="BB41" s="5"/>
      <c r="BC41" s="5">
        <v>38</v>
      </c>
    </row>
    <row r="42" spans="1:55" x14ac:dyDescent="0.25">
      <c r="A42">
        <v>39</v>
      </c>
      <c r="B42">
        <v>367.45400000000001</v>
      </c>
      <c r="C42">
        <v>329.90800000000002</v>
      </c>
      <c r="E42">
        <v>787.01499999999999</v>
      </c>
      <c r="F42">
        <v>922.63900000000001</v>
      </c>
      <c r="H42">
        <v>453.57100000000003</v>
      </c>
      <c r="I42">
        <v>532.72</v>
      </c>
      <c r="J42">
        <v>426.738</v>
      </c>
      <c r="L42">
        <v>540.83199999999999</v>
      </c>
      <c r="M42">
        <v>591.38</v>
      </c>
      <c r="N42">
        <v>626.42999999999995</v>
      </c>
      <c r="O42">
        <v>651.18299999999999</v>
      </c>
      <c r="P42">
        <v>628.822</v>
      </c>
      <c r="R42">
        <v>568.18600000000004</v>
      </c>
      <c r="S42">
        <v>488.82900000000001</v>
      </c>
      <c r="T42">
        <v>746.86900000000003</v>
      </c>
      <c r="U42">
        <v>457.21100000000001</v>
      </c>
      <c r="V42">
        <v>375.255</v>
      </c>
      <c r="W42">
        <v>840.57899999999995</v>
      </c>
      <c r="X42">
        <v>855.55499999999995</v>
      </c>
      <c r="Y42">
        <v>256.791</v>
      </c>
      <c r="AA42">
        <v>546.86500000000001</v>
      </c>
      <c r="AB42">
        <v>685.40099999999995</v>
      </c>
      <c r="AC42">
        <v>520.23900000000003</v>
      </c>
      <c r="AD42">
        <v>510.15100000000001</v>
      </c>
      <c r="AE42">
        <v>818.32100000000003</v>
      </c>
      <c r="AF42">
        <v>641.19899999999996</v>
      </c>
      <c r="AG42">
        <v>320.85899999999998</v>
      </c>
      <c r="AH42">
        <v>752.90099999999995</v>
      </c>
      <c r="AI42">
        <v>388.67099999999999</v>
      </c>
      <c r="AK42">
        <f t="shared" si="0"/>
        <v>573.53703448275849</v>
      </c>
      <c r="AL42">
        <f t="shared" si="1"/>
        <v>173.82037320939727</v>
      </c>
      <c r="AM42">
        <v>39</v>
      </c>
      <c r="AN42">
        <f t="shared" si="2"/>
        <v>29</v>
      </c>
      <c r="AO42">
        <f t="shared" si="3"/>
        <v>32.277632985180396</v>
      </c>
      <c r="AU42">
        <v>593.3311470588236</v>
      </c>
      <c r="AV42">
        <v>170.49087198942246</v>
      </c>
      <c r="BA42" s="5">
        <v>573.53703448275849</v>
      </c>
      <c r="BB42" s="5">
        <v>173.82037320939727</v>
      </c>
      <c r="BC42" s="5">
        <v>39</v>
      </c>
    </row>
    <row r="43" spans="1:55" x14ac:dyDescent="0.25">
      <c r="A43">
        <v>40</v>
      </c>
      <c r="AM43">
        <v>40</v>
      </c>
      <c r="AN43">
        <f t="shared" si="2"/>
        <v>0</v>
      </c>
      <c r="AO43" t="e">
        <f t="shared" si="3"/>
        <v>#DIV/0!</v>
      </c>
      <c r="BA43" s="5"/>
      <c r="BB43" s="5"/>
      <c r="BC43" s="5">
        <v>40</v>
      </c>
    </row>
    <row r="44" spans="1:55" x14ac:dyDescent="0.25">
      <c r="A44">
        <v>41</v>
      </c>
      <c r="AM44">
        <v>41</v>
      </c>
      <c r="AN44">
        <f t="shared" si="2"/>
        <v>0</v>
      </c>
      <c r="AO44" t="e">
        <f t="shared" si="3"/>
        <v>#DIV/0!</v>
      </c>
      <c r="BA44" s="5"/>
      <c r="BB44" s="5"/>
      <c r="BC44" s="5">
        <v>41</v>
      </c>
    </row>
    <row r="45" spans="1:55" x14ac:dyDescent="0.25">
      <c r="A45">
        <v>42</v>
      </c>
      <c r="AM45">
        <v>42</v>
      </c>
      <c r="AN45">
        <f t="shared" si="2"/>
        <v>0</v>
      </c>
      <c r="AO45" t="e">
        <f t="shared" si="3"/>
        <v>#DIV/0!</v>
      </c>
      <c r="BA45" s="5"/>
      <c r="BB45" s="5"/>
      <c r="BC45" s="5">
        <v>42</v>
      </c>
    </row>
    <row r="46" spans="1:55" x14ac:dyDescent="0.25">
      <c r="A46">
        <v>43</v>
      </c>
      <c r="AM46">
        <v>43</v>
      </c>
      <c r="AN46">
        <f t="shared" si="2"/>
        <v>0</v>
      </c>
      <c r="AO46" t="e">
        <f t="shared" si="3"/>
        <v>#DIV/0!</v>
      </c>
      <c r="BA46" s="5"/>
      <c r="BB46" s="5"/>
      <c r="BC46" s="5">
        <v>43</v>
      </c>
    </row>
    <row r="47" spans="1:55" x14ac:dyDescent="0.25">
      <c r="A47">
        <v>44</v>
      </c>
      <c r="B47">
        <v>399.072</v>
      </c>
      <c r="AK47">
        <f t="shared" si="0"/>
        <v>399.072</v>
      </c>
      <c r="AL47">
        <f t="shared" si="1"/>
        <v>0</v>
      </c>
      <c r="AM47">
        <v>44</v>
      </c>
      <c r="AN47">
        <f t="shared" si="2"/>
        <v>1</v>
      </c>
      <c r="AO47">
        <f t="shared" si="3"/>
        <v>0</v>
      </c>
      <c r="AU47">
        <v>399.072</v>
      </c>
      <c r="AV47">
        <v>0</v>
      </c>
      <c r="BA47" s="5"/>
      <c r="BB47" s="5"/>
      <c r="BC47" s="5">
        <v>44</v>
      </c>
    </row>
    <row r="48" spans="1:55" x14ac:dyDescent="0.25">
      <c r="A48">
        <v>45</v>
      </c>
      <c r="G48">
        <v>778.79899999999998</v>
      </c>
      <c r="AK48">
        <f t="shared" si="0"/>
        <v>778.79899999999998</v>
      </c>
      <c r="AL48">
        <f t="shared" si="1"/>
        <v>0</v>
      </c>
      <c r="AM48">
        <v>45</v>
      </c>
      <c r="AN48">
        <f t="shared" si="2"/>
        <v>1</v>
      </c>
      <c r="AO48">
        <f t="shared" si="3"/>
        <v>0</v>
      </c>
      <c r="BA48" s="5"/>
      <c r="BB48" s="5"/>
      <c r="BC48" s="5">
        <v>45</v>
      </c>
    </row>
    <row r="49" spans="1:55" x14ac:dyDescent="0.25">
      <c r="A49">
        <v>46</v>
      </c>
      <c r="AM49">
        <v>46</v>
      </c>
      <c r="AN49">
        <f t="shared" si="2"/>
        <v>0</v>
      </c>
      <c r="AO49" t="e">
        <f t="shared" si="3"/>
        <v>#DIV/0!</v>
      </c>
      <c r="BA49" s="5"/>
      <c r="BB49" s="5"/>
      <c r="BC49" s="5">
        <v>46</v>
      </c>
    </row>
    <row r="50" spans="1:55" x14ac:dyDescent="0.25">
      <c r="A50">
        <v>47</v>
      </c>
      <c r="AM50">
        <v>47</v>
      </c>
      <c r="AN50">
        <f t="shared" si="2"/>
        <v>0</v>
      </c>
      <c r="AO50" t="e">
        <f t="shared" si="3"/>
        <v>#DIV/0!</v>
      </c>
      <c r="BA50" s="5"/>
      <c r="BB50" s="5"/>
      <c r="BC50" s="5">
        <v>47</v>
      </c>
    </row>
    <row r="51" spans="1:55" x14ac:dyDescent="0.25">
      <c r="A51">
        <v>48</v>
      </c>
      <c r="AM51">
        <v>48</v>
      </c>
      <c r="AN51">
        <f t="shared" si="2"/>
        <v>0</v>
      </c>
      <c r="AO51" t="e">
        <f t="shared" si="3"/>
        <v>#DIV/0!</v>
      </c>
      <c r="BA51" s="5"/>
      <c r="BB51" s="5"/>
      <c r="BC51" s="5">
        <v>48</v>
      </c>
    </row>
    <row r="52" spans="1:55" x14ac:dyDescent="0.25">
      <c r="A52">
        <v>49</v>
      </c>
      <c r="B52">
        <v>436.30599999999998</v>
      </c>
      <c r="C52">
        <v>401.67200000000003</v>
      </c>
      <c r="E52">
        <v>850.875</v>
      </c>
      <c r="F52">
        <v>938.96799999999996</v>
      </c>
      <c r="H52">
        <v>463.14</v>
      </c>
      <c r="I52">
        <v>489.245</v>
      </c>
      <c r="J52">
        <v>466.46800000000002</v>
      </c>
      <c r="L52">
        <v>507.863</v>
      </c>
      <c r="M52">
        <v>598.03599999999994</v>
      </c>
      <c r="N52">
        <v>674.58500000000004</v>
      </c>
      <c r="O52">
        <v>640.57399999999996</v>
      </c>
      <c r="P52">
        <v>628.61400000000003</v>
      </c>
      <c r="R52">
        <v>577.54700000000003</v>
      </c>
      <c r="S52">
        <v>520.03099999999995</v>
      </c>
      <c r="T52">
        <v>736.36400000000003</v>
      </c>
      <c r="U52">
        <v>423.721</v>
      </c>
      <c r="V52">
        <v>312.435</v>
      </c>
      <c r="W52">
        <v>843.69899999999996</v>
      </c>
      <c r="X52">
        <v>826.95399999999995</v>
      </c>
      <c r="Y52">
        <v>261.57600000000002</v>
      </c>
      <c r="AA52">
        <v>600.84400000000005</v>
      </c>
      <c r="AB52">
        <v>597.93200000000002</v>
      </c>
      <c r="AC52">
        <v>536.46400000000006</v>
      </c>
      <c r="AD52">
        <v>584.09900000000005</v>
      </c>
      <c r="AE52">
        <v>885.71699999999998</v>
      </c>
      <c r="AF52">
        <v>553.41700000000003</v>
      </c>
      <c r="AG52">
        <v>305.77800000000002</v>
      </c>
      <c r="AH52">
        <v>760.80600000000004</v>
      </c>
      <c r="AI52">
        <v>404.68799999999999</v>
      </c>
      <c r="AK52">
        <f t="shared" si="0"/>
        <v>580.29027586206894</v>
      </c>
      <c r="AL52">
        <f t="shared" si="1"/>
        <v>176.30418797828523</v>
      </c>
      <c r="AM52">
        <v>49</v>
      </c>
      <c r="AN52">
        <f t="shared" si="2"/>
        <v>29</v>
      </c>
      <c r="AO52">
        <f t="shared" si="3"/>
        <v>32.738865808658197</v>
      </c>
      <c r="AU52">
        <v>601.63023529411748</v>
      </c>
      <c r="AV52">
        <v>173.70646815822261</v>
      </c>
      <c r="BA52" s="5">
        <v>580.29027586206894</v>
      </c>
      <c r="BB52" s="5">
        <v>176.30418797828523</v>
      </c>
      <c r="BC52" s="5">
        <v>49</v>
      </c>
    </row>
    <row r="53" spans="1:55" x14ac:dyDescent="0.25">
      <c r="A53">
        <v>50</v>
      </c>
      <c r="AM53">
        <v>50</v>
      </c>
      <c r="AN53">
        <f t="shared" si="2"/>
        <v>0</v>
      </c>
      <c r="AO53" t="e">
        <f t="shared" si="3"/>
        <v>#DIV/0!</v>
      </c>
      <c r="BA53" s="5"/>
      <c r="BB53" s="5"/>
      <c r="BC53" s="5">
        <v>50</v>
      </c>
    </row>
    <row r="54" spans="1:55" x14ac:dyDescent="0.25">
      <c r="A54">
        <v>51</v>
      </c>
      <c r="AM54">
        <v>51</v>
      </c>
      <c r="AN54">
        <f t="shared" si="2"/>
        <v>0</v>
      </c>
      <c r="AO54" t="e">
        <f t="shared" si="3"/>
        <v>#DIV/0!</v>
      </c>
      <c r="BA54" s="5"/>
      <c r="BB54" s="5"/>
      <c r="BC54" s="5">
        <v>51</v>
      </c>
    </row>
    <row r="55" spans="1:55" x14ac:dyDescent="0.25">
      <c r="A55">
        <v>52</v>
      </c>
      <c r="AM55">
        <v>52</v>
      </c>
      <c r="AN55">
        <f t="shared" si="2"/>
        <v>0</v>
      </c>
      <c r="AO55" t="e">
        <f t="shared" si="3"/>
        <v>#DIV/0!</v>
      </c>
      <c r="BA55" s="5"/>
      <c r="BB55" s="5"/>
      <c r="BC55" s="5">
        <v>52</v>
      </c>
    </row>
    <row r="56" spans="1:55" x14ac:dyDescent="0.25">
      <c r="A56">
        <v>53</v>
      </c>
      <c r="AM56">
        <v>53</v>
      </c>
      <c r="AN56">
        <f t="shared" si="2"/>
        <v>0</v>
      </c>
      <c r="AO56" t="e">
        <f t="shared" si="3"/>
        <v>#DIV/0!</v>
      </c>
      <c r="BA56" s="5"/>
      <c r="BB56" s="5"/>
      <c r="BC56" s="5">
        <v>53</v>
      </c>
    </row>
    <row r="57" spans="1:55" x14ac:dyDescent="0.25">
      <c r="A57">
        <v>54</v>
      </c>
      <c r="AM57">
        <v>54</v>
      </c>
      <c r="AN57">
        <f t="shared" si="2"/>
        <v>0</v>
      </c>
      <c r="AO57" t="e">
        <f t="shared" si="3"/>
        <v>#DIV/0!</v>
      </c>
      <c r="BA57" s="5"/>
      <c r="BB57" s="5"/>
      <c r="BC57" s="5">
        <v>54</v>
      </c>
    </row>
    <row r="58" spans="1:55" x14ac:dyDescent="0.25">
      <c r="A58">
        <v>55</v>
      </c>
      <c r="AM58">
        <v>55</v>
      </c>
      <c r="AN58">
        <f t="shared" si="2"/>
        <v>0</v>
      </c>
      <c r="AO58" t="e">
        <f t="shared" si="3"/>
        <v>#DIV/0!</v>
      </c>
      <c r="BA58" s="5"/>
      <c r="BB58" s="5"/>
      <c r="BC58" s="5">
        <v>55</v>
      </c>
    </row>
    <row r="59" spans="1:55" x14ac:dyDescent="0.25">
      <c r="A59">
        <v>56</v>
      </c>
      <c r="G59">
        <v>847.33900000000006</v>
      </c>
      <c r="AK59">
        <f t="shared" si="0"/>
        <v>847.33900000000006</v>
      </c>
      <c r="AL59">
        <f t="shared" si="1"/>
        <v>0</v>
      </c>
      <c r="AM59">
        <v>56</v>
      </c>
      <c r="AN59">
        <f t="shared" si="2"/>
        <v>1</v>
      </c>
      <c r="AO59">
        <f t="shared" si="3"/>
        <v>0</v>
      </c>
      <c r="BA59" s="5"/>
      <c r="BB59" s="5"/>
      <c r="BC59" s="5">
        <v>56</v>
      </c>
    </row>
    <row r="60" spans="1:55" x14ac:dyDescent="0.25">
      <c r="A60">
        <v>57</v>
      </c>
      <c r="AM60">
        <v>57</v>
      </c>
      <c r="AN60">
        <f t="shared" si="2"/>
        <v>0</v>
      </c>
      <c r="AO60" t="e">
        <f t="shared" si="3"/>
        <v>#DIV/0!</v>
      </c>
      <c r="BA60" s="5"/>
      <c r="BB60" s="5"/>
      <c r="BC60" s="5">
        <v>57</v>
      </c>
    </row>
    <row r="61" spans="1:55" x14ac:dyDescent="0.25">
      <c r="A61">
        <v>58</v>
      </c>
      <c r="AM61">
        <v>58</v>
      </c>
      <c r="AN61">
        <f t="shared" si="2"/>
        <v>0</v>
      </c>
      <c r="AO61" t="e">
        <f t="shared" si="3"/>
        <v>#DIV/0!</v>
      </c>
      <c r="BA61" s="5"/>
      <c r="BB61" s="5"/>
      <c r="BC61" s="5">
        <v>58</v>
      </c>
    </row>
    <row r="62" spans="1:55" x14ac:dyDescent="0.25">
      <c r="A62">
        <v>59</v>
      </c>
      <c r="AM62">
        <v>59</v>
      </c>
      <c r="AN62">
        <f t="shared" si="2"/>
        <v>0</v>
      </c>
      <c r="AO62" t="e">
        <f t="shared" si="3"/>
        <v>#DIV/0!</v>
      </c>
      <c r="BA62" s="5"/>
      <c r="BB62" s="5"/>
      <c r="BC62" s="5">
        <v>59</v>
      </c>
    </row>
    <row r="63" spans="1:55" x14ac:dyDescent="0.25">
      <c r="A63">
        <v>60</v>
      </c>
      <c r="B63">
        <v>500.68599999999998</v>
      </c>
      <c r="C63">
        <v>434.85</v>
      </c>
      <c r="E63">
        <v>938.76</v>
      </c>
      <c r="F63">
        <v>984.62699999999995</v>
      </c>
      <c r="H63">
        <v>432.45800000000003</v>
      </c>
      <c r="I63">
        <v>530.53599999999994</v>
      </c>
      <c r="J63">
        <v>568.80999999999995</v>
      </c>
      <c r="L63">
        <v>543.84900000000005</v>
      </c>
      <c r="M63">
        <v>638.28599999999994</v>
      </c>
      <c r="N63">
        <v>674.79300000000001</v>
      </c>
      <c r="O63">
        <v>595.85199999999998</v>
      </c>
      <c r="P63">
        <v>665.12</v>
      </c>
      <c r="R63">
        <v>603.75599999999997</v>
      </c>
      <c r="S63">
        <v>603.44399999999996</v>
      </c>
      <c r="T63">
        <v>804.28</v>
      </c>
      <c r="U63">
        <v>411.96899999999999</v>
      </c>
      <c r="V63">
        <v>327.10000000000002</v>
      </c>
      <c r="W63">
        <v>866.476</v>
      </c>
      <c r="X63">
        <v>851.29100000000005</v>
      </c>
      <c r="Y63">
        <v>253.46299999999999</v>
      </c>
      <c r="AA63">
        <v>593.35599999999999</v>
      </c>
      <c r="AB63">
        <v>619.66899999999998</v>
      </c>
      <c r="AC63">
        <v>555.08100000000002</v>
      </c>
      <c r="AD63">
        <v>676.45699999999999</v>
      </c>
      <c r="AE63">
        <v>843.28300000000002</v>
      </c>
      <c r="AF63">
        <v>553.00099999999998</v>
      </c>
      <c r="AG63">
        <v>323.25099999999998</v>
      </c>
      <c r="AH63">
        <v>814.68100000000004</v>
      </c>
      <c r="AI63">
        <v>404.79199999999997</v>
      </c>
      <c r="AK63">
        <f t="shared" si="0"/>
        <v>607.37851724137931</v>
      </c>
      <c r="AL63">
        <f t="shared" si="1"/>
        <v>184.10071074740037</v>
      </c>
      <c r="AM63">
        <v>60</v>
      </c>
      <c r="AN63">
        <f t="shared" si="2"/>
        <v>29</v>
      </c>
      <c r="AO63">
        <f t="shared" si="3"/>
        <v>34.186643740874118</v>
      </c>
      <c r="AU63">
        <v>626.87314705882363</v>
      </c>
      <c r="AV63">
        <v>180.79446038675292</v>
      </c>
      <c r="BA63" s="5">
        <v>607.37851724137931</v>
      </c>
      <c r="BB63" s="5">
        <v>184.10071074740037</v>
      </c>
      <c r="BC63" s="5">
        <v>60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3"/>
  <sheetViews>
    <sheetView topLeftCell="R1" zoomScale="70" zoomScaleNormal="70" workbookViewId="0">
      <selection activeCell="AY2" sqref="AY2:BA2"/>
    </sheetView>
  </sheetViews>
  <sheetFormatPr defaultRowHeight="15" x14ac:dyDescent="0.25"/>
  <sheetData>
    <row r="1" spans="1:53" x14ac:dyDescent="0.25">
      <c r="B1">
        <v>1</v>
      </c>
      <c r="C1">
        <v>2</v>
      </c>
      <c r="D1">
        <v>2</v>
      </c>
      <c r="E1">
        <v>3</v>
      </c>
      <c r="F1">
        <v>4</v>
      </c>
      <c r="G1">
        <v>4</v>
      </c>
      <c r="H1">
        <v>4</v>
      </c>
      <c r="I1">
        <v>6</v>
      </c>
      <c r="J1">
        <v>6</v>
      </c>
      <c r="K1">
        <v>6</v>
      </c>
      <c r="L1">
        <v>6</v>
      </c>
      <c r="M1">
        <v>6</v>
      </c>
      <c r="N1">
        <v>7</v>
      </c>
      <c r="O1">
        <v>7</v>
      </c>
      <c r="P1">
        <v>9</v>
      </c>
      <c r="Q1">
        <v>9</v>
      </c>
      <c r="R1">
        <v>9</v>
      </c>
      <c r="S1">
        <v>11</v>
      </c>
      <c r="T1">
        <v>1</v>
      </c>
      <c r="U1">
        <v>1</v>
      </c>
      <c r="V1">
        <v>1</v>
      </c>
      <c r="W1">
        <v>1</v>
      </c>
      <c r="X1">
        <v>4</v>
      </c>
      <c r="Y1">
        <v>6</v>
      </c>
      <c r="Z1">
        <v>6</v>
      </c>
      <c r="AA1">
        <v>6</v>
      </c>
      <c r="AB1">
        <v>7</v>
      </c>
      <c r="AC1">
        <v>7</v>
      </c>
      <c r="AD1">
        <v>7</v>
      </c>
      <c r="AE1">
        <v>7</v>
      </c>
      <c r="AF1">
        <v>8</v>
      </c>
      <c r="AG1">
        <v>9</v>
      </c>
      <c r="AH1">
        <v>10</v>
      </c>
    </row>
    <row r="2" spans="1:53" x14ac:dyDescent="0.25">
      <c r="B2">
        <v>1</v>
      </c>
      <c r="C2">
        <v>1</v>
      </c>
      <c r="D2">
        <v>2</v>
      </c>
      <c r="E2">
        <v>1</v>
      </c>
      <c r="F2" t="s">
        <v>33</v>
      </c>
      <c r="G2">
        <v>2</v>
      </c>
      <c r="H2" t="s">
        <v>26</v>
      </c>
      <c r="I2">
        <v>1</v>
      </c>
      <c r="J2" t="s">
        <v>21</v>
      </c>
      <c r="K2" t="s">
        <v>25</v>
      </c>
      <c r="L2">
        <v>7</v>
      </c>
      <c r="M2">
        <v>8</v>
      </c>
      <c r="N2">
        <v>5</v>
      </c>
      <c r="O2">
        <v>7</v>
      </c>
      <c r="P2">
        <v>1</v>
      </c>
      <c r="Q2">
        <v>7</v>
      </c>
      <c r="R2" t="s">
        <v>14</v>
      </c>
      <c r="S2">
        <v>1</v>
      </c>
      <c r="T2" t="s">
        <v>34</v>
      </c>
      <c r="U2" t="s">
        <v>35</v>
      </c>
      <c r="V2">
        <v>5</v>
      </c>
      <c r="W2" t="s">
        <v>36</v>
      </c>
      <c r="X2">
        <v>1</v>
      </c>
      <c r="Y2">
        <v>1</v>
      </c>
      <c r="Z2">
        <v>3</v>
      </c>
      <c r="AA2" t="s">
        <v>19</v>
      </c>
      <c r="AB2">
        <v>1</v>
      </c>
      <c r="AC2">
        <v>4</v>
      </c>
      <c r="AD2">
        <v>5</v>
      </c>
      <c r="AE2">
        <v>10</v>
      </c>
      <c r="AF2" t="s">
        <v>33</v>
      </c>
      <c r="AG2">
        <v>1</v>
      </c>
      <c r="AH2" t="s">
        <v>38</v>
      </c>
      <c r="AY2" s="5" t="s">
        <v>50</v>
      </c>
      <c r="AZ2" s="5" t="s">
        <v>51</v>
      </c>
      <c r="BA2" s="5" t="s">
        <v>49</v>
      </c>
    </row>
    <row r="3" spans="1:53" x14ac:dyDescent="0.25">
      <c r="A3">
        <v>0</v>
      </c>
      <c r="B3">
        <v>13.833</v>
      </c>
      <c r="C3">
        <v>36.921999999999997</v>
      </c>
      <c r="D3">
        <v>13.313000000000001</v>
      </c>
      <c r="E3">
        <v>38.585999999999999</v>
      </c>
      <c r="F3">
        <v>65.835999999999999</v>
      </c>
      <c r="G3">
        <v>20.905000000000001</v>
      </c>
      <c r="H3">
        <v>46.387</v>
      </c>
      <c r="I3">
        <v>26.21</v>
      </c>
      <c r="J3">
        <v>13.313000000000001</v>
      </c>
      <c r="K3">
        <v>18.617000000000001</v>
      </c>
      <c r="L3">
        <v>24.440999999999999</v>
      </c>
      <c r="M3">
        <v>30.161999999999999</v>
      </c>
      <c r="N3">
        <v>24.545000000000002</v>
      </c>
      <c r="O3">
        <v>11.025</v>
      </c>
      <c r="P3">
        <v>73.531999999999996</v>
      </c>
      <c r="Q3">
        <v>14.249000000000001</v>
      </c>
      <c r="R3">
        <v>12.481</v>
      </c>
      <c r="S3">
        <v>30.265999999999998</v>
      </c>
      <c r="T3">
        <v>9.3610000000000007</v>
      </c>
      <c r="U3">
        <v>34.218000000000004</v>
      </c>
      <c r="V3">
        <v>11.129</v>
      </c>
      <c r="W3">
        <v>23.609000000000002</v>
      </c>
      <c r="X3">
        <v>19.864999999999998</v>
      </c>
      <c r="Y3">
        <v>18.513000000000002</v>
      </c>
      <c r="Z3">
        <v>33.594000000000001</v>
      </c>
      <c r="AA3">
        <v>11.025</v>
      </c>
      <c r="AB3">
        <v>66.147999999999996</v>
      </c>
      <c r="AC3">
        <v>41.914999999999999</v>
      </c>
      <c r="AD3">
        <v>82.165000000000006</v>
      </c>
      <c r="AE3">
        <v>68.748000000000005</v>
      </c>
      <c r="AF3">
        <v>45.555</v>
      </c>
      <c r="AG3">
        <v>24.649000000000001</v>
      </c>
      <c r="AH3">
        <v>47.115000000000002</v>
      </c>
      <c r="AJ3">
        <f>AVERAGE(B3:AH3)</f>
        <v>31.885818181818181</v>
      </c>
      <c r="AK3">
        <f>_xlfn.STDEV.P(B3:AH3)</f>
        <v>19.966585417633876</v>
      </c>
      <c r="AL3">
        <f>COUNT(B3:AH3)</f>
        <v>33</v>
      </c>
      <c r="AM3">
        <v>0</v>
      </c>
      <c r="AN3">
        <f>AK3/AL3^0.5</f>
        <v>3.4757363869409232</v>
      </c>
      <c r="AT3">
        <v>33.985238095238095</v>
      </c>
      <c r="AU3">
        <v>20.62416445385124</v>
      </c>
      <c r="AY3" s="5">
        <v>31.885818181818181</v>
      </c>
      <c r="AZ3" s="5">
        <v>19.966585417633876</v>
      </c>
      <c r="BA3" s="5">
        <v>0</v>
      </c>
    </row>
    <row r="4" spans="1:53" x14ac:dyDescent="0.25">
      <c r="A4">
        <v>1</v>
      </c>
      <c r="B4">
        <v>35.154000000000003</v>
      </c>
      <c r="C4">
        <v>80.709000000000003</v>
      </c>
      <c r="D4">
        <v>34.113999999999997</v>
      </c>
      <c r="E4">
        <v>54.290999999999997</v>
      </c>
      <c r="G4">
        <v>71.971999999999994</v>
      </c>
      <c r="H4">
        <v>51.587000000000003</v>
      </c>
      <c r="I4">
        <v>60.844000000000001</v>
      </c>
      <c r="J4">
        <v>30.265999999999998</v>
      </c>
      <c r="K4">
        <v>58.66</v>
      </c>
      <c r="L4">
        <v>56.058999999999997</v>
      </c>
      <c r="M4">
        <v>57.826999999999998</v>
      </c>
      <c r="N4">
        <v>62.091999999999999</v>
      </c>
      <c r="O4">
        <v>48.466999999999999</v>
      </c>
      <c r="P4">
        <v>110.455</v>
      </c>
      <c r="Q4">
        <v>39.834000000000003</v>
      </c>
      <c r="R4">
        <v>35.985999999999997</v>
      </c>
      <c r="S4">
        <v>76.444999999999993</v>
      </c>
      <c r="T4">
        <v>25.378</v>
      </c>
      <c r="U4">
        <v>86.429000000000002</v>
      </c>
      <c r="V4">
        <v>60.116</v>
      </c>
      <c r="W4">
        <v>55.331000000000003</v>
      </c>
      <c r="X4">
        <v>71.763999999999996</v>
      </c>
      <c r="Y4">
        <v>40.042000000000002</v>
      </c>
      <c r="Z4">
        <v>55.850999999999999</v>
      </c>
      <c r="AB4">
        <v>92.878</v>
      </c>
      <c r="AC4">
        <v>222.261</v>
      </c>
      <c r="AD4">
        <v>121.999</v>
      </c>
      <c r="AE4">
        <v>113.367</v>
      </c>
      <c r="AF4">
        <v>61.78</v>
      </c>
      <c r="AG4">
        <v>57.826999999999998</v>
      </c>
      <c r="AH4">
        <v>102.03</v>
      </c>
      <c r="AJ4">
        <f t="shared" ref="AJ4:AJ63" si="0">AVERAGE(B4:AH4)</f>
        <v>68.768225806451596</v>
      </c>
      <c r="AK4">
        <f t="shared" ref="AK4:AK63" si="1">_xlfn.STDEV.P(B4:AH4)</f>
        <v>37.144970620103734</v>
      </c>
      <c r="AL4">
        <f t="shared" ref="AL4:AL63" si="2">COUNT(B4:AH4)</f>
        <v>31</v>
      </c>
      <c r="AM4">
        <v>1</v>
      </c>
      <c r="AN4">
        <f t="shared" ref="AN4:AN63" si="3">AK4/AL4^0.5</f>
        <v>6.6714336669994116</v>
      </c>
      <c r="AT4">
        <v>62.823464285714273</v>
      </c>
      <c r="AU4">
        <v>41.893652332408635</v>
      </c>
      <c r="AY4" s="5">
        <v>68.768225806451596</v>
      </c>
      <c r="AZ4" s="5">
        <v>37.144970620103734</v>
      </c>
      <c r="BA4" s="5">
        <v>1</v>
      </c>
    </row>
    <row r="5" spans="1:53" x14ac:dyDescent="0.25">
      <c r="A5">
        <v>2</v>
      </c>
      <c r="B5">
        <v>65.835999999999999</v>
      </c>
      <c r="C5">
        <v>105.774</v>
      </c>
      <c r="D5">
        <v>78.316999999999993</v>
      </c>
      <c r="E5">
        <v>89.132999999999996</v>
      </c>
      <c r="F5">
        <v>94.022000000000006</v>
      </c>
      <c r="G5">
        <v>94.126000000000005</v>
      </c>
      <c r="H5">
        <v>78.212999999999994</v>
      </c>
      <c r="I5">
        <v>69.58</v>
      </c>
      <c r="K5">
        <v>101.30200000000001</v>
      </c>
      <c r="L5">
        <v>127.2</v>
      </c>
      <c r="M5">
        <v>73.739999999999995</v>
      </c>
      <c r="N5">
        <v>101.51</v>
      </c>
      <c r="P5">
        <v>131.88</v>
      </c>
      <c r="Q5">
        <v>66.355999999999995</v>
      </c>
      <c r="R5">
        <v>68.331999999999994</v>
      </c>
      <c r="S5">
        <v>112.327</v>
      </c>
      <c r="T5">
        <v>37.545999999999999</v>
      </c>
      <c r="U5">
        <v>265.83999999999997</v>
      </c>
      <c r="V5">
        <v>66.668000000000006</v>
      </c>
      <c r="W5">
        <v>72.7</v>
      </c>
      <c r="X5">
        <v>99.95</v>
      </c>
      <c r="Y5">
        <v>63.34</v>
      </c>
      <c r="Z5">
        <v>79.045000000000002</v>
      </c>
      <c r="AA5">
        <v>71.763999999999996</v>
      </c>
      <c r="AD5">
        <v>229.85400000000001</v>
      </c>
      <c r="AE5">
        <v>127.096</v>
      </c>
      <c r="AF5">
        <v>86.637</v>
      </c>
      <c r="AG5">
        <v>88.613</v>
      </c>
      <c r="AH5">
        <v>110.143</v>
      </c>
      <c r="AJ5">
        <f t="shared" si="0"/>
        <v>98.511862068965542</v>
      </c>
      <c r="AK5">
        <f t="shared" si="1"/>
        <v>46.155185635900345</v>
      </c>
      <c r="AL5">
        <f t="shared" si="2"/>
        <v>29</v>
      </c>
      <c r="AM5">
        <v>2</v>
      </c>
      <c r="AN5">
        <f t="shared" si="3"/>
        <v>8.5708028052831224</v>
      </c>
      <c r="AT5">
        <v>84.033357142857128</v>
      </c>
      <c r="AU5">
        <v>39.919404851001538</v>
      </c>
      <c r="AY5" s="5">
        <v>98.511862068965542</v>
      </c>
      <c r="AZ5" s="5">
        <v>46.155185635900345</v>
      </c>
      <c r="BA5" s="5">
        <v>2</v>
      </c>
    </row>
    <row r="6" spans="1:53" x14ac:dyDescent="0.25">
      <c r="A6">
        <v>3</v>
      </c>
      <c r="B6">
        <v>84.141000000000005</v>
      </c>
      <c r="D6">
        <v>104.11</v>
      </c>
      <c r="E6">
        <v>101.926</v>
      </c>
      <c r="G6">
        <v>215.39699999999999</v>
      </c>
      <c r="H6">
        <v>115.551</v>
      </c>
      <c r="J6">
        <v>58.347999999999999</v>
      </c>
      <c r="L6">
        <v>136.352</v>
      </c>
      <c r="O6">
        <v>194.18</v>
      </c>
      <c r="Q6">
        <v>79.045000000000002</v>
      </c>
      <c r="R6">
        <v>95.27</v>
      </c>
      <c r="S6">
        <v>210.405</v>
      </c>
      <c r="T6">
        <v>48.674999999999997</v>
      </c>
      <c r="U6">
        <v>314.30700000000002</v>
      </c>
      <c r="V6">
        <v>85.076999999999998</v>
      </c>
      <c r="W6">
        <v>107.854</v>
      </c>
      <c r="X6">
        <v>111.807</v>
      </c>
      <c r="Y6">
        <v>142.80099999999999</v>
      </c>
      <c r="AA6">
        <v>75.716999999999999</v>
      </c>
      <c r="AB6">
        <v>222.15700000000001</v>
      </c>
      <c r="AC6">
        <v>255.12700000000001</v>
      </c>
      <c r="AF6">
        <v>199.172</v>
      </c>
      <c r="AG6">
        <v>239.006</v>
      </c>
      <c r="AH6">
        <v>107.02200000000001</v>
      </c>
      <c r="AJ6">
        <f t="shared" si="0"/>
        <v>143.62813043478261</v>
      </c>
      <c r="AK6">
        <f t="shared" si="1"/>
        <v>70.473484179330114</v>
      </c>
      <c r="AL6">
        <f t="shared" si="2"/>
        <v>23</v>
      </c>
      <c r="AM6">
        <v>3</v>
      </c>
      <c r="AN6">
        <f t="shared" si="3"/>
        <v>14.694737260213548</v>
      </c>
      <c r="AT6">
        <v>133.05371428571428</v>
      </c>
      <c r="AU6">
        <v>68.593561313235938</v>
      </c>
      <c r="AY6" s="5">
        <v>143.62813043478261</v>
      </c>
      <c r="AZ6" s="5">
        <v>70.473484179330114</v>
      </c>
      <c r="BA6" s="5">
        <v>3</v>
      </c>
    </row>
    <row r="7" spans="1:53" x14ac:dyDescent="0.25">
      <c r="A7">
        <v>4</v>
      </c>
      <c r="B7">
        <v>112.535</v>
      </c>
      <c r="C7">
        <v>145.089</v>
      </c>
      <c r="E7">
        <v>111.911</v>
      </c>
      <c r="F7">
        <v>217.99700000000001</v>
      </c>
      <c r="G7">
        <v>270.72800000000001</v>
      </c>
      <c r="H7">
        <v>150.08099999999999</v>
      </c>
      <c r="I7">
        <v>76.132999999999996</v>
      </c>
      <c r="J7">
        <v>102.654</v>
      </c>
      <c r="K7">
        <v>241.19</v>
      </c>
      <c r="M7">
        <v>206.452</v>
      </c>
      <c r="O7">
        <v>239.006</v>
      </c>
      <c r="P7">
        <v>161.00200000000001</v>
      </c>
      <c r="R7">
        <v>118.983</v>
      </c>
      <c r="S7">
        <v>245.97499999999999</v>
      </c>
      <c r="T7">
        <v>93.397999999999996</v>
      </c>
      <c r="U7">
        <v>314.93099999999998</v>
      </c>
      <c r="V7">
        <v>94.853999999999999</v>
      </c>
      <c r="W7">
        <v>228.60599999999999</v>
      </c>
      <c r="X7">
        <v>149.87299999999999</v>
      </c>
      <c r="Y7">
        <v>263.65600000000001</v>
      </c>
      <c r="Z7">
        <v>210.09299999999999</v>
      </c>
      <c r="AA7">
        <v>103.694</v>
      </c>
      <c r="AD7">
        <v>274.88900000000001</v>
      </c>
      <c r="AE7">
        <v>278.529</v>
      </c>
      <c r="AG7">
        <v>312.12299999999999</v>
      </c>
      <c r="AJ7">
        <f t="shared" si="0"/>
        <v>188.97528</v>
      </c>
      <c r="AK7">
        <f t="shared" si="1"/>
        <v>74.355174094353458</v>
      </c>
      <c r="AL7">
        <f t="shared" si="2"/>
        <v>25</v>
      </c>
      <c r="AM7">
        <v>4</v>
      </c>
      <c r="AN7">
        <f t="shared" si="3"/>
        <v>14.871034818870692</v>
      </c>
      <c r="AT7">
        <v>172.08073913043475</v>
      </c>
      <c r="AU7">
        <v>82.238842766038317</v>
      </c>
      <c r="AY7" s="5">
        <v>188.97528</v>
      </c>
      <c r="AZ7" s="5">
        <v>74.355174094353458</v>
      </c>
      <c r="BA7" s="5">
        <v>4</v>
      </c>
    </row>
    <row r="8" spans="1:53" x14ac:dyDescent="0.25">
      <c r="A8">
        <v>5</v>
      </c>
      <c r="C8">
        <v>170.46600000000001</v>
      </c>
      <c r="D8">
        <v>116.48699999999999</v>
      </c>
      <c r="E8">
        <v>223.405</v>
      </c>
      <c r="F8">
        <v>258.66399999999999</v>
      </c>
      <c r="G8">
        <v>290.697</v>
      </c>
      <c r="I8">
        <v>104.94199999999999</v>
      </c>
      <c r="K8">
        <v>243.89500000000001</v>
      </c>
      <c r="L8">
        <v>258.87200000000001</v>
      </c>
      <c r="N8">
        <v>123.97499999999999</v>
      </c>
      <c r="O8">
        <v>226.11</v>
      </c>
      <c r="P8">
        <v>278.21699999999998</v>
      </c>
      <c r="R8">
        <v>121.895</v>
      </c>
      <c r="T8">
        <v>235.99</v>
      </c>
      <c r="X8">
        <v>133.44</v>
      </c>
      <c r="Y8">
        <v>299.53800000000001</v>
      </c>
      <c r="AA8">
        <v>175.459</v>
      </c>
      <c r="AB8">
        <v>273.22399999999999</v>
      </c>
      <c r="AC8">
        <v>297.14600000000002</v>
      </c>
      <c r="AF8">
        <v>291.84199999999998</v>
      </c>
      <c r="AJ8">
        <f t="shared" si="0"/>
        <v>217.06652631578947</v>
      </c>
      <c r="AK8">
        <f t="shared" si="1"/>
        <v>67.709127449211252</v>
      </c>
      <c r="AL8">
        <f t="shared" si="2"/>
        <v>19</v>
      </c>
      <c r="AM8">
        <v>5</v>
      </c>
      <c r="AN8">
        <f t="shared" si="3"/>
        <v>15.533539163496195</v>
      </c>
      <c r="AT8">
        <v>188.53013636363639</v>
      </c>
      <c r="AU8">
        <v>84.82286043294495</v>
      </c>
      <c r="AY8" s="5">
        <v>217.06652631578947</v>
      </c>
      <c r="AZ8" s="5">
        <v>67.709127449211252</v>
      </c>
      <c r="BA8" s="5">
        <v>5</v>
      </c>
    </row>
    <row r="9" spans="1:53" x14ac:dyDescent="0.25">
      <c r="A9">
        <v>6</v>
      </c>
      <c r="E9">
        <v>291.84199999999998</v>
      </c>
      <c r="F9">
        <v>261.57600000000002</v>
      </c>
      <c r="H9">
        <v>153.51300000000001</v>
      </c>
      <c r="I9">
        <v>107.958</v>
      </c>
      <c r="J9">
        <v>117.00700000000001</v>
      </c>
      <c r="M9">
        <v>259.28800000000001</v>
      </c>
      <c r="N9">
        <v>151.64099999999999</v>
      </c>
      <c r="P9">
        <v>322.21100000000001</v>
      </c>
      <c r="R9">
        <v>292.154</v>
      </c>
      <c r="S9">
        <v>296.41800000000001</v>
      </c>
      <c r="U9">
        <v>381.59899999999999</v>
      </c>
      <c r="V9">
        <v>223.92500000000001</v>
      </c>
      <c r="W9">
        <v>279.25700000000001</v>
      </c>
      <c r="Y9">
        <v>345.71699999999998</v>
      </c>
      <c r="Z9">
        <v>271.04000000000002</v>
      </c>
      <c r="AA9">
        <v>227.774</v>
      </c>
      <c r="AB9">
        <v>302.55399999999997</v>
      </c>
      <c r="AD9">
        <v>295.17</v>
      </c>
      <c r="AE9">
        <v>360.69400000000002</v>
      </c>
      <c r="AG9">
        <v>317.947</v>
      </c>
      <c r="AH9">
        <v>136.87200000000001</v>
      </c>
      <c r="AJ9">
        <f t="shared" si="0"/>
        <v>256.95985714285717</v>
      </c>
      <c r="AK9">
        <f t="shared" si="1"/>
        <v>78.791424645969528</v>
      </c>
      <c r="AL9">
        <f t="shared" si="2"/>
        <v>21</v>
      </c>
      <c r="AM9">
        <v>6</v>
      </c>
      <c r="AN9">
        <f t="shared" si="3"/>
        <v>17.193698454931646</v>
      </c>
      <c r="AT9">
        <v>244.01605555555554</v>
      </c>
      <c r="AU9">
        <v>87.654671233497183</v>
      </c>
      <c r="AY9" s="5">
        <v>256.95985714285717</v>
      </c>
      <c r="AZ9" s="5">
        <v>78.791424645969528</v>
      </c>
      <c r="BA9" s="5">
        <v>6</v>
      </c>
    </row>
    <row r="10" spans="1:53" x14ac:dyDescent="0.25">
      <c r="A10">
        <v>7</v>
      </c>
      <c r="B10">
        <v>285.70499999999998</v>
      </c>
      <c r="C10">
        <v>261.78399999999999</v>
      </c>
      <c r="D10">
        <v>135.93600000000001</v>
      </c>
      <c r="G10">
        <v>305.154</v>
      </c>
      <c r="I10">
        <v>137.80799999999999</v>
      </c>
      <c r="J10">
        <v>139.99199999999999</v>
      </c>
      <c r="K10">
        <v>294.64999999999998</v>
      </c>
      <c r="L10">
        <v>294.23399999999998</v>
      </c>
      <c r="N10">
        <v>274.88900000000001</v>
      </c>
      <c r="Q10">
        <v>128.55199999999999</v>
      </c>
      <c r="V10">
        <v>257.20699999999999</v>
      </c>
      <c r="W10">
        <v>301.09800000000001</v>
      </c>
      <c r="X10">
        <v>147.68899999999999</v>
      </c>
      <c r="Y10">
        <v>373.59</v>
      </c>
      <c r="AA10">
        <v>300.68200000000002</v>
      </c>
      <c r="AB10">
        <v>306.81799999999998</v>
      </c>
      <c r="AC10">
        <v>334.38</v>
      </c>
      <c r="AD10">
        <v>394.91199999999998</v>
      </c>
      <c r="AF10">
        <v>321.17099999999999</v>
      </c>
      <c r="AJ10">
        <f t="shared" si="0"/>
        <v>262.9605789473685</v>
      </c>
      <c r="AK10">
        <f t="shared" si="1"/>
        <v>81.327659593002579</v>
      </c>
      <c r="AL10">
        <f t="shared" si="2"/>
        <v>19</v>
      </c>
      <c r="AM10">
        <v>7</v>
      </c>
      <c r="AN10">
        <f t="shared" si="3"/>
        <v>18.657844709503916</v>
      </c>
      <c r="AT10">
        <v>239.41763636363638</v>
      </c>
      <c r="AU10">
        <v>97.435011684033611</v>
      </c>
      <c r="AY10" s="5">
        <v>262.9605789473685</v>
      </c>
      <c r="AZ10" s="5">
        <v>81.327659593002579</v>
      </c>
      <c r="BA10" s="5">
        <v>7</v>
      </c>
    </row>
    <row r="11" spans="1:53" x14ac:dyDescent="0.25">
      <c r="A11">
        <v>8</v>
      </c>
      <c r="B11">
        <v>318.67500000000001</v>
      </c>
      <c r="E11">
        <v>326.58</v>
      </c>
      <c r="H11">
        <v>236.71799999999999</v>
      </c>
      <c r="K11">
        <v>305.154</v>
      </c>
      <c r="N11">
        <v>335.524</v>
      </c>
      <c r="O11">
        <v>271.24799999999999</v>
      </c>
      <c r="P11">
        <v>329.7</v>
      </c>
      <c r="Q11">
        <v>129.38399999999999</v>
      </c>
      <c r="R11">
        <v>347.27699999999999</v>
      </c>
      <c r="U11">
        <v>372.96600000000001</v>
      </c>
      <c r="W11">
        <v>320.02699999999999</v>
      </c>
      <c r="Y11">
        <v>408.84899999999999</v>
      </c>
      <c r="AE11">
        <v>528.35199999999998</v>
      </c>
      <c r="AG11">
        <v>349.04500000000002</v>
      </c>
      <c r="AH11">
        <v>130.32</v>
      </c>
      <c r="AJ11">
        <f t="shared" si="0"/>
        <v>313.98793333333327</v>
      </c>
      <c r="AK11">
        <f t="shared" si="1"/>
        <v>95.701522927949654</v>
      </c>
      <c r="AL11">
        <f t="shared" si="2"/>
        <v>15</v>
      </c>
      <c r="AM11">
        <v>8</v>
      </c>
      <c r="AN11">
        <f t="shared" si="3"/>
        <v>24.710026967109084</v>
      </c>
      <c r="AT11">
        <v>268.4551428571429</v>
      </c>
      <c r="AU11">
        <v>136.07169916096069</v>
      </c>
      <c r="AY11" s="5">
        <v>313.98793333333327</v>
      </c>
      <c r="AZ11" s="5">
        <v>95.701522927949654</v>
      </c>
      <c r="BA11" s="5">
        <v>8</v>
      </c>
    </row>
    <row r="12" spans="1:53" x14ac:dyDescent="0.25">
      <c r="A12">
        <v>9</v>
      </c>
      <c r="C12">
        <v>341.45299999999997</v>
      </c>
      <c r="D12">
        <v>250.96700000000001</v>
      </c>
      <c r="E12">
        <v>336.87599999999998</v>
      </c>
      <c r="G12">
        <v>341.86900000000003</v>
      </c>
      <c r="I12">
        <v>250.13499999999999</v>
      </c>
      <c r="J12">
        <v>326.68400000000003</v>
      </c>
      <c r="L12">
        <v>312.33100000000002</v>
      </c>
      <c r="M12">
        <v>271.14400000000001</v>
      </c>
      <c r="P12">
        <v>340.20400000000001</v>
      </c>
      <c r="S12">
        <v>286.22500000000002</v>
      </c>
      <c r="T12">
        <v>283.72899999999998</v>
      </c>
      <c r="V12">
        <v>271.24799999999999</v>
      </c>
      <c r="X12">
        <v>152.88900000000001</v>
      </c>
      <c r="Y12">
        <v>389.19099999999997</v>
      </c>
      <c r="Z12">
        <v>341.45299999999997</v>
      </c>
      <c r="AB12">
        <v>380.24700000000001</v>
      </c>
      <c r="AC12">
        <v>475.101</v>
      </c>
      <c r="AD12">
        <v>414.25700000000001</v>
      </c>
      <c r="AE12">
        <v>692.37</v>
      </c>
      <c r="AG12">
        <v>397.40800000000002</v>
      </c>
      <c r="AH12">
        <v>282.16899999999998</v>
      </c>
      <c r="AJ12">
        <f t="shared" si="0"/>
        <v>339.90238095238089</v>
      </c>
      <c r="AK12">
        <f t="shared" si="1"/>
        <v>103.76488200206525</v>
      </c>
      <c r="AL12">
        <f t="shared" si="2"/>
        <v>21</v>
      </c>
      <c r="AM12">
        <v>9</v>
      </c>
      <c r="AN12">
        <f t="shared" si="3"/>
        <v>22.643353631077378</v>
      </c>
      <c r="AT12">
        <v>317.36764285714281</v>
      </c>
      <c r="AU12">
        <v>109.48326246418243</v>
      </c>
      <c r="AY12" s="5">
        <v>339.90238095238089</v>
      </c>
      <c r="AZ12" s="5">
        <v>103.76488200206525</v>
      </c>
      <c r="BA12" s="5">
        <v>9</v>
      </c>
    </row>
    <row r="13" spans="1:53" x14ac:dyDescent="0.25">
      <c r="A13">
        <v>10</v>
      </c>
      <c r="B13">
        <v>352.58100000000002</v>
      </c>
      <c r="D13">
        <v>312.435</v>
      </c>
      <c r="G13">
        <v>350.29300000000001</v>
      </c>
      <c r="H13">
        <v>279.46499999999997</v>
      </c>
      <c r="N13">
        <v>375.56700000000001</v>
      </c>
      <c r="Q13">
        <v>297.04199999999997</v>
      </c>
      <c r="T13">
        <v>335.31599999999997</v>
      </c>
      <c r="U13">
        <v>416.649</v>
      </c>
      <c r="AB13">
        <v>434.226</v>
      </c>
      <c r="AJ13">
        <f t="shared" si="0"/>
        <v>350.39711111111114</v>
      </c>
      <c r="AK13">
        <f t="shared" si="1"/>
        <v>48.991601288031276</v>
      </c>
      <c r="AL13">
        <f t="shared" si="2"/>
        <v>9</v>
      </c>
      <c r="AM13">
        <v>10</v>
      </c>
      <c r="AN13">
        <f t="shared" si="3"/>
        <v>16.330533762677092</v>
      </c>
      <c r="AT13">
        <v>305.34345454545456</v>
      </c>
      <c r="AU13">
        <v>88.672252672784282</v>
      </c>
      <c r="AY13" s="5">
        <v>350.39711111111114</v>
      </c>
      <c r="AZ13" s="5">
        <v>48.991601288031276</v>
      </c>
      <c r="BA13" s="5">
        <v>10</v>
      </c>
    </row>
    <row r="14" spans="1:53" x14ac:dyDescent="0.25">
      <c r="A14">
        <v>11</v>
      </c>
      <c r="C14">
        <v>440.67399999999998</v>
      </c>
      <c r="F14">
        <v>255.64699999999999</v>
      </c>
      <c r="AA14">
        <v>356.32499999999999</v>
      </c>
      <c r="AG14">
        <v>384.71899999999999</v>
      </c>
      <c r="AJ14">
        <f t="shared" si="0"/>
        <v>359.34125</v>
      </c>
      <c r="AK14">
        <f t="shared" si="1"/>
        <v>67.120491775518687</v>
      </c>
      <c r="AL14">
        <f t="shared" si="2"/>
        <v>4</v>
      </c>
      <c r="AM14">
        <v>11</v>
      </c>
      <c r="AN14">
        <f t="shared" si="3"/>
        <v>33.560245887759343</v>
      </c>
      <c r="AT14">
        <v>319.44480000000004</v>
      </c>
      <c r="AU14">
        <v>133.72174207420409</v>
      </c>
      <c r="AY14" s="5">
        <v>359.34125</v>
      </c>
      <c r="AZ14" s="5">
        <v>67.120491775518687</v>
      </c>
      <c r="BA14" s="5">
        <v>11</v>
      </c>
    </row>
    <row r="15" spans="1:53" x14ac:dyDescent="0.25">
      <c r="A15">
        <v>12</v>
      </c>
      <c r="B15">
        <v>379.83100000000002</v>
      </c>
      <c r="T15">
        <v>360.90199999999999</v>
      </c>
      <c r="W15">
        <v>418.625</v>
      </c>
      <c r="AF15">
        <v>628.51</v>
      </c>
      <c r="AJ15">
        <f t="shared" si="0"/>
        <v>446.96699999999998</v>
      </c>
      <c r="AK15">
        <f t="shared" si="1"/>
        <v>106.85920238098366</v>
      </c>
      <c r="AL15">
        <f t="shared" si="2"/>
        <v>4</v>
      </c>
      <c r="AM15">
        <v>12</v>
      </c>
      <c r="AN15">
        <f t="shared" si="3"/>
        <v>53.42960119049183</v>
      </c>
      <c r="AT15">
        <v>241.76250000000002</v>
      </c>
      <c r="AU15">
        <v>138.06849999999997</v>
      </c>
      <c r="AY15" s="5">
        <v>446.96699999999998</v>
      </c>
      <c r="AZ15" s="5">
        <v>106.85920238098366</v>
      </c>
      <c r="BA15" s="5">
        <v>12</v>
      </c>
    </row>
    <row r="16" spans="1:53" x14ac:dyDescent="0.25">
      <c r="A16">
        <v>13</v>
      </c>
      <c r="H16">
        <v>324.60399999999998</v>
      </c>
      <c r="J16">
        <v>355.28500000000003</v>
      </c>
      <c r="K16">
        <v>305.98599999999999</v>
      </c>
      <c r="O16">
        <v>327.62</v>
      </c>
      <c r="R16">
        <v>420.28899999999999</v>
      </c>
      <c r="U16">
        <v>463.14</v>
      </c>
      <c r="AH16">
        <v>301.30599999999998</v>
      </c>
      <c r="AJ16">
        <f t="shared" si="0"/>
        <v>356.89</v>
      </c>
      <c r="AK16">
        <f t="shared" si="1"/>
        <v>57.185148788824442</v>
      </c>
      <c r="AL16">
        <f t="shared" si="2"/>
        <v>7</v>
      </c>
      <c r="AM16">
        <v>13</v>
      </c>
      <c r="AN16">
        <f t="shared" si="3"/>
        <v>21.613954625922279</v>
      </c>
      <c r="AT16">
        <v>175.459</v>
      </c>
      <c r="AU16">
        <v>0</v>
      </c>
      <c r="AY16" s="5"/>
      <c r="AZ16" s="5"/>
      <c r="BA16" s="5">
        <v>13</v>
      </c>
    </row>
    <row r="17" spans="1:53" x14ac:dyDescent="0.25">
      <c r="A17">
        <v>14</v>
      </c>
      <c r="B17">
        <v>462.82799999999997</v>
      </c>
      <c r="C17">
        <v>514.20699999999999</v>
      </c>
      <c r="D17">
        <v>315.76299999999998</v>
      </c>
      <c r="E17">
        <v>557.78599999999994</v>
      </c>
      <c r="G17">
        <v>473.95600000000002</v>
      </c>
      <c r="I17">
        <v>299.74599999999998</v>
      </c>
      <c r="L17">
        <v>320.13099999999997</v>
      </c>
      <c r="M17">
        <v>282.27300000000002</v>
      </c>
      <c r="N17">
        <v>361.52600000000001</v>
      </c>
      <c r="P17">
        <v>509.423</v>
      </c>
      <c r="Q17">
        <v>324.08300000000003</v>
      </c>
      <c r="S17">
        <v>336.87599999999998</v>
      </c>
      <c r="T17">
        <v>348.42099999999999</v>
      </c>
      <c r="V17">
        <v>382.01499999999999</v>
      </c>
      <c r="X17">
        <v>148.93700000000001</v>
      </c>
      <c r="Y17">
        <v>516.39099999999996</v>
      </c>
      <c r="Z17">
        <v>480.30099999999999</v>
      </c>
      <c r="AB17">
        <v>629.75800000000004</v>
      </c>
      <c r="AC17">
        <v>640.78300000000002</v>
      </c>
      <c r="AD17">
        <v>561.84199999999998</v>
      </c>
      <c r="AE17">
        <v>820.60900000000004</v>
      </c>
      <c r="AG17">
        <v>478.221</v>
      </c>
      <c r="AJ17">
        <f t="shared" si="0"/>
        <v>443.90345454545457</v>
      </c>
      <c r="AK17">
        <f t="shared" si="1"/>
        <v>146.40206261019907</v>
      </c>
      <c r="AL17">
        <f t="shared" si="2"/>
        <v>22</v>
      </c>
      <c r="AM17">
        <v>14</v>
      </c>
      <c r="AN17">
        <f t="shared" si="3"/>
        <v>31.21302462443337</v>
      </c>
      <c r="AT17">
        <v>416.05969696969697</v>
      </c>
      <c r="AU17">
        <v>140.9120381190971</v>
      </c>
      <c r="AY17" s="5">
        <v>443.90345454545457</v>
      </c>
      <c r="AZ17" s="5">
        <v>146.40206261019907</v>
      </c>
      <c r="BA17" s="5">
        <v>14</v>
      </c>
    </row>
    <row r="18" spans="1:53" x14ac:dyDescent="0.25">
      <c r="A18">
        <v>15</v>
      </c>
      <c r="AL18">
        <f t="shared" si="2"/>
        <v>0</v>
      </c>
      <c r="AM18">
        <v>15</v>
      </c>
      <c r="AN18" t="e">
        <f t="shared" si="3"/>
        <v>#DIV/0!</v>
      </c>
      <c r="AT18">
        <v>317.99900000000002</v>
      </c>
      <c r="AU18">
        <v>17.316999999999979</v>
      </c>
      <c r="AY18" s="5"/>
      <c r="AZ18" s="5"/>
      <c r="BA18" s="5">
        <v>15</v>
      </c>
    </row>
    <row r="19" spans="1:53" x14ac:dyDescent="0.25">
      <c r="A19">
        <v>16</v>
      </c>
      <c r="F19">
        <v>299.43400000000003</v>
      </c>
      <c r="AA19">
        <v>436.41</v>
      </c>
      <c r="AJ19">
        <f t="shared" ref="AJ19" si="4">AVERAGE(B19:AH19)</f>
        <v>367.92200000000003</v>
      </c>
      <c r="AK19">
        <f t="shared" ref="AK19" si="5">_xlfn.STDEV.P(B19:AH19)</f>
        <v>68.487999999999928</v>
      </c>
      <c r="AL19">
        <f t="shared" si="2"/>
        <v>2</v>
      </c>
      <c r="AM19">
        <v>16</v>
      </c>
      <c r="AN19">
        <f t="shared" si="3"/>
        <v>48.428329229904215</v>
      </c>
      <c r="AY19" s="5"/>
      <c r="AZ19" s="5"/>
      <c r="BA19" s="5">
        <v>16</v>
      </c>
    </row>
    <row r="20" spans="1:53" x14ac:dyDescent="0.25">
      <c r="A20">
        <v>17</v>
      </c>
      <c r="W20">
        <v>665.53599999999994</v>
      </c>
      <c r="AF20">
        <v>790.447</v>
      </c>
      <c r="AJ20">
        <f t="shared" si="0"/>
        <v>727.99149999999997</v>
      </c>
      <c r="AK20">
        <f t="shared" si="1"/>
        <v>62.455500000000029</v>
      </c>
      <c r="AL20">
        <f t="shared" si="2"/>
        <v>2</v>
      </c>
      <c r="AM20">
        <v>17</v>
      </c>
      <c r="AN20">
        <f t="shared" si="3"/>
        <v>44.162707572396435</v>
      </c>
      <c r="AT20">
        <v>360.90199999999999</v>
      </c>
      <c r="AU20">
        <v>0</v>
      </c>
      <c r="AY20" s="5"/>
      <c r="AZ20" s="5"/>
      <c r="BA20" s="5">
        <v>17</v>
      </c>
    </row>
    <row r="21" spans="1:53" x14ac:dyDescent="0.25">
      <c r="A21">
        <v>18</v>
      </c>
      <c r="H21">
        <v>347.90100000000001</v>
      </c>
      <c r="J21">
        <v>380.14299999999997</v>
      </c>
      <c r="K21">
        <v>348.005</v>
      </c>
      <c r="O21">
        <v>383.78300000000002</v>
      </c>
      <c r="R21">
        <v>477.49299999999999</v>
      </c>
      <c r="U21">
        <v>608.22900000000004</v>
      </c>
      <c r="AH21">
        <v>336.56400000000002</v>
      </c>
      <c r="AL21">
        <f t="shared" si="2"/>
        <v>7</v>
      </c>
      <c r="AM21">
        <v>18</v>
      </c>
      <c r="AN21">
        <f t="shared" si="3"/>
        <v>0</v>
      </c>
      <c r="AY21" s="5"/>
      <c r="AZ21" s="5"/>
      <c r="BA21" s="5">
        <v>18</v>
      </c>
    </row>
    <row r="22" spans="1:53" x14ac:dyDescent="0.25">
      <c r="A22">
        <v>19</v>
      </c>
      <c r="B22">
        <v>528.976</v>
      </c>
      <c r="C22">
        <v>589.09100000000001</v>
      </c>
      <c r="D22">
        <v>398.03199999999998</v>
      </c>
      <c r="E22">
        <v>772.55799999999999</v>
      </c>
      <c r="G22">
        <v>499.64600000000002</v>
      </c>
      <c r="I22">
        <v>339.16399999999999</v>
      </c>
      <c r="L22">
        <v>348.94099999999997</v>
      </c>
      <c r="M22">
        <v>308.37900000000002</v>
      </c>
      <c r="N22">
        <v>398.86399999999998</v>
      </c>
      <c r="P22">
        <v>584.51499999999999</v>
      </c>
      <c r="Q22">
        <v>312.53899999999999</v>
      </c>
      <c r="S22">
        <v>497.774</v>
      </c>
      <c r="V22">
        <v>525.96</v>
      </c>
      <c r="Y22">
        <v>523.56700000000001</v>
      </c>
      <c r="Z22">
        <v>599.07600000000002</v>
      </c>
      <c r="AB22">
        <v>737.3</v>
      </c>
      <c r="AC22">
        <v>728.98</v>
      </c>
      <c r="AD22">
        <v>622.37300000000005</v>
      </c>
      <c r="AE22">
        <v>993.78</v>
      </c>
      <c r="AG22">
        <v>622.26900000000001</v>
      </c>
      <c r="AJ22">
        <f t="shared" si="0"/>
        <v>546.58920000000012</v>
      </c>
      <c r="AK22">
        <f t="shared" si="1"/>
        <v>170.51492132936613</v>
      </c>
      <c r="AL22">
        <f t="shared" si="2"/>
        <v>20</v>
      </c>
      <c r="AM22">
        <v>19</v>
      </c>
      <c r="AN22">
        <f t="shared" si="3"/>
        <v>38.128295527049147</v>
      </c>
      <c r="AT22">
        <v>508.56453125000007</v>
      </c>
      <c r="AU22">
        <v>170.58884526031881</v>
      </c>
      <c r="AY22" s="5">
        <v>546.58920000000012</v>
      </c>
      <c r="AZ22" s="5">
        <v>170.51492132936613</v>
      </c>
      <c r="BA22" s="5">
        <v>19</v>
      </c>
    </row>
    <row r="23" spans="1:53" x14ac:dyDescent="0.25">
      <c r="A23">
        <v>20</v>
      </c>
      <c r="AL23">
        <f t="shared" si="2"/>
        <v>0</v>
      </c>
      <c r="AM23">
        <v>20</v>
      </c>
      <c r="AN23" t="e">
        <f t="shared" si="3"/>
        <v>#DIV/0!</v>
      </c>
      <c r="AY23" s="5"/>
      <c r="AZ23" s="5"/>
      <c r="BA23" s="5">
        <v>20</v>
      </c>
    </row>
    <row r="24" spans="1:53" x14ac:dyDescent="0.25">
      <c r="A24">
        <v>21</v>
      </c>
      <c r="F24">
        <v>460.74799999999999</v>
      </c>
      <c r="AA24">
        <v>483.21300000000002</v>
      </c>
      <c r="AJ24">
        <f t="shared" ref="AJ24" si="6">AVERAGE(B24:AH24)</f>
        <v>471.98050000000001</v>
      </c>
      <c r="AK24">
        <f t="shared" ref="AK24" si="7">_xlfn.STDEV.P(B24:AH24)</f>
        <v>11.232500000000016</v>
      </c>
      <c r="AL24">
        <f t="shared" si="2"/>
        <v>2</v>
      </c>
      <c r="AM24">
        <v>21</v>
      </c>
      <c r="AN24">
        <f t="shared" si="3"/>
        <v>7.9425769196779061</v>
      </c>
      <c r="AY24" s="5"/>
      <c r="AZ24" s="5"/>
      <c r="BA24" s="5">
        <v>21</v>
      </c>
    </row>
    <row r="25" spans="1:53" x14ac:dyDescent="0.25">
      <c r="A25">
        <v>22</v>
      </c>
      <c r="AL25">
        <f t="shared" si="2"/>
        <v>0</v>
      </c>
      <c r="AM25">
        <v>22</v>
      </c>
      <c r="AN25" t="e">
        <f t="shared" si="3"/>
        <v>#DIV/0!</v>
      </c>
      <c r="AY25" s="5"/>
      <c r="AZ25" s="5"/>
      <c r="BA25" s="5">
        <v>22</v>
      </c>
    </row>
    <row r="26" spans="1:53" x14ac:dyDescent="0.25">
      <c r="A26">
        <v>23</v>
      </c>
      <c r="J26">
        <v>378.27100000000002</v>
      </c>
      <c r="O26">
        <v>484.66899999999998</v>
      </c>
      <c r="X26">
        <v>351.02100000000002</v>
      </c>
      <c r="AJ26">
        <f t="shared" si="0"/>
        <v>404.65366666666665</v>
      </c>
      <c r="AK26">
        <f t="shared" si="1"/>
        <v>57.662701990878446</v>
      </c>
      <c r="AL26">
        <f t="shared" si="2"/>
        <v>3</v>
      </c>
      <c r="AM26">
        <v>23</v>
      </c>
      <c r="AN26">
        <f t="shared" si="3"/>
        <v>33.291576516634841</v>
      </c>
      <c r="AT26">
        <v>351.02100000000002</v>
      </c>
      <c r="AU26">
        <v>0</v>
      </c>
      <c r="AY26" s="5"/>
      <c r="AZ26" s="5"/>
      <c r="BA26" s="5">
        <v>23</v>
      </c>
    </row>
    <row r="27" spans="1:53" x14ac:dyDescent="0.25">
      <c r="A27">
        <v>24</v>
      </c>
      <c r="B27">
        <v>608.22900000000004</v>
      </c>
      <c r="C27">
        <v>693.72199999999998</v>
      </c>
      <c r="D27">
        <v>399.59199999999998</v>
      </c>
      <c r="E27">
        <v>856.49099999999999</v>
      </c>
      <c r="G27">
        <v>661.79200000000003</v>
      </c>
      <c r="I27">
        <v>359.75799999999998</v>
      </c>
      <c r="T27">
        <v>476.34899999999999</v>
      </c>
      <c r="AJ27">
        <f t="shared" si="0"/>
        <v>579.41899999999998</v>
      </c>
      <c r="AK27">
        <f t="shared" si="1"/>
        <v>164.16956650801231</v>
      </c>
      <c r="AL27">
        <f t="shared" si="2"/>
        <v>7</v>
      </c>
      <c r="AM27">
        <v>24</v>
      </c>
      <c r="AN27">
        <f t="shared" si="3"/>
        <v>62.050263689354146</v>
      </c>
      <c r="AT27">
        <v>533.96820000000002</v>
      </c>
      <c r="AU27">
        <v>155.35533772342691</v>
      </c>
      <c r="AY27" s="5">
        <v>579.41899999999998</v>
      </c>
      <c r="AZ27" s="5">
        <v>164.16956650801231</v>
      </c>
      <c r="BA27" s="5">
        <v>24</v>
      </c>
    </row>
    <row r="28" spans="1:53" x14ac:dyDescent="0.25">
      <c r="A28">
        <v>25</v>
      </c>
      <c r="AL28">
        <f t="shared" si="2"/>
        <v>0</v>
      </c>
      <c r="AM28">
        <v>25</v>
      </c>
      <c r="AN28" t="e">
        <f t="shared" si="3"/>
        <v>#DIV/0!</v>
      </c>
      <c r="AY28" s="5"/>
      <c r="AZ28" s="5"/>
      <c r="BA28" s="5">
        <v>25</v>
      </c>
    </row>
    <row r="29" spans="1:53" x14ac:dyDescent="0.25">
      <c r="A29">
        <v>26</v>
      </c>
      <c r="F29">
        <v>495.27800000000002</v>
      </c>
      <c r="AJ29">
        <f t="shared" ref="AJ29:AJ31" si="8">AVERAGE(B29:AH29)</f>
        <v>495.27800000000002</v>
      </c>
      <c r="AK29">
        <f t="shared" ref="AK29:AK31" si="9">_xlfn.STDEV.P(B29:AH29)</f>
        <v>0</v>
      </c>
      <c r="AL29">
        <f t="shared" si="2"/>
        <v>1</v>
      </c>
      <c r="AM29">
        <v>26</v>
      </c>
      <c r="AN29">
        <f t="shared" si="3"/>
        <v>0</v>
      </c>
      <c r="AY29" s="5"/>
      <c r="AZ29" s="5"/>
      <c r="BA29" s="5">
        <v>26</v>
      </c>
    </row>
    <row r="30" spans="1:53" x14ac:dyDescent="0.25">
      <c r="A30">
        <v>27</v>
      </c>
      <c r="W30">
        <v>814.68100000000004</v>
      </c>
      <c r="AF30">
        <v>988.57899999999995</v>
      </c>
      <c r="AJ30">
        <f t="shared" si="8"/>
        <v>901.63</v>
      </c>
      <c r="AK30">
        <f t="shared" si="9"/>
        <v>86.948999999999955</v>
      </c>
      <c r="AL30">
        <f t="shared" si="2"/>
        <v>2</v>
      </c>
      <c r="AM30">
        <v>27</v>
      </c>
      <c r="AN30">
        <f t="shared" si="3"/>
        <v>61.482227517389084</v>
      </c>
      <c r="AY30" s="5"/>
      <c r="AZ30" s="5"/>
      <c r="BA30" s="5">
        <v>27</v>
      </c>
    </row>
    <row r="31" spans="1:53" x14ac:dyDescent="0.25">
      <c r="A31">
        <v>28</v>
      </c>
      <c r="H31">
        <v>416.54500000000002</v>
      </c>
      <c r="J31">
        <v>434.53800000000001</v>
      </c>
      <c r="K31">
        <v>465.63600000000002</v>
      </c>
      <c r="O31">
        <v>586.803</v>
      </c>
      <c r="R31">
        <v>665.84799999999996</v>
      </c>
      <c r="U31">
        <v>753.21299999999997</v>
      </c>
      <c r="AH31">
        <v>505.57400000000001</v>
      </c>
      <c r="AJ31">
        <f t="shared" si="8"/>
        <v>546.87957142857135</v>
      </c>
      <c r="AK31">
        <f t="shared" si="9"/>
        <v>117.25140766850066</v>
      </c>
      <c r="AL31">
        <f t="shared" si="2"/>
        <v>7</v>
      </c>
      <c r="AM31">
        <v>28</v>
      </c>
      <c r="AN31">
        <f t="shared" si="3"/>
        <v>44.316866509014915</v>
      </c>
      <c r="AY31" s="5"/>
      <c r="AZ31" s="5"/>
      <c r="BA31" s="5">
        <v>28</v>
      </c>
    </row>
    <row r="32" spans="1:53" x14ac:dyDescent="0.25">
      <c r="A32">
        <v>29</v>
      </c>
      <c r="B32">
        <v>825.29</v>
      </c>
      <c r="C32">
        <v>835.274</v>
      </c>
      <c r="D32">
        <v>459.60399999999998</v>
      </c>
      <c r="E32">
        <v>914.11099999999999</v>
      </c>
      <c r="G32">
        <v>590.65099999999995</v>
      </c>
      <c r="I32">
        <v>371.92599999999999</v>
      </c>
      <c r="L32">
        <v>425.80200000000002</v>
      </c>
      <c r="M32">
        <v>412.07299999999998</v>
      </c>
      <c r="N32">
        <v>478.53300000000002</v>
      </c>
      <c r="P32">
        <v>802.928</v>
      </c>
      <c r="Q32">
        <v>362.87799999999999</v>
      </c>
      <c r="S32">
        <v>582.64300000000003</v>
      </c>
      <c r="V32">
        <v>636.83000000000004</v>
      </c>
      <c r="X32">
        <v>366.51799999999997</v>
      </c>
      <c r="Y32">
        <v>666.36800000000005</v>
      </c>
      <c r="Z32">
        <v>739.06799999999998</v>
      </c>
      <c r="AB32">
        <v>920.45500000000004</v>
      </c>
      <c r="AC32">
        <v>934.08</v>
      </c>
      <c r="AD32">
        <v>778.38300000000004</v>
      </c>
      <c r="AE32">
        <v>1032.7819999999999</v>
      </c>
      <c r="AG32">
        <v>994.71600000000001</v>
      </c>
      <c r="AJ32">
        <f t="shared" si="0"/>
        <v>672.90061904761899</v>
      </c>
      <c r="AK32">
        <f t="shared" si="1"/>
        <v>219.51762049754143</v>
      </c>
      <c r="AL32">
        <f t="shared" si="2"/>
        <v>21</v>
      </c>
      <c r="AM32">
        <v>29</v>
      </c>
      <c r="AN32">
        <f t="shared" si="3"/>
        <v>47.902672014598728</v>
      </c>
      <c r="AT32">
        <v>642.94454545454562</v>
      </c>
      <c r="AU32">
        <v>207.12002324755053</v>
      </c>
      <c r="AY32" s="5">
        <v>672.90061904761899</v>
      </c>
      <c r="AZ32" s="5">
        <v>219.51762049754143</v>
      </c>
      <c r="BA32" s="5">
        <v>29</v>
      </c>
    </row>
    <row r="33" spans="1:53" x14ac:dyDescent="0.25">
      <c r="A33">
        <v>30</v>
      </c>
      <c r="AL33">
        <f t="shared" si="2"/>
        <v>0</v>
      </c>
      <c r="AM33">
        <v>30</v>
      </c>
      <c r="AN33" t="e">
        <f t="shared" si="3"/>
        <v>#DIV/0!</v>
      </c>
      <c r="AY33" s="5"/>
      <c r="AZ33" s="5"/>
      <c r="BA33" s="5">
        <v>30</v>
      </c>
    </row>
    <row r="34" spans="1:53" x14ac:dyDescent="0.25">
      <c r="A34">
        <v>31</v>
      </c>
      <c r="F34">
        <v>570.68200000000002</v>
      </c>
      <c r="AA34">
        <v>612.077</v>
      </c>
      <c r="AJ34">
        <f t="shared" ref="AJ34" si="10">AVERAGE(B34:AH34)</f>
        <v>591.37950000000001</v>
      </c>
      <c r="AK34">
        <f t="shared" ref="AK34" si="11">_xlfn.STDEV.P(B34:AH34)</f>
        <v>20.697499999999991</v>
      </c>
      <c r="AL34">
        <f t="shared" si="2"/>
        <v>2</v>
      </c>
      <c r="AM34">
        <v>31</v>
      </c>
      <c r="AN34">
        <f t="shared" si="3"/>
        <v>14.63534260360856</v>
      </c>
      <c r="AY34" s="5"/>
      <c r="AZ34" s="5"/>
      <c r="BA34" s="5">
        <v>31</v>
      </c>
    </row>
    <row r="35" spans="1:53" x14ac:dyDescent="0.25">
      <c r="A35">
        <v>32</v>
      </c>
      <c r="AL35">
        <f t="shared" si="2"/>
        <v>0</v>
      </c>
      <c r="AM35">
        <v>32</v>
      </c>
      <c r="AN35" t="e">
        <f t="shared" si="3"/>
        <v>#DIV/0!</v>
      </c>
      <c r="AY35" s="5"/>
      <c r="AZ35" s="5"/>
      <c r="BA35" s="5">
        <v>32</v>
      </c>
    </row>
    <row r="36" spans="1:53" x14ac:dyDescent="0.25">
      <c r="A36">
        <v>33</v>
      </c>
      <c r="AL36">
        <f t="shared" si="2"/>
        <v>0</v>
      </c>
      <c r="AM36">
        <v>33</v>
      </c>
      <c r="AN36" t="e">
        <f t="shared" si="3"/>
        <v>#DIV/0!</v>
      </c>
      <c r="AY36" s="5"/>
      <c r="AZ36" s="5"/>
      <c r="BA36" s="5">
        <v>33</v>
      </c>
    </row>
    <row r="37" spans="1:53" x14ac:dyDescent="0.25">
      <c r="A37">
        <v>34</v>
      </c>
      <c r="B37">
        <v>780.15099999999995</v>
      </c>
      <c r="C37">
        <v>853.89099999999996</v>
      </c>
      <c r="D37">
        <v>658.77599999999995</v>
      </c>
      <c r="E37">
        <v>1024.1500000000001</v>
      </c>
      <c r="G37">
        <v>603.34</v>
      </c>
      <c r="T37">
        <v>532.928</v>
      </c>
      <c r="AJ37">
        <f t="shared" si="0"/>
        <v>742.20600000000002</v>
      </c>
      <c r="AK37">
        <f t="shared" si="1"/>
        <v>165.04918131979142</v>
      </c>
      <c r="AL37">
        <f t="shared" si="2"/>
        <v>6</v>
      </c>
      <c r="AM37">
        <v>34</v>
      </c>
      <c r="AN37">
        <f t="shared" si="3"/>
        <v>67.381046116265011</v>
      </c>
      <c r="AT37">
        <v>748.49833333333333</v>
      </c>
      <c r="AU37">
        <v>157.4976370538796</v>
      </c>
      <c r="AY37" s="5">
        <v>742.20600000000002</v>
      </c>
      <c r="AZ37" s="5">
        <v>165.04918131979142</v>
      </c>
      <c r="BA37" s="5">
        <v>34</v>
      </c>
    </row>
    <row r="38" spans="1:53" x14ac:dyDescent="0.25">
      <c r="A38">
        <v>35</v>
      </c>
      <c r="AL38">
        <f t="shared" si="2"/>
        <v>0</v>
      </c>
      <c r="AM38">
        <v>35</v>
      </c>
      <c r="AN38" t="e">
        <f t="shared" si="3"/>
        <v>#DIV/0!</v>
      </c>
      <c r="AY38" s="5"/>
      <c r="AZ38" s="5"/>
      <c r="BA38" s="5">
        <v>35</v>
      </c>
    </row>
    <row r="39" spans="1:53" x14ac:dyDescent="0.25">
      <c r="A39">
        <v>36</v>
      </c>
      <c r="F39">
        <v>618.52499999999998</v>
      </c>
      <c r="AJ39">
        <f t="shared" ref="AJ39:AJ41" si="12">AVERAGE(B39:AH39)</f>
        <v>618.52499999999998</v>
      </c>
      <c r="AK39">
        <f t="shared" ref="AK39:AK41" si="13">_xlfn.STDEV.P(B39:AH39)</f>
        <v>0</v>
      </c>
      <c r="AL39">
        <f t="shared" si="2"/>
        <v>1</v>
      </c>
      <c r="AM39">
        <v>36</v>
      </c>
      <c r="AN39">
        <f t="shared" si="3"/>
        <v>0</v>
      </c>
      <c r="AY39" s="5"/>
      <c r="AZ39" s="5"/>
      <c r="BA39" s="5">
        <v>36</v>
      </c>
    </row>
    <row r="40" spans="1:53" x14ac:dyDescent="0.25">
      <c r="A40">
        <v>37</v>
      </c>
      <c r="W40">
        <v>959.25</v>
      </c>
      <c r="AF40">
        <v>1128.884</v>
      </c>
      <c r="AJ40">
        <f t="shared" si="12"/>
        <v>1044.067</v>
      </c>
      <c r="AK40">
        <f t="shared" si="13"/>
        <v>84.817000000000007</v>
      </c>
      <c r="AL40">
        <f t="shared" si="2"/>
        <v>2</v>
      </c>
      <c r="AM40">
        <v>37</v>
      </c>
      <c r="AN40">
        <f t="shared" si="3"/>
        <v>59.974675859899399</v>
      </c>
      <c r="AY40" s="5"/>
      <c r="AZ40" s="5"/>
      <c r="BA40" s="5">
        <v>37</v>
      </c>
    </row>
    <row r="41" spans="1:53" x14ac:dyDescent="0.25">
      <c r="A41">
        <v>38</v>
      </c>
      <c r="H41">
        <v>514.20699999999999</v>
      </c>
      <c r="J41">
        <v>471.04399999999998</v>
      </c>
      <c r="O41">
        <v>679.47299999999996</v>
      </c>
      <c r="R41">
        <v>769.33399999999995</v>
      </c>
      <c r="U41">
        <v>790.13499999999999</v>
      </c>
      <c r="AH41">
        <v>701.31399999999996</v>
      </c>
      <c r="AJ41">
        <f t="shared" si="12"/>
        <v>654.25116666666668</v>
      </c>
      <c r="AK41">
        <f t="shared" si="13"/>
        <v>120.92474270032052</v>
      </c>
      <c r="AL41">
        <f t="shared" si="2"/>
        <v>6</v>
      </c>
      <c r="AM41">
        <v>38</v>
      </c>
      <c r="AN41">
        <f t="shared" si="3"/>
        <v>49.367319482188357</v>
      </c>
      <c r="AY41" s="5"/>
      <c r="AZ41" s="5"/>
      <c r="BA41" s="5">
        <v>38</v>
      </c>
    </row>
    <row r="42" spans="1:53" x14ac:dyDescent="0.25">
      <c r="A42">
        <v>39</v>
      </c>
      <c r="B42">
        <v>943.12900000000002</v>
      </c>
      <c r="C42">
        <v>931.48</v>
      </c>
      <c r="D42">
        <v>676.35299999999995</v>
      </c>
      <c r="E42">
        <v>1084.2650000000001</v>
      </c>
      <c r="G42">
        <v>750.71699999999998</v>
      </c>
      <c r="I42">
        <v>532.51199999999994</v>
      </c>
      <c r="L42">
        <v>433.70600000000002</v>
      </c>
      <c r="N42">
        <v>590.44299999999998</v>
      </c>
      <c r="P42">
        <v>936.88800000000003</v>
      </c>
      <c r="Q42">
        <v>512.23099999999999</v>
      </c>
      <c r="S42">
        <v>702.25</v>
      </c>
      <c r="V42">
        <v>653.88699999999994</v>
      </c>
      <c r="X42">
        <v>397.40800000000002</v>
      </c>
      <c r="Y42">
        <v>712.13099999999997</v>
      </c>
      <c r="Z42">
        <v>788.99099999999999</v>
      </c>
      <c r="AB42">
        <v>861.69200000000001</v>
      </c>
      <c r="AC42">
        <v>986.49900000000002</v>
      </c>
      <c r="AD42">
        <v>1010.213</v>
      </c>
      <c r="AE42">
        <v>1197.32</v>
      </c>
      <c r="AJ42">
        <f t="shared" si="0"/>
        <v>773.7955263157894</v>
      </c>
      <c r="AK42">
        <f t="shared" si="1"/>
        <v>219.55717046229071</v>
      </c>
      <c r="AL42">
        <f t="shared" si="2"/>
        <v>19</v>
      </c>
      <c r="AM42">
        <v>39</v>
      </c>
      <c r="AN42">
        <f t="shared" si="3"/>
        <v>50.369869388150448</v>
      </c>
      <c r="AT42">
        <v>749.30953333333332</v>
      </c>
      <c r="AU42">
        <v>211.35726535619443</v>
      </c>
      <c r="AY42" s="5">
        <v>773.7955263157894</v>
      </c>
      <c r="AZ42" s="5">
        <v>219.55717046229071</v>
      </c>
      <c r="BA42" s="5">
        <v>39</v>
      </c>
    </row>
    <row r="43" spans="1:53" x14ac:dyDescent="0.25">
      <c r="A43">
        <v>40</v>
      </c>
      <c r="AL43">
        <f t="shared" si="2"/>
        <v>0</v>
      </c>
      <c r="AM43">
        <v>40</v>
      </c>
      <c r="AN43" t="e">
        <f t="shared" si="3"/>
        <v>#DIV/0!</v>
      </c>
      <c r="AY43" s="5"/>
      <c r="AZ43" s="5"/>
      <c r="BA43" s="5">
        <v>40</v>
      </c>
    </row>
    <row r="44" spans="1:53" x14ac:dyDescent="0.25">
      <c r="A44">
        <v>41</v>
      </c>
      <c r="AA44">
        <v>642.447</v>
      </c>
      <c r="AJ44">
        <f t="shared" ref="AJ44" si="14">AVERAGE(B44:AH44)</f>
        <v>642.447</v>
      </c>
      <c r="AK44">
        <f t="shared" ref="AK44" si="15">_xlfn.STDEV.P(B44:AH44)</f>
        <v>0</v>
      </c>
      <c r="AL44">
        <f t="shared" si="2"/>
        <v>1</v>
      </c>
      <c r="AM44">
        <v>41</v>
      </c>
      <c r="AN44">
        <f t="shared" si="3"/>
        <v>0</v>
      </c>
      <c r="AY44" s="5"/>
      <c r="AZ44" s="5"/>
      <c r="BA44" s="5">
        <v>41</v>
      </c>
    </row>
    <row r="45" spans="1:53" x14ac:dyDescent="0.25">
      <c r="A45">
        <v>42</v>
      </c>
      <c r="AL45">
        <f t="shared" si="2"/>
        <v>0</v>
      </c>
      <c r="AM45">
        <v>42</v>
      </c>
      <c r="AN45" t="e">
        <f t="shared" si="3"/>
        <v>#DIV/0!</v>
      </c>
      <c r="AY45" s="5"/>
      <c r="AZ45" s="5"/>
      <c r="BA45" s="5">
        <v>42</v>
      </c>
    </row>
    <row r="46" spans="1:53" x14ac:dyDescent="0.25">
      <c r="A46">
        <v>43</v>
      </c>
      <c r="AL46">
        <f t="shared" si="2"/>
        <v>0</v>
      </c>
      <c r="AM46">
        <v>43</v>
      </c>
      <c r="AN46" t="e">
        <f t="shared" si="3"/>
        <v>#DIV/0!</v>
      </c>
      <c r="AY46" s="5"/>
      <c r="AZ46" s="5"/>
      <c r="BA46" s="5">
        <v>43</v>
      </c>
    </row>
    <row r="47" spans="1:53" x14ac:dyDescent="0.25">
      <c r="A47">
        <v>44</v>
      </c>
      <c r="B47">
        <v>925.24</v>
      </c>
      <c r="C47">
        <v>964.86599999999999</v>
      </c>
      <c r="D47">
        <v>745.30899999999997</v>
      </c>
      <c r="E47">
        <v>1017.285</v>
      </c>
      <c r="T47">
        <v>555.18499999999995</v>
      </c>
      <c r="AJ47">
        <f t="shared" si="0"/>
        <v>841.577</v>
      </c>
      <c r="AK47">
        <f t="shared" si="1"/>
        <v>169.91814608334215</v>
      </c>
      <c r="AL47">
        <f t="shared" si="2"/>
        <v>5</v>
      </c>
      <c r="AM47">
        <v>44</v>
      </c>
      <c r="AN47">
        <f t="shared" si="3"/>
        <v>75.989705050618539</v>
      </c>
      <c r="AT47">
        <v>913.17499999999995</v>
      </c>
      <c r="AU47">
        <v>102.26853103716729</v>
      </c>
      <c r="AY47" s="5">
        <v>841.577</v>
      </c>
      <c r="AZ47" s="5">
        <v>169.91814608334215</v>
      </c>
      <c r="BA47" s="5">
        <v>44</v>
      </c>
    </row>
    <row r="48" spans="1:53" x14ac:dyDescent="0.25">
      <c r="A48">
        <v>45</v>
      </c>
      <c r="AL48">
        <f t="shared" si="2"/>
        <v>0</v>
      </c>
      <c r="AM48">
        <v>45</v>
      </c>
      <c r="AN48" t="e">
        <f t="shared" si="3"/>
        <v>#DIV/0!</v>
      </c>
      <c r="AY48" s="5"/>
      <c r="AZ48" s="5"/>
      <c r="BA48" s="5">
        <v>45</v>
      </c>
    </row>
    <row r="49" spans="1:53" x14ac:dyDescent="0.25">
      <c r="A49">
        <v>46</v>
      </c>
      <c r="F49">
        <v>706.72199999999998</v>
      </c>
      <c r="AJ49">
        <f t="shared" ref="AJ49:AJ51" si="16">AVERAGE(B49:AH49)</f>
        <v>706.72199999999998</v>
      </c>
      <c r="AK49">
        <f t="shared" ref="AK49:AK51" si="17">_xlfn.STDEV.P(B49:AH49)</f>
        <v>0</v>
      </c>
      <c r="AL49">
        <f t="shared" si="2"/>
        <v>1</v>
      </c>
      <c r="AM49">
        <v>46</v>
      </c>
      <c r="AN49">
        <f t="shared" si="3"/>
        <v>0</v>
      </c>
      <c r="AY49" s="5"/>
      <c r="AZ49" s="5"/>
      <c r="BA49" s="5">
        <v>46</v>
      </c>
    </row>
    <row r="50" spans="1:53" x14ac:dyDescent="0.25">
      <c r="A50">
        <v>47</v>
      </c>
      <c r="W50">
        <v>967.36199999999997</v>
      </c>
      <c r="AF50">
        <v>1023.63</v>
      </c>
      <c r="AJ50">
        <f t="shared" si="16"/>
        <v>995.49599999999998</v>
      </c>
      <c r="AK50">
        <f t="shared" si="17"/>
        <v>28.134000000000015</v>
      </c>
      <c r="AL50">
        <f t="shared" si="2"/>
        <v>2</v>
      </c>
      <c r="AM50">
        <v>47</v>
      </c>
      <c r="AN50">
        <f t="shared" si="3"/>
        <v>19.893742181902336</v>
      </c>
      <c r="AY50" s="5"/>
      <c r="AZ50" s="5"/>
      <c r="BA50" s="5">
        <v>47</v>
      </c>
    </row>
    <row r="51" spans="1:53" x14ac:dyDescent="0.25">
      <c r="A51">
        <v>48</v>
      </c>
      <c r="H51">
        <v>569.33000000000004</v>
      </c>
      <c r="J51">
        <v>592.10799999999995</v>
      </c>
      <c r="O51">
        <v>666.26400000000001</v>
      </c>
      <c r="R51">
        <v>813.12099999999998</v>
      </c>
      <c r="U51">
        <v>779.11099999999999</v>
      </c>
      <c r="AH51">
        <v>846.61099999999999</v>
      </c>
      <c r="AJ51">
        <f t="shared" si="16"/>
        <v>711.09083333333331</v>
      </c>
      <c r="AK51">
        <f t="shared" si="17"/>
        <v>107.75365967399375</v>
      </c>
      <c r="AL51">
        <f t="shared" si="2"/>
        <v>6</v>
      </c>
      <c r="AM51">
        <v>48</v>
      </c>
      <c r="AN51">
        <f t="shared" si="3"/>
        <v>43.990247353132851</v>
      </c>
      <c r="AY51" s="5"/>
      <c r="AZ51" s="5"/>
      <c r="BA51" s="5">
        <v>48</v>
      </c>
    </row>
    <row r="52" spans="1:53" x14ac:dyDescent="0.25">
      <c r="A52">
        <v>49</v>
      </c>
      <c r="B52">
        <v>960.49800000000005</v>
      </c>
      <c r="C52">
        <v>1032.47</v>
      </c>
      <c r="D52">
        <v>747.49300000000005</v>
      </c>
      <c r="E52">
        <v>1127.8440000000001</v>
      </c>
      <c r="G52">
        <v>780.35900000000004</v>
      </c>
      <c r="I52">
        <v>680.40899999999999</v>
      </c>
      <c r="L52">
        <v>449.72300000000001</v>
      </c>
      <c r="N52">
        <v>703.29</v>
      </c>
      <c r="P52">
        <v>1125.6600000000001</v>
      </c>
      <c r="Q52">
        <v>820.08900000000006</v>
      </c>
      <c r="S52">
        <v>739.9</v>
      </c>
      <c r="V52">
        <v>750.197</v>
      </c>
      <c r="X52">
        <v>437.55399999999997</v>
      </c>
      <c r="Y52">
        <v>842.34699999999998</v>
      </c>
      <c r="Z52">
        <v>766.73400000000004</v>
      </c>
      <c r="AB52">
        <v>1023.005</v>
      </c>
      <c r="AC52">
        <v>914.63099999999997</v>
      </c>
      <c r="AD52">
        <v>1145.0050000000001</v>
      </c>
      <c r="AE52">
        <v>1109.7470000000001</v>
      </c>
      <c r="AJ52">
        <f t="shared" si="0"/>
        <v>850.3660526315789</v>
      </c>
      <c r="AK52">
        <f t="shared" si="1"/>
        <v>206.88639318475563</v>
      </c>
      <c r="AL52">
        <f t="shared" si="2"/>
        <v>19</v>
      </c>
      <c r="AM52">
        <v>49</v>
      </c>
      <c r="AN52">
        <f t="shared" si="3"/>
        <v>47.462993720314294</v>
      </c>
      <c r="AT52">
        <v>810.62819999999999</v>
      </c>
      <c r="AU52">
        <v>195.50102989147257</v>
      </c>
      <c r="AY52" s="5">
        <v>850.3660526315789</v>
      </c>
      <c r="AZ52" s="5">
        <v>206.88639318475563</v>
      </c>
      <c r="BA52" s="5">
        <v>49</v>
      </c>
    </row>
    <row r="53" spans="1:53" x14ac:dyDescent="0.25">
      <c r="A53">
        <v>50</v>
      </c>
      <c r="AL53">
        <f t="shared" si="2"/>
        <v>0</v>
      </c>
      <c r="AM53">
        <v>50</v>
      </c>
      <c r="AN53" t="e">
        <f t="shared" si="3"/>
        <v>#DIV/0!</v>
      </c>
      <c r="AY53" s="5"/>
      <c r="AZ53" s="5"/>
      <c r="BA53" s="5">
        <v>50</v>
      </c>
    </row>
    <row r="54" spans="1:53" x14ac:dyDescent="0.25">
      <c r="A54">
        <v>51</v>
      </c>
      <c r="AL54">
        <f t="shared" si="2"/>
        <v>0</v>
      </c>
      <c r="AM54">
        <v>51</v>
      </c>
      <c r="AN54" t="e">
        <f t="shared" si="3"/>
        <v>#DIV/0!</v>
      </c>
      <c r="AY54" s="5"/>
      <c r="AZ54" s="5"/>
      <c r="BA54" s="5">
        <v>51</v>
      </c>
    </row>
    <row r="55" spans="1:53" x14ac:dyDescent="0.25">
      <c r="A55">
        <v>52</v>
      </c>
      <c r="AA55">
        <v>598.452</v>
      </c>
      <c r="AJ55">
        <f t="shared" ref="AJ55" si="18">AVERAGE(B55:AH55)</f>
        <v>598.452</v>
      </c>
      <c r="AK55">
        <f t="shared" ref="AK55" si="19">_xlfn.STDEV.P(B55:AH55)</f>
        <v>0</v>
      </c>
      <c r="AL55">
        <f t="shared" si="2"/>
        <v>1</v>
      </c>
      <c r="AM55">
        <v>52</v>
      </c>
      <c r="AN55">
        <f t="shared" si="3"/>
        <v>0</v>
      </c>
      <c r="AY55" s="5"/>
      <c r="AZ55" s="5"/>
      <c r="BA55" s="5">
        <v>52</v>
      </c>
    </row>
    <row r="56" spans="1:53" x14ac:dyDescent="0.25">
      <c r="A56">
        <v>53</v>
      </c>
      <c r="AL56">
        <f t="shared" si="2"/>
        <v>0</v>
      </c>
      <c r="AM56">
        <v>53</v>
      </c>
      <c r="AN56" t="e">
        <f t="shared" si="3"/>
        <v>#DIV/0!</v>
      </c>
      <c r="AY56" s="5"/>
      <c r="AZ56" s="5"/>
      <c r="BA56" s="5">
        <v>53</v>
      </c>
    </row>
    <row r="57" spans="1:53" x14ac:dyDescent="0.25">
      <c r="A57">
        <v>54</v>
      </c>
      <c r="B57">
        <v>1009.797</v>
      </c>
      <c r="C57">
        <v>1045.7829999999999</v>
      </c>
      <c r="D57">
        <v>863.35599999999999</v>
      </c>
      <c r="E57">
        <v>1028.7260000000001</v>
      </c>
      <c r="AJ57">
        <f t="shared" si="0"/>
        <v>986.91549999999995</v>
      </c>
      <c r="AK57">
        <f t="shared" si="1"/>
        <v>72.463807429985351</v>
      </c>
      <c r="AL57">
        <f t="shared" si="2"/>
        <v>4</v>
      </c>
      <c r="AM57">
        <v>54</v>
      </c>
      <c r="AN57">
        <f t="shared" si="3"/>
        <v>36.231903714992676</v>
      </c>
      <c r="AT57">
        <v>986.91549999999995</v>
      </c>
      <c r="AU57">
        <v>72.463807429985351</v>
      </c>
      <c r="AY57" s="5">
        <v>986.91549999999995</v>
      </c>
      <c r="AZ57" s="5">
        <v>72.463807429985351</v>
      </c>
      <c r="BA57" s="5">
        <v>54</v>
      </c>
    </row>
    <row r="58" spans="1:53" x14ac:dyDescent="0.25">
      <c r="A58">
        <v>55</v>
      </c>
      <c r="T58">
        <v>616.029</v>
      </c>
      <c r="AJ58">
        <f t="shared" ref="AJ58:AJ62" si="20">AVERAGE(B58:AH58)</f>
        <v>616.029</v>
      </c>
      <c r="AK58">
        <f t="shared" ref="AK58:AK62" si="21">_xlfn.STDEV.P(B58:AH58)</f>
        <v>0</v>
      </c>
      <c r="AL58">
        <f t="shared" si="2"/>
        <v>1</v>
      </c>
      <c r="AM58">
        <v>55</v>
      </c>
      <c r="AN58">
        <f t="shared" si="3"/>
        <v>0</v>
      </c>
      <c r="AY58" s="5"/>
      <c r="AZ58" s="5"/>
      <c r="BA58" s="5">
        <v>55</v>
      </c>
    </row>
    <row r="59" spans="1:53" x14ac:dyDescent="0.25">
      <c r="A59">
        <v>56</v>
      </c>
      <c r="AL59">
        <f t="shared" si="2"/>
        <v>0</v>
      </c>
      <c r="AM59">
        <v>56</v>
      </c>
      <c r="AN59" t="e">
        <f t="shared" si="3"/>
        <v>#DIV/0!</v>
      </c>
      <c r="AY59" s="5"/>
      <c r="AZ59" s="5"/>
      <c r="BA59" s="5">
        <v>56</v>
      </c>
    </row>
    <row r="60" spans="1:53" x14ac:dyDescent="0.25">
      <c r="A60">
        <v>57</v>
      </c>
      <c r="F60">
        <v>772.03800000000001</v>
      </c>
      <c r="AJ60">
        <f t="shared" si="20"/>
        <v>772.03800000000001</v>
      </c>
      <c r="AK60">
        <f t="shared" si="21"/>
        <v>0</v>
      </c>
      <c r="AL60">
        <f t="shared" si="2"/>
        <v>1</v>
      </c>
      <c r="AM60">
        <v>57</v>
      </c>
      <c r="AN60">
        <f t="shared" si="3"/>
        <v>0</v>
      </c>
      <c r="AY60" s="5"/>
      <c r="AZ60" s="5"/>
      <c r="BA60" s="5">
        <v>57</v>
      </c>
    </row>
    <row r="61" spans="1:53" x14ac:dyDescent="0.25">
      <c r="A61">
        <v>58</v>
      </c>
      <c r="W61">
        <v>1012.917</v>
      </c>
      <c r="AF61">
        <v>1118.3789999999999</v>
      </c>
      <c r="AJ61">
        <f t="shared" si="20"/>
        <v>1065.6479999999999</v>
      </c>
      <c r="AK61">
        <f t="shared" si="21"/>
        <v>52.730999999999938</v>
      </c>
      <c r="AL61">
        <f t="shared" si="2"/>
        <v>2</v>
      </c>
      <c r="AM61">
        <v>58</v>
      </c>
      <c r="AN61">
        <f t="shared" si="3"/>
        <v>37.286447678747791</v>
      </c>
      <c r="AY61" s="5">
        <v>1065.6479999999999</v>
      </c>
      <c r="AZ61" s="5">
        <v>52.730999999999938</v>
      </c>
      <c r="BA61" s="5">
        <v>58</v>
      </c>
    </row>
    <row r="62" spans="1:53" x14ac:dyDescent="0.25">
      <c r="A62">
        <v>59</v>
      </c>
      <c r="H62">
        <v>719.51499999999999</v>
      </c>
      <c r="J62">
        <v>624.97400000000005</v>
      </c>
      <c r="K62">
        <v>828.61800000000005</v>
      </c>
      <c r="O62">
        <v>695.178</v>
      </c>
      <c r="R62">
        <v>867.51599999999996</v>
      </c>
      <c r="U62">
        <v>815.09699999999998</v>
      </c>
      <c r="AH62">
        <v>937.096</v>
      </c>
      <c r="AJ62">
        <f t="shared" si="20"/>
        <v>783.99914285714294</v>
      </c>
      <c r="AK62">
        <f t="shared" si="21"/>
        <v>100.50446215030621</v>
      </c>
      <c r="AL62">
        <f t="shared" si="2"/>
        <v>7</v>
      </c>
      <c r="AM62">
        <v>59</v>
      </c>
      <c r="AN62">
        <f t="shared" si="3"/>
        <v>37.987116071716308</v>
      </c>
      <c r="AY62" s="5"/>
      <c r="AZ62" s="5"/>
      <c r="BA62" s="5">
        <v>59</v>
      </c>
    </row>
    <row r="63" spans="1:53" x14ac:dyDescent="0.25">
      <c r="A63">
        <v>60</v>
      </c>
      <c r="B63">
        <v>1113.2829999999999</v>
      </c>
      <c r="C63">
        <v>1045.575</v>
      </c>
      <c r="D63">
        <v>901.52599999999995</v>
      </c>
      <c r="E63">
        <v>1078.441</v>
      </c>
      <c r="G63">
        <v>850.97900000000004</v>
      </c>
      <c r="I63">
        <v>651.59900000000005</v>
      </c>
      <c r="L63">
        <v>504.95</v>
      </c>
      <c r="N63">
        <v>840.78700000000003</v>
      </c>
      <c r="P63">
        <v>1176.9349999999999</v>
      </c>
      <c r="Q63">
        <v>996.9</v>
      </c>
      <c r="S63">
        <v>859.404</v>
      </c>
      <c r="V63">
        <v>947.601</v>
      </c>
      <c r="X63">
        <v>588.46699999999998</v>
      </c>
      <c r="Y63">
        <v>963.61800000000005</v>
      </c>
      <c r="Z63">
        <v>780.98299999999995</v>
      </c>
      <c r="AB63">
        <v>1168.1980000000001</v>
      </c>
      <c r="AC63">
        <v>972.25</v>
      </c>
      <c r="AD63">
        <v>1139.9090000000001</v>
      </c>
      <c r="AE63">
        <v>1253.171</v>
      </c>
      <c r="AG63">
        <v>1163.31</v>
      </c>
      <c r="AJ63">
        <f t="shared" si="0"/>
        <v>949.89430000000016</v>
      </c>
      <c r="AK63">
        <f t="shared" si="1"/>
        <v>200.80379500923263</v>
      </c>
      <c r="AL63">
        <f t="shared" si="2"/>
        <v>20</v>
      </c>
      <c r="AM63">
        <v>60</v>
      </c>
      <c r="AN63">
        <f t="shared" si="3"/>
        <v>44.901093578057711</v>
      </c>
      <c r="AT63">
        <v>893.8654687500001</v>
      </c>
      <c r="AU63">
        <v>199.08493175055645</v>
      </c>
      <c r="AY63" s="5">
        <v>949.89430000000016</v>
      </c>
      <c r="AZ63" s="5">
        <v>200.80379500923263</v>
      </c>
      <c r="BA63" s="5">
        <v>60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63"/>
  <sheetViews>
    <sheetView topLeftCell="AB1" zoomScale="70" zoomScaleNormal="70" workbookViewId="0">
      <selection activeCell="BF2" sqref="BF2:BH2"/>
    </sheetView>
  </sheetViews>
  <sheetFormatPr defaultRowHeight="15" x14ac:dyDescent="0.25"/>
  <sheetData>
    <row r="1" spans="1:60" x14ac:dyDescent="0.25">
      <c r="B1">
        <v>3</v>
      </c>
      <c r="C1">
        <v>3</v>
      </c>
      <c r="D1">
        <v>3</v>
      </c>
      <c r="E1">
        <v>5</v>
      </c>
      <c r="F1">
        <v>5</v>
      </c>
      <c r="G1">
        <v>5</v>
      </c>
      <c r="H1">
        <v>5</v>
      </c>
      <c r="I1">
        <v>5</v>
      </c>
      <c r="J1">
        <v>7</v>
      </c>
      <c r="K1">
        <v>7</v>
      </c>
      <c r="L1">
        <v>7</v>
      </c>
      <c r="M1">
        <v>7</v>
      </c>
      <c r="N1">
        <v>8</v>
      </c>
      <c r="O1">
        <v>8</v>
      </c>
      <c r="P1">
        <v>9</v>
      </c>
      <c r="Q1">
        <v>9</v>
      </c>
      <c r="R1">
        <v>9</v>
      </c>
      <c r="S1">
        <v>10</v>
      </c>
      <c r="T1">
        <v>10</v>
      </c>
      <c r="U1">
        <v>11</v>
      </c>
      <c r="V1">
        <v>11</v>
      </c>
      <c r="W1">
        <v>11</v>
      </c>
      <c r="X1">
        <v>3</v>
      </c>
      <c r="Y1">
        <v>4</v>
      </c>
      <c r="Z1">
        <v>4</v>
      </c>
      <c r="AA1">
        <v>6</v>
      </c>
      <c r="AB1">
        <v>6</v>
      </c>
      <c r="AC1">
        <v>7</v>
      </c>
      <c r="AD1">
        <v>7</v>
      </c>
      <c r="AE1">
        <v>8</v>
      </c>
      <c r="AF1">
        <v>8</v>
      </c>
      <c r="AG1">
        <v>8</v>
      </c>
      <c r="AH1">
        <v>10.1</v>
      </c>
      <c r="AI1">
        <v>10.1</v>
      </c>
      <c r="AJ1">
        <v>10.3</v>
      </c>
      <c r="AK1">
        <v>11</v>
      </c>
      <c r="AL1">
        <v>11</v>
      </c>
    </row>
    <row r="2" spans="1:60" x14ac:dyDescent="0.25">
      <c r="B2" t="s">
        <v>39</v>
      </c>
      <c r="C2" t="s">
        <v>40</v>
      </c>
      <c r="D2">
        <v>9</v>
      </c>
      <c r="E2" t="s">
        <v>40</v>
      </c>
      <c r="F2">
        <v>4</v>
      </c>
      <c r="G2" t="s">
        <v>41</v>
      </c>
      <c r="H2">
        <v>8</v>
      </c>
      <c r="I2" t="s">
        <v>42</v>
      </c>
      <c r="J2">
        <v>1</v>
      </c>
      <c r="K2" t="s">
        <v>43</v>
      </c>
      <c r="L2">
        <v>5</v>
      </c>
      <c r="M2" t="s">
        <v>44</v>
      </c>
      <c r="N2" t="s">
        <v>18</v>
      </c>
      <c r="O2">
        <v>4</v>
      </c>
      <c r="P2">
        <v>1</v>
      </c>
      <c r="Q2">
        <v>2</v>
      </c>
      <c r="R2">
        <v>11</v>
      </c>
      <c r="S2" t="s">
        <v>25</v>
      </c>
      <c r="T2" t="s">
        <v>45</v>
      </c>
      <c r="U2">
        <v>5</v>
      </c>
      <c r="V2">
        <v>7</v>
      </c>
      <c r="W2" t="s">
        <v>46</v>
      </c>
      <c r="X2" t="s">
        <v>17</v>
      </c>
      <c r="Y2">
        <v>2</v>
      </c>
      <c r="Z2" t="s">
        <v>31</v>
      </c>
      <c r="AA2">
        <v>4</v>
      </c>
      <c r="AB2" t="s">
        <v>45</v>
      </c>
      <c r="AC2" t="s">
        <v>21</v>
      </c>
      <c r="AD2" t="s">
        <v>36</v>
      </c>
      <c r="AE2">
        <v>4</v>
      </c>
      <c r="AF2">
        <v>6</v>
      </c>
      <c r="AG2" t="s">
        <v>47</v>
      </c>
      <c r="AH2">
        <v>1</v>
      </c>
      <c r="AI2">
        <v>2</v>
      </c>
      <c r="AJ2">
        <v>3</v>
      </c>
      <c r="AK2">
        <v>7</v>
      </c>
      <c r="AL2">
        <v>9</v>
      </c>
      <c r="BF2" s="5" t="s">
        <v>50</v>
      </c>
      <c r="BG2" s="5" t="s">
        <v>51</v>
      </c>
      <c r="BH2" s="5" t="s">
        <v>49</v>
      </c>
    </row>
    <row r="3" spans="1:60" x14ac:dyDescent="0.25">
      <c r="A3">
        <v>0</v>
      </c>
      <c r="B3">
        <v>7.5919999999999996</v>
      </c>
      <c r="C3">
        <v>28.186</v>
      </c>
      <c r="D3">
        <v>5.4080000000000004</v>
      </c>
      <c r="E3">
        <v>4.4720000000000004</v>
      </c>
      <c r="F3">
        <v>45.970999999999997</v>
      </c>
      <c r="G3">
        <v>37.130000000000003</v>
      </c>
      <c r="H3">
        <v>10.401</v>
      </c>
      <c r="I3">
        <v>14.353</v>
      </c>
      <c r="J3">
        <v>5.2</v>
      </c>
      <c r="K3">
        <v>7.5919999999999996</v>
      </c>
      <c r="L3">
        <v>80.293000000000006</v>
      </c>
      <c r="M3">
        <v>28.082000000000001</v>
      </c>
      <c r="N3">
        <v>18.513000000000002</v>
      </c>
      <c r="O3">
        <v>25.69</v>
      </c>
      <c r="P3">
        <v>22.984999999999999</v>
      </c>
      <c r="Q3">
        <v>28.706</v>
      </c>
      <c r="R3">
        <v>56.579000000000001</v>
      </c>
      <c r="S3">
        <v>20.593</v>
      </c>
      <c r="T3">
        <v>33.802</v>
      </c>
      <c r="U3">
        <v>42.331000000000003</v>
      </c>
      <c r="V3">
        <v>48.051000000000002</v>
      </c>
      <c r="W3">
        <v>35.258000000000003</v>
      </c>
      <c r="X3">
        <v>37.026000000000003</v>
      </c>
      <c r="Y3">
        <v>38.378</v>
      </c>
      <c r="Z3">
        <v>13.833</v>
      </c>
      <c r="AA3">
        <v>54.603000000000002</v>
      </c>
      <c r="AB3">
        <v>14.041</v>
      </c>
      <c r="AC3">
        <v>17.785</v>
      </c>
      <c r="AD3">
        <v>32.033999999999999</v>
      </c>
      <c r="AE3">
        <v>41.082000000000001</v>
      </c>
      <c r="AF3">
        <v>17.888999999999999</v>
      </c>
      <c r="AG3">
        <v>12.273</v>
      </c>
      <c r="AH3">
        <v>72.596000000000004</v>
      </c>
      <c r="AI3">
        <v>50.546999999999997</v>
      </c>
      <c r="AJ3">
        <v>22.881</v>
      </c>
      <c r="AK3">
        <v>26.937999999999999</v>
      </c>
      <c r="AL3">
        <v>23.193000000000001</v>
      </c>
      <c r="AN3">
        <f t="shared" ref="AN3:AN9" si="0">AVERAGE(B3:AL3)</f>
        <v>29.251000000000008</v>
      </c>
      <c r="AO3">
        <f t="shared" ref="AO3:AO9" si="1">_xlfn.STDEV.P(B3:AL3)</f>
        <v>18.131286668912107</v>
      </c>
      <c r="AP3">
        <f>COUNT(B3:AL3)</f>
        <v>37</v>
      </c>
      <c r="AQ3">
        <v>0</v>
      </c>
      <c r="AR3">
        <f>AO3/AO3^0.5</f>
        <v>4.2580848592896912</v>
      </c>
      <c r="AX3">
        <v>35.9861</v>
      </c>
      <c r="AY3">
        <v>20.265104825536927</v>
      </c>
      <c r="BF3" s="5">
        <v>29.251000000000008</v>
      </c>
      <c r="BG3" s="5">
        <v>18.131286668912107</v>
      </c>
      <c r="BH3" s="5">
        <v>0</v>
      </c>
    </row>
    <row r="4" spans="1:60" x14ac:dyDescent="0.25">
      <c r="A4">
        <v>1</v>
      </c>
      <c r="C4">
        <v>51.170999999999999</v>
      </c>
      <c r="E4">
        <v>7.5919999999999996</v>
      </c>
      <c r="F4">
        <v>84.765000000000001</v>
      </c>
      <c r="G4">
        <v>64.796000000000006</v>
      </c>
      <c r="H4">
        <v>32.450000000000003</v>
      </c>
      <c r="L4">
        <v>108.895</v>
      </c>
      <c r="N4">
        <v>42.018999999999998</v>
      </c>
      <c r="O4">
        <v>68.02</v>
      </c>
      <c r="P4">
        <v>48.570999999999998</v>
      </c>
      <c r="R4">
        <v>81.852999999999994</v>
      </c>
      <c r="T4">
        <v>56.058999999999997</v>
      </c>
      <c r="U4">
        <v>69.475999999999999</v>
      </c>
      <c r="V4">
        <v>71.763999999999996</v>
      </c>
      <c r="W4">
        <v>82.373000000000005</v>
      </c>
      <c r="X4">
        <v>57.826999999999998</v>
      </c>
      <c r="Y4">
        <v>57.307000000000002</v>
      </c>
      <c r="Z4">
        <v>22.048999999999999</v>
      </c>
      <c r="AA4">
        <v>94.853999999999999</v>
      </c>
      <c r="AB4">
        <v>36.402000000000001</v>
      </c>
      <c r="AC4">
        <v>38.481999999999999</v>
      </c>
      <c r="AD4">
        <v>40.353999999999999</v>
      </c>
      <c r="AE4">
        <v>58.451999999999998</v>
      </c>
      <c r="AF4">
        <v>46.283000000000001</v>
      </c>
      <c r="AG4">
        <v>24.024999999999999</v>
      </c>
      <c r="AH4">
        <v>97.453999999999994</v>
      </c>
      <c r="AI4">
        <v>101.926</v>
      </c>
      <c r="AJ4">
        <v>33.802</v>
      </c>
      <c r="AK4">
        <v>44.307000000000002</v>
      </c>
      <c r="AL4">
        <v>31.826000000000001</v>
      </c>
      <c r="AN4">
        <f t="shared" si="0"/>
        <v>57.074275862068959</v>
      </c>
      <c r="AO4">
        <f t="shared" si="1"/>
        <v>25.289400022738914</v>
      </c>
      <c r="AP4">
        <f t="shared" ref="AP4:AP63" si="2">COUNT(B4:AL4)</f>
        <v>29</v>
      </c>
      <c r="AQ4">
        <v>1</v>
      </c>
      <c r="AR4">
        <f t="shared" ref="AR4:AR63" si="3">AO4/AO4^0.5</f>
        <v>5.0288567311804497</v>
      </c>
      <c r="AX4">
        <v>53.649916666666662</v>
      </c>
      <c r="AY4">
        <v>29.232882059301918</v>
      </c>
      <c r="BF4" s="5">
        <v>57.074275862068959</v>
      </c>
      <c r="BG4" s="5">
        <v>25.289400022738914</v>
      </c>
      <c r="BH4" s="5">
        <v>1</v>
      </c>
    </row>
    <row r="5" spans="1:60" x14ac:dyDescent="0.25">
      <c r="A5">
        <v>2</v>
      </c>
      <c r="B5">
        <v>16.016999999999999</v>
      </c>
      <c r="D5">
        <v>37.234000000000002</v>
      </c>
      <c r="H5">
        <v>49.610999999999997</v>
      </c>
      <c r="L5">
        <v>130.21600000000001</v>
      </c>
      <c r="M5">
        <v>58.868000000000002</v>
      </c>
      <c r="N5">
        <v>68.644000000000005</v>
      </c>
      <c r="P5">
        <v>67.603999999999999</v>
      </c>
      <c r="Q5">
        <v>68.02</v>
      </c>
      <c r="R5">
        <v>108.062</v>
      </c>
      <c r="S5">
        <v>34.738</v>
      </c>
      <c r="T5">
        <v>78.629000000000005</v>
      </c>
      <c r="U5">
        <v>89.653000000000006</v>
      </c>
      <c r="V5">
        <v>117.839</v>
      </c>
      <c r="X5">
        <v>66.147999999999996</v>
      </c>
      <c r="Z5">
        <v>35.049999999999997</v>
      </c>
      <c r="AB5">
        <v>46.594999999999999</v>
      </c>
      <c r="AC5">
        <v>41.707000000000001</v>
      </c>
      <c r="AE5">
        <v>79.253</v>
      </c>
      <c r="AF5">
        <v>69.06</v>
      </c>
      <c r="AG5">
        <v>31.41</v>
      </c>
      <c r="AH5">
        <v>109.10299999999999</v>
      </c>
      <c r="AI5">
        <v>94.126000000000005</v>
      </c>
      <c r="AJ5">
        <v>71.036000000000001</v>
      </c>
      <c r="AK5">
        <v>66.355999999999995</v>
      </c>
      <c r="AL5">
        <v>49.610999999999997</v>
      </c>
      <c r="AN5">
        <f t="shared" si="0"/>
        <v>67.383600000000015</v>
      </c>
      <c r="AO5">
        <f t="shared" si="1"/>
        <v>28.380711730328343</v>
      </c>
      <c r="AP5">
        <f t="shared" si="2"/>
        <v>25</v>
      </c>
      <c r="AQ5">
        <v>2</v>
      </c>
      <c r="AR5">
        <f t="shared" si="3"/>
        <v>5.3273550407616295</v>
      </c>
      <c r="AX5">
        <v>61.87116000000001</v>
      </c>
      <c r="AY5">
        <v>32.029215032129628</v>
      </c>
      <c r="BF5" s="5">
        <v>67.383600000000015</v>
      </c>
      <c r="BG5" s="5">
        <v>28.380711730328343</v>
      </c>
      <c r="BH5" s="5">
        <v>2</v>
      </c>
    </row>
    <row r="6" spans="1:60" x14ac:dyDescent="0.25">
      <c r="A6">
        <v>3</v>
      </c>
      <c r="B6">
        <v>14.145</v>
      </c>
      <c r="C6">
        <v>52.210999999999999</v>
      </c>
      <c r="D6">
        <v>46.698999999999998</v>
      </c>
      <c r="E6">
        <v>15.185</v>
      </c>
      <c r="F6">
        <v>82.269000000000005</v>
      </c>
      <c r="G6">
        <v>84.869</v>
      </c>
      <c r="H6">
        <v>59.283999999999999</v>
      </c>
      <c r="I6">
        <v>23.713000000000001</v>
      </c>
      <c r="J6">
        <v>12.377000000000001</v>
      </c>
      <c r="K6">
        <v>22.568999999999999</v>
      </c>
      <c r="L6">
        <v>131.88</v>
      </c>
      <c r="N6">
        <v>81.332999999999998</v>
      </c>
      <c r="P6">
        <v>78.525000000000006</v>
      </c>
      <c r="Q6">
        <v>80.813000000000002</v>
      </c>
      <c r="R6">
        <v>91.63</v>
      </c>
      <c r="S6">
        <v>38.066000000000003</v>
      </c>
      <c r="U6">
        <v>97.558000000000007</v>
      </c>
      <c r="W6">
        <v>79.149000000000001</v>
      </c>
      <c r="X6">
        <v>73.739999999999995</v>
      </c>
      <c r="Y6">
        <v>64.587999999999994</v>
      </c>
      <c r="Z6">
        <v>53.978999999999999</v>
      </c>
      <c r="AA6">
        <v>132.91999999999999</v>
      </c>
      <c r="AB6">
        <v>49.819000000000003</v>
      </c>
      <c r="AC6">
        <v>68.436000000000007</v>
      </c>
      <c r="AD6">
        <v>47.011000000000003</v>
      </c>
      <c r="AE6">
        <v>74.468000000000004</v>
      </c>
      <c r="AF6">
        <v>81.956999999999994</v>
      </c>
      <c r="AG6">
        <v>34.322000000000003</v>
      </c>
      <c r="AI6">
        <v>139.47200000000001</v>
      </c>
      <c r="AK6">
        <v>71.867999999999995</v>
      </c>
      <c r="AL6">
        <v>54.603000000000002</v>
      </c>
      <c r="AN6">
        <f t="shared" si="0"/>
        <v>65.788967741935494</v>
      </c>
      <c r="AO6">
        <f t="shared" si="1"/>
        <v>32.533351858177625</v>
      </c>
      <c r="AP6">
        <f t="shared" si="2"/>
        <v>31</v>
      </c>
      <c r="AQ6">
        <v>3</v>
      </c>
      <c r="AR6">
        <f t="shared" si="3"/>
        <v>5.7038015268921853</v>
      </c>
      <c r="AX6">
        <v>63.901466666666671</v>
      </c>
      <c r="AY6">
        <v>33.37011534665244</v>
      </c>
      <c r="BF6" s="5">
        <v>65.788967741935494</v>
      </c>
      <c r="BG6" s="5">
        <v>32.533351858177625</v>
      </c>
      <c r="BH6" s="5">
        <v>3</v>
      </c>
    </row>
    <row r="7" spans="1:60" x14ac:dyDescent="0.25">
      <c r="A7">
        <v>4</v>
      </c>
      <c r="C7">
        <v>88.613</v>
      </c>
      <c r="D7">
        <v>49.091000000000001</v>
      </c>
      <c r="E7">
        <v>18.721</v>
      </c>
      <c r="F7">
        <v>107.02200000000001</v>
      </c>
      <c r="G7">
        <v>104.63</v>
      </c>
      <c r="H7">
        <v>58.972000000000001</v>
      </c>
      <c r="J7">
        <v>25.69</v>
      </c>
      <c r="K7">
        <v>24.962</v>
      </c>
      <c r="L7">
        <v>152.99299999999999</v>
      </c>
      <c r="O7">
        <v>82.997</v>
      </c>
      <c r="R7">
        <v>117.839</v>
      </c>
      <c r="T7">
        <v>72.804000000000002</v>
      </c>
      <c r="V7">
        <v>154.44900000000001</v>
      </c>
      <c r="W7">
        <v>107.23</v>
      </c>
      <c r="AC7">
        <v>87.468999999999994</v>
      </c>
      <c r="AE7">
        <v>90.381</v>
      </c>
      <c r="AF7">
        <v>91.63</v>
      </c>
      <c r="AH7">
        <v>209.67699999999999</v>
      </c>
      <c r="AI7">
        <v>210.71700000000001</v>
      </c>
      <c r="AJ7">
        <v>68.227999999999994</v>
      </c>
      <c r="AK7">
        <v>85.284999999999997</v>
      </c>
      <c r="AL7">
        <v>53.563000000000002</v>
      </c>
      <c r="AN7">
        <f t="shared" si="0"/>
        <v>93.771045454545458</v>
      </c>
      <c r="AO7">
        <f t="shared" si="1"/>
        <v>50.696180541515474</v>
      </c>
      <c r="AP7">
        <f t="shared" si="2"/>
        <v>22</v>
      </c>
      <c r="AQ7">
        <v>4</v>
      </c>
      <c r="AR7">
        <f t="shared" si="3"/>
        <v>7.1201250369298625</v>
      </c>
      <c r="AX7">
        <v>83.155040000000014</v>
      </c>
      <c r="AY7">
        <v>50.730139568095005</v>
      </c>
      <c r="BF7" s="5">
        <v>93.771045454545458</v>
      </c>
      <c r="BG7" s="5">
        <v>50.696180541515474</v>
      </c>
      <c r="BH7" s="5">
        <v>4</v>
      </c>
    </row>
    <row r="8" spans="1:60" x14ac:dyDescent="0.25">
      <c r="A8">
        <v>5</v>
      </c>
      <c r="F8">
        <v>103.59</v>
      </c>
      <c r="I8">
        <v>28.393999999999998</v>
      </c>
      <c r="M8">
        <v>59.18</v>
      </c>
      <c r="N8">
        <v>83.308999999999997</v>
      </c>
      <c r="O8">
        <v>211.029</v>
      </c>
      <c r="P8">
        <v>102.03</v>
      </c>
      <c r="Q8">
        <v>103.59</v>
      </c>
      <c r="S8">
        <v>42.122999999999998</v>
      </c>
      <c r="U8">
        <v>112.327</v>
      </c>
      <c r="W8">
        <v>195.32400000000001</v>
      </c>
      <c r="X8">
        <v>58.347999999999999</v>
      </c>
      <c r="Y8">
        <v>78.421000000000006</v>
      </c>
      <c r="Z8">
        <v>77.173000000000002</v>
      </c>
      <c r="AB8">
        <v>56.162999999999997</v>
      </c>
      <c r="AC8">
        <v>89.132999999999996</v>
      </c>
      <c r="AD8">
        <v>47.530999999999999</v>
      </c>
      <c r="AE8">
        <v>118.047</v>
      </c>
      <c r="AG8">
        <v>31.41</v>
      </c>
      <c r="AH8">
        <v>215.18899999999999</v>
      </c>
      <c r="AJ8">
        <v>96.83</v>
      </c>
      <c r="AK8">
        <v>104.63</v>
      </c>
      <c r="AL8">
        <v>62.508000000000003</v>
      </c>
      <c r="AN8">
        <f t="shared" si="0"/>
        <v>94.376318181818178</v>
      </c>
      <c r="AO8">
        <f t="shared" si="1"/>
        <v>51.598328435210497</v>
      </c>
      <c r="AP8">
        <f t="shared" si="2"/>
        <v>22</v>
      </c>
      <c r="AQ8">
        <v>5</v>
      </c>
      <c r="AR8">
        <f t="shared" si="3"/>
        <v>7.1831976469543486</v>
      </c>
      <c r="AX8">
        <v>95.021277777777783</v>
      </c>
      <c r="AY8">
        <v>49.272681930711471</v>
      </c>
      <c r="BF8" s="5">
        <v>94.376318181818178</v>
      </c>
      <c r="BG8" s="5">
        <v>51.598328435210497</v>
      </c>
      <c r="BH8" s="5">
        <v>5</v>
      </c>
    </row>
    <row r="9" spans="1:60" x14ac:dyDescent="0.25">
      <c r="A9">
        <v>6</v>
      </c>
      <c r="B9">
        <v>18.513000000000002</v>
      </c>
      <c r="C9">
        <v>98.91</v>
      </c>
      <c r="D9">
        <v>53.459000000000003</v>
      </c>
      <c r="E9">
        <v>56.683</v>
      </c>
      <c r="G9">
        <v>92.358000000000004</v>
      </c>
      <c r="H9">
        <v>66.043999999999997</v>
      </c>
      <c r="J9">
        <v>35.673999999999999</v>
      </c>
      <c r="K9">
        <v>31.617999999999999</v>
      </c>
      <c r="L9">
        <v>131.672</v>
      </c>
      <c r="O9">
        <v>274.16000000000003</v>
      </c>
      <c r="P9">
        <v>100.47</v>
      </c>
      <c r="R9">
        <v>133.75200000000001</v>
      </c>
      <c r="T9">
        <v>83.204999999999998</v>
      </c>
      <c r="U9">
        <v>136.56</v>
      </c>
      <c r="V9">
        <v>171.506</v>
      </c>
      <c r="W9">
        <v>291.42599999999999</v>
      </c>
      <c r="Y9">
        <v>70.62</v>
      </c>
      <c r="AA9">
        <v>254.71100000000001</v>
      </c>
      <c r="AB9">
        <v>53.146999999999998</v>
      </c>
      <c r="AF9">
        <v>111.39100000000001</v>
      </c>
      <c r="AG9">
        <v>47.427</v>
      </c>
      <c r="AH9">
        <v>334.06799999999998</v>
      </c>
      <c r="AI9">
        <v>240.358</v>
      </c>
      <c r="AJ9">
        <v>83.204999999999998</v>
      </c>
      <c r="AN9">
        <f t="shared" si="0"/>
        <v>123.78904166666666</v>
      </c>
      <c r="AO9">
        <f t="shared" si="1"/>
        <v>88.420123306989709</v>
      </c>
      <c r="AP9">
        <f t="shared" si="2"/>
        <v>24</v>
      </c>
      <c r="AQ9">
        <v>6</v>
      </c>
      <c r="AR9">
        <f t="shared" si="3"/>
        <v>9.403197504412514</v>
      </c>
      <c r="AX9">
        <v>111.09061538461538</v>
      </c>
      <c r="AY9">
        <v>79.950684894876076</v>
      </c>
      <c r="BF9" s="5">
        <v>123.78904166666666</v>
      </c>
      <c r="BG9" s="5">
        <v>88.420123306989709</v>
      </c>
      <c r="BH9" s="5">
        <v>6</v>
      </c>
    </row>
    <row r="10" spans="1:60" x14ac:dyDescent="0.25">
      <c r="A10">
        <v>7</v>
      </c>
      <c r="D10">
        <v>77.069000000000003</v>
      </c>
      <c r="E10">
        <v>73.427999999999997</v>
      </c>
      <c r="F10">
        <v>271.87200000000001</v>
      </c>
      <c r="I10">
        <v>28.498000000000001</v>
      </c>
      <c r="K10">
        <v>41.29</v>
      </c>
      <c r="M10">
        <v>56.371000000000002</v>
      </c>
      <c r="N10">
        <v>96.518000000000001</v>
      </c>
      <c r="O10">
        <v>311.60300000000001</v>
      </c>
      <c r="P10">
        <v>97.974000000000004</v>
      </c>
      <c r="Q10">
        <v>140.40799999999999</v>
      </c>
      <c r="S10">
        <v>48.466999999999999</v>
      </c>
      <c r="U10">
        <v>108.167</v>
      </c>
      <c r="W10">
        <v>311.70699999999999</v>
      </c>
      <c r="X10">
        <v>76.028999999999996</v>
      </c>
      <c r="Y10">
        <v>64.691999999999993</v>
      </c>
      <c r="Z10">
        <v>84.869</v>
      </c>
      <c r="AA10">
        <v>271.56</v>
      </c>
      <c r="AB10">
        <v>56.058999999999997</v>
      </c>
      <c r="AC10">
        <v>102.86199999999999</v>
      </c>
      <c r="AD10">
        <v>46.075000000000003</v>
      </c>
      <c r="AE10">
        <v>139.05600000000001</v>
      </c>
      <c r="AG10">
        <v>57.098999999999997</v>
      </c>
      <c r="AJ10">
        <v>111.39100000000001</v>
      </c>
      <c r="AK10">
        <v>135.83199999999999</v>
      </c>
      <c r="AL10">
        <v>55.435000000000002</v>
      </c>
      <c r="AN10">
        <f t="shared" ref="AN10:AN63" si="4">AVERAGE(B10:AL10)</f>
        <v>114.57324</v>
      </c>
      <c r="AO10">
        <f t="shared" ref="AO10:AO63" si="5">_xlfn.STDEV.P(B10:AL10)</f>
        <v>83.183630061343209</v>
      </c>
      <c r="AP10">
        <f t="shared" si="2"/>
        <v>25</v>
      </c>
      <c r="AQ10">
        <v>7</v>
      </c>
      <c r="AR10">
        <f t="shared" si="3"/>
        <v>9.1205060200266974</v>
      </c>
      <c r="AX10">
        <v>110.43568181818181</v>
      </c>
      <c r="AY10">
        <v>82.958783292113537</v>
      </c>
      <c r="BF10" s="5">
        <v>114.57324</v>
      </c>
      <c r="BG10" s="5">
        <v>83.183630061343209</v>
      </c>
      <c r="BH10" s="5">
        <v>7</v>
      </c>
    </row>
    <row r="11" spans="1:60" x14ac:dyDescent="0.25">
      <c r="A11">
        <v>8</v>
      </c>
      <c r="B11">
        <v>21.009</v>
      </c>
      <c r="C11">
        <v>130.11199999999999</v>
      </c>
      <c r="G11">
        <v>97.87</v>
      </c>
      <c r="H11">
        <v>70.932000000000002</v>
      </c>
      <c r="J11">
        <v>34.01</v>
      </c>
      <c r="L11">
        <v>156.00899999999999</v>
      </c>
      <c r="P11">
        <v>90.381</v>
      </c>
      <c r="R11">
        <v>141.96899999999999</v>
      </c>
      <c r="S11">
        <v>58.034999999999997</v>
      </c>
      <c r="T11">
        <v>100.158</v>
      </c>
      <c r="X11">
        <v>69.995999999999995</v>
      </c>
      <c r="Y11">
        <v>65.004000000000005</v>
      </c>
      <c r="AB11">
        <v>63.027999999999999</v>
      </c>
      <c r="AF11">
        <v>140.512</v>
      </c>
      <c r="AH11">
        <v>361.42200000000003</v>
      </c>
      <c r="AL11">
        <v>79.356999999999999</v>
      </c>
      <c r="AN11">
        <f t="shared" si="4"/>
        <v>104.98774999999999</v>
      </c>
      <c r="AO11">
        <f t="shared" si="5"/>
        <v>76.077738503536636</v>
      </c>
      <c r="AP11">
        <f t="shared" si="2"/>
        <v>16</v>
      </c>
      <c r="AQ11">
        <v>8</v>
      </c>
      <c r="AR11">
        <f t="shared" si="3"/>
        <v>8.7222553564738412</v>
      </c>
      <c r="AX11">
        <v>107.05531578947367</v>
      </c>
      <c r="AY11">
        <v>83.363143930038277</v>
      </c>
      <c r="BF11" s="5">
        <v>104.98774999999999</v>
      </c>
      <c r="BG11" s="5">
        <v>76.077738503536636</v>
      </c>
      <c r="BH11" s="5">
        <v>8</v>
      </c>
    </row>
    <row r="12" spans="1:60" x14ac:dyDescent="0.25">
      <c r="A12">
        <v>9</v>
      </c>
      <c r="D12">
        <v>81.644999999999996</v>
      </c>
      <c r="F12">
        <v>314.61900000000003</v>
      </c>
      <c r="I12">
        <v>40.146000000000001</v>
      </c>
      <c r="K12">
        <v>42.850999999999999</v>
      </c>
      <c r="O12">
        <v>366.41399999999999</v>
      </c>
      <c r="P12">
        <v>77.484999999999999</v>
      </c>
      <c r="Q12">
        <v>177.01900000000001</v>
      </c>
      <c r="R12">
        <v>161.21</v>
      </c>
      <c r="V12">
        <v>334.17200000000003</v>
      </c>
      <c r="W12">
        <v>371.51</v>
      </c>
      <c r="X12">
        <v>71.244</v>
      </c>
      <c r="Y12">
        <v>67.188000000000002</v>
      </c>
      <c r="Z12">
        <v>101.19799999999999</v>
      </c>
      <c r="AA12">
        <v>284.14499999999998</v>
      </c>
      <c r="AB12">
        <v>72.908000000000001</v>
      </c>
      <c r="AC12">
        <v>107.646</v>
      </c>
      <c r="AD12">
        <v>39.521999999999998</v>
      </c>
      <c r="AE12">
        <v>142.28100000000001</v>
      </c>
      <c r="AG12">
        <v>47.219000000000001</v>
      </c>
      <c r="AH12">
        <v>352.685</v>
      </c>
      <c r="AI12">
        <v>289.76100000000002</v>
      </c>
      <c r="AJ12">
        <v>139.68</v>
      </c>
      <c r="AK12">
        <v>198.23599999999999</v>
      </c>
      <c r="AL12">
        <v>66.563999999999993</v>
      </c>
      <c r="AN12">
        <f t="shared" si="4"/>
        <v>164.47283333333331</v>
      </c>
      <c r="AO12">
        <f t="shared" si="5"/>
        <v>115.51345206463571</v>
      </c>
      <c r="AP12">
        <f t="shared" si="2"/>
        <v>24</v>
      </c>
      <c r="AQ12">
        <v>9</v>
      </c>
      <c r="AR12">
        <f t="shared" si="3"/>
        <v>10.747718458567647</v>
      </c>
      <c r="AX12">
        <v>150.53555555555553</v>
      </c>
      <c r="AY12">
        <v>110.29435783438231</v>
      </c>
      <c r="BF12" s="5">
        <v>164.47283333333331</v>
      </c>
      <c r="BG12" s="5">
        <v>115.51345206463571</v>
      </c>
      <c r="BH12" s="5">
        <v>9</v>
      </c>
    </row>
    <row r="13" spans="1:60" x14ac:dyDescent="0.25">
      <c r="A13">
        <v>10</v>
      </c>
      <c r="B13">
        <v>17.888999999999999</v>
      </c>
      <c r="C13">
        <v>193.14</v>
      </c>
      <c r="E13">
        <v>87.260999999999996</v>
      </c>
      <c r="G13">
        <v>82.581000000000003</v>
      </c>
      <c r="H13">
        <v>64.067999999999998</v>
      </c>
      <c r="J13">
        <v>39.314</v>
      </c>
      <c r="N13">
        <v>86.948999999999998</v>
      </c>
      <c r="Q13">
        <v>205.828</v>
      </c>
      <c r="S13">
        <v>55.331000000000003</v>
      </c>
      <c r="T13">
        <v>101.926</v>
      </c>
      <c r="U13">
        <v>124.80800000000001</v>
      </c>
      <c r="AN13">
        <f t="shared" si="4"/>
        <v>96.281363636363636</v>
      </c>
      <c r="AO13">
        <f t="shared" si="5"/>
        <v>56.156541016685452</v>
      </c>
      <c r="AP13">
        <f t="shared" si="2"/>
        <v>11</v>
      </c>
      <c r="AQ13">
        <v>10</v>
      </c>
      <c r="AR13">
        <f t="shared" si="3"/>
        <v>7.493766810935969</v>
      </c>
      <c r="AX13">
        <v>79.555916666666661</v>
      </c>
      <c r="AY13">
        <v>49.324185993381832</v>
      </c>
      <c r="BF13" s="5"/>
      <c r="BG13" s="5"/>
      <c r="BH13" s="5">
        <v>10</v>
      </c>
    </row>
    <row r="14" spans="1:60" x14ac:dyDescent="0.25">
      <c r="A14">
        <v>11</v>
      </c>
      <c r="D14">
        <v>77.484999999999999</v>
      </c>
      <c r="F14">
        <v>299.226</v>
      </c>
      <c r="L14">
        <v>160.16999999999999</v>
      </c>
      <c r="M14">
        <v>72.492000000000004</v>
      </c>
      <c r="O14">
        <v>380.66300000000001</v>
      </c>
      <c r="Q14">
        <v>280.505</v>
      </c>
      <c r="U14">
        <v>254.815</v>
      </c>
      <c r="V14">
        <v>368.39</v>
      </c>
      <c r="W14">
        <v>445.14699999999999</v>
      </c>
      <c r="X14">
        <v>57.515000000000001</v>
      </c>
      <c r="Y14">
        <v>75.716999999999999</v>
      </c>
      <c r="Z14">
        <v>111.07899999999999</v>
      </c>
      <c r="AA14">
        <v>287.577</v>
      </c>
      <c r="AC14">
        <v>181.28299999999999</v>
      </c>
      <c r="AD14">
        <v>42.018999999999998</v>
      </c>
      <c r="AE14">
        <v>177.12299999999999</v>
      </c>
      <c r="AF14">
        <v>180.76300000000001</v>
      </c>
      <c r="AH14">
        <v>401.98399999999998</v>
      </c>
      <c r="AI14">
        <v>316.387</v>
      </c>
      <c r="AJ14">
        <v>151.12100000000001</v>
      </c>
      <c r="AK14">
        <v>253.047</v>
      </c>
      <c r="AN14">
        <f t="shared" si="4"/>
        <v>217.83371428571422</v>
      </c>
      <c r="AO14">
        <f t="shared" si="5"/>
        <v>120.25210506627636</v>
      </c>
      <c r="AP14">
        <f t="shared" si="2"/>
        <v>21</v>
      </c>
      <c r="AQ14">
        <v>11</v>
      </c>
      <c r="AR14">
        <f t="shared" si="3"/>
        <v>10.965952082070956</v>
      </c>
      <c r="AX14">
        <v>193.26095833333329</v>
      </c>
      <c r="AY14">
        <v>119.24030616730769</v>
      </c>
      <c r="BF14" s="5">
        <v>217.83371428571422</v>
      </c>
      <c r="BG14" s="5">
        <v>120.25210506627636</v>
      </c>
      <c r="BH14" s="5">
        <v>11</v>
      </c>
    </row>
    <row r="15" spans="1:60" x14ac:dyDescent="0.25">
      <c r="A15">
        <v>12</v>
      </c>
      <c r="B15">
        <v>17.161000000000001</v>
      </c>
      <c r="C15">
        <v>180.971</v>
      </c>
      <c r="G15">
        <v>78.004999999999995</v>
      </c>
      <c r="H15">
        <v>56.475000000000001</v>
      </c>
      <c r="I15">
        <v>54.707000000000001</v>
      </c>
      <c r="J15">
        <v>35.57</v>
      </c>
      <c r="K15">
        <v>44.307000000000002</v>
      </c>
      <c r="N15">
        <v>89.549000000000007</v>
      </c>
      <c r="S15">
        <v>86.533000000000001</v>
      </c>
      <c r="T15">
        <v>115.863</v>
      </c>
      <c r="Y15">
        <v>65.42</v>
      </c>
      <c r="AB15">
        <v>96.102000000000004</v>
      </c>
      <c r="AE15">
        <v>186.79499999999999</v>
      </c>
      <c r="AG15">
        <v>58.764000000000003</v>
      </c>
      <c r="AN15">
        <f t="shared" si="4"/>
        <v>83.301571428571421</v>
      </c>
      <c r="AO15">
        <f t="shared" si="5"/>
        <v>47.946728593474717</v>
      </c>
      <c r="AP15">
        <f t="shared" si="2"/>
        <v>14</v>
      </c>
      <c r="AQ15">
        <v>12</v>
      </c>
      <c r="AR15">
        <f t="shared" si="3"/>
        <v>6.9243576303852699</v>
      </c>
      <c r="AX15">
        <v>90.316374999999994</v>
      </c>
      <c r="AY15">
        <v>58.828865147003945</v>
      </c>
      <c r="BF15" s="5"/>
      <c r="BG15" s="5"/>
      <c r="BH15" s="5">
        <v>12</v>
      </c>
    </row>
    <row r="16" spans="1:60" x14ac:dyDescent="0.25">
      <c r="A16">
        <v>13</v>
      </c>
      <c r="D16">
        <v>90.796999999999997</v>
      </c>
      <c r="E16">
        <v>84.037000000000006</v>
      </c>
      <c r="F16">
        <v>341.036</v>
      </c>
      <c r="M16">
        <v>71.763999999999996</v>
      </c>
      <c r="Q16">
        <v>335.21199999999999</v>
      </c>
      <c r="X16">
        <v>59.595999999999997</v>
      </c>
      <c r="Y16">
        <v>55.747</v>
      </c>
      <c r="Z16">
        <v>137.08000000000001</v>
      </c>
      <c r="AC16">
        <v>198.756</v>
      </c>
      <c r="AD16">
        <v>59.283999999999999</v>
      </c>
      <c r="AN16">
        <f t="shared" si="4"/>
        <v>143.33090000000001</v>
      </c>
      <c r="AO16">
        <f t="shared" si="5"/>
        <v>105.90582202263481</v>
      </c>
      <c r="AP16">
        <f t="shared" si="2"/>
        <v>10</v>
      </c>
      <c r="AQ16">
        <v>13</v>
      </c>
      <c r="AR16">
        <f t="shared" si="3"/>
        <v>10.291055437739843</v>
      </c>
      <c r="AX16">
        <v>148.53571428571428</v>
      </c>
      <c r="AY16">
        <v>125.7300392237435</v>
      </c>
      <c r="BF16" s="5">
        <v>143.33090000000001</v>
      </c>
      <c r="BG16" s="5">
        <v>105.90582202263481</v>
      </c>
      <c r="BH16" s="5">
        <v>13</v>
      </c>
    </row>
    <row r="17" spans="1:60" x14ac:dyDescent="0.25">
      <c r="A17">
        <v>14</v>
      </c>
      <c r="C17">
        <v>323.77100000000002</v>
      </c>
      <c r="G17">
        <v>88.924999999999997</v>
      </c>
      <c r="H17">
        <v>62.923999999999999</v>
      </c>
      <c r="I17">
        <v>55.122999999999998</v>
      </c>
      <c r="J17">
        <v>39.729999999999997</v>
      </c>
      <c r="K17">
        <v>51.274999999999999</v>
      </c>
      <c r="L17">
        <v>153.82499999999999</v>
      </c>
      <c r="M17">
        <v>71.66</v>
      </c>
      <c r="N17">
        <v>109.31100000000001</v>
      </c>
      <c r="O17">
        <v>385.75900000000001</v>
      </c>
      <c r="P17">
        <v>82.997</v>
      </c>
      <c r="Q17">
        <v>403.23200000000003</v>
      </c>
      <c r="R17">
        <v>174.31399999999999</v>
      </c>
      <c r="T17">
        <v>121.687</v>
      </c>
      <c r="U17">
        <v>262.40800000000002</v>
      </c>
      <c r="V17">
        <v>387.94299999999998</v>
      </c>
      <c r="W17">
        <v>478.74099999999999</v>
      </c>
      <c r="Y17">
        <v>57.098999999999997</v>
      </c>
      <c r="AA17">
        <v>300.16199999999998</v>
      </c>
      <c r="AB17">
        <v>113.15900000000001</v>
      </c>
      <c r="AC17">
        <v>249.61500000000001</v>
      </c>
      <c r="AE17">
        <v>263.34399999999999</v>
      </c>
      <c r="AF17">
        <v>210.92500000000001</v>
      </c>
      <c r="AH17">
        <v>409.161</v>
      </c>
      <c r="AI17">
        <v>343.11700000000002</v>
      </c>
      <c r="AJ17">
        <v>175.77099999999999</v>
      </c>
      <c r="AK17">
        <v>273.32799999999997</v>
      </c>
      <c r="AN17">
        <f t="shared" si="4"/>
        <v>209.23355555555557</v>
      </c>
      <c r="AO17">
        <f t="shared" si="5"/>
        <v>131.6218210633202</v>
      </c>
      <c r="AP17">
        <f t="shared" si="2"/>
        <v>27</v>
      </c>
      <c r="AQ17">
        <v>14</v>
      </c>
      <c r="AR17">
        <f t="shared" si="3"/>
        <v>11.4726553623527</v>
      </c>
      <c r="AX17">
        <v>191.06383333333329</v>
      </c>
      <c r="AY17">
        <v>127.86403040882496</v>
      </c>
      <c r="BF17" s="5">
        <v>209.23355555555557</v>
      </c>
      <c r="BG17" s="5">
        <v>131.6218210633202</v>
      </c>
      <c r="BH17" s="5">
        <v>14</v>
      </c>
    </row>
    <row r="18" spans="1:60" x14ac:dyDescent="0.25">
      <c r="A18">
        <v>15</v>
      </c>
      <c r="D18">
        <v>97.974000000000004</v>
      </c>
      <c r="S18">
        <v>95.477999999999994</v>
      </c>
      <c r="AD18">
        <v>51.378999999999998</v>
      </c>
      <c r="AF18">
        <v>252.31899999999999</v>
      </c>
      <c r="AG18">
        <v>66.98</v>
      </c>
      <c r="AN18">
        <f t="shared" si="4"/>
        <v>112.82599999999999</v>
      </c>
      <c r="AO18">
        <f t="shared" si="5"/>
        <v>71.91303300793254</v>
      </c>
      <c r="AP18">
        <f t="shared" si="2"/>
        <v>5</v>
      </c>
      <c r="AQ18">
        <v>15</v>
      </c>
      <c r="AR18">
        <f t="shared" si="3"/>
        <v>8.4801552466881489</v>
      </c>
      <c r="AX18">
        <v>128.33340000000001</v>
      </c>
      <c r="AY18">
        <v>72.958651769615358</v>
      </c>
      <c r="BF18" s="5"/>
      <c r="BG18" s="5"/>
      <c r="BH18" s="5">
        <v>15</v>
      </c>
    </row>
    <row r="19" spans="1:60" x14ac:dyDescent="0.25">
      <c r="A19">
        <v>16</v>
      </c>
      <c r="C19">
        <v>389.71100000000001</v>
      </c>
      <c r="E19">
        <v>110.455</v>
      </c>
      <c r="F19">
        <v>397.928</v>
      </c>
      <c r="G19">
        <v>70.308000000000007</v>
      </c>
      <c r="L19">
        <v>138.22399999999999</v>
      </c>
      <c r="M19">
        <v>67.084000000000003</v>
      </c>
      <c r="N19">
        <v>136.66399999999999</v>
      </c>
      <c r="O19">
        <v>493.09399999999999</v>
      </c>
      <c r="Q19">
        <v>443.17099999999999</v>
      </c>
      <c r="T19">
        <v>141.44900000000001</v>
      </c>
      <c r="W19">
        <v>556.64099999999996</v>
      </c>
      <c r="AB19">
        <v>103.486</v>
      </c>
      <c r="AE19">
        <v>291.21800000000002</v>
      </c>
      <c r="AN19">
        <f t="shared" si="4"/>
        <v>256.87946153846156</v>
      </c>
      <c r="AO19">
        <f t="shared" si="5"/>
        <v>170.23351385607648</v>
      </c>
      <c r="AP19">
        <f t="shared" si="2"/>
        <v>13</v>
      </c>
      <c r="AQ19">
        <v>16</v>
      </c>
      <c r="AR19">
        <f t="shared" si="3"/>
        <v>13.047356584997457</v>
      </c>
      <c r="AX19">
        <v>235.00690909090909</v>
      </c>
      <c r="AY19">
        <v>178.1353183312948</v>
      </c>
      <c r="BF19" s="5">
        <v>256.87946153846156</v>
      </c>
      <c r="BG19" s="5">
        <v>170.23351385607648</v>
      </c>
      <c r="BH19" s="5">
        <v>16</v>
      </c>
    </row>
    <row r="20" spans="1:60" x14ac:dyDescent="0.25">
      <c r="A20">
        <v>17</v>
      </c>
      <c r="D20">
        <v>99.95</v>
      </c>
      <c r="I20">
        <v>46.075000000000003</v>
      </c>
      <c r="K20">
        <v>60.74</v>
      </c>
      <c r="AD20">
        <v>38.17</v>
      </c>
      <c r="AF20">
        <v>289.34500000000003</v>
      </c>
      <c r="AG20">
        <v>64.275999999999996</v>
      </c>
      <c r="AN20">
        <f t="shared" si="4"/>
        <v>99.759333333333316</v>
      </c>
      <c r="AO20">
        <f t="shared" si="5"/>
        <v>86.986196513521008</v>
      </c>
      <c r="AP20">
        <f t="shared" si="2"/>
        <v>6</v>
      </c>
      <c r="AQ20">
        <v>17</v>
      </c>
      <c r="AR20">
        <f t="shared" si="3"/>
        <v>9.326639079192514</v>
      </c>
      <c r="AX20">
        <v>126.49981818181818</v>
      </c>
      <c r="AY20">
        <v>91.650084682615443</v>
      </c>
      <c r="BF20" s="5"/>
      <c r="BG20" s="5"/>
      <c r="BH20" s="5">
        <v>17</v>
      </c>
    </row>
    <row r="21" spans="1:60" x14ac:dyDescent="0.25">
      <c r="A21">
        <v>18</v>
      </c>
      <c r="G21">
        <v>63.444000000000003</v>
      </c>
      <c r="N21">
        <v>114.82299999999999</v>
      </c>
      <c r="S21">
        <v>112.431</v>
      </c>
      <c r="T21">
        <v>120.855</v>
      </c>
      <c r="W21">
        <v>586.17899999999997</v>
      </c>
      <c r="X21">
        <v>66.459999999999994</v>
      </c>
      <c r="Z21">
        <v>142.80099999999999</v>
      </c>
      <c r="AB21">
        <v>105.982</v>
      </c>
      <c r="AC21">
        <v>272.80799999999999</v>
      </c>
      <c r="AN21">
        <f t="shared" si="4"/>
        <v>176.1981111111111</v>
      </c>
      <c r="AO21">
        <f t="shared" si="5"/>
        <v>156.03255374329524</v>
      </c>
      <c r="AP21">
        <f t="shared" si="2"/>
        <v>9</v>
      </c>
      <c r="AQ21">
        <v>18</v>
      </c>
      <c r="AR21">
        <f t="shared" si="3"/>
        <v>12.491299121520358</v>
      </c>
      <c r="AX21">
        <v>556.64099999999996</v>
      </c>
      <c r="AY21">
        <v>0</v>
      </c>
      <c r="BF21" s="5">
        <v>176.1981111111111</v>
      </c>
      <c r="BG21" s="5">
        <v>156.03255374329524</v>
      </c>
      <c r="BH21" s="5">
        <v>18</v>
      </c>
    </row>
    <row r="22" spans="1:60" x14ac:dyDescent="0.25">
      <c r="A22">
        <v>19</v>
      </c>
      <c r="D22">
        <v>132.19200000000001</v>
      </c>
      <c r="E22">
        <v>87.052999999999997</v>
      </c>
      <c r="F22">
        <v>453.88299999999998</v>
      </c>
      <c r="H22">
        <v>84.245000000000005</v>
      </c>
      <c r="J22">
        <v>38.481999999999999</v>
      </c>
      <c r="L22">
        <v>148.31299999999999</v>
      </c>
      <c r="O22">
        <v>481.54899999999998</v>
      </c>
      <c r="P22">
        <v>85.076999999999998</v>
      </c>
      <c r="Q22">
        <v>479.26100000000002</v>
      </c>
      <c r="R22">
        <v>196.364</v>
      </c>
      <c r="U22">
        <v>297.14600000000002</v>
      </c>
      <c r="V22">
        <v>394.80799999999999</v>
      </c>
      <c r="Y22">
        <v>68.436000000000007</v>
      </c>
      <c r="AA22">
        <v>369.95</v>
      </c>
      <c r="AE22">
        <v>288.30500000000001</v>
      </c>
      <c r="AF22">
        <v>294.96199999999999</v>
      </c>
      <c r="AH22">
        <v>465.32400000000001</v>
      </c>
      <c r="AI22">
        <v>354.03699999999998</v>
      </c>
      <c r="AJ22">
        <v>204.06</v>
      </c>
      <c r="AK22">
        <v>294.23399999999998</v>
      </c>
      <c r="AL22">
        <v>66.876000000000005</v>
      </c>
      <c r="AN22">
        <f t="shared" si="4"/>
        <v>251.64557142857146</v>
      </c>
      <c r="AO22">
        <f t="shared" si="5"/>
        <v>149.53463541094072</v>
      </c>
      <c r="AP22">
        <f t="shared" si="2"/>
        <v>21</v>
      </c>
      <c r="AQ22">
        <v>19</v>
      </c>
      <c r="AR22">
        <f t="shared" si="3"/>
        <v>12.228435525893765</v>
      </c>
      <c r="AX22">
        <v>194.61877777777784</v>
      </c>
      <c r="AY22">
        <v>145.7982770876541</v>
      </c>
      <c r="BF22" s="5">
        <v>251.64557142857146</v>
      </c>
      <c r="BG22" s="5">
        <v>149.53463541094072</v>
      </c>
      <c r="BH22" s="5">
        <v>19</v>
      </c>
    </row>
    <row r="23" spans="1:60" x14ac:dyDescent="0.25">
      <c r="A23">
        <v>20</v>
      </c>
      <c r="N23">
        <v>118.047</v>
      </c>
      <c r="S23">
        <v>110.455</v>
      </c>
      <c r="AN23">
        <f t="shared" si="4"/>
        <v>114.251</v>
      </c>
      <c r="AO23">
        <f t="shared" si="5"/>
        <v>3.7959999999999994</v>
      </c>
      <c r="AP23">
        <f t="shared" si="2"/>
        <v>2</v>
      </c>
      <c r="AQ23">
        <v>20</v>
      </c>
      <c r="AR23">
        <f t="shared" si="3"/>
        <v>1.9483326204732083</v>
      </c>
      <c r="AX23">
        <v>586.17899999999997</v>
      </c>
      <c r="AY23">
        <v>0</v>
      </c>
      <c r="BF23" s="5"/>
      <c r="BG23" s="5"/>
      <c r="BH23" s="5">
        <v>20</v>
      </c>
    </row>
    <row r="24" spans="1:60" x14ac:dyDescent="0.25">
      <c r="A24">
        <v>21</v>
      </c>
      <c r="D24">
        <v>154.96899999999999</v>
      </c>
      <c r="G24">
        <v>75.197000000000003</v>
      </c>
      <c r="M24">
        <v>67.915999999999997</v>
      </c>
      <c r="AJ24">
        <v>264.69600000000003</v>
      </c>
      <c r="AN24">
        <f t="shared" si="4"/>
        <v>140.69450000000001</v>
      </c>
      <c r="AO24">
        <f t="shared" si="5"/>
        <v>79.320183309483113</v>
      </c>
      <c r="AP24">
        <f t="shared" si="2"/>
        <v>4</v>
      </c>
      <c r="AQ24">
        <v>21</v>
      </c>
      <c r="AR24">
        <f t="shared" si="3"/>
        <v>8.9061879224213047</v>
      </c>
      <c r="AX24">
        <v>127.78899999999999</v>
      </c>
      <c r="AY24">
        <v>69.878799538915999</v>
      </c>
      <c r="BF24" s="5"/>
      <c r="BG24" s="5"/>
      <c r="BH24" s="5">
        <v>21</v>
      </c>
    </row>
    <row r="25" spans="1:60" x14ac:dyDescent="0.25">
      <c r="A25">
        <v>22</v>
      </c>
      <c r="B25">
        <v>27.146000000000001</v>
      </c>
      <c r="E25">
        <v>104.318</v>
      </c>
      <c r="I25">
        <v>47.843000000000004</v>
      </c>
      <c r="S25">
        <v>111.599</v>
      </c>
      <c r="W25">
        <v>667.2</v>
      </c>
      <c r="AD25">
        <v>84.141000000000005</v>
      </c>
      <c r="AN25">
        <f t="shared" si="4"/>
        <v>173.70783333333335</v>
      </c>
      <c r="AO25">
        <f t="shared" si="5"/>
        <v>222.69243349024134</v>
      </c>
      <c r="AP25">
        <f t="shared" si="2"/>
        <v>6</v>
      </c>
      <c r="AQ25">
        <v>22</v>
      </c>
      <c r="AR25">
        <f t="shared" si="3"/>
        <v>14.922882881341705</v>
      </c>
      <c r="AX25">
        <v>87.052999999999997</v>
      </c>
      <c r="AY25">
        <v>0</v>
      </c>
      <c r="BF25" s="5"/>
      <c r="BG25" s="5"/>
      <c r="BH25" s="5">
        <v>22</v>
      </c>
    </row>
    <row r="26" spans="1:60" x14ac:dyDescent="0.25">
      <c r="A26">
        <v>23</v>
      </c>
      <c r="D26">
        <v>181.595</v>
      </c>
      <c r="N26">
        <v>149.87299999999999</v>
      </c>
      <c r="Z26">
        <v>132.19200000000001</v>
      </c>
      <c r="AN26">
        <f t="shared" si="4"/>
        <v>154.55333333333331</v>
      </c>
      <c r="AO26">
        <f t="shared" si="5"/>
        <v>20.438415501751248</v>
      </c>
      <c r="AP26">
        <f t="shared" si="2"/>
        <v>3</v>
      </c>
      <c r="AQ26">
        <v>23</v>
      </c>
      <c r="AR26">
        <f t="shared" si="3"/>
        <v>4.5208865835974308</v>
      </c>
      <c r="AX26">
        <v>146.59700000000001</v>
      </c>
      <c r="AY26">
        <v>34.997999999999976</v>
      </c>
      <c r="BF26" s="5"/>
      <c r="BG26" s="5"/>
      <c r="BH26" s="5">
        <v>23</v>
      </c>
    </row>
    <row r="27" spans="1:60" x14ac:dyDescent="0.25">
      <c r="A27">
        <v>24</v>
      </c>
      <c r="E27">
        <v>112.639</v>
      </c>
      <c r="O27">
        <v>543.64099999999996</v>
      </c>
      <c r="P27">
        <v>79.668999999999997</v>
      </c>
      <c r="Q27">
        <v>482.90100000000001</v>
      </c>
      <c r="V27">
        <v>433.70600000000002</v>
      </c>
      <c r="Y27">
        <v>78.941000000000003</v>
      </c>
      <c r="AI27">
        <v>367.76600000000002</v>
      </c>
      <c r="AJ27">
        <v>300.05799999999999</v>
      </c>
      <c r="AN27">
        <f t="shared" si="4"/>
        <v>299.91512499999999</v>
      </c>
      <c r="AO27">
        <f t="shared" si="5"/>
        <v>175.99721552160815</v>
      </c>
      <c r="AP27">
        <f t="shared" si="2"/>
        <v>8</v>
      </c>
      <c r="AQ27">
        <v>24</v>
      </c>
      <c r="AR27">
        <f t="shared" si="3"/>
        <v>13.266394217028534</v>
      </c>
      <c r="AX27">
        <v>250.66257142857143</v>
      </c>
      <c r="AY27">
        <v>203.47400547058805</v>
      </c>
      <c r="BF27" s="5">
        <v>299.91512499999999</v>
      </c>
      <c r="BG27" s="5">
        <v>175.99721552160815</v>
      </c>
      <c r="BH27" s="5">
        <v>24</v>
      </c>
    </row>
    <row r="28" spans="1:60" x14ac:dyDescent="0.25">
      <c r="A28">
        <v>25</v>
      </c>
      <c r="D28">
        <v>169.946</v>
      </c>
      <c r="T28">
        <v>198.548</v>
      </c>
      <c r="AN28">
        <f t="shared" si="4"/>
        <v>184.24700000000001</v>
      </c>
      <c r="AO28">
        <f t="shared" si="5"/>
        <v>14.301000000000002</v>
      </c>
      <c r="AP28">
        <f t="shared" si="2"/>
        <v>2</v>
      </c>
      <c r="AQ28">
        <v>25</v>
      </c>
      <c r="AR28">
        <f t="shared" si="3"/>
        <v>3.7816662993976613</v>
      </c>
      <c r="AX28">
        <v>137.13200000000001</v>
      </c>
      <c r="AY28">
        <v>32.813999999999936</v>
      </c>
      <c r="BF28" s="5"/>
      <c r="BG28" s="5"/>
      <c r="BH28" s="5">
        <v>25</v>
      </c>
    </row>
    <row r="29" spans="1:60" x14ac:dyDescent="0.25">
      <c r="A29">
        <v>26</v>
      </c>
      <c r="C29">
        <v>541.97699999999998</v>
      </c>
      <c r="E29">
        <v>117.215</v>
      </c>
      <c r="G29">
        <v>132.08799999999999</v>
      </c>
      <c r="M29">
        <v>71.867999999999995</v>
      </c>
      <c r="N29">
        <v>120.959</v>
      </c>
      <c r="AN29">
        <f t="shared" si="4"/>
        <v>196.82139999999998</v>
      </c>
      <c r="AO29">
        <f t="shared" si="5"/>
        <v>173.79783434392959</v>
      </c>
      <c r="AP29">
        <f t="shared" si="2"/>
        <v>5</v>
      </c>
      <c r="AQ29">
        <v>26</v>
      </c>
      <c r="AR29">
        <f t="shared" si="3"/>
        <v>13.183240661685943</v>
      </c>
      <c r="AX29">
        <v>198.548</v>
      </c>
      <c r="AY29">
        <v>0</v>
      </c>
      <c r="BF29" s="5">
        <v>196.82139999999998</v>
      </c>
      <c r="BG29" s="5">
        <v>173.79783434392959</v>
      </c>
      <c r="BH29" s="5">
        <v>26</v>
      </c>
    </row>
    <row r="30" spans="1:60" x14ac:dyDescent="0.25">
      <c r="A30">
        <v>27</v>
      </c>
      <c r="D30">
        <v>193.34800000000001</v>
      </c>
      <c r="K30">
        <v>60.531999999999996</v>
      </c>
      <c r="S30">
        <v>141.96899999999999</v>
      </c>
      <c r="W30">
        <v>729.08399999999995</v>
      </c>
      <c r="AG30">
        <v>71.555999999999997</v>
      </c>
      <c r="AN30">
        <f t="shared" si="4"/>
        <v>239.2978</v>
      </c>
      <c r="AO30">
        <f t="shared" si="5"/>
        <v>249.62745195863371</v>
      </c>
      <c r="AP30">
        <f t="shared" si="2"/>
        <v>5</v>
      </c>
      <c r="AQ30">
        <v>27</v>
      </c>
      <c r="AR30">
        <f t="shared" si="3"/>
        <v>15.799602905093334</v>
      </c>
      <c r="AX30">
        <v>142.31533333333334</v>
      </c>
      <c r="AY30">
        <v>36.245049320179191</v>
      </c>
      <c r="BF30" s="5"/>
      <c r="BG30" s="5"/>
      <c r="BH30" s="5">
        <v>27</v>
      </c>
    </row>
    <row r="31" spans="1:60" x14ac:dyDescent="0.25">
      <c r="A31">
        <v>28</v>
      </c>
      <c r="N31">
        <v>136.976</v>
      </c>
      <c r="T31">
        <v>245.66300000000001</v>
      </c>
      <c r="X31">
        <v>82.373000000000005</v>
      </c>
      <c r="Z31">
        <v>126.36799999999999</v>
      </c>
      <c r="AB31">
        <v>112.431</v>
      </c>
      <c r="AC31">
        <v>355.90899999999999</v>
      </c>
      <c r="AD31">
        <v>72.388000000000005</v>
      </c>
      <c r="AN31">
        <f t="shared" si="4"/>
        <v>161.72971428571427</v>
      </c>
      <c r="AO31">
        <f t="shared" si="5"/>
        <v>95.111499908136821</v>
      </c>
      <c r="AP31">
        <f t="shared" si="2"/>
        <v>7</v>
      </c>
      <c r="AQ31">
        <v>28</v>
      </c>
      <c r="AR31">
        <f t="shared" si="3"/>
        <v>9.7525124920779671</v>
      </c>
      <c r="AX31">
        <v>141.96899999999999</v>
      </c>
      <c r="AY31">
        <v>0</v>
      </c>
      <c r="BF31" s="5">
        <v>161.72971428571427</v>
      </c>
      <c r="BG31" s="5">
        <v>95.111499908136821</v>
      </c>
      <c r="BH31" s="5">
        <v>28</v>
      </c>
    </row>
    <row r="32" spans="1:60" x14ac:dyDescent="0.25">
      <c r="A32">
        <v>29</v>
      </c>
      <c r="D32">
        <v>202.60400000000001</v>
      </c>
      <c r="E32">
        <v>115.759</v>
      </c>
      <c r="F32">
        <v>514.72699999999998</v>
      </c>
      <c r="H32">
        <v>92.15</v>
      </c>
      <c r="J32">
        <v>39.729999999999997</v>
      </c>
      <c r="L32">
        <v>194.7</v>
      </c>
      <c r="O32">
        <v>563.71400000000006</v>
      </c>
      <c r="P32">
        <v>79.253</v>
      </c>
      <c r="Q32">
        <v>494.44600000000003</v>
      </c>
      <c r="R32">
        <v>190.53899999999999</v>
      </c>
      <c r="U32">
        <v>291.322</v>
      </c>
      <c r="V32">
        <v>474.99700000000001</v>
      </c>
      <c r="Y32">
        <v>92.15</v>
      </c>
      <c r="AA32">
        <v>444.62700000000001</v>
      </c>
      <c r="AE32">
        <v>408.12099999999998</v>
      </c>
      <c r="AF32">
        <v>372.654</v>
      </c>
      <c r="AH32">
        <v>633.19000000000005</v>
      </c>
      <c r="AI32">
        <v>406.76799999999997</v>
      </c>
      <c r="AJ32">
        <v>332.92399999999998</v>
      </c>
      <c r="AK32">
        <v>399.8</v>
      </c>
      <c r="AL32">
        <v>70.516000000000005</v>
      </c>
      <c r="AN32">
        <f t="shared" si="4"/>
        <v>305.46147619047622</v>
      </c>
      <c r="AO32">
        <f t="shared" si="5"/>
        <v>179.53856271501459</v>
      </c>
      <c r="AP32">
        <f t="shared" si="2"/>
        <v>21</v>
      </c>
      <c r="AQ32">
        <v>29</v>
      </c>
      <c r="AR32">
        <f t="shared" si="3"/>
        <v>13.399200077430539</v>
      </c>
      <c r="AX32">
        <v>261.65602857142846</v>
      </c>
      <c r="AY32">
        <v>195.76694558238475</v>
      </c>
      <c r="BF32" s="5">
        <v>305.46147619047622</v>
      </c>
      <c r="BG32" s="5">
        <v>179.53856271501459</v>
      </c>
      <c r="BH32" s="5">
        <v>29</v>
      </c>
    </row>
    <row r="33" spans="1:60" x14ac:dyDescent="0.25">
      <c r="A33">
        <v>30</v>
      </c>
      <c r="E33">
        <v>115.239</v>
      </c>
      <c r="S33">
        <v>152.99299999999999</v>
      </c>
      <c r="T33">
        <v>273.32799999999997</v>
      </c>
      <c r="AN33">
        <f t="shared" si="4"/>
        <v>180.51999999999998</v>
      </c>
      <c r="AO33">
        <f t="shared" si="5"/>
        <v>67.410853611763983</v>
      </c>
      <c r="AP33">
        <f t="shared" si="2"/>
        <v>3</v>
      </c>
      <c r="AQ33">
        <v>30</v>
      </c>
      <c r="AR33">
        <f t="shared" si="3"/>
        <v>8.2104112937028901</v>
      </c>
      <c r="AX33">
        <v>72.388000000000005</v>
      </c>
      <c r="AY33">
        <v>0</v>
      </c>
      <c r="BF33" s="5">
        <v>180.51999999999998</v>
      </c>
      <c r="BG33" s="5">
        <v>67.410853611763983</v>
      </c>
      <c r="BH33" s="5">
        <v>30</v>
      </c>
    </row>
    <row r="34" spans="1:60" x14ac:dyDescent="0.25">
      <c r="A34">
        <v>31</v>
      </c>
      <c r="D34">
        <v>238.798</v>
      </c>
      <c r="AN34">
        <f t="shared" si="4"/>
        <v>238.798</v>
      </c>
      <c r="AO34">
        <f t="shared" si="5"/>
        <v>0</v>
      </c>
      <c r="AP34">
        <f t="shared" si="2"/>
        <v>1</v>
      </c>
      <c r="AQ34">
        <v>31</v>
      </c>
      <c r="AR34" t="e">
        <f t="shared" si="3"/>
        <v>#DIV/0!</v>
      </c>
      <c r="AX34">
        <v>221.7063333333333</v>
      </c>
      <c r="AY34">
        <v>50.59131584460809</v>
      </c>
      <c r="BF34" s="5"/>
      <c r="BG34" s="5"/>
      <c r="BH34" s="5">
        <v>31</v>
      </c>
    </row>
    <row r="35" spans="1:60" x14ac:dyDescent="0.25">
      <c r="A35">
        <v>32</v>
      </c>
      <c r="B35">
        <v>34.738</v>
      </c>
      <c r="E35">
        <v>149.35300000000001</v>
      </c>
      <c r="I35">
        <v>60.636000000000003</v>
      </c>
      <c r="AN35">
        <f t="shared" si="4"/>
        <v>81.575666666666663</v>
      </c>
      <c r="AO35">
        <f t="shared" si="5"/>
        <v>49.078181074236589</v>
      </c>
      <c r="AP35">
        <f t="shared" si="2"/>
        <v>3</v>
      </c>
      <c r="AQ35">
        <v>32</v>
      </c>
      <c r="AR35">
        <f t="shared" si="3"/>
        <v>7.0055821367133069</v>
      </c>
      <c r="AX35">
        <v>115.759</v>
      </c>
      <c r="AY35">
        <v>0</v>
      </c>
      <c r="BF35" s="5"/>
      <c r="BG35" s="5"/>
      <c r="BH35" s="5">
        <v>32</v>
      </c>
    </row>
    <row r="36" spans="1:60" x14ac:dyDescent="0.25">
      <c r="A36">
        <v>33</v>
      </c>
      <c r="N36">
        <v>142.59299999999999</v>
      </c>
      <c r="R36">
        <v>130.94399999999999</v>
      </c>
      <c r="AN36">
        <f t="shared" si="4"/>
        <v>136.76849999999999</v>
      </c>
      <c r="AO36">
        <f t="shared" si="5"/>
        <v>5.8245000000000005</v>
      </c>
      <c r="AP36">
        <f t="shared" si="2"/>
        <v>2</v>
      </c>
      <c r="AQ36">
        <v>33</v>
      </c>
      <c r="AR36">
        <f t="shared" si="3"/>
        <v>2.4134000911577012</v>
      </c>
      <c r="AX36">
        <v>123.0915</v>
      </c>
      <c r="AY36">
        <v>7.852499999999992</v>
      </c>
      <c r="BF36" s="5"/>
      <c r="BG36" s="5"/>
      <c r="BH36" s="5">
        <v>33</v>
      </c>
    </row>
    <row r="37" spans="1:60" x14ac:dyDescent="0.25">
      <c r="A37">
        <v>34</v>
      </c>
      <c r="R37">
        <v>181.07499999999999</v>
      </c>
      <c r="S37">
        <v>214.773</v>
      </c>
      <c r="AN37">
        <f t="shared" si="4"/>
        <v>197.92399999999998</v>
      </c>
      <c r="AO37">
        <f t="shared" si="5"/>
        <v>16.849000000000004</v>
      </c>
      <c r="AP37">
        <f t="shared" si="2"/>
        <v>2</v>
      </c>
      <c r="AQ37">
        <v>34</v>
      </c>
      <c r="AR37">
        <f t="shared" si="3"/>
        <v>4.1047533421632059</v>
      </c>
      <c r="AX37">
        <v>161.834</v>
      </c>
      <c r="AY37">
        <v>19.240999999999964</v>
      </c>
      <c r="BF37" s="5"/>
      <c r="BG37" s="5"/>
      <c r="BH37" s="5">
        <v>34</v>
      </c>
    </row>
    <row r="38" spans="1:60" x14ac:dyDescent="0.25">
      <c r="A38">
        <v>35</v>
      </c>
      <c r="AP38">
        <f t="shared" si="2"/>
        <v>0</v>
      </c>
      <c r="AQ38">
        <v>35</v>
      </c>
      <c r="AR38" t="e">
        <f t="shared" si="3"/>
        <v>#DIV/0!</v>
      </c>
      <c r="AX38">
        <v>182.06299999999999</v>
      </c>
      <c r="AY38">
        <v>32.710000000000008</v>
      </c>
      <c r="BF38" s="5"/>
      <c r="BG38" s="5"/>
      <c r="BH38" s="5">
        <v>35</v>
      </c>
    </row>
    <row r="39" spans="1:60" x14ac:dyDescent="0.25">
      <c r="A39">
        <v>36</v>
      </c>
      <c r="C39">
        <v>573.178</v>
      </c>
      <c r="D39">
        <v>257.51900000000001</v>
      </c>
      <c r="E39">
        <v>149.66499999999999</v>
      </c>
      <c r="G39">
        <v>185.65100000000001</v>
      </c>
      <c r="M39">
        <v>62.82</v>
      </c>
      <c r="S39">
        <v>204.16399999999999</v>
      </c>
      <c r="AN39">
        <f t="shared" si="4"/>
        <v>238.8328333333333</v>
      </c>
      <c r="AO39">
        <f t="shared" si="5"/>
        <v>160.77806582306417</v>
      </c>
      <c r="AP39">
        <f t="shared" si="2"/>
        <v>6</v>
      </c>
      <c r="AQ39">
        <v>36</v>
      </c>
      <c r="AR39">
        <f t="shared" si="3"/>
        <v>12.679829092817624</v>
      </c>
      <c r="AX39">
        <v>257.51900000000001</v>
      </c>
      <c r="AY39">
        <v>0</v>
      </c>
      <c r="BF39" s="5">
        <v>238.8328333333333</v>
      </c>
      <c r="BG39" s="5">
        <v>160.77806582306417</v>
      </c>
      <c r="BH39" s="5">
        <v>36</v>
      </c>
    </row>
    <row r="40" spans="1:60" x14ac:dyDescent="0.25">
      <c r="A40">
        <v>37</v>
      </c>
      <c r="K40">
        <v>65.42</v>
      </c>
      <c r="R40">
        <v>151.32900000000001</v>
      </c>
      <c r="W40">
        <v>808.85699999999997</v>
      </c>
      <c r="AD40">
        <v>66.98</v>
      </c>
      <c r="AG40">
        <v>82.477000000000004</v>
      </c>
      <c r="AN40">
        <f t="shared" si="4"/>
        <v>235.01260000000002</v>
      </c>
      <c r="AO40">
        <f t="shared" si="5"/>
        <v>288.63958641364491</v>
      </c>
      <c r="AP40">
        <f t="shared" si="2"/>
        <v>5</v>
      </c>
      <c r="AQ40">
        <v>37</v>
      </c>
      <c r="AR40">
        <f t="shared" si="3"/>
        <v>16.989396293383848</v>
      </c>
      <c r="AX40">
        <v>177.7465</v>
      </c>
      <c r="AY40">
        <v>26.417499999999965</v>
      </c>
      <c r="BF40" s="5"/>
      <c r="BG40" s="5"/>
      <c r="BH40" s="5">
        <v>37</v>
      </c>
    </row>
    <row r="41" spans="1:60" x14ac:dyDescent="0.25">
      <c r="A41">
        <v>38</v>
      </c>
      <c r="N41">
        <v>156.63300000000001</v>
      </c>
      <c r="S41">
        <v>251.59100000000001</v>
      </c>
      <c r="T41">
        <v>284.87299999999999</v>
      </c>
      <c r="Z41">
        <v>200.62799999999999</v>
      </c>
      <c r="AB41">
        <v>179.619</v>
      </c>
      <c r="AC41">
        <v>317.11500000000001</v>
      </c>
      <c r="AN41">
        <f t="shared" ref="AN41" si="6">AVERAGE(B41:AL41)</f>
        <v>231.74316666666664</v>
      </c>
      <c r="AO41">
        <f t="shared" ref="AO41" si="7">_xlfn.STDEV.P(B41:AL41)</f>
        <v>57.491571974845975</v>
      </c>
      <c r="AP41">
        <f t="shared" si="2"/>
        <v>6</v>
      </c>
      <c r="AQ41">
        <v>38</v>
      </c>
      <c r="AR41">
        <f t="shared" si="3"/>
        <v>7.582319696164622</v>
      </c>
      <c r="BF41" s="5">
        <v>231.74316666666664</v>
      </c>
      <c r="BG41" s="5">
        <v>57.491571974845975</v>
      </c>
      <c r="BH41" s="5">
        <v>38</v>
      </c>
    </row>
    <row r="42" spans="1:60" x14ac:dyDescent="0.25">
      <c r="A42">
        <v>39</v>
      </c>
      <c r="F42">
        <v>527.41600000000005</v>
      </c>
      <c r="H42">
        <v>100.574</v>
      </c>
      <c r="J42">
        <v>45.970999999999997</v>
      </c>
      <c r="L42">
        <v>242.43899999999999</v>
      </c>
      <c r="N42">
        <v>146.857</v>
      </c>
      <c r="O42">
        <v>557.89</v>
      </c>
      <c r="P42">
        <v>75.716999999999999</v>
      </c>
      <c r="Q42">
        <v>637.87</v>
      </c>
      <c r="U42">
        <v>351.22899999999998</v>
      </c>
      <c r="V42">
        <v>567.87400000000002</v>
      </c>
      <c r="X42">
        <v>98.597999999999999</v>
      </c>
      <c r="Y42">
        <v>109.623</v>
      </c>
      <c r="AA42">
        <v>510.983</v>
      </c>
      <c r="AE42">
        <v>479.36500000000001</v>
      </c>
      <c r="AF42">
        <v>410.30500000000001</v>
      </c>
      <c r="AH42">
        <v>628.61400000000003</v>
      </c>
      <c r="AI42">
        <v>366.726</v>
      </c>
      <c r="AJ42">
        <v>349.04500000000002</v>
      </c>
      <c r="AK42">
        <v>472.916</v>
      </c>
      <c r="AL42">
        <v>87.260999999999996</v>
      </c>
      <c r="AN42">
        <f t="shared" si="4"/>
        <v>338.36365000000006</v>
      </c>
      <c r="AO42">
        <f t="shared" si="5"/>
        <v>201.78689807177142</v>
      </c>
      <c r="AP42">
        <f t="shared" si="2"/>
        <v>20</v>
      </c>
      <c r="AQ42">
        <v>39</v>
      </c>
      <c r="AR42">
        <f t="shared" si="3"/>
        <v>14.205171525601914</v>
      </c>
      <c r="AX42">
        <v>294.19702941176467</v>
      </c>
      <c r="AY42">
        <v>212.56233331030847</v>
      </c>
      <c r="BF42" s="5">
        <v>338.36365000000006</v>
      </c>
      <c r="BG42" s="5">
        <v>201.78689807177142</v>
      </c>
      <c r="BH42" s="5">
        <v>39</v>
      </c>
    </row>
    <row r="43" spans="1:60" x14ac:dyDescent="0.25">
      <c r="A43">
        <v>40</v>
      </c>
      <c r="N43">
        <v>212.90100000000001</v>
      </c>
      <c r="AN43">
        <f t="shared" si="4"/>
        <v>212.90100000000001</v>
      </c>
      <c r="AO43">
        <f t="shared" si="5"/>
        <v>0</v>
      </c>
      <c r="AP43">
        <f t="shared" si="2"/>
        <v>1</v>
      </c>
      <c r="AQ43">
        <v>40</v>
      </c>
      <c r="AR43" t="e">
        <f t="shared" si="3"/>
        <v>#DIV/0!</v>
      </c>
      <c r="AX43">
        <v>122.72749999999999</v>
      </c>
      <c r="AY43">
        <v>24.129500000000014</v>
      </c>
      <c r="BF43" s="5"/>
      <c r="BG43" s="5"/>
      <c r="BH43" s="5">
        <v>40</v>
      </c>
    </row>
    <row r="44" spans="1:60" x14ac:dyDescent="0.25">
      <c r="A44">
        <v>41</v>
      </c>
      <c r="N44">
        <v>215.39699999999999</v>
      </c>
      <c r="R44">
        <v>217.26900000000001</v>
      </c>
      <c r="AN44">
        <f t="shared" si="4"/>
        <v>216.333</v>
      </c>
      <c r="AO44">
        <f t="shared" si="5"/>
        <v>0.93600000000000705</v>
      </c>
      <c r="AP44">
        <f t="shared" si="2"/>
        <v>2</v>
      </c>
      <c r="AQ44">
        <v>41</v>
      </c>
      <c r="AR44">
        <f t="shared" si="3"/>
        <v>0.9674709297958296</v>
      </c>
      <c r="AX44">
        <v>215.08500000000001</v>
      </c>
      <c r="AY44">
        <v>2.1839999999999975</v>
      </c>
      <c r="BF44" s="5"/>
      <c r="BG44" s="5"/>
      <c r="BH44" s="5">
        <v>41</v>
      </c>
    </row>
    <row r="45" spans="1:60" x14ac:dyDescent="0.25">
      <c r="A45">
        <v>42</v>
      </c>
      <c r="B45">
        <v>33.073999999999998</v>
      </c>
      <c r="I45">
        <v>59.076000000000001</v>
      </c>
      <c r="AN45">
        <f t="shared" si="4"/>
        <v>46.075000000000003</v>
      </c>
      <c r="AO45">
        <f t="shared" si="5"/>
        <v>13.000999999999989</v>
      </c>
      <c r="AP45">
        <f t="shared" si="2"/>
        <v>2</v>
      </c>
      <c r="AQ45">
        <v>42</v>
      </c>
      <c r="AR45">
        <f t="shared" si="3"/>
        <v>3.6056899478463187</v>
      </c>
      <c r="AX45">
        <v>215.39699999999999</v>
      </c>
      <c r="AY45">
        <v>0</v>
      </c>
      <c r="BF45" s="5"/>
      <c r="BG45" s="5"/>
      <c r="BH45" s="5">
        <v>42</v>
      </c>
    </row>
    <row r="46" spans="1:60" x14ac:dyDescent="0.25">
      <c r="A46">
        <v>43</v>
      </c>
      <c r="R46">
        <v>227.358</v>
      </c>
      <c r="AN46">
        <f t="shared" si="4"/>
        <v>227.358</v>
      </c>
      <c r="AO46">
        <f t="shared" si="5"/>
        <v>0</v>
      </c>
      <c r="AP46">
        <f t="shared" si="2"/>
        <v>1</v>
      </c>
      <c r="AQ46">
        <v>43</v>
      </c>
      <c r="AR46" t="e">
        <f t="shared" si="3"/>
        <v>#DIV/0!</v>
      </c>
      <c r="AX46">
        <v>227.358</v>
      </c>
      <c r="AY46">
        <v>0</v>
      </c>
      <c r="BF46" s="5"/>
      <c r="BG46" s="5"/>
      <c r="BH46" s="5">
        <v>43</v>
      </c>
    </row>
    <row r="47" spans="1:60" x14ac:dyDescent="0.25">
      <c r="A47">
        <v>44</v>
      </c>
      <c r="N47">
        <v>240.982</v>
      </c>
      <c r="R47">
        <v>286.43299999999999</v>
      </c>
      <c r="Y47">
        <v>166.09800000000001</v>
      </c>
      <c r="AN47">
        <f t="shared" si="4"/>
        <v>231.17099999999996</v>
      </c>
      <c r="AO47">
        <f t="shared" si="5"/>
        <v>49.613975497501478</v>
      </c>
      <c r="AP47">
        <f t="shared" si="2"/>
        <v>3</v>
      </c>
      <c r="AQ47">
        <v>44</v>
      </c>
      <c r="AR47">
        <f t="shared" si="3"/>
        <v>7.0437188684317524</v>
      </c>
      <c r="AX47">
        <v>226.2655</v>
      </c>
      <c r="AY47">
        <v>60.167499999999968</v>
      </c>
      <c r="BF47" s="5">
        <v>231.17099999999996</v>
      </c>
      <c r="BG47" s="5">
        <v>49.613975497501478</v>
      </c>
      <c r="BH47" s="5">
        <v>44</v>
      </c>
    </row>
    <row r="48" spans="1:60" x14ac:dyDescent="0.25">
      <c r="A48">
        <v>45</v>
      </c>
      <c r="AP48">
        <f t="shared" si="2"/>
        <v>0</v>
      </c>
      <c r="AQ48">
        <v>45</v>
      </c>
      <c r="AR48" t="e">
        <f t="shared" si="3"/>
        <v>#DIV/0!</v>
      </c>
      <c r="AX48">
        <v>240.982</v>
      </c>
      <c r="AY48">
        <v>0</v>
      </c>
      <c r="BF48" s="5"/>
      <c r="BG48" s="5"/>
      <c r="BH48" s="5">
        <v>45</v>
      </c>
    </row>
    <row r="49" spans="1:60" x14ac:dyDescent="0.25">
      <c r="A49">
        <v>46</v>
      </c>
      <c r="C49">
        <v>676.76900000000001</v>
      </c>
      <c r="D49">
        <v>253.983</v>
      </c>
      <c r="E49">
        <v>153.721</v>
      </c>
      <c r="G49">
        <v>167.65799999999999</v>
      </c>
      <c r="M49">
        <v>61.155999999999999</v>
      </c>
      <c r="AN49">
        <f t="shared" si="4"/>
        <v>262.65739999999994</v>
      </c>
      <c r="AO49">
        <f t="shared" si="5"/>
        <v>215.89743023815737</v>
      </c>
      <c r="AP49">
        <f t="shared" si="2"/>
        <v>5</v>
      </c>
      <c r="AQ49">
        <v>46</v>
      </c>
      <c r="AR49">
        <f t="shared" si="3"/>
        <v>14.693448548184914</v>
      </c>
      <c r="AX49">
        <v>253.983</v>
      </c>
      <c r="AY49">
        <v>0</v>
      </c>
      <c r="BF49" s="5">
        <v>262.65739999999994</v>
      </c>
      <c r="BG49" s="5">
        <v>215.89743023815737</v>
      </c>
      <c r="BH49" s="5">
        <v>46</v>
      </c>
    </row>
    <row r="50" spans="1:60" x14ac:dyDescent="0.25">
      <c r="A50">
        <v>47</v>
      </c>
      <c r="K50">
        <v>70.412000000000006</v>
      </c>
      <c r="W50">
        <v>864.70799999999997</v>
      </c>
      <c r="AD50">
        <v>77.277000000000001</v>
      </c>
      <c r="AG50">
        <v>85.180999999999997</v>
      </c>
      <c r="AN50">
        <f t="shared" ref="AN50:AN51" si="8">AVERAGE(B50:AL50)</f>
        <v>274.39449999999999</v>
      </c>
      <c r="AO50">
        <f t="shared" ref="AO50:AO51" si="9">_xlfn.STDEV.P(B50:AL50)</f>
        <v>340.85772177588996</v>
      </c>
      <c r="AP50">
        <f t="shared" si="2"/>
        <v>4</v>
      </c>
      <c r="AQ50">
        <v>47</v>
      </c>
      <c r="AR50">
        <f t="shared" si="3"/>
        <v>18.462332511789779</v>
      </c>
      <c r="BF50" s="5"/>
      <c r="BG50" s="5"/>
      <c r="BH50" s="5">
        <v>47</v>
      </c>
    </row>
    <row r="51" spans="1:60" x14ac:dyDescent="0.25">
      <c r="A51">
        <v>48</v>
      </c>
      <c r="N51">
        <v>275.82499999999999</v>
      </c>
      <c r="S51">
        <v>248.15899999999999</v>
      </c>
      <c r="T51">
        <v>314.411</v>
      </c>
      <c r="X51">
        <v>96.83</v>
      </c>
      <c r="Z51">
        <v>302.03399999999999</v>
      </c>
      <c r="AB51">
        <v>242.23099999999999</v>
      </c>
      <c r="AC51">
        <v>346.75700000000001</v>
      </c>
      <c r="AN51">
        <f t="shared" si="8"/>
        <v>260.89242857142858</v>
      </c>
      <c r="AO51">
        <f t="shared" si="9"/>
        <v>75.194454859872849</v>
      </c>
      <c r="AP51">
        <f t="shared" si="2"/>
        <v>7</v>
      </c>
      <c r="AQ51">
        <v>48</v>
      </c>
      <c r="AR51">
        <f t="shared" si="3"/>
        <v>8.6714736267760664</v>
      </c>
      <c r="BF51" s="5">
        <v>260.89242857142858</v>
      </c>
      <c r="BG51" s="5">
        <v>75.194454859872849</v>
      </c>
      <c r="BH51" s="5">
        <v>48</v>
      </c>
    </row>
    <row r="52" spans="1:60" x14ac:dyDescent="0.25">
      <c r="A52">
        <v>49</v>
      </c>
      <c r="F52">
        <v>541.76900000000001</v>
      </c>
      <c r="H52">
        <v>93.605999999999995</v>
      </c>
      <c r="J52">
        <v>41.29</v>
      </c>
      <c r="L52">
        <v>257.20699999999999</v>
      </c>
      <c r="O52">
        <v>595.22799999999995</v>
      </c>
      <c r="P52">
        <v>84.037000000000006</v>
      </c>
      <c r="Q52">
        <v>772.55799999999999</v>
      </c>
      <c r="R52">
        <v>387.73500000000001</v>
      </c>
      <c r="U52">
        <v>416.649</v>
      </c>
      <c r="V52">
        <v>581.18700000000001</v>
      </c>
      <c r="Y52">
        <v>221.637</v>
      </c>
      <c r="AA52">
        <v>563.40200000000004</v>
      </c>
      <c r="AE52">
        <v>543.84900000000005</v>
      </c>
      <c r="AF52">
        <v>413.73700000000002</v>
      </c>
      <c r="AH52">
        <v>628.30200000000002</v>
      </c>
      <c r="AI52">
        <v>388.56700000000001</v>
      </c>
      <c r="AJ52">
        <v>373.07</v>
      </c>
      <c r="AK52">
        <v>510.67099999999999</v>
      </c>
      <c r="AL52">
        <v>74.156000000000006</v>
      </c>
      <c r="AN52">
        <f t="shared" si="4"/>
        <v>394.13984210526314</v>
      </c>
      <c r="AO52">
        <f t="shared" si="5"/>
        <v>208.14763088408975</v>
      </c>
      <c r="AP52">
        <f t="shared" si="2"/>
        <v>19</v>
      </c>
      <c r="AQ52">
        <v>49</v>
      </c>
      <c r="AR52">
        <f t="shared" si="3"/>
        <v>14.427322374026643</v>
      </c>
      <c r="AX52">
        <v>321.22044444444441</v>
      </c>
      <c r="AY52">
        <v>227.31567833869326</v>
      </c>
      <c r="BF52" s="5">
        <v>394.13984210526314</v>
      </c>
      <c r="BG52" s="5">
        <v>208.14763088408975</v>
      </c>
      <c r="BH52" s="5">
        <v>49</v>
      </c>
    </row>
    <row r="53" spans="1:60" x14ac:dyDescent="0.25">
      <c r="A53">
        <v>50</v>
      </c>
      <c r="AP53">
        <f t="shared" si="2"/>
        <v>0</v>
      </c>
      <c r="AQ53">
        <v>50</v>
      </c>
      <c r="AR53" t="e">
        <f t="shared" si="3"/>
        <v>#DIV/0!</v>
      </c>
      <c r="BF53" s="5"/>
      <c r="BG53" s="5"/>
      <c r="BH53" s="5">
        <v>50</v>
      </c>
    </row>
    <row r="54" spans="1:60" x14ac:dyDescent="0.25">
      <c r="A54">
        <v>51</v>
      </c>
      <c r="N54">
        <v>288.30500000000001</v>
      </c>
      <c r="AN54">
        <f t="shared" ref="AN54:AN56" si="10">AVERAGE(B54:AL54)</f>
        <v>288.30500000000001</v>
      </c>
      <c r="AO54">
        <f t="shared" ref="AO54:AO56" si="11">_xlfn.STDEV.P(B54:AL54)</f>
        <v>0</v>
      </c>
      <c r="AP54">
        <f t="shared" si="2"/>
        <v>1</v>
      </c>
      <c r="AQ54">
        <v>51</v>
      </c>
      <c r="AR54" t="e">
        <f t="shared" si="3"/>
        <v>#DIV/0!</v>
      </c>
      <c r="BF54" s="5"/>
      <c r="BG54" s="5"/>
      <c r="BH54" s="5">
        <v>51</v>
      </c>
    </row>
    <row r="55" spans="1:60" x14ac:dyDescent="0.25">
      <c r="A55">
        <v>52</v>
      </c>
      <c r="AP55">
        <f t="shared" si="2"/>
        <v>0</v>
      </c>
      <c r="AQ55">
        <v>52</v>
      </c>
      <c r="AR55" t="e">
        <f t="shared" si="3"/>
        <v>#DIV/0!</v>
      </c>
      <c r="AX55">
        <v>288.30500000000001</v>
      </c>
      <c r="AY55">
        <v>0</v>
      </c>
      <c r="BF55" s="5"/>
      <c r="BG55" s="5"/>
      <c r="BH55" s="5">
        <v>52</v>
      </c>
    </row>
    <row r="56" spans="1:60" x14ac:dyDescent="0.25">
      <c r="A56">
        <v>53</v>
      </c>
      <c r="B56">
        <v>48.779000000000003</v>
      </c>
      <c r="I56">
        <v>61.572000000000003</v>
      </c>
      <c r="N56">
        <v>278.42500000000001</v>
      </c>
      <c r="AN56">
        <f t="shared" si="10"/>
        <v>129.59200000000001</v>
      </c>
      <c r="AO56">
        <f t="shared" si="11"/>
        <v>105.37033620837823</v>
      </c>
      <c r="AP56">
        <f t="shared" si="2"/>
        <v>3</v>
      </c>
      <c r="AQ56">
        <v>53</v>
      </c>
      <c r="AR56">
        <f t="shared" si="3"/>
        <v>10.265005416870379</v>
      </c>
      <c r="BF56" s="5"/>
      <c r="BG56" s="5"/>
      <c r="BH56" s="5">
        <v>53</v>
      </c>
    </row>
    <row r="57" spans="1:60" x14ac:dyDescent="0.25">
      <c r="A57">
        <v>54</v>
      </c>
      <c r="AP57">
        <f t="shared" si="2"/>
        <v>0</v>
      </c>
      <c r="AQ57">
        <v>54</v>
      </c>
      <c r="AR57" t="e">
        <f t="shared" si="3"/>
        <v>#DIV/0!</v>
      </c>
      <c r="AX57">
        <v>278.42500000000001</v>
      </c>
      <c r="AY57">
        <v>0</v>
      </c>
      <c r="BF57" s="5"/>
      <c r="BG57" s="5"/>
      <c r="BH57" s="5">
        <v>54</v>
      </c>
    </row>
    <row r="58" spans="1:60" x14ac:dyDescent="0.25">
      <c r="A58">
        <v>55</v>
      </c>
      <c r="AP58">
        <f t="shared" si="2"/>
        <v>0</v>
      </c>
      <c r="AQ58">
        <v>55</v>
      </c>
      <c r="AR58" t="e">
        <f t="shared" si="3"/>
        <v>#DIV/0!</v>
      </c>
      <c r="BF58" s="5"/>
      <c r="BG58" s="5"/>
      <c r="BH58" s="5">
        <v>55</v>
      </c>
    </row>
    <row r="59" spans="1:60" x14ac:dyDescent="0.25">
      <c r="A59">
        <v>56</v>
      </c>
      <c r="AP59">
        <f t="shared" si="2"/>
        <v>0</v>
      </c>
      <c r="AQ59">
        <v>56</v>
      </c>
      <c r="AR59" t="e">
        <f t="shared" si="3"/>
        <v>#DIV/0!</v>
      </c>
      <c r="BF59" s="5"/>
      <c r="BG59" s="5"/>
      <c r="BH59" s="5">
        <v>56</v>
      </c>
    </row>
    <row r="60" spans="1:60" x14ac:dyDescent="0.25">
      <c r="A60">
        <v>57</v>
      </c>
      <c r="C60">
        <v>707.03399999999999</v>
      </c>
      <c r="D60">
        <v>288.61700000000002</v>
      </c>
      <c r="E60">
        <v>213.42099999999999</v>
      </c>
      <c r="G60">
        <v>275.09699999999998</v>
      </c>
      <c r="M60">
        <v>58.347999999999999</v>
      </c>
      <c r="AN60">
        <f t="shared" si="4"/>
        <v>308.5034</v>
      </c>
      <c r="AO60">
        <f t="shared" si="5"/>
        <v>215.38638886484918</v>
      </c>
      <c r="AP60">
        <f t="shared" si="2"/>
        <v>5</v>
      </c>
      <c r="AQ60">
        <v>57</v>
      </c>
      <c r="AR60">
        <f t="shared" si="3"/>
        <v>14.676048135136691</v>
      </c>
      <c r="AX60">
        <v>288.61700000000002</v>
      </c>
      <c r="AY60">
        <v>0</v>
      </c>
      <c r="BF60" s="5">
        <v>308.5034</v>
      </c>
      <c r="BG60" s="5">
        <v>215.38638886484918</v>
      </c>
      <c r="BH60" s="5">
        <v>57</v>
      </c>
    </row>
    <row r="61" spans="1:60" x14ac:dyDescent="0.25">
      <c r="A61">
        <v>58</v>
      </c>
      <c r="K61">
        <v>75.820999999999998</v>
      </c>
      <c r="W61">
        <v>878.22900000000004</v>
      </c>
      <c r="AD61">
        <v>102.134</v>
      </c>
      <c r="AG61">
        <v>75.924999999999997</v>
      </c>
      <c r="AN61">
        <f t="shared" ref="AN61:AN62" si="12">AVERAGE(B61:AL61)</f>
        <v>283.02724999999998</v>
      </c>
      <c r="AO61">
        <f t="shared" ref="AO61:AO62" si="13">_xlfn.STDEV.P(B61:AL61)</f>
        <v>343.807090929183</v>
      </c>
      <c r="AP61">
        <f t="shared" si="2"/>
        <v>4</v>
      </c>
      <c r="AQ61">
        <v>58</v>
      </c>
      <c r="AR61">
        <f t="shared" si="3"/>
        <v>18.542035781682198</v>
      </c>
      <c r="BF61" s="5"/>
      <c r="BG61" s="5"/>
      <c r="BH61" s="5">
        <v>58</v>
      </c>
    </row>
    <row r="62" spans="1:60" x14ac:dyDescent="0.25">
      <c r="A62">
        <v>59</v>
      </c>
      <c r="N62">
        <v>284.35300000000001</v>
      </c>
      <c r="S62">
        <v>251.071</v>
      </c>
      <c r="T62">
        <v>398.34399999999999</v>
      </c>
      <c r="X62">
        <v>156.63300000000001</v>
      </c>
      <c r="Z62">
        <v>435.05799999999999</v>
      </c>
      <c r="AB62">
        <v>282.58499999999998</v>
      </c>
      <c r="AC62">
        <v>340.1</v>
      </c>
      <c r="AN62">
        <f t="shared" si="12"/>
        <v>306.87771428571432</v>
      </c>
      <c r="AO62">
        <f t="shared" si="13"/>
        <v>86.75527945024308</v>
      </c>
      <c r="AP62">
        <f t="shared" si="2"/>
        <v>7</v>
      </c>
      <c r="AQ62">
        <v>59</v>
      </c>
      <c r="AR62">
        <f t="shared" si="3"/>
        <v>9.3142514165252734</v>
      </c>
      <c r="BF62" s="5">
        <v>306.87771428571432</v>
      </c>
      <c r="BG62" s="5">
        <v>86.75527945024308</v>
      </c>
      <c r="BH62" s="5">
        <v>59</v>
      </c>
    </row>
    <row r="63" spans="1:60" x14ac:dyDescent="0.25">
      <c r="A63">
        <v>60</v>
      </c>
      <c r="F63">
        <v>523.46299999999997</v>
      </c>
      <c r="H63">
        <v>105.254</v>
      </c>
      <c r="J63">
        <v>49.923000000000002</v>
      </c>
      <c r="L63">
        <v>327.82799999999997</v>
      </c>
      <c r="O63">
        <v>616.13300000000004</v>
      </c>
      <c r="P63">
        <v>92.462000000000003</v>
      </c>
      <c r="Q63">
        <v>801.05600000000004</v>
      </c>
      <c r="R63">
        <v>432.97800000000001</v>
      </c>
      <c r="U63">
        <v>430.37799999999999</v>
      </c>
      <c r="V63">
        <v>598.14</v>
      </c>
      <c r="Y63">
        <v>242.64699999999999</v>
      </c>
      <c r="AA63">
        <v>559.65800000000002</v>
      </c>
      <c r="AE63">
        <v>568.70600000000002</v>
      </c>
      <c r="AF63">
        <v>430.48200000000003</v>
      </c>
      <c r="AH63">
        <v>666.68</v>
      </c>
      <c r="AI63">
        <v>452.84300000000002</v>
      </c>
      <c r="AJ63">
        <v>400.94400000000002</v>
      </c>
      <c r="AK63">
        <v>411.553</v>
      </c>
      <c r="AL63">
        <v>79.356999999999999</v>
      </c>
      <c r="AN63">
        <f t="shared" si="4"/>
        <v>410.02552631578953</v>
      </c>
      <c r="AO63">
        <f t="shared" si="5"/>
        <v>208.74040299789345</v>
      </c>
      <c r="AP63">
        <f t="shared" si="2"/>
        <v>19</v>
      </c>
      <c r="AQ63">
        <v>60</v>
      </c>
      <c r="AR63">
        <f t="shared" si="3"/>
        <v>14.447851155029714</v>
      </c>
      <c r="AX63">
        <v>345.41636111111109</v>
      </c>
      <c r="AY63">
        <v>227.47163460750116</v>
      </c>
      <c r="BF63" s="5">
        <v>410.02552631578953</v>
      </c>
      <c r="BG63" s="5">
        <v>208.74040299789345</v>
      </c>
      <c r="BH63" s="5">
        <v>60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63"/>
  <sheetViews>
    <sheetView topLeftCell="T1" zoomScale="70" zoomScaleNormal="70" workbookViewId="0">
      <selection activeCell="BD3" sqref="BD3:BF63"/>
    </sheetView>
  </sheetViews>
  <sheetFormatPr defaultRowHeight="15" x14ac:dyDescent="0.25"/>
  <sheetData>
    <row r="1" spans="1:58" x14ac:dyDescent="0.25">
      <c r="B1">
        <v>1</v>
      </c>
      <c r="C1">
        <v>1</v>
      </c>
      <c r="D1">
        <v>1</v>
      </c>
      <c r="E1">
        <v>2</v>
      </c>
      <c r="F1">
        <v>2</v>
      </c>
      <c r="G1">
        <v>2</v>
      </c>
      <c r="H1">
        <v>3</v>
      </c>
      <c r="I1">
        <v>3</v>
      </c>
      <c r="J1">
        <v>3</v>
      </c>
      <c r="K1">
        <v>3</v>
      </c>
      <c r="L1">
        <v>4</v>
      </c>
      <c r="M1">
        <v>4</v>
      </c>
      <c r="N1">
        <v>4</v>
      </c>
      <c r="O1">
        <v>5</v>
      </c>
      <c r="P1">
        <v>5</v>
      </c>
      <c r="Q1">
        <v>5</v>
      </c>
      <c r="R1">
        <v>6</v>
      </c>
      <c r="S1">
        <v>6</v>
      </c>
      <c r="T1">
        <v>7</v>
      </c>
      <c r="U1">
        <v>7</v>
      </c>
      <c r="V1">
        <v>7</v>
      </c>
      <c r="W1">
        <v>7</v>
      </c>
      <c r="X1">
        <v>8</v>
      </c>
      <c r="Y1">
        <v>8</v>
      </c>
      <c r="Z1">
        <v>8</v>
      </c>
      <c r="AA1">
        <v>9</v>
      </c>
      <c r="AB1">
        <v>9</v>
      </c>
      <c r="AC1">
        <v>9</v>
      </c>
      <c r="AD1">
        <v>9</v>
      </c>
      <c r="AE1">
        <v>9</v>
      </c>
      <c r="AF1">
        <v>10</v>
      </c>
      <c r="AG1">
        <v>11</v>
      </c>
      <c r="AH1">
        <v>11</v>
      </c>
      <c r="AI1">
        <v>11</v>
      </c>
      <c r="AJ1">
        <v>12</v>
      </c>
    </row>
    <row r="2" spans="1:58" x14ac:dyDescent="0.25">
      <c r="B2" t="s">
        <v>37</v>
      </c>
      <c r="C2">
        <v>4</v>
      </c>
      <c r="D2">
        <v>5</v>
      </c>
      <c r="E2">
        <v>1</v>
      </c>
      <c r="F2">
        <v>2</v>
      </c>
      <c r="G2">
        <v>4</v>
      </c>
      <c r="H2" t="s">
        <v>38</v>
      </c>
      <c r="I2">
        <v>2</v>
      </c>
      <c r="J2">
        <v>4</v>
      </c>
      <c r="K2">
        <v>5</v>
      </c>
      <c r="L2">
        <v>1</v>
      </c>
      <c r="M2">
        <v>2</v>
      </c>
      <c r="N2">
        <v>3</v>
      </c>
      <c r="O2">
        <v>1</v>
      </c>
      <c r="P2">
        <v>2</v>
      </c>
      <c r="Q2">
        <v>7</v>
      </c>
      <c r="R2">
        <v>1</v>
      </c>
      <c r="S2" t="s">
        <v>31</v>
      </c>
      <c r="T2">
        <v>1</v>
      </c>
      <c r="U2">
        <v>2</v>
      </c>
      <c r="V2">
        <v>3</v>
      </c>
      <c r="W2">
        <v>4</v>
      </c>
      <c r="X2">
        <v>1</v>
      </c>
      <c r="Y2">
        <v>2</v>
      </c>
      <c r="Z2">
        <v>3</v>
      </c>
      <c r="AA2" t="s">
        <v>48</v>
      </c>
      <c r="AB2" t="s">
        <v>25</v>
      </c>
      <c r="AC2">
        <v>7</v>
      </c>
      <c r="AD2">
        <v>8</v>
      </c>
      <c r="AE2">
        <v>11</v>
      </c>
      <c r="AF2">
        <v>5</v>
      </c>
      <c r="AG2">
        <v>1</v>
      </c>
      <c r="AH2">
        <v>8</v>
      </c>
      <c r="AI2">
        <v>13</v>
      </c>
      <c r="AJ2">
        <v>5</v>
      </c>
      <c r="BD2" s="5" t="s">
        <v>50</v>
      </c>
      <c r="BE2" s="5" t="s">
        <v>51</v>
      </c>
      <c r="BF2" s="5" t="s">
        <v>49</v>
      </c>
    </row>
    <row r="3" spans="1:58" x14ac:dyDescent="0.25">
      <c r="A3">
        <v>0</v>
      </c>
      <c r="B3">
        <v>65.731999999999999</v>
      </c>
      <c r="C3">
        <v>38.378</v>
      </c>
      <c r="D3">
        <v>65.94</v>
      </c>
      <c r="E3">
        <v>63.652000000000001</v>
      </c>
      <c r="F3">
        <v>46.594999999999999</v>
      </c>
      <c r="H3">
        <v>53.250999999999998</v>
      </c>
      <c r="I3">
        <v>49.610999999999997</v>
      </c>
      <c r="K3">
        <v>83.516999999999996</v>
      </c>
      <c r="N3">
        <v>58.555999999999997</v>
      </c>
      <c r="P3">
        <v>29.33</v>
      </c>
      <c r="S3">
        <v>10.089</v>
      </c>
      <c r="X3">
        <v>60.531999999999996</v>
      </c>
      <c r="Y3">
        <v>63.756</v>
      </c>
      <c r="Z3">
        <v>39.521999999999998</v>
      </c>
      <c r="AA3">
        <v>39.938000000000002</v>
      </c>
      <c r="AB3">
        <v>11.856999999999999</v>
      </c>
      <c r="AC3">
        <v>48.987000000000002</v>
      </c>
      <c r="AD3">
        <v>66.668000000000006</v>
      </c>
      <c r="AE3">
        <v>82.061000000000007</v>
      </c>
      <c r="AF3">
        <v>51.482999999999997</v>
      </c>
      <c r="AG3">
        <v>57.826999999999998</v>
      </c>
      <c r="AH3">
        <v>73.22</v>
      </c>
      <c r="AI3">
        <v>56.890999999999998</v>
      </c>
      <c r="AJ3">
        <v>78.941000000000003</v>
      </c>
      <c r="AL3">
        <f>AVERAGE(B3:AJ3)</f>
        <v>54.013916666666681</v>
      </c>
      <c r="AM3">
        <f>_xlfn.STDEV.P(B3:AJ3)</f>
        <v>18.748245237703049</v>
      </c>
      <c r="AN3">
        <f>COUNT(B3:AJ3)</f>
        <v>24</v>
      </c>
      <c r="AO3">
        <v>0</v>
      </c>
      <c r="AP3">
        <f>AM3/AN3^0.5</f>
        <v>3.8269695337447658</v>
      </c>
      <c r="AX3">
        <v>76.818999999999988</v>
      </c>
      <c r="AY3">
        <v>29.309755085977812</v>
      </c>
      <c r="BD3" s="5">
        <v>54.013916666666681</v>
      </c>
      <c r="BE3" s="5">
        <v>18.748245237703049</v>
      </c>
      <c r="BF3" s="5">
        <v>0</v>
      </c>
    </row>
    <row r="4" spans="1:58" x14ac:dyDescent="0.25">
      <c r="A4">
        <v>1</v>
      </c>
      <c r="B4">
        <v>106.91800000000001</v>
      </c>
      <c r="C4">
        <v>67.811999999999998</v>
      </c>
      <c r="D4">
        <v>74.468000000000004</v>
      </c>
      <c r="E4">
        <v>85.284999999999997</v>
      </c>
      <c r="F4">
        <v>63.652000000000001</v>
      </c>
      <c r="H4">
        <v>72.804000000000002</v>
      </c>
      <c r="I4">
        <v>72.284000000000006</v>
      </c>
      <c r="K4">
        <v>121.375</v>
      </c>
      <c r="N4">
        <v>68.123999999999995</v>
      </c>
      <c r="P4">
        <v>55.122999999999998</v>
      </c>
      <c r="S4">
        <v>50.859000000000002</v>
      </c>
      <c r="X4">
        <v>86.221000000000004</v>
      </c>
      <c r="Y4">
        <v>121.999</v>
      </c>
      <c r="Z4">
        <v>49.195</v>
      </c>
      <c r="AA4">
        <v>79.668999999999997</v>
      </c>
      <c r="AB4">
        <v>15.081</v>
      </c>
      <c r="AC4">
        <v>63.444000000000003</v>
      </c>
      <c r="AD4">
        <v>95.061999999999998</v>
      </c>
      <c r="AE4">
        <v>96.31</v>
      </c>
      <c r="AF4">
        <v>95.894000000000005</v>
      </c>
      <c r="AG4">
        <v>78.316999999999993</v>
      </c>
      <c r="AH4">
        <v>93.085999999999999</v>
      </c>
      <c r="AI4">
        <v>75.093000000000004</v>
      </c>
      <c r="AJ4">
        <v>98.078000000000003</v>
      </c>
      <c r="AL4">
        <f>AVERAGE(B4:AJ4)</f>
        <v>78.589708333333334</v>
      </c>
      <c r="AM4">
        <f>_xlfn.STDEV.P(B4:AJ4)</f>
        <v>23.357917363068392</v>
      </c>
      <c r="AN4">
        <f t="shared" ref="AN4:AN63" si="0">COUNT(B4:AJ4)</f>
        <v>24</v>
      </c>
      <c r="AO4">
        <v>1</v>
      </c>
      <c r="AP4">
        <f t="shared" ref="AP4:AP63" si="1">AM4/AN4^0.5</f>
        <v>4.7679149161344272</v>
      </c>
      <c r="AX4">
        <v>99.225249999999988</v>
      </c>
      <c r="AY4">
        <v>45.415868970823432</v>
      </c>
      <c r="BD4" s="5">
        <v>78.589708333333334</v>
      </c>
      <c r="BE4" s="5">
        <v>23.357917363068392</v>
      </c>
      <c r="BF4" s="5">
        <v>1</v>
      </c>
    </row>
    <row r="5" spans="1:58" x14ac:dyDescent="0.25">
      <c r="A5">
        <v>2</v>
      </c>
      <c r="C5">
        <v>100.782</v>
      </c>
      <c r="D5">
        <v>86.844999999999999</v>
      </c>
      <c r="F5">
        <v>129.38399999999999</v>
      </c>
      <c r="H5">
        <v>102.342</v>
      </c>
      <c r="I5">
        <v>139.16</v>
      </c>
      <c r="K5">
        <v>181.49100000000001</v>
      </c>
      <c r="N5">
        <v>120.43899999999999</v>
      </c>
      <c r="P5">
        <v>86.637</v>
      </c>
      <c r="S5">
        <v>84.245000000000005</v>
      </c>
      <c r="Y5">
        <v>179.72300000000001</v>
      </c>
      <c r="Z5">
        <v>57.098999999999997</v>
      </c>
      <c r="AC5">
        <v>101.51</v>
      </c>
      <c r="AD5">
        <v>109.31100000000001</v>
      </c>
      <c r="AE5">
        <v>128.03200000000001</v>
      </c>
      <c r="AF5">
        <v>118.46299999999999</v>
      </c>
      <c r="AG5">
        <v>89.861000000000004</v>
      </c>
      <c r="AH5">
        <v>96.622</v>
      </c>
      <c r="AI5">
        <v>97.662000000000006</v>
      </c>
      <c r="AL5">
        <f t="shared" ref="AL5:AL63" si="2">AVERAGE(B5:AJ5)</f>
        <v>111.64488888888887</v>
      </c>
      <c r="AM5">
        <f t="shared" ref="AM5:AM63" si="3">_xlfn.STDEV.P(B5:AJ5)</f>
        <v>30.869005030017018</v>
      </c>
      <c r="AN5">
        <f t="shared" si="0"/>
        <v>18</v>
      </c>
      <c r="AO5">
        <v>2</v>
      </c>
      <c r="AP5">
        <f t="shared" si="1"/>
        <v>7.2758942617355604</v>
      </c>
      <c r="AX5">
        <v>115.15411111111113</v>
      </c>
      <c r="AY5">
        <v>51.441890859588995</v>
      </c>
      <c r="BD5" s="5">
        <v>111.64488888888887</v>
      </c>
      <c r="BE5" s="5">
        <v>30.869005030017018</v>
      </c>
      <c r="BF5" s="5">
        <v>2</v>
      </c>
    </row>
    <row r="6" spans="1:58" x14ac:dyDescent="0.25">
      <c r="A6">
        <v>3</v>
      </c>
      <c r="B6">
        <v>216.125</v>
      </c>
      <c r="C6">
        <v>195.84399999999999</v>
      </c>
      <c r="D6">
        <v>95.998000000000005</v>
      </c>
      <c r="E6">
        <v>109.935</v>
      </c>
      <c r="H6">
        <v>190.12299999999999</v>
      </c>
      <c r="I6">
        <v>169.738</v>
      </c>
      <c r="P6">
        <v>81.228999999999999</v>
      </c>
      <c r="S6">
        <v>111.703</v>
      </c>
      <c r="X6">
        <v>101.718</v>
      </c>
      <c r="Y6">
        <v>281.12900000000002</v>
      </c>
      <c r="Z6">
        <v>55.643000000000001</v>
      </c>
      <c r="AA6">
        <v>95.894000000000005</v>
      </c>
      <c r="AC6">
        <v>135.208</v>
      </c>
      <c r="AD6">
        <v>115.967</v>
      </c>
      <c r="AE6">
        <v>123.559</v>
      </c>
      <c r="AF6">
        <v>164.95400000000001</v>
      </c>
      <c r="AG6">
        <v>119.087</v>
      </c>
      <c r="AH6">
        <v>105.462</v>
      </c>
      <c r="AI6">
        <v>112.015</v>
      </c>
      <c r="AJ6">
        <v>196.364</v>
      </c>
      <c r="AL6">
        <f t="shared" si="2"/>
        <v>138.88475000000003</v>
      </c>
      <c r="AM6">
        <f t="shared" si="3"/>
        <v>53.342469241566718</v>
      </c>
      <c r="AN6">
        <f t="shared" si="0"/>
        <v>20</v>
      </c>
      <c r="AO6">
        <v>3</v>
      </c>
      <c r="AP6">
        <f t="shared" si="1"/>
        <v>11.927738731183483</v>
      </c>
      <c r="AX6">
        <v>145.00014814814816</v>
      </c>
      <c r="AY6">
        <v>61.639543896396773</v>
      </c>
      <c r="BD6" s="5">
        <v>138.88475000000003</v>
      </c>
      <c r="BE6" s="5">
        <v>53.342469241566718</v>
      </c>
      <c r="BF6" s="5">
        <v>3</v>
      </c>
    </row>
    <row r="7" spans="1:58" x14ac:dyDescent="0.25">
      <c r="A7">
        <v>4</v>
      </c>
      <c r="C7">
        <v>268.95999999999998</v>
      </c>
      <c r="D7">
        <v>110.767</v>
      </c>
      <c r="F7">
        <v>154.553</v>
      </c>
      <c r="K7">
        <v>373.798</v>
      </c>
      <c r="N7">
        <v>128.44800000000001</v>
      </c>
      <c r="P7">
        <v>120.127</v>
      </c>
      <c r="Y7">
        <v>322.52300000000002</v>
      </c>
      <c r="Z7">
        <v>67.5</v>
      </c>
      <c r="AB7">
        <v>68.852000000000004</v>
      </c>
      <c r="AC7">
        <v>213.005</v>
      </c>
      <c r="AG7">
        <v>101.926</v>
      </c>
      <c r="AL7">
        <f t="shared" si="2"/>
        <v>175.49627272727272</v>
      </c>
      <c r="AM7">
        <f t="shared" si="3"/>
        <v>99.744848632617661</v>
      </c>
      <c r="AN7">
        <f t="shared" si="0"/>
        <v>11</v>
      </c>
      <c r="AO7">
        <v>4</v>
      </c>
      <c r="AP7">
        <f t="shared" si="1"/>
        <v>30.074203425926058</v>
      </c>
      <c r="AX7">
        <v>196.60235294117649</v>
      </c>
      <c r="AY7">
        <v>105.2618429558578</v>
      </c>
      <c r="BD7" s="5">
        <v>175.49627272727272</v>
      </c>
      <c r="BE7" s="5">
        <v>99.744848632617661</v>
      </c>
      <c r="BF7" s="5">
        <v>4</v>
      </c>
    </row>
    <row r="8" spans="1:58" x14ac:dyDescent="0.25">
      <c r="A8">
        <v>5</v>
      </c>
      <c r="B8">
        <v>261.47199999999998</v>
      </c>
      <c r="D8">
        <v>128.03200000000001</v>
      </c>
      <c r="E8">
        <v>127.512</v>
      </c>
      <c r="H8">
        <v>223.197</v>
      </c>
      <c r="I8">
        <v>194.7</v>
      </c>
      <c r="K8">
        <v>429.96199999999999</v>
      </c>
      <c r="S8">
        <v>147.79300000000001</v>
      </c>
      <c r="X8">
        <v>118.255</v>
      </c>
      <c r="AA8">
        <v>92.358000000000004</v>
      </c>
      <c r="AB8">
        <v>138.744</v>
      </c>
      <c r="AC8">
        <v>298.91399999999999</v>
      </c>
      <c r="AD8">
        <v>120.751</v>
      </c>
      <c r="AE8">
        <v>142.80099999999999</v>
      </c>
      <c r="AF8">
        <v>209.78100000000001</v>
      </c>
      <c r="AG8">
        <v>118.77500000000001</v>
      </c>
      <c r="AH8">
        <v>116.175</v>
      </c>
      <c r="AI8">
        <v>190.01900000000001</v>
      </c>
      <c r="AJ8">
        <v>208.221</v>
      </c>
      <c r="AL8">
        <f t="shared" si="2"/>
        <v>181.52566666666672</v>
      </c>
      <c r="AM8">
        <f t="shared" si="3"/>
        <v>81.475296641920082</v>
      </c>
      <c r="AN8">
        <f t="shared" si="0"/>
        <v>18</v>
      </c>
      <c r="AO8">
        <v>5</v>
      </c>
      <c r="AP8">
        <f t="shared" si="1"/>
        <v>19.203911584895746</v>
      </c>
      <c r="AX8">
        <v>200.36809090909091</v>
      </c>
      <c r="AY8">
        <v>88.255958151127501</v>
      </c>
      <c r="BD8" s="5">
        <v>181.52566666666672</v>
      </c>
      <c r="BE8" s="5">
        <v>81.475296641920082</v>
      </c>
      <c r="BF8" s="5">
        <v>5</v>
      </c>
    </row>
    <row r="9" spans="1:58" x14ac:dyDescent="0.25">
      <c r="A9">
        <v>6</v>
      </c>
      <c r="C9">
        <v>318.46699999999998</v>
      </c>
      <c r="D9">
        <v>233.078</v>
      </c>
      <c r="E9">
        <v>142.38499999999999</v>
      </c>
      <c r="F9">
        <v>266.464</v>
      </c>
      <c r="H9">
        <v>249.303</v>
      </c>
      <c r="I9">
        <v>193.244</v>
      </c>
      <c r="N9">
        <v>138.01599999999999</v>
      </c>
      <c r="P9">
        <v>178.47499999999999</v>
      </c>
      <c r="Y9">
        <v>353.93299999999999</v>
      </c>
      <c r="Z9">
        <v>68.123999999999995</v>
      </c>
      <c r="AA9">
        <v>121.999</v>
      </c>
      <c r="AL9">
        <f t="shared" si="2"/>
        <v>205.7716363636363</v>
      </c>
      <c r="AM9">
        <f t="shared" si="3"/>
        <v>83.367576614623175</v>
      </c>
      <c r="AN9">
        <f t="shared" si="0"/>
        <v>11</v>
      </c>
      <c r="AO9">
        <v>6</v>
      </c>
      <c r="AP9">
        <f t="shared" si="1"/>
        <v>25.136270119264758</v>
      </c>
      <c r="AX9">
        <v>240.03599999999997</v>
      </c>
      <c r="AY9">
        <v>116.90906057487599</v>
      </c>
      <c r="BD9" s="5">
        <v>205.7716363636363</v>
      </c>
      <c r="BE9" s="5">
        <v>83.367576614623175</v>
      </c>
      <c r="BF9" s="5">
        <v>6</v>
      </c>
    </row>
    <row r="10" spans="1:58" x14ac:dyDescent="0.25">
      <c r="A10">
        <v>7</v>
      </c>
      <c r="K10">
        <v>433.49799999999999</v>
      </c>
      <c r="P10">
        <v>231.83</v>
      </c>
      <c r="S10">
        <v>286.22500000000002</v>
      </c>
      <c r="X10">
        <v>163.18600000000001</v>
      </c>
      <c r="AA10">
        <v>147.065</v>
      </c>
      <c r="AB10">
        <v>166.93</v>
      </c>
      <c r="AC10">
        <v>362.358</v>
      </c>
      <c r="AD10">
        <v>130.84</v>
      </c>
      <c r="AE10">
        <v>150.08099999999999</v>
      </c>
      <c r="AF10">
        <v>239.83799999999999</v>
      </c>
      <c r="AG10">
        <v>132.29599999999999</v>
      </c>
      <c r="AH10">
        <v>143.113</v>
      </c>
      <c r="AI10">
        <v>246.18299999999999</v>
      </c>
      <c r="AJ10">
        <v>248.471</v>
      </c>
      <c r="AL10">
        <f t="shared" si="2"/>
        <v>220.13671428571428</v>
      </c>
      <c r="AM10">
        <f t="shared" si="3"/>
        <v>88.667868178652654</v>
      </c>
      <c r="AN10">
        <f t="shared" si="0"/>
        <v>14</v>
      </c>
      <c r="AO10">
        <v>7</v>
      </c>
      <c r="AP10">
        <f t="shared" si="1"/>
        <v>23.697484567153843</v>
      </c>
      <c r="AX10">
        <v>230.92452941176475</v>
      </c>
      <c r="AY10">
        <v>97.93764614050734</v>
      </c>
      <c r="BD10" s="5">
        <v>220.13671428571428</v>
      </c>
      <c r="BE10" s="5">
        <v>88.667868178652654</v>
      </c>
      <c r="BF10" s="5">
        <v>7</v>
      </c>
    </row>
    <row r="11" spans="1:58" x14ac:dyDescent="0.25">
      <c r="A11">
        <v>8</v>
      </c>
      <c r="B11">
        <v>277.38499999999999</v>
      </c>
      <c r="D11">
        <v>296.20999999999998</v>
      </c>
      <c r="F11">
        <v>294.96199999999999</v>
      </c>
      <c r="H11">
        <v>264.38400000000001</v>
      </c>
      <c r="I11">
        <v>238.38200000000001</v>
      </c>
      <c r="K11">
        <v>465.84399999999999</v>
      </c>
      <c r="AL11">
        <f t="shared" si="2"/>
        <v>306.19450000000001</v>
      </c>
      <c r="AM11">
        <f t="shared" si="3"/>
        <v>74.038798954219459</v>
      </c>
      <c r="AN11">
        <f t="shared" si="0"/>
        <v>6</v>
      </c>
      <c r="AO11">
        <v>8</v>
      </c>
      <c r="AP11">
        <f t="shared" si="1"/>
        <v>30.226213101057745</v>
      </c>
      <c r="AX11">
        <v>282.84499999999997</v>
      </c>
      <c r="AY11">
        <v>104.32548250187976</v>
      </c>
      <c r="BD11" s="5"/>
      <c r="BE11" s="5"/>
      <c r="BF11" s="5">
        <v>8</v>
      </c>
    </row>
    <row r="12" spans="1:58" x14ac:dyDescent="0.25">
      <c r="A12">
        <v>9</v>
      </c>
      <c r="C12">
        <v>361.94200000000001</v>
      </c>
      <c r="E12">
        <v>152.88900000000001</v>
      </c>
      <c r="K12">
        <v>496.83800000000002</v>
      </c>
      <c r="N12">
        <v>157.77699999999999</v>
      </c>
      <c r="P12">
        <v>281.33699999999999</v>
      </c>
      <c r="S12">
        <v>354.245</v>
      </c>
      <c r="X12">
        <v>193.14</v>
      </c>
      <c r="Y12">
        <v>428.298</v>
      </c>
      <c r="Z12">
        <v>85.492999999999995</v>
      </c>
      <c r="AA12">
        <v>156.94499999999999</v>
      </c>
      <c r="AB12">
        <v>191.059</v>
      </c>
      <c r="AC12">
        <v>387.423</v>
      </c>
      <c r="AD12">
        <v>155.17699999999999</v>
      </c>
      <c r="AE12">
        <v>170.67400000000001</v>
      </c>
      <c r="AF12">
        <v>236.614</v>
      </c>
      <c r="AG12">
        <v>140.512</v>
      </c>
      <c r="AH12">
        <v>243.791</v>
      </c>
      <c r="AI12">
        <v>300.16199999999998</v>
      </c>
      <c r="AJ12">
        <v>229.542</v>
      </c>
      <c r="AL12">
        <f t="shared" si="2"/>
        <v>248.62410526315796</v>
      </c>
      <c r="AM12">
        <f t="shared" si="3"/>
        <v>109.24067392057083</v>
      </c>
      <c r="AN12">
        <f t="shared" si="0"/>
        <v>19</v>
      </c>
      <c r="AO12">
        <v>9</v>
      </c>
      <c r="AP12">
        <f t="shared" si="1"/>
        <v>25.061529376002493</v>
      </c>
      <c r="AX12">
        <v>272.64867857142855</v>
      </c>
      <c r="AY12">
        <v>122.89417771546779</v>
      </c>
      <c r="BD12" s="5">
        <v>248.62410526315796</v>
      </c>
      <c r="BE12" s="5">
        <v>109.24067392057083</v>
      </c>
      <c r="BF12" s="5">
        <v>9</v>
      </c>
    </row>
    <row r="13" spans="1:58" x14ac:dyDescent="0.25">
      <c r="A13">
        <v>10</v>
      </c>
      <c r="D13">
        <v>365.06200000000001</v>
      </c>
      <c r="F13">
        <v>354.55700000000002</v>
      </c>
      <c r="H13">
        <v>327.20400000000001</v>
      </c>
      <c r="I13">
        <v>259.80799999999999</v>
      </c>
      <c r="Z13">
        <v>86.117000000000004</v>
      </c>
      <c r="AA13">
        <v>171.19399999999999</v>
      </c>
      <c r="AL13">
        <f t="shared" si="2"/>
        <v>260.65699999999998</v>
      </c>
      <c r="AM13">
        <f t="shared" si="3"/>
        <v>102.15566390236685</v>
      </c>
      <c r="AN13">
        <f t="shared" si="0"/>
        <v>6</v>
      </c>
      <c r="AO13">
        <v>10</v>
      </c>
      <c r="AP13">
        <f t="shared" si="1"/>
        <v>41.704875149342236</v>
      </c>
      <c r="AX13">
        <v>269.7475714285714</v>
      </c>
      <c r="AY13">
        <v>95.233921279368374</v>
      </c>
      <c r="BD13" s="5">
        <v>260.65699999999998</v>
      </c>
      <c r="BE13" s="5">
        <v>102.15566390236685</v>
      </c>
      <c r="BF13" s="5">
        <v>10</v>
      </c>
    </row>
    <row r="14" spans="1:58" x14ac:dyDescent="0.25">
      <c r="A14">
        <v>11</v>
      </c>
      <c r="B14">
        <v>304.738</v>
      </c>
      <c r="C14">
        <v>395.952</v>
      </c>
      <c r="K14">
        <v>565.69000000000005</v>
      </c>
      <c r="AA14">
        <v>261.26400000000001</v>
      </c>
      <c r="AD14">
        <v>172.75399999999999</v>
      </c>
      <c r="AG14">
        <v>163.08199999999999</v>
      </c>
      <c r="AL14">
        <f t="shared" si="2"/>
        <v>310.58</v>
      </c>
      <c r="AM14">
        <f t="shared" si="3"/>
        <v>138.79682608282755</v>
      </c>
      <c r="AN14">
        <f t="shared" si="0"/>
        <v>6</v>
      </c>
      <c r="AO14">
        <v>11</v>
      </c>
      <c r="AP14">
        <f t="shared" si="1"/>
        <v>56.663566970124464</v>
      </c>
      <c r="AX14">
        <v>329.10700000000008</v>
      </c>
      <c r="AY14">
        <v>137.43659032222811</v>
      </c>
      <c r="BD14" s="5">
        <v>310.58</v>
      </c>
      <c r="BE14" s="5">
        <v>138.79682608282755</v>
      </c>
      <c r="BF14" s="5">
        <v>11</v>
      </c>
    </row>
    <row r="15" spans="1:58" x14ac:dyDescent="0.25">
      <c r="A15">
        <v>12</v>
      </c>
      <c r="D15">
        <v>444.315</v>
      </c>
      <c r="E15">
        <v>190.851</v>
      </c>
      <c r="N15">
        <v>180.971</v>
      </c>
      <c r="AA15">
        <v>274.47199999999998</v>
      </c>
      <c r="AL15">
        <f t="shared" si="2"/>
        <v>272.65224999999998</v>
      </c>
      <c r="AM15">
        <f t="shared" si="3"/>
        <v>105.5560364578336</v>
      </c>
      <c r="AN15">
        <f t="shared" si="0"/>
        <v>4</v>
      </c>
      <c r="AO15">
        <v>12</v>
      </c>
      <c r="AP15">
        <f t="shared" si="1"/>
        <v>52.7780182289168</v>
      </c>
      <c r="AX15">
        <v>284.12419999999997</v>
      </c>
      <c r="AY15">
        <v>126.49524170876948</v>
      </c>
      <c r="BD15" s="5">
        <v>272.65224999999998</v>
      </c>
      <c r="BE15" s="5">
        <v>105.5560364578336</v>
      </c>
      <c r="BF15" s="5">
        <v>12</v>
      </c>
    </row>
    <row r="16" spans="1:58" x14ac:dyDescent="0.25">
      <c r="A16">
        <v>13</v>
      </c>
      <c r="B16">
        <v>364.85399999999998</v>
      </c>
      <c r="F16">
        <v>409.88900000000001</v>
      </c>
      <c r="H16">
        <v>316.69900000000001</v>
      </c>
      <c r="I16">
        <v>282.37700000000001</v>
      </c>
      <c r="S16">
        <v>529.80799999999999</v>
      </c>
      <c r="Z16">
        <v>115.447</v>
      </c>
      <c r="AB16">
        <v>201.876</v>
      </c>
      <c r="AL16">
        <f t="shared" si="2"/>
        <v>317.27857142857147</v>
      </c>
      <c r="AM16">
        <f t="shared" si="3"/>
        <v>126.08447463150269</v>
      </c>
      <c r="AN16">
        <f t="shared" si="0"/>
        <v>7</v>
      </c>
      <c r="AO16">
        <v>13</v>
      </c>
      <c r="AP16">
        <f t="shared" si="1"/>
        <v>47.655452008741193</v>
      </c>
      <c r="AX16">
        <v>274.74300000000005</v>
      </c>
      <c r="AY16">
        <v>94.63542503101047</v>
      </c>
      <c r="BD16" s="5">
        <v>317.27857142857147</v>
      </c>
      <c r="BE16" s="5">
        <v>126.08447463150269</v>
      </c>
      <c r="BF16" s="5">
        <v>13</v>
      </c>
    </row>
    <row r="17" spans="1:58" x14ac:dyDescent="0.25">
      <c r="A17">
        <v>14</v>
      </c>
      <c r="C17">
        <v>463.14</v>
      </c>
      <c r="D17">
        <v>447.435</v>
      </c>
      <c r="E17">
        <v>252.631</v>
      </c>
      <c r="N17">
        <v>346.75700000000001</v>
      </c>
      <c r="P17">
        <v>379.72699999999998</v>
      </c>
      <c r="Y17">
        <v>626.63800000000003</v>
      </c>
      <c r="AC17">
        <v>469.58800000000002</v>
      </c>
      <c r="AD17">
        <v>164.434</v>
      </c>
      <c r="AE17">
        <v>207.07599999999999</v>
      </c>
      <c r="AF17">
        <v>292.46600000000001</v>
      </c>
      <c r="AL17">
        <f t="shared" si="2"/>
        <v>364.98920000000004</v>
      </c>
      <c r="AM17">
        <f t="shared" si="3"/>
        <v>133.94941413593401</v>
      </c>
      <c r="AN17">
        <f t="shared" si="0"/>
        <v>10</v>
      </c>
      <c r="AO17">
        <v>14</v>
      </c>
      <c r="AP17">
        <f t="shared" si="1"/>
        <v>42.358523991470662</v>
      </c>
      <c r="AX17">
        <v>403.34123809523817</v>
      </c>
      <c r="AY17">
        <v>147.7331413583625</v>
      </c>
      <c r="BD17" s="5">
        <v>364.98920000000004</v>
      </c>
      <c r="BE17" s="5">
        <v>133.94941413593401</v>
      </c>
      <c r="BF17" s="5">
        <v>14</v>
      </c>
    </row>
    <row r="18" spans="1:58" x14ac:dyDescent="0.25">
      <c r="A18">
        <v>15</v>
      </c>
      <c r="B18">
        <v>411.65699999999998</v>
      </c>
      <c r="I18">
        <v>280.92099999999999</v>
      </c>
      <c r="K18">
        <v>551.02499999999998</v>
      </c>
      <c r="Z18">
        <v>118.56699999999999</v>
      </c>
      <c r="AL18">
        <f t="shared" si="2"/>
        <v>340.54250000000002</v>
      </c>
      <c r="AM18">
        <f t="shared" si="3"/>
        <v>159.83428979649511</v>
      </c>
      <c r="AN18">
        <f t="shared" si="0"/>
        <v>4</v>
      </c>
      <c r="AO18">
        <v>15</v>
      </c>
      <c r="AP18">
        <f t="shared" si="1"/>
        <v>79.917144898247557</v>
      </c>
      <c r="AX18">
        <v>328.84174999999999</v>
      </c>
      <c r="AY18">
        <v>155.86384081847689</v>
      </c>
      <c r="BD18" s="5">
        <v>340.54250000000002</v>
      </c>
      <c r="BE18" s="5">
        <v>159.83428979649511</v>
      </c>
      <c r="BF18" s="5">
        <v>15</v>
      </c>
    </row>
    <row r="19" spans="1:58" x14ac:dyDescent="0.25">
      <c r="A19">
        <v>16</v>
      </c>
      <c r="N19">
        <v>405.93599999999998</v>
      </c>
      <c r="Z19">
        <v>220.80500000000001</v>
      </c>
      <c r="AG19">
        <v>174.52199999999999</v>
      </c>
      <c r="AL19">
        <f t="shared" si="2"/>
        <v>267.08766666666662</v>
      </c>
      <c r="AM19">
        <f t="shared" si="3"/>
        <v>99.98224433812689</v>
      </c>
      <c r="AN19">
        <f t="shared" si="0"/>
        <v>3</v>
      </c>
      <c r="AO19">
        <v>16</v>
      </c>
      <c r="AP19">
        <f t="shared" si="1"/>
        <v>57.724775682800498</v>
      </c>
      <c r="AX19">
        <v>267.08766666666662</v>
      </c>
      <c r="AY19">
        <v>99.98224433812689</v>
      </c>
      <c r="BD19" s="5">
        <v>267.08766666666662</v>
      </c>
      <c r="BE19" s="5">
        <v>99.98224433812689</v>
      </c>
      <c r="BF19" s="5">
        <v>16</v>
      </c>
    </row>
    <row r="20" spans="1:58" x14ac:dyDescent="0.25">
      <c r="A20">
        <v>17</v>
      </c>
      <c r="B20">
        <v>441.50700000000001</v>
      </c>
      <c r="AE20">
        <v>262.72000000000003</v>
      </c>
      <c r="AL20">
        <f t="shared" si="2"/>
        <v>352.11350000000004</v>
      </c>
      <c r="AM20">
        <f t="shared" si="3"/>
        <v>89.393499999999889</v>
      </c>
      <c r="AN20">
        <f t="shared" si="0"/>
        <v>2</v>
      </c>
      <c r="AO20">
        <v>17</v>
      </c>
      <c r="AP20">
        <f t="shared" si="1"/>
        <v>63.210750043999553</v>
      </c>
      <c r="AX20">
        <v>337.18849999999998</v>
      </c>
      <c r="AY20">
        <v>74.468500000000162</v>
      </c>
      <c r="BD20" s="5">
        <v>352.11350000000004</v>
      </c>
      <c r="BE20" s="5">
        <v>89.393499999999889</v>
      </c>
      <c r="BF20" s="5">
        <v>17</v>
      </c>
    </row>
    <row r="21" spans="1:58" x14ac:dyDescent="0.25">
      <c r="A21">
        <v>18</v>
      </c>
      <c r="H21">
        <v>342.077</v>
      </c>
      <c r="S21">
        <v>591.79600000000005</v>
      </c>
      <c r="AB21">
        <v>182.84299999999999</v>
      </c>
      <c r="AL21">
        <f t="shared" si="2"/>
        <v>372.23866666666669</v>
      </c>
      <c r="AM21">
        <f t="shared" si="3"/>
        <v>168.3110882747248</v>
      </c>
      <c r="AN21">
        <f t="shared" si="0"/>
        <v>3</v>
      </c>
      <c r="AO21">
        <v>18</v>
      </c>
      <c r="AP21">
        <f t="shared" si="1"/>
        <v>97.174452123011235</v>
      </c>
      <c r="AX21">
        <v>571.72199999999998</v>
      </c>
      <c r="AY21">
        <v>0</v>
      </c>
      <c r="BD21" s="5">
        <v>372.23866666666669</v>
      </c>
      <c r="BE21" s="5">
        <v>168.3110882747248</v>
      </c>
      <c r="BF21" s="5">
        <v>18</v>
      </c>
    </row>
    <row r="22" spans="1:58" x14ac:dyDescent="0.25">
      <c r="A22">
        <v>19</v>
      </c>
      <c r="C22">
        <v>537.08799999999997</v>
      </c>
      <c r="D22">
        <v>601.36400000000003</v>
      </c>
      <c r="E22">
        <v>394.91199999999998</v>
      </c>
      <c r="F22">
        <v>578.69100000000003</v>
      </c>
      <c r="I22">
        <v>367.66199999999998</v>
      </c>
      <c r="K22">
        <v>680.09699999999998</v>
      </c>
      <c r="N22">
        <v>402.08800000000002</v>
      </c>
      <c r="P22">
        <v>448.05900000000003</v>
      </c>
      <c r="Y22">
        <v>792.52800000000002</v>
      </c>
      <c r="Z22">
        <v>236.30199999999999</v>
      </c>
      <c r="AC22">
        <v>578.06700000000001</v>
      </c>
      <c r="AD22">
        <v>251.69499999999999</v>
      </c>
      <c r="AF22">
        <v>316.59500000000003</v>
      </c>
      <c r="AG22">
        <v>233.702</v>
      </c>
      <c r="AI22">
        <v>429.858</v>
      </c>
      <c r="AJ22">
        <v>338.12400000000002</v>
      </c>
      <c r="AL22">
        <f t="shared" si="2"/>
        <v>449.17700000000002</v>
      </c>
      <c r="AM22">
        <f t="shared" si="3"/>
        <v>159.75099001062549</v>
      </c>
      <c r="AN22">
        <f t="shared" si="0"/>
        <v>16</v>
      </c>
      <c r="AO22">
        <v>19</v>
      </c>
      <c r="AP22">
        <f t="shared" si="1"/>
        <v>39.937747502656372</v>
      </c>
      <c r="AX22">
        <v>448.07096153846146</v>
      </c>
      <c r="AY22">
        <v>179.75382210261532</v>
      </c>
      <c r="BD22" s="5">
        <v>449.17700000000002</v>
      </c>
      <c r="BE22" s="5">
        <v>159.75099001062549</v>
      </c>
      <c r="BF22" s="5">
        <v>19</v>
      </c>
    </row>
    <row r="23" spans="1:58" x14ac:dyDescent="0.25">
      <c r="A23">
        <v>20</v>
      </c>
      <c r="AN23">
        <f t="shared" si="0"/>
        <v>0</v>
      </c>
      <c r="AO23">
        <v>20</v>
      </c>
      <c r="AP23" t="e">
        <f t="shared" si="1"/>
        <v>#DIV/0!</v>
      </c>
      <c r="AX23">
        <v>384.92700000000002</v>
      </c>
      <c r="AY23">
        <v>0</v>
      </c>
      <c r="BD23" s="5"/>
      <c r="BE23" s="5"/>
      <c r="BF23" s="5">
        <v>20</v>
      </c>
    </row>
    <row r="24" spans="1:58" x14ac:dyDescent="0.25">
      <c r="A24">
        <v>21</v>
      </c>
      <c r="AN24">
        <f t="shared" si="0"/>
        <v>0</v>
      </c>
      <c r="AO24">
        <v>21</v>
      </c>
      <c r="AP24" t="e">
        <f t="shared" si="1"/>
        <v>#DIV/0!</v>
      </c>
      <c r="AX24">
        <v>433.39400000000001</v>
      </c>
      <c r="AY24">
        <v>0</v>
      </c>
      <c r="BD24" s="5"/>
      <c r="BE24" s="5"/>
      <c r="BF24" s="5">
        <v>21</v>
      </c>
    </row>
    <row r="25" spans="1:58" x14ac:dyDescent="0.25">
      <c r="A25">
        <v>22</v>
      </c>
      <c r="AN25">
        <f t="shared" si="0"/>
        <v>0</v>
      </c>
      <c r="AO25">
        <v>22</v>
      </c>
      <c r="AP25" t="e">
        <f t="shared" si="1"/>
        <v>#DIV/0!</v>
      </c>
      <c r="BD25" s="5"/>
      <c r="BE25" s="5"/>
      <c r="BF25" s="5">
        <v>22</v>
      </c>
    </row>
    <row r="26" spans="1:58" x14ac:dyDescent="0.25">
      <c r="A26">
        <v>23</v>
      </c>
      <c r="X26">
        <v>346.13299999999998</v>
      </c>
      <c r="AL26">
        <f t="shared" si="2"/>
        <v>346.13299999999998</v>
      </c>
      <c r="AM26">
        <f t="shared" si="3"/>
        <v>0</v>
      </c>
      <c r="AN26">
        <f t="shared" si="0"/>
        <v>1</v>
      </c>
      <c r="AO26">
        <v>23</v>
      </c>
      <c r="AP26">
        <f t="shared" si="1"/>
        <v>0</v>
      </c>
      <c r="AX26">
        <v>346.13299999999998</v>
      </c>
      <c r="AY26">
        <v>0</v>
      </c>
      <c r="BD26" s="5"/>
      <c r="BE26" s="5"/>
      <c r="BF26" s="5">
        <v>23</v>
      </c>
    </row>
    <row r="27" spans="1:58" x14ac:dyDescent="0.25">
      <c r="A27">
        <v>24</v>
      </c>
      <c r="I27">
        <v>454.71499999999997</v>
      </c>
      <c r="AL27">
        <f t="shared" si="2"/>
        <v>454.71499999999997</v>
      </c>
      <c r="AM27">
        <f t="shared" si="3"/>
        <v>0</v>
      </c>
      <c r="AN27">
        <f t="shared" si="0"/>
        <v>1</v>
      </c>
      <c r="AO27">
        <v>24</v>
      </c>
      <c r="AP27">
        <f t="shared" si="1"/>
        <v>0</v>
      </c>
      <c r="AX27">
        <v>454.71499999999997</v>
      </c>
      <c r="AY27">
        <v>0</v>
      </c>
      <c r="BD27" s="5"/>
      <c r="BE27" s="5"/>
      <c r="BF27" s="5">
        <v>24</v>
      </c>
    </row>
    <row r="28" spans="1:58" x14ac:dyDescent="0.25">
      <c r="A28">
        <v>25</v>
      </c>
      <c r="AN28">
        <f t="shared" si="0"/>
        <v>0</v>
      </c>
      <c r="AO28">
        <v>25</v>
      </c>
      <c r="AP28" t="e">
        <f t="shared" si="1"/>
        <v>#DIV/0!</v>
      </c>
      <c r="BD28" s="5"/>
      <c r="BE28" s="5"/>
      <c r="BF28" s="5">
        <v>25</v>
      </c>
    </row>
    <row r="29" spans="1:58" x14ac:dyDescent="0.25">
      <c r="A29">
        <v>26</v>
      </c>
      <c r="AN29">
        <f t="shared" si="0"/>
        <v>0</v>
      </c>
      <c r="AO29">
        <v>26</v>
      </c>
      <c r="AP29" t="e">
        <f t="shared" si="1"/>
        <v>#DIV/0!</v>
      </c>
      <c r="AX29">
        <v>597.41200000000003</v>
      </c>
      <c r="AY29">
        <v>0</v>
      </c>
      <c r="BD29" s="5"/>
      <c r="BE29" s="5"/>
      <c r="BF29" s="5">
        <v>26</v>
      </c>
    </row>
    <row r="30" spans="1:58" x14ac:dyDescent="0.25">
      <c r="A30">
        <v>27</v>
      </c>
      <c r="AA30">
        <v>345.09300000000002</v>
      </c>
      <c r="AL30">
        <f t="shared" ref="AL30:AL62" si="4">AVERAGE(B30:AJ30)</f>
        <v>345.09300000000002</v>
      </c>
      <c r="AM30">
        <f t="shared" ref="AM30:AM62" si="5">_xlfn.STDEV.P(B30:AJ30)</f>
        <v>0</v>
      </c>
      <c r="AN30">
        <f t="shared" si="0"/>
        <v>1</v>
      </c>
      <c r="AO30">
        <v>27</v>
      </c>
      <c r="AP30">
        <f t="shared" si="1"/>
        <v>0</v>
      </c>
      <c r="BD30" s="5"/>
      <c r="BE30" s="5"/>
      <c r="BF30" s="5">
        <v>27</v>
      </c>
    </row>
    <row r="31" spans="1:58" x14ac:dyDescent="0.25">
      <c r="A31">
        <v>28</v>
      </c>
      <c r="S31">
        <v>672.60799999999995</v>
      </c>
      <c r="AL31">
        <f t="shared" si="4"/>
        <v>672.60799999999995</v>
      </c>
      <c r="AM31">
        <f t="shared" si="5"/>
        <v>0</v>
      </c>
      <c r="AN31">
        <f t="shared" si="0"/>
        <v>1</v>
      </c>
      <c r="AO31">
        <v>28</v>
      </c>
      <c r="AP31">
        <f t="shared" si="1"/>
        <v>0</v>
      </c>
      <c r="BD31" s="5"/>
      <c r="BE31" s="5"/>
      <c r="BF31" s="5">
        <v>28</v>
      </c>
    </row>
    <row r="32" spans="1:58" x14ac:dyDescent="0.25">
      <c r="A32">
        <v>29</v>
      </c>
      <c r="C32">
        <v>600.11599999999999</v>
      </c>
      <c r="D32">
        <v>687.06500000000005</v>
      </c>
      <c r="E32">
        <v>438.178</v>
      </c>
      <c r="F32">
        <v>592.31600000000003</v>
      </c>
      <c r="K32">
        <v>958.31399999999996</v>
      </c>
      <c r="N32">
        <v>445.25099999999998</v>
      </c>
      <c r="P32">
        <v>644.83900000000006</v>
      </c>
      <c r="AC32">
        <v>651.495</v>
      </c>
      <c r="AE32">
        <v>373.798</v>
      </c>
      <c r="AF32">
        <v>337.18799999999999</v>
      </c>
      <c r="AL32">
        <f t="shared" si="4"/>
        <v>572.85599999999999</v>
      </c>
      <c r="AM32">
        <f t="shared" si="5"/>
        <v>174.26809878804568</v>
      </c>
      <c r="AN32">
        <f t="shared" si="0"/>
        <v>10</v>
      </c>
      <c r="AO32">
        <v>29</v>
      </c>
      <c r="AP32">
        <f t="shared" si="1"/>
        <v>55.1084115677453</v>
      </c>
      <c r="AX32">
        <v>631.58105882352959</v>
      </c>
      <c r="AY32">
        <v>214.88905671325833</v>
      </c>
      <c r="BD32" s="5">
        <v>572.85599999999999</v>
      </c>
      <c r="BE32" s="5">
        <v>174.26809878804568</v>
      </c>
      <c r="BF32" s="5">
        <v>29</v>
      </c>
    </row>
    <row r="33" spans="1:58" x14ac:dyDescent="0.25">
      <c r="A33">
        <v>30</v>
      </c>
      <c r="AN33">
        <f t="shared" si="0"/>
        <v>0</v>
      </c>
      <c r="AO33">
        <v>30</v>
      </c>
      <c r="AP33" t="e">
        <f t="shared" si="1"/>
        <v>#DIV/0!</v>
      </c>
      <c r="BD33" s="5"/>
      <c r="BE33" s="5"/>
      <c r="BF33" s="5">
        <v>30</v>
      </c>
    </row>
    <row r="34" spans="1:58" x14ac:dyDescent="0.25">
      <c r="A34">
        <v>31</v>
      </c>
      <c r="AN34">
        <f t="shared" si="0"/>
        <v>0</v>
      </c>
      <c r="AO34">
        <v>31</v>
      </c>
      <c r="AP34" t="e">
        <f t="shared" si="1"/>
        <v>#DIV/0!</v>
      </c>
      <c r="BD34" s="5"/>
      <c r="BE34" s="5"/>
      <c r="BF34" s="5">
        <v>31</v>
      </c>
    </row>
    <row r="35" spans="1:58" x14ac:dyDescent="0.25">
      <c r="A35">
        <v>32</v>
      </c>
      <c r="AN35">
        <f t="shared" si="0"/>
        <v>0</v>
      </c>
      <c r="AO35">
        <v>32</v>
      </c>
      <c r="AP35" t="e">
        <f t="shared" si="1"/>
        <v>#DIV/0!</v>
      </c>
      <c r="BD35" s="5"/>
      <c r="BE35" s="5"/>
      <c r="BF35" s="5">
        <v>32</v>
      </c>
    </row>
    <row r="36" spans="1:58" x14ac:dyDescent="0.25">
      <c r="A36">
        <v>33</v>
      </c>
      <c r="AB36">
        <v>247.95099999999999</v>
      </c>
      <c r="AL36">
        <f t="shared" si="4"/>
        <v>247.95099999999999</v>
      </c>
      <c r="AM36">
        <f t="shared" si="5"/>
        <v>0</v>
      </c>
      <c r="AN36">
        <f t="shared" si="0"/>
        <v>1</v>
      </c>
      <c r="AO36">
        <v>33</v>
      </c>
      <c r="AP36">
        <f t="shared" si="1"/>
        <v>0</v>
      </c>
      <c r="AX36">
        <v>374.63099999999997</v>
      </c>
      <c r="AY36">
        <v>0</v>
      </c>
      <c r="BD36" s="5"/>
      <c r="BE36" s="5"/>
      <c r="BF36" s="5">
        <v>33</v>
      </c>
    </row>
    <row r="37" spans="1:58" x14ac:dyDescent="0.25">
      <c r="A37">
        <v>34</v>
      </c>
      <c r="AN37">
        <f t="shared" si="0"/>
        <v>0</v>
      </c>
      <c r="AO37">
        <v>34</v>
      </c>
      <c r="AP37" t="e">
        <f t="shared" si="1"/>
        <v>#DIV/0!</v>
      </c>
      <c r="AX37">
        <v>247.95099999999999</v>
      </c>
      <c r="AY37">
        <v>0</v>
      </c>
      <c r="BD37" s="5"/>
      <c r="BE37" s="5"/>
      <c r="BF37" s="5">
        <v>34</v>
      </c>
    </row>
    <row r="38" spans="1:58" x14ac:dyDescent="0.25">
      <c r="A38">
        <v>35</v>
      </c>
      <c r="AN38">
        <f t="shared" si="0"/>
        <v>0</v>
      </c>
      <c r="AO38">
        <v>35</v>
      </c>
      <c r="AP38" t="e">
        <f t="shared" si="1"/>
        <v>#DIV/0!</v>
      </c>
      <c r="BD38" s="5"/>
      <c r="BE38" s="5"/>
      <c r="BF38" s="5">
        <v>35</v>
      </c>
    </row>
    <row r="39" spans="1:58" x14ac:dyDescent="0.25">
      <c r="A39">
        <v>36</v>
      </c>
      <c r="AN39">
        <f t="shared" si="0"/>
        <v>0</v>
      </c>
      <c r="AO39">
        <v>36</v>
      </c>
      <c r="AP39" t="e">
        <f t="shared" si="1"/>
        <v>#DIV/0!</v>
      </c>
      <c r="AX39">
        <v>527.41600000000005</v>
      </c>
      <c r="AY39">
        <v>0</v>
      </c>
      <c r="BD39" s="5"/>
      <c r="BE39" s="5"/>
      <c r="BF39" s="5">
        <v>36</v>
      </c>
    </row>
    <row r="40" spans="1:58" x14ac:dyDescent="0.25">
      <c r="A40">
        <v>37</v>
      </c>
      <c r="B40">
        <v>649.41499999999996</v>
      </c>
      <c r="AL40">
        <f t="shared" si="4"/>
        <v>649.41499999999996</v>
      </c>
      <c r="AM40">
        <f t="shared" si="5"/>
        <v>0</v>
      </c>
      <c r="AN40">
        <f t="shared" si="0"/>
        <v>1</v>
      </c>
      <c r="AO40">
        <v>37</v>
      </c>
      <c r="AP40">
        <f t="shared" si="1"/>
        <v>0</v>
      </c>
      <c r="BD40" s="5"/>
      <c r="BE40" s="5"/>
      <c r="BF40" s="5">
        <v>37</v>
      </c>
    </row>
    <row r="41" spans="1:58" x14ac:dyDescent="0.25">
      <c r="A41">
        <v>38</v>
      </c>
      <c r="S41">
        <v>772.14200000000005</v>
      </c>
      <c r="AL41">
        <f t="shared" si="4"/>
        <v>772.14200000000005</v>
      </c>
      <c r="AM41">
        <f t="shared" si="5"/>
        <v>0</v>
      </c>
      <c r="AN41">
        <f t="shared" si="0"/>
        <v>1</v>
      </c>
      <c r="AO41">
        <v>38</v>
      </c>
      <c r="AP41">
        <f t="shared" si="1"/>
        <v>0</v>
      </c>
      <c r="BD41" s="5"/>
      <c r="BE41" s="5"/>
      <c r="BF41" s="5">
        <v>38</v>
      </c>
    </row>
    <row r="42" spans="1:58" x14ac:dyDescent="0.25">
      <c r="A42">
        <v>39</v>
      </c>
      <c r="C42">
        <v>648.47900000000004</v>
      </c>
      <c r="D42">
        <v>704.95399999999995</v>
      </c>
      <c r="E42">
        <v>515.97500000000002</v>
      </c>
      <c r="F42">
        <v>690.70600000000002</v>
      </c>
      <c r="N42">
        <v>533.86400000000003</v>
      </c>
      <c r="Y42">
        <v>921.59900000000005</v>
      </c>
      <c r="Z42">
        <v>294.64999999999998</v>
      </c>
      <c r="AC42">
        <v>791.48800000000006</v>
      </c>
      <c r="AD42">
        <v>449.827</v>
      </c>
      <c r="AG42">
        <v>304.01</v>
      </c>
      <c r="AL42">
        <f t="shared" si="4"/>
        <v>585.55520000000001</v>
      </c>
      <c r="AM42">
        <f t="shared" si="5"/>
        <v>193.50322636007905</v>
      </c>
      <c r="AN42">
        <f t="shared" si="0"/>
        <v>10</v>
      </c>
      <c r="AO42">
        <v>39</v>
      </c>
      <c r="AP42">
        <f t="shared" si="1"/>
        <v>61.191092988898305</v>
      </c>
      <c r="AX42">
        <v>646.85764705882355</v>
      </c>
      <c r="AY42">
        <v>287.81796786959171</v>
      </c>
      <c r="BD42" s="5">
        <v>585.55520000000001</v>
      </c>
      <c r="BE42" s="5">
        <v>193.50322636007905</v>
      </c>
      <c r="BF42" s="5">
        <v>39</v>
      </c>
    </row>
    <row r="43" spans="1:58" x14ac:dyDescent="0.25">
      <c r="A43">
        <v>40</v>
      </c>
      <c r="AN43">
        <f t="shared" si="0"/>
        <v>0</v>
      </c>
      <c r="AO43">
        <v>40</v>
      </c>
      <c r="AP43" t="e">
        <f t="shared" si="1"/>
        <v>#DIV/0!</v>
      </c>
      <c r="BD43" s="5"/>
      <c r="BE43" s="5"/>
      <c r="BF43" s="5">
        <v>40</v>
      </c>
    </row>
    <row r="44" spans="1:58" x14ac:dyDescent="0.25">
      <c r="A44">
        <v>41</v>
      </c>
      <c r="AN44">
        <f t="shared" si="0"/>
        <v>0</v>
      </c>
      <c r="AO44">
        <v>41</v>
      </c>
      <c r="AP44" t="e">
        <f t="shared" si="1"/>
        <v>#DIV/0!</v>
      </c>
      <c r="BD44" s="5"/>
      <c r="BE44" s="5"/>
      <c r="BF44" s="5">
        <v>41</v>
      </c>
    </row>
    <row r="45" spans="1:58" x14ac:dyDescent="0.25">
      <c r="A45">
        <v>42</v>
      </c>
      <c r="AN45">
        <f t="shared" si="0"/>
        <v>0</v>
      </c>
      <c r="AO45">
        <v>42</v>
      </c>
      <c r="AP45" t="e">
        <f t="shared" si="1"/>
        <v>#DIV/0!</v>
      </c>
      <c r="BD45" s="5"/>
      <c r="BE45" s="5"/>
      <c r="BF45" s="5">
        <v>42</v>
      </c>
    </row>
    <row r="46" spans="1:58" x14ac:dyDescent="0.25">
      <c r="A46">
        <v>43</v>
      </c>
      <c r="AN46">
        <f t="shared" si="0"/>
        <v>0</v>
      </c>
      <c r="AO46">
        <v>43</v>
      </c>
      <c r="AP46" t="e">
        <f t="shared" si="1"/>
        <v>#DIV/0!</v>
      </c>
      <c r="BD46" s="5"/>
      <c r="BE46" s="5"/>
      <c r="BF46" s="5">
        <v>43</v>
      </c>
    </row>
    <row r="47" spans="1:58" x14ac:dyDescent="0.25">
      <c r="A47">
        <v>44</v>
      </c>
      <c r="AN47">
        <f t="shared" si="0"/>
        <v>0</v>
      </c>
      <c r="AO47">
        <v>44</v>
      </c>
      <c r="AP47" t="e">
        <f t="shared" si="1"/>
        <v>#DIV/0!</v>
      </c>
      <c r="AX47">
        <v>579.52300000000002</v>
      </c>
      <c r="AY47">
        <v>0</v>
      </c>
      <c r="BD47" s="5"/>
      <c r="BE47" s="5"/>
      <c r="BF47" s="5">
        <v>44</v>
      </c>
    </row>
    <row r="48" spans="1:58" x14ac:dyDescent="0.25">
      <c r="A48">
        <v>45</v>
      </c>
      <c r="AN48">
        <f t="shared" si="0"/>
        <v>0</v>
      </c>
      <c r="AO48">
        <v>45</v>
      </c>
      <c r="AP48" t="e">
        <f t="shared" si="1"/>
        <v>#DIV/0!</v>
      </c>
      <c r="BD48" s="5"/>
      <c r="BE48" s="5"/>
      <c r="BF48" s="5">
        <v>45</v>
      </c>
    </row>
    <row r="49" spans="1:58" x14ac:dyDescent="0.25">
      <c r="A49">
        <v>46</v>
      </c>
      <c r="AN49">
        <f t="shared" si="0"/>
        <v>0</v>
      </c>
      <c r="AO49">
        <v>46</v>
      </c>
      <c r="AP49" t="e">
        <f t="shared" si="1"/>
        <v>#DIV/0!</v>
      </c>
      <c r="BD49" s="5"/>
      <c r="BE49" s="5"/>
      <c r="BF49" s="5">
        <v>46</v>
      </c>
    </row>
    <row r="50" spans="1:58" x14ac:dyDescent="0.25">
      <c r="A50">
        <v>47</v>
      </c>
      <c r="AN50">
        <f t="shared" si="0"/>
        <v>0</v>
      </c>
      <c r="AO50">
        <v>47</v>
      </c>
      <c r="AP50" t="e">
        <f t="shared" si="1"/>
        <v>#DIV/0!</v>
      </c>
      <c r="BD50" s="5"/>
      <c r="BE50" s="5"/>
      <c r="BF50" s="5">
        <v>47</v>
      </c>
    </row>
    <row r="51" spans="1:58" x14ac:dyDescent="0.25">
      <c r="A51">
        <v>48</v>
      </c>
      <c r="S51">
        <v>885.09299999999996</v>
      </c>
      <c r="AL51">
        <f t="shared" si="4"/>
        <v>885.09299999999996</v>
      </c>
      <c r="AM51">
        <f t="shared" si="5"/>
        <v>0</v>
      </c>
      <c r="AN51">
        <f t="shared" si="0"/>
        <v>1</v>
      </c>
      <c r="AO51">
        <v>48</v>
      </c>
      <c r="AP51">
        <f t="shared" si="1"/>
        <v>0</v>
      </c>
      <c r="BD51" s="5"/>
      <c r="BE51" s="5"/>
      <c r="BF51" s="5">
        <v>48</v>
      </c>
    </row>
    <row r="52" spans="1:58" x14ac:dyDescent="0.25">
      <c r="A52">
        <v>49</v>
      </c>
      <c r="E52">
        <v>572.76199999999994</v>
      </c>
      <c r="F52">
        <v>678.32899999999995</v>
      </c>
      <c r="AL52">
        <f t="shared" si="4"/>
        <v>625.54549999999995</v>
      </c>
      <c r="AM52">
        <f t="shared" si="5"/>
        <v>52.783500000000004</v>
      </c>
      <c r="AN52">
        <f t="shared" si="0"/>
        <v>2</v>
      </c>
      <c r="AO52">
        <v>49</v>
      </c>
      <c r="AP52">
        <f t="shared" si="1"/>
        <v>37.323570784760129</v>
      </c>
      <c r="AX52">
        <v>891.27414285714292</v>
      </c>
      <c r="AY52">
        <v>305.8133832848431</v>
      </c>
      <c r="BD52" s="5">
        <v>625.54549999999995</v>
      </c>
      <c r="BE52" s="5">
        <v>52.783500000000004</v>
      </c>
      <c r="BF52" s="5">
        <v>49</v>
      </c>
    </row>
    <row r="53" spans="1:58" x14ac:dyDescent="0.25">
      <c r="A53">
        <v>50</v>
      </c>
      <c r="AN53">
        <f t="shared" si="0"/>
        <v>0</v>
      </c>
      <c r="AO53">
        <v>50</v>
      </c>
      <c r="AP53" t="e">
        <f t="shared" si="1"/>
        <v>#DIV/0!</v>
      </c>
      <c r="BD53" s="5"/>
      <c r="BE53" s="5"/>
      <c r="BF53" s="5">
        <v>50</v>
      </c>
    </row>
    <row r="54" spans="1:58" x14ac:dyDescent="0.25">
      <c r="A54">
        <v>51</v>
      </c>
      <c r="AN54">
        <f t="shared" si="0"/>
        <v>0</v>
      </c>
      <c r="AO54">
        <v>51</v>
      </c>
      <c r="AP54" t="e">
        <f t="shared" si="1"/>
        <v>#DIV/0!</v>
      </c>
      <c r="BD54" s="5"/>
      <c r="BE54" s="5"/>
      <c r="BF54" s="5">
        <v>51</v>
      </c>
    </row>
    <row r="55" spans="1:58" x14ac:dyDescent="0.25">
      <c r="A55">
        <v>52</v>
      </c>
      <c r="AN55">
        <f t="shared" si="0"/>
        <v>0</v>
      </c>
      <c r="AO55">
        <v>52</v>
      </c>
      <c r="AP55" t="e">
        <f t="shared" si="1"/>
        <v>#DIV/0!</v>
      </c>
      <c r="BD55" s="5"/>
      <c r="BE55" s="5"/>
      <c r="BF55" s="5">
        <v>52</v>
      </c>
    </row>
    <row r="56" spans="1:58" x14ac:dyDescent="0.25">
      <c r="A56">
        <v>53</v>
      </c>
      <c r="AN56">
        <f t="shared" si="0"/>
        <v>0</v>
      </c>
      <c r="AO56">
        <v>53</v>
      </c>
      <c r="AP56" t="e">
        <f t="shared" si="1"/>
        <v>#DIV/0!</v>
      </c>
      <c r="BD56" s="5"/>
      <c r="BE56" s="5"/>
      <c r="BF56" s="5">
        <v>53</v>
      </c>
    </row>
    <row r="57" spans="1:58" x14ac:dyDescent="0.25">
      <c r="A57">
        <v>54</v>
      </c>
      <c r="AN57">
        <f t="shared" si="0"/>
        <v>0</v>
      </c>
      <c r="AO57">
        <v>54</v>
      </c>
      <c r="AP57" t="e">
        <f t="shared" si="1"/>
        <v>#DIV/0!</v>
      </c>
      <c r="BD57" s="5"/>
      <c r="BE57" s="5"/>
      <c r="BF57" s="5">
        <v>54</v>
      </c>
    </row>
    <row r="58" spans="1:58" x14ac:dyDescent="0.25">
      <c r="A58">
        <v>55</v>
      </c>
      <c r="AN58">
        <f t="shared" si="0"/>
        <v>0</v>
      </c>
      <c r="AO58">
        <v>55</v>
      </c>
      <c r="AP58" t="e">
        <f t="shared" si="1"/>
        <v>#DIV/0!</v>
      </c>
      <c r="BD58" s="5"/>
      <c r="BE58" s="5"/>
      <c r="BF58" s="5">
        <v>55</v>
      </c>
    </row>
    <row r="59" spans="1:58" x14ac:dyDescent="0.25">
      <c r="A59">
        <v>56</v>
      </c>
      <c r="AN59">
        <f t="shared" si="0"/>
        <v>0</v>
      </c>
      <c r="AO59">
        <v>56</v>
      </c>
      <c r="AP59" t="e">
        <f t="shared" si="1"/>
        <v>#DIV/0!</v>
      </c>
      <c r="BD59" s="5"/>
      <c r="BE59" s="5"/>
      <c r="BF59" s="5">
        <v>56</v>
      </c>
    </row>
    <row r="60" spans="1:58" x14ac:dyDescent="0.25">
      <c r="A60">
        <v>57</v>
      </c>
      <c r="AN60">
        <f t="shared" si="0"/>
        <v>0</v>
      </c>
      <c r="AO60">
        <v>57</v>
      </c>
      <c r="AP60" t="e">
        <f t="shared" si="1"/>
        <v>#DIV/0!</v>
      </c>
      <c r="BD60" s="5"/>
      <c r="BE60" s="5"/>
      <c r="BF60" s="5">
        <v>57</v>
      </c>
    </row>
    <row r="61" spans="1:58" x14ac:dyDescent="0.25">
      <c r="A61">
        <v>58</v>
      </c>
      <c r="B61">
        <v>689.45699999999999</v>
      </c>
      <c r="AA61">
        <v>839.95399999999995</v>
      </c>
      <c r="AL61">
        <f t="shared" si="4"/>
        <v>764.70550000000003</v>
      </c>
      <c r="AM61">
        <f t="shared" si="5"/>
        <v>75.248499999999979</v>
      </c>
      <c r="AN61">
        <f t="shared" si="0"/>
        <v>2</v>
      </c>
      <c r="AO61">
        <v>58</v>
      </c>
      <c r="AP61">
        <f t="shared" si="1"/>
        <v>53.208724624115902</v>
      </c>
      <c r="AX61">
        <v>542.80899999999997</v>
      </c>
      <c r="AY61">
        <v>0</v>
      </c>
      <c r="BD61" s="5"/>
      <c r="BE61" s="5"/>
      <c r="BF61" s="5">
        <v>58</v>
      </c>
    </row>
    <row r="62" spans="1:58" x14ac:dyDescent="0.25">
      <c r="A62">
        <v>59</v>
      </c>
      <c r="H62">
        <v>608.43700000000001</v>
      </c>
      <c r="S62">
        <v>838.49800000000005</v>
      </c>
      <c r="AB62">
        <v>393.45600000000002</v>
      </c>
      <c r="AL62">
        <f t="shared" si="4"/>
        <v>613.46366666666665</v>
      </c>
      <c r="AM62">
        <f t="shared" si="5"/>
        <v>181.72239996642017</v>
      </c>
      <c r="AN62">
        <f t="shared" si="0"/>
        <v>3</v>
      </c>
      <c r="AO62">
        <v>59</v>
      </c>
      <c r="AP62">
        <f t="shared" si="1"/>
        <v>104.91747653839754</v>
      </c>
      <c r="BD62" s="5">
        <v>613.46366666666665</v>
      </c>
      <c r="BE62" s="5">
        <v>181.72239996642017</v>
      </c>
      <c r="BF62" s="5">
        <v>59</v>
      </c>
    </row>
    <row r="63" spans="1:58" x14ac:dyDescent="0.25">
      <c r="A63">
        <v>60</v>
      </c>
      <c r="C63">
        <v>826.33</v>
      </c>
      <c r="D63">
        <v>761.63800000000003</v>
      </c>
      <c r="E63">
        <v>642.65499999999997</v>
      </c>
      <c r="F63">
        <v>691.226</v>
      </c>
      <c r="I63">
        <v>670.42399999999998</v>
      </c>
      <c r="P63">
        <v>677.28899999999999</v>
      </c>
      <c r="X63">
        <v>558.61800000000005</v>
      </c>
      <c r="Y63">
        <v>1116.7149999999999</v>
      </c>
      <c r="Z63">
        <v>324.5</v>
      </c>
      <c r="AC63">
        <v>880.41300000000001</v>
      </c>
      <c r="AD63">
        <v>714.41899999999998</v>
      </c>
      <c r="AE63">
        <v>656.279</v>
      </c>
      <c r="AF63">
        <v>549.46500000000003</v>
      </c>
      <c r="AG63">
        <v>422.99299999999999</v>
      </c>
      <c r="AH63">
        <v>439.11399999999998</v>
      </c>
      <c r="AI63">
        <v>655.447</v>
      </c>
      <c r="AJ63">
        <v>333.02800000000002</v>
      </c>
      <c r="AL63">
        <f t="shared" si="2"/>
        <v>642.38547058823542</v>
      </c>
      <c r="AM63">
        <f t="shared" si="3"/>
        <v>194.25596793561343</v>
      </c>
      <c r="AN63">
        <f t="shared" si="0"/>
        <v>17</v>
      </c>
      <c r="AO63">
        <v>60</v>
      </c>
      <c r="AP63">
        <f t="shared" si="1"/>
        <v>47.113992600301856</v>
      </c>
      <c r="AX63">
        <v>708.66509677419356</v>
      </c>
      <c r="AY63">
        <v>276.84289215229757</v>
      </c>
      <c r="BD63" s="5">
        <v>642.38547058823542</v>
      </c>
      <c r="BE63" s="5">
        <v>194.25596793561343</v>
      </c>
      <c r="BF63" s="5">
        <v>60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control 20180308</vt:lpstr>
      <vt:lpstr>Y-27 20180220 60</vt:lpstr>
      <vt:lpstr>EIPA 20180516</vt:lpstr>
      <vt:lpstr>Lat 20180517 1 and 0</vt:lpstr>
      <vt:lpstr>GdCl 20180605 1</vt:lpstr>
      <vt:lpstr>EIPA+Y27 20180808</vt:lpstr>
      <vt:lpstr>CK-666 20181030 </vt:lpstr>
      <vt:lpstr>CK-666+Y-27 20190328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2020-06-08T14:13:41Z</dcterms:modified>
</cp:coreProperties>
</file>