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sets\Figure2D\"/>
    </mc:Choice>
  </mc:AlternateContent>
  <bookViews>
    <workbookView xWindow="0" yWindow="0" windowWidth="28800" windowHeight="1410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5" i="1" l="1"/>
  <c r="G124" i="1"/>
  <c r="G123" i="1"/>
  <c r="G122" i="1"/>
  <c r="G121" i="1"/>
  <c r="G120" i="1"/>
  <c r="G118" i="1"/>
  <c r="G117" i="1"/>
  <c r="G116" i="1"/>
  <c r="G115" i="1"/>
  <c r="G114" i="1"/>
  <c r="G113" i="1"/>
  <c r="G112" i="1"/>
  <c r="G111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AN1" i="1"/>
  <c r="AM1" i="1"/>
</calcChain>
</file>

<file path=xl/sharedStrings.xml><?xml version="1.0" encoding="utf-8"?>
<sst xmlns="http://schemas.openxmlformats.org/spreadsheetml/2006/main" count="135" uniqueCount="17">
  <si>
    <t>exp</t>
  </si>
  <si>
    <t>pos</t>
  </si>
  <si>
    <t>cell</t>
  </si>
  <si>
    <t>Vi</t>
  </si>
  <si>
    <t>t of V loss</t>
  </si>
  <si>
    <t>deltaV% at t of V loss</t>
  </si>
  <si>
    <t>A at t of V loss</t>
  </si>
  <si>
    <t>t of 90</t>
  </si>
  <si>
    <t>deltaV% at t of 90</t>
  </si>
  <si>
    <t>deltaS% at t of 90</t>
  </si>
  <si>
    <t>A at 90</t>
  </si>
  <si>
    <t>dV/dt i</t>
  </si>
  <si>
    <t>dA/dt i</t>
  </si>
  <si>
    <t>20180220 hela spreading 20xPA FN RICM 60min inc Y27 100uM</t>
  </si>
  <si>
    <t>20180308 HeLa RICM 20xPA Y27 100uM 30min</t>
  </si>
  <si>
    <t>20180517_y27100uM 60min</t>
  </si>
  <si>
    <t>20180517_y27100uM 60min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</si>
</sst>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2" fillId="6" borderId="0" xfId="0" applyFont="1" applyFill="1"/>
    <xf numFmtId="0" fontId="1" fillId="6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erything/OUR%20PAPERS/cell%20volume%20regulation%20in%20response%20to%20deformations/figures/spreading/HeLa/dynamic%20spreading%20HeLa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t dvdt"/>
      <sheetName val="dV dS"/>
      <sheetName val="c"/>
      <sheetName val="Y27 100uM"/>
      <sheetName val="EIPA 50uM"/>
      <sheetName val="EIPA and Y27"/>
      <sheetName val="LatA 100nM"/>
      <sheetName val="GdCl3"/>
      <sheetName val="CK-666 100uM"/>
      <sheetName val="CK-666 Y27"/>
      <sheetName val="NSC 20µM"/>
      <sheetName val="Y27 PEG 20190306"/>
      <sheetName val="EIPA PEG 20181003"/>
      <sheetName val="control PEG 20180401"/>
    </sheetNames>
    <sheetDataSet>
      <sheetData sheetId="0"/>
      <sheetData sheetId="1"/>
      <sheetData sheetId="2"/>
      <sheetData sheetId="3">
        <row r="2">
          <cell r="C2" t="str">
            <v>20180220 hela spreading 20xPA FN RICM 60min inc Y27 100uM</v>
          </cell>
          <cell r="P2">
            <v>-17.987319245318606</v>
          </cell>
          <cell r="Q2">
            <v>20.101571590909089</v>
          </cell>
        </row>
        <row r="3">
          <cell r="P3">
            <v>-21.288676768910111</v>
          </cell>
          <cell r="Q3">
            <v>25.763648203125001</v>
          </cell>
        </row>
        <row r="4">
          <cell r="P4">
            <v>-31.082897644396365</v>
          </cell>
          <cell r="Q4">
            <v>46.490793749999995</v>
          </cell>
        </row>
        <row r="5">
          <cell r="P5">
            <v>-7.2031530074685204</v>
          </cell>
          <cell r="Q5">
            <v>25.604447727272728</v>
          </cell>
        </row>
        <row r="6">
          <cell r="P6">
            <v>-33.678868864713202</v>
          </cell>
          <cell r="Q6">
            <v>9.4108321875000005</v>
          </cell>
        </row>
        <row r="7">
          <cell r="P7">
            <v>-50.252059823867413</v>
          </cell>
          <cell r="Q7">
            <v>29.317786022727269</v>
          </cell>
        </row>
        <row r="8">
          <cell r="P8">
            <v>-10.886502283451076</v>
          </cell>
          <cell r="Q8">
            <v>10.660487499999999</v>
          </cell>
        </row>
        <row r="9">
          <cell r="P9">
            <v>-37.387887581633869</v>
          </cell>
          <cell r="Q9">
            <v>45.457664999999999</v>
          </cell>
        </row>
        <row r="10">
          <cell r="P10">
            <v>-39.955615461238466</v>
          </cell>
          <cell r="Q10">
            <v>16.694241294642858</v>
          </cell>
        </row>
        <row r="11">
          <cell r="P11">
            <v>-32.081996782613103</v>
          </cell>
          <cell r="Q11">
            <v>38.728460625000004</v>
          </cell>
        </row>
        <row r="12">
          <cell r="P12">
            <v>-19.774674542706155</v>
          </cell>
          <cell r="Q12">
            <v>33.573217499999998</v>
          </cell>
        </row>
        <row r="13">
          <cell r="P13">
            <v>-96.535591205394056</v>
          </cell>
          <cell r="Q13">
            <v>26.922960831310679</v>
          </cell>
        </row>
        <row r="14">
          <cell r="P14">
            <v>-20.77812778168401</v>
          </cell>
          <cell r="Q14">
            <v>46.478659687500006</v>
          </cell>
        </row>
        <row r="15">
          <cell r="P15">
            <v>-18.520338196044506</v>
          </cell>
          <cell r="Q15">
            <v>14.471726785714285</v>
          </cell>
        </row>
        <row r="16">
          <cell r="P16">
            <v>-13.731205700255956</v>
          </cell>
          <cell r="Q16">
            <v>37.362827045454544</v>
          </cell>
        </row>
        <row r="17">
          <cell r="P17">
            <v>-35.296837270722861</v>
          </cell>
          <cell r="Q17">
            <v>12.237156414473686</v>
          </cell>
        </row>
        <row r="18">
          <cell r="P18">
            <v>-26.550530108597869</v>
          </cell>
          <cell r="Q18">
            <v>34.597679062500006</v>
          </cell>
        </row>
        <row r="19">
          <cell r="P19">
            <v>-32.001949504423258</v>
          </cell>
          <cell r="Q19">
            <v>41.131660895270279</v>
          </cell>
        </row>
        <row r="20">
          <cell r="P20">
            <v>-34.086183466118015</v>
          </cell>
          <cell r="Q20">
            <v>3.9347411214953265</v>
          </cell>
        </row>
        <row r="21">
          <cell r="P21">
            <v>-16.74502200432913</v>
          </cell>
          <cell r="Q21">
            <v>30.837853125000002</v>
          </cell>
        </row>
        <row r="22">
          <cell r="P22">
            <v>-28.410562064647962</v>
          </cell>
          <cell r="Q22">
            <v>28.884142857142859</v>
          </cell>
        </row>
        <row r="24">
          <cell r="P24">
            <v>-0.42842322483014261</v>
          </cell>
          <cell r="Q24">
            <v>23.015007272727274</v>
          </cell>
        </row>
        <row r="25">
          <cell r="P25">
            <v>-7.0130705080302516</v>
          </cell>
          <cell r="Q25">
            <v>18.357103124999998</v>
          </cell>
        </row>
        <row r="26">
          <cell r="P26">
            <v>2.8215700683745362</v>
          </cell>
          <cell r="Q26">
            <v>35.195743125</v>
          </cell>
        </row>
        <row r="27">
          <cell r="C27" t="str">
            <v>20180308 HeLa RICM 20xPA Y27 100uM 30min</v>
          </cell>
          <cell r="P27">
            <v>-15.891665331880068</v>
          </cell>
          <cell r="Q27">
            <v>29.990945089285713</v>
          </cell>
        </row>
        <row r="28">
          <cell r="P28">
            <v>-2.6393367287840328</v>
          </cell>
          <cell r="Q28">
            <v>26.209575000000001</v>
          </cell>
        </row>
        <row r="29">
          <cell r="P29">
            <v>-16.944789371527897</v>
          </cell>
          <cell r="Q29">
            <v>7.852471875</v>
          </cell>
        </row>
        <row r="30">
          <cell r="P30">
            <v>-15.226266476572503</v>
          </cell>
          <cell r="Q30">
            <v>3.6922218750000013</v>
          </cell>
        </row>
        <row r="31">
          <cell r="P31">
            <v>-15.124259947624703</v>
          </cell>
          <cell r="Q31">
            <v>19.865193750000003</v>
          </cell>
        </row>
        <row r="32">
          <cell r="P32">
            <v>-12.348745065829929</v>
          </cell>
          <cell r="Q32">
            <v>42.773737729591829</v>
          </cell>
        </row>
        <row r="33">
          <cell r="P33">
            <v>-11.533287474472647</v>
          </cell>
          <cell r="Q33">
            <v>30.982421812500007</v>
          </cell>
        </row>
        <row r="34">
          <cell r="P34">
            <v>-10.7112347744493</v>
          </cell>
          <cell r="Q34">
            <v>44.1988879076087</v>
          </cell>
        </row>
        <row r="35">
          <cell r="P35">
            <v>-16.199208857573677</v>
          </cell>
          <cell r="Q35">
            <v>52.783171875000008</v>
          </cell>
        </row>
        <row r="36">
          <cell r="P36">
            <v>-3.6084581032897058</v>
          </cell>
          <cell r="Q36">
            <v>47.624461875000001</v>
          </cell>
        </row>
        <row r="37">
          <cell r="P37">
            <v>-15.651990439990277</v>
          </cell>
          <cell r="Q37">
            <v>47.942474205508482</v>
          </cell>
        </row>
        <row r="38">
          <cell r="P38">
            <v>-11.741122591376602</v>
          </cell>
          <cell r="Q38">
            <v>45.606740625</v>
          </cell>
        </row>
        <row r="39">
          <cell r="P39">
            <v>-24.16734471872121</v>
          </cell>
          <cell r="Q39">
            <v>42.342925446428573</v>
          </cell>
        </row>
        <row r="40">
          <cell r="P40">
            <v>-4.3753912672086699</v>
          </cell>
          <cell r="Q40">
            <v>28.946425178571431</v>
          </cell>
        </row>
        <row r="41">
          <cell r="P41">
            <v>-4.4128851925052626</v>
          </cell>
          <cell r="Q41">
            <v>45.7710705</v>
          </cell>
        </row>
        <row r="43">
          <cell r="P43">
            <v>0.54688599325166831</v>
          </cell>
          <cell r="Q43">
            <v>23.342469375000004</v>
          </cell>
        </row>
        <row r="44">
          <cell r="P44">
            <v>-20.101505117029262</v>
          </cell>
          <cell r="Q44">
            <v>33.029233295454553</v>
          </cell>
        </row>
        <row r="45">
          <cell r="P45">
            <v>-15.661893937641002</v>
          </cell>
          <cell r="Q45">
            <v>25.92403056818182</v>
          </cell>
        </row>
        <row r="46">
          <cell r="P46">
            <v>-17.528587028350245</v>
          </cell>
          <cell r="Q46">
            <v>11.800994866071433</v>
          </cell>
        </row>
        <row r="47">
          <cell r="P47">
            <v>-19.24588934808493</v>
          </cell>
          <cell r="Q47">
            <v>37.765412276785725</v>
          </cell>
        </row>
        <row r="48">
          <cell r="P48">
            <v>-41.157231686293287</v>
          </cell>
          <cell r="Q48">
            <v>52.994651250000011</v>
          </cell>
        </row>
        <row r="49">
          <cell r="P49">
            <v>-22.312170654316784</v>
          </cell>
          <cell r="Q49">
            <v>69.931281136363637</v>
          </cell>
        </row>
        <row r="50">
          <cell r="P50">
            <v>-5.5664544331271291</v>
          </cell>
          <cell r="Q50">
            <v>30.681843750000006</v>
          </cell>
        </row>
        <row r="51">
          <cell r="P51">
            <v>-27.922188548783609</v>
          </cell>
          <cell r="Q51">
            <v>32.047162159090909</v>
          </cell>
        </row>
        <row r="53">
          <cell r="P53">
            <v>-54.784882786904276</v>
          </cell>
          <cell r="Q53">
            <v>25.141833417338702</v>
          </cell>
        </row>
        <row r="54">
          <cell r="P54">
            <v>-27.052599792626385</v>
          </cell>
          <cell r="Q54">
            <v>24.925378910472968</v>
          </cell>
        </row>
        <row r="55">
          <cell r="P55">
            <v>-16.898690560202283</v>
          </cell>
          <cell r="Q55">
            <v>42.103621022727282</v>
          </cell>
        </row>
        <row r="56">
          <cell r="P56">
            <v>-6.0708394322310291</v>
          </cell>
          <cell r="Q56">
            <v>21.061265624999997</v>
          </cell>
        </row>
        <row r="57">
          <cell r="P57">
            <v>-13.317422524510082</v>
          </cell>
          <cell r="Q57">
            <v>22.513886250000002</v>
          </cell>
        </row>
        <row r="58">
          <cell r="P58">
            <v>-48.823479033339581</v>
          </cell>
          <cell r="Q58">
            <v>37.38425863636364</v>
          </cell>
        </row>
        <row r="59">
          <cell r="P59">
            <v>-5.418974154919284</v>
          </cell>
          <cell r="Q59">
            <v>33.917383636363638</v>
          </cell>
        </row>
        <row r="60">
          <cell r="P60">
            <v>-10.491237581905386</v>
          </cell>
          <cell r="Q60">
            <v>18.290241964285716</v>
          </cell>
        </row>
        <row r="61">
          <cell r="P61">
            <v>-7.5983630989498483</v>
          </cell>
          <cell r="Q61">
            <v>18.011653794642857</v>
          </cell>
        </row>
        <row r="62">
          <cell r="P62">
            <v>-13.207225307947397</v>
          </cell>
          <cell r="Q62">
            <v>14.593810312500002</v>
          </cell>
        </row>
        <row r="63">
          <cell r="P63">
            <v>-20.514389963957957</v>
          </cell>
          <cell r="Q63">
            <v>21.477290624999998</v>
          </cell>
        </row>
        <row r="64">
          <cell r="P64">
            <v>-5.9322415478395421</v>
          </cell>
          <cell r="Q64">
            <v>23.527474431818185</v>
          </cell>
        </row>
        <row r="65">
          <cell r="P65">
            <v>-11.8276991552667</v>
          </cell>
          <cell r="Q65">
            <v>50.690124886363641</v>
          </cell>
        </row>
        <row r="66">
          <cell r="P66">
            <v>-12.291002714782797</v>
          </cell>
          <cell r="Q66">
            <v>17.559406704545452</v>
          </cell>
        </row>
        <row r="67">
          <cell r="P67">
            <v>-7.9706828435206507</v>
          </cell>
          <cell r="Q67">
            <v>27.682996875000001</v>
          </cell>
        </row>
        <row r="68">
          <cell r="P68">
            <v>-2.6753906417844808</v>
          </cell>
          <cell r="Q68">
            <v>16.221260491071426</v>
          </cell>
        </row>
        <row r="69">
          <cell r="P69">
            <v>-3.7874724230341075</v>
          </cell>
          <cell r="Q69">
            <v>28.324368750000001</v>
          </cell>
        </row>
        <row r="70">
          <cell r="P70">
            <v>-33.2811490472535</v>
          </cell>
          <cell r="Q70">
            <v>18.182183522727275</v>
          </cell>
        </row>
        <row r="71">
          <cell r="P71">
            <v>-4.2926739302668393</v>
          </cell>
          <cell r="Q71">
            <v>43.767090681818189</v>
          </cell>
        </row>
        <row r="72">
          <cell r="P72">
            <v>-19.69976532565963</v>
          </cell>
          <cell r="Q72">
            <v>33.336209318181822</v>
          </cell>
        </row>
        <row r="73">
          <cell r="P73">
            <v>-29.044197493351973</v>
          </cell>
          <cell r="Q73">
            <v>35.461088522727273</v>
          </cell>
        </row>
        <row r="74">
          <cell r="P74">
            <v>-20.233511929255585</v>
          </cell>
          <cell r="Q74">
            <v>34.637548125000002</v>
          </cell>
        </row>
        <row r="75">
          <cell r="P75">
            <v>-3.824138255005948</v>
          </cell>
          <cell r="Q75">
            <v>33.732027043269234</v>
          </cell>
        </row>
        <row r="76">
          <cell r="P76">
            <v>-5.6199365467263362</v>
          </cell>
          <cell r="Q76">
            <v>29.728768295454547</v>
          </cell>
        </row>
        <row r="77">
          <cell r="P77">
            <v>-7.5927874673175362</v>
          </cell>
          <cell r="Q77">
            <v>44.622463295454551</v>
          </cell>
        </row>
        <row r="78">
          <cell r="P78">
            <v>-16.155332257539143</v>
          </cell>
          <cell r="Q78">
            <v>37.461640995762714</v>
          </cell>
        </row>
        <row r="79">
          <cell r="P79">
            <v>-16.294912321315039</v>
          </cell>
          <cell r="Q79">
            <v>23.839303152573535</v>
          </cell>
        </row>
        <row r="80">
          <cell r="P80">
            <v>-7.7917853006095044</v>
          </cell>
          <cell r="Q80">
            <v>30.586048519736845</v>
          </cell>
        </row>
        <row r="81">
          <cell r="P81">
            <v>-13.049637575173834</v>
          </cell>
          <cell r="Q81">
            <v>24.391152212837842</v>
          </cell>
        </row>
        <row r="82">
          <cell r="P82">
            <v>-15.134388406876923</v>
          </cell>
          <cell r="Q82">
            <v>43.678842954545459</v>
          </cell>
        </row>
        <row r="83">
          <cell r="P83">
            <v>-4.8938008360381886</v>
          </cell>
          <cell r="Q83">
            <v>25.395879044117653</v>
          </cell>
        </row>
        <row r="84">
          <cell r="P84">
            <v>8.9574779015271648</v>
          </cell>
          <cell r="Q84">
            <v>22.609067727272727</v>
          </cell>
        </row>
        <row r="85">
          <cell r="P85">
            <v>-6.5079694205829401</v>
          </cell>
          <cell r="Q85">
            <v>39.088624624060159</v>
          </cell>
        </row>
        <row r="86">
          <cell r="P86">
            <v>-19.504752871216656</v>
          </cell>
          <cell r="Q86">
            <v>25.01570931818182</v>
          </cell>
        </row>
        <row r="87">
          <cell r="P87">
            <v>0.2682670496509369</v>
          </cell>
          <cell r="Q87">
            <v>40.069879599056605</v>
          </cell>
        </row>
        <row r="88">
          <cell r="P88">
            <v>-28.987388708954505</v>
          </cell>
          <cell r="Q88">
            <v>46.78821807459677</v>
          </cell>
        </row>
        <row r="89">
          <cell r="P89">
            <v>-15.444547848326323</v>
          </cell>
          <cell r="Q89">
            <v>25.426691590909094</v>
          </cell>
        </row>
        <row r="90">
          <cell r="P90">
            <v>-20.705633158649679</v>
          </cell>
          <cell r="Q90">
            <v>34.465780227272724</v>
          </cell>
        </row>
        <row r="91">
          <cell r="C91" t="str">
            <v>20180517_y27100uM 60min</v>
          </cell>
          <cell r="P91">
            <v>-14.524144147321403</v>
          </cell>
          <cell r="Q91">
            <v>72.52586904761904</v>
          </cell>
        </row>
        <row r="92">
          <cell r="P92">
            <v>-8.0064459232403191</v>
          </cell>
          <cell r="Q92">
            <v>34.218707006369435</v>
          </cell>
        </row>
        <row r="93">
          <cell r="P93">
            <v>-21.211890627703756</v>
          </cell>
          <cell r="Q93">
            <v>45.152618811881176</v>
          </cell>
        </row>
        <row r="94">
          <cell r="P94">
            <v>-15.808085903880823</v>
          </cell>
          <cell r="Q94">
            <v>56.192713592233005</v>
          </cell>
        </row>
        <row r="95">
          <cell r="P95">
            <v>-10.755125706858582</v>
          </cell>
          <cell r="Q95">
            <v>48.208278409090909</v>
          </cell>
        </row>
        <row r="96">
          <cell r="P96">
            <v>-13.318797205042564</v>
          </cell>
          <cell r="Q96">
            <v>38.795557575757577</v>
          </cell>
        </row>
        <row r="97">
          <cell r="P97">
            <v>-42.044639417900008</v>
          </cell>
          <cell r="Q97">
            <v>43.46068446601943</v>
          </cell>
        </row>
        <row r="98">
          <cell r="P98">
            <v>-15.97926432374282</v>
          </cell>
          <cell r="Q98">
            <v>54.602003629764063</v>
          </cell>
        </row>
        <row r="99">
          <cell r="P99">
            <v>-12.985431861792971</v>
          </cell>
          <cell r="Q99">
            <v>62.431200000000004</v>
          </cell>
        </row>
        <row r="100">
          <cell r="P100">
            <v>-14.25958763911343</v>
          </cell>
          <cell r="Q100">
            <v>62.101423558897245</v>
          </cell>
        </row>
        <row r="101">
          <cell r="P101">
            <v>-18.461485823063185</v>
          </cell>
          <cell r="Q101">
            <v>39.467589519650659</v>
          </cell>
        </row>
        <row r="102">
          <cell r="P102">
            <v>-2.502535834620403</v>
          </cell>
          <cell r="Q102">
            <v>28.407816489361696</v>
          </cell>
        </row>
        <row r="103">
          <cell r="P103">
            <v>-11.886747107759916</v>
          </cell>
          <cell r="Q103">
            <v>31.024499999999996</v>
          </cell>
        </row>
        <row r="104">
          <cell r="P104">
            <v>-11.850833191567528</v>
          </cell>
          <cell r="Q104">
            <v>39.136618942731275</v>
          </cell>
        </row>
        <row r="105">
          <cell r="P105">
            <v>-8.6110624935617111</v>
          </cell>
          <cell r="Q105">
            <v>32.190426086956514</v>
          </cell>
        </row>
        <row r="106">
          <cell r="P106">
            <v>-12.409945348022136</v>
          </cell>
          <cell r="Q106">
            <v>42.654774566473982</v>
          </cell>
        </row>
        <row r="107">
          <cell r="P107">
            <v>-17.240199308791471</v>
          </cell>
          <cell r="Q107">
            <v>43.913140540540546</v>
          </cell>
        </row>
        <row r="108">
          <cell r="P108">
            <v>-8.0600595752959965</v>
          </cell>
          <cell r="Q108">
            <v>11.242438848920862</v>
          </cell>
        </row>
        <row r="109">
          <cell r="P109">
            <v>3.4269704213787566</v>
          </cell>
          <cell r="Q109">
            <v>5.6756458715596345</v>
          </cell>
        </row>
        <row r="110">
          <cell r="P110">
            <v>8.2761140368577806</v>
          </cell>
          <cell r="Q110">
            <v>11.734169491525424</v>
          </cell>
        </row>
        <row r="111">
          <cell r="P111">
            <v>-19.754105151464145</v>
          </cell>
          <cell r="Q111">
            <v>47.678811881188111</v>
          </cell>
        </row>
        <row r="112">
          <cell r="P112">
            <v>-13.454699402531762</v>
          </cell>
          <cell r="Q112">
            <v>74.976178571428562</v>
          </cell>
        </row>
        <row r="113">
          <cell r="P113">
            <v>-0.60557975027803135</v>
          </cell>
          <cell r="Q113">
            <v>42.622910919540217</v>
          </cell>
        </row>
        <row r="114">
          <cell r="P114">
            <v>-8.9416969409307878</v>
          </cell>
          <cell r="Q114">
            <v>46.852315789473685</v>
          </cell>
        </row>
        <row r="115">
          <cell r="P115">
            <v>-23.579782555320712</v>
          </cell>
          <cell r="Q115">
            <v>76.323898678414082</v>
          </cell>
        </row>
        <row r="116">
          <cell r="P116">
            <v>-20.392850287990239</v>
          </cell>
          <cell r="Q116">
            <v>35.410741433021812</v>
          </cell>
        </row>
        <row r="117">
          <cell r="P117">
            <v>-20.727330606580864</v>
          </cell>
          <cell r="Q117">
            <v>63.117862068965501</v>
          </cell>
        </row>
        <row r="118">
          <cell r="P118">
            <v>-8.4364844879909793</v>
          </cell>
          <cell r="Q118">
            <v>78.517967418546377</v>
          </cell>
        </row>
        <row r="119">
          <cell r="P119">
            <v>11.176483516169984</v>
          </cell>
          <cell r="Q119">
            <v>39.007710982658956</v>
          </cell>
        </row>
        <row r="120">
          <cell r="P120">
            <v>-14.173953226117167</v>
          </cell>
          <cell r="Q120">
            <v>37.262933673469384</v>
          </cell>
        </row>
        <row r="121">
          <cell r="P121">
            <v>-20.138052434428854</v>
          </cell>
          <cell r="Q121">
            <v>28.710908099688474</v>
          </cell>
        </row>
        <row r="122">
          <cell r="P122">
            <v>-6.1588792222909561</v>
          </cell>
          <cell r="Q122">
            <v>41.446383116883112</v>
          </cell>
        </row>
        <row r="123">
          <cell r="P123">
            <v>-9.5710999726430206</v>
          </cell>
          <cell r="Q123">
            <v>60.479127586206893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25"/>
  <sheetViews>
    <sheetView tabSelected="1" zoomScale="70" zoomScaleNormal="70" workbookViewId="0">
      <selection activeCell="R13" sqref="R13"/>
    </sheetView>
  </sheetViews>
  <sheetFormatPr defaultRowHeight="15" x14ac:dyDescent="0.25"/>
  <cols>
    <col min="1" max="1" width="39.42578125" style="1" customWidth="1"/>
    <col min="2" max="2" width="4.7109375" style="1" customWidth="1"/>
    <col min="3" max="3" width="5.28515625" style="1" customWidth="1"/>
    <col min="4" max="4" width="9.140625" style="1"/>
    <col min="5" max="5" width="11.28515625" style="1" customWidth="1"/>
    <col min="6" max="12" width="9.140625" style="1"/>
    <col min="13" max="14" width="9.140625" style="8"/>
    <col min="15" max="15" width="9.140625" style="1"/>
    <col min="16" max="16" width="17.7109375" style="1" customWidth="1"/>
    <col min="17" max="16384" width="9.140625" style="1"/>
  </cols>
  <sheetData>
    <row r="1" spans="1:4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/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7" t="s">
        <v>11</v>
      </c>
      <c r="N1" s="7" t="s">
        <v>12</v>
      </c>
      <c r="AM1" s="1">
        <f>AVERAGE(I2:I199)</f>
        <v>7.314516129032258</v>
      </c>
      <c r="AN1" s="1">
        <f>_xlfn.STDEV.P(I2:I199)</f>
        <v>5.6244955838119832</v>
      </c>
    </row>
    <row r="2" spans="1:40" x14ac:dyDescent="0.25">
      <c r="A2" s="4" t="s">
        <v>13</v>
      </c>
      <c r="B2" s="1">
        <v>1</v>
      </c>
      <c r="C2" s="1">
        <v>1</v>
      </c>
      <c r="D2" s="1">
        <v>2247.6151733005668</v>
      </c>
      <c r="E2" s="1">
        <v>27</v>
      </c>
      <c r="F2" s="1">
        <v>16.405472410537101</v>
      </c>
      <c r="G2" s="1">
        <f>F2*(-1)</f>
        <v>-16.405472410537101</v>
      </c>
      <c r="H2" s="1">
        <v>658.98360000000002</v>
      </c>
      <c r="I2" s="1">
        <v>10</v>
      </c>
      <c r="J2" s="1">
        <v>8.6095141334358942</v>
      </c>
      <c r="K2" s="1">
        <v>1.9336619609966306</v>
      </c>
      <c r="L2" s="1">
        <v>208.11650625000001</v>
      </c>
      <c r="M2" s="8">
        <v>-17.987319245318606</v>
      </c>
      <c r="N2" s="8">
        <v>20.101571590909089</v>
      </c>
    </row>
    <row r="3" spans="1:40" x14ac:dyDescent="0.25">
      <c r="A3" s="4" t="s">
        <v>13</v>
      </c>
      <c r="B3" s="1">
        <v>1</v>
      </c>
      <c r="C3" s="1">
        <v>3</v>
      </c>
      <c r="D3" s="1">
        <v>1470.4951351238801</v>
      </c>
      <c r="E3" s="1">
        <v>13</v>
      </c>
      <c r="F3" s="1">
        <v>16.218823195691357</v>
      </c>
      <c r="G3" s="1">
        <f t="shared" ref="G3:G66" si="0">F3*(-1)</f>
        <v>-16.218823195691357</v>
      </c>
      <c r="H3" s="1">
        <v>397.096</v>
      </c>
      <c r="I3" s="1">
        <v>6</v>
      </c>
      <c r="J3" s="1">
        <v>10.996081728272642</v>
      </c>
      <c r="K3" s="1">
        <v>0.70810953510115837</v>
      </c>
      <c r="L3" s="1">
        <v>159.33757500000002</v>
      </c>
      <c r="M3" s="8">
        <v>-21.288676768910111</v>
      </c>
      <c r="N3" s="8">
        <v>25.763648203125001</v>
      </c>
    </row>
    <row r="4" spans="1:40" x14ac:dyDescent="0.25">
      <c r="A4" s="4" t="s">
        <v>13</v>
      </c>
      <c r="B4" s="1">
        <v>1</v>
      </c>
      <c r="C4" s="1">
        <v>4</v>
      </c>
      <c r="D4" s="1">
        <v>2818.3224523100098</v>
      </c>
      <c r="E4" s="1">
        <v>17</v>
      </c>
      <c r="F4" s="1">
        <v>16.114463850772793</v>
      </c>
      <c r="G4" s="1">
        <f t="shared" si="0"/>
        <v>-16.114463850772793</v>
      </c>
      <c r="H4" s="1">
        <v>449.41100625000001</v>
      </c>
      <c r="I4" s="1">
        <v>7</v>
      </c>
      <c r="J4" s="1">
        <v>11.299156883358293</v>
      </c>
      <c r="K4" s="1">
        <v>3.0214442003163384</v>
      </c>
      <c r="L4" s="1">
        <v>278.94476250000002</v>
      </c>
      <c r="M4" s="8">
        <v>-31.082897644396365</v>
      </c>
      <c r="N4" s="8">
        <v>46.490793749999995</v>
      </c>
    </row>
    <row r="5" spans="1:40" x14ac:dyDescent="0.25">
      <c r="A5" s="4" t="s">
        <v>13</v>
      </c>
      <c r="B5" s="1">
        <v>1</v>
      </c>
      <c r="C5" s="1">
        <v>5</v>
      </c>
      <c r="D5" s="1">
        <v>1680.3646714753393</v>
      </c>
      <c r="E5" s="1">
        <v>21</v>
      </c>
      <c r="F5" s="1">
        <v>7.7263070840734684</v>
      </c>
      <c r="G5" s="1">
        <f t="shared" si="0"/>
        <v>-7.7263070840734684</v>
      </c>
      <c r="H5" s="1">
        <v>531.26400000000001</v>
      </c>
      <c r="I5" s="1">
        <v>7</v>
      </c>
      <c r="J5" s="1">
        <v>5.616338971917159</v>
      </c>
      <c r="K5" s="1">
        <v>2.5089505334903208</v>
      </c>
      <c r="L5" s="1">
        <v>156.94543125000001</v>
      </c>
      <c r="M5" s="8">
        <v>-7.2031530074685204</v>
      </c>
      <c r="N5" s="8">
        <v>25.604447727272728</v>
      </c>
    </row>
    <row r="6" spans="1:40" x14ac:dyDescent="0.25">
      <c r="A6" s="4" t="s">
        <v>13</v>
      </c>
      <c r="B6" s="1">
        <v>2</v>
      </c>
      <c r="C6" s="1">
        <v>1</v>
      </c>
      <c r="D6" s="1">
        <v>2066.0767149111089</v>
      </c>
      <c r="E6" s="1">
        <v>12</v>
      </c>
      <c r="F6" s="1">
        <v>20.01075121083818</v>
      </c>
      <c r="G6" s="1">
        <f t="shared" si="0"/>
        <v>-20.01075121083818</v>
      </c>
      <c r="H6" s="1">
        <v>105.56634375</v>
      </c>
      <c r="I6" s="1">
        <v>17</v>
      </c>
      <c r="J6" s="1">
        <v>19.946924071596058</v>
      </c>
      <c r="K6" s="1">
        <v>-5.9335136849552157</v>
      </c>
      <c r="L6" s="1">
        <v>188.87535000000003</v>
      </c>
      <c r="M6" s="8">
        <v>-33.678868864713202</v>
      </c>
      <c r="N6" s="8">
        <v>9.4108321875000005</v>
      </c>
    </row>
    <row r="7" spans="1:40" x14ac:dyDescent="0.25">
      <c r="A7" s="4" t="s">
        <v>13</v>
      </c>
      <c r="B7" s="1">
        <v>2</v>
      </c>
      <c r="C7" s="1">
        <v>2</v>
      </c>
      <c r="D7" s="1">
        <v>2069.3388818744352</v>
      </c>
      <c r="E7" s="1">
        <v>14</v>
      </c>
      <c r="F7" s="1">
        <v>32.231959483709389</v>
      </c>
      <c r="G7" s="1">
        <f t="shared" si="0"/>
        <v>-32.231959483709389</v>
      </c>
      <c r="H7" s="1">
        <v>520.03125</v>
      </c>
      <c r="I7" s="1">
        <v>8</v>
      </c>
      <c r="J7" s="1">
        <v>25.985380717330116</v>
      </c>
      <c r="K7" s="1">
        <v>-6.6187088963006033</v>
      </c>
      <c r="L7" s="1">
        <v>221.01328125000001</v>
      </c>
      <c r="M7" s="8">
        <v>-50.252059823867413</v>
      </c>
      <c r="N7" s="8">
        <v>29.317786022727269</v>
      </c>
    </row>
    <row r="8" spans="1:40" x14ac:dyDescent="0.25">
      <c r="A8" s="4" t="s">
        <v>13</v>
      </c>
      <c r="B8" s="1">
        <v>2</v>
      </c>
      <c r="C8" s="1">
        <v>3</v>
      </c>
      <c r="D8" s="1">
        <v>2591.9894691843465</v>
      </c>
      <c r="E8" s="1">
        <v>8</v>
      </c>
      <c r="F8" s="1">
        <v>5.9668324204011185</v>
      </c>
      <c r="G8" s="1">
        <f t="shared" si="0"/>
        <v>-5.9668324204011185</v>
      </c>
      <c r="H8" s="1">
        <v>55.018999999999998</v>
      </c>
      <c r="I8" s="1">
        <v>53</v>
      </c>
      <c r="J8" s="1">
        <v>3.1278173322513965</v>
      </c>
      <c r="K8" s="1">
        <v>10.715238708244271</v>
      </c>
      <c r="L8" s="1">
        <v>296.31380625000003</v>
      </c>
      <c r="M8" s="8">
        <v>-10.886502283451076</v>
      </c>
      <c r="N8" s="8">
        <v>10.660487499999999</v>
      </c>
    </row>
    <row r="9" spans="1:40" x14ac:dyDescent="0.25">
      <c r="A9" s="4" t="s">
        <v>13</v>
      </c>
      <c r="B9" s="1">
        <v>2</v>
      </c>
      <c r="C9" s="1">
        <v>5</v>
      </c>
      <c r="D9" s="1">
        <v>1588.3505188292147</v>
      </c>
      <c r="E9" s="1">
        <v>10</v>
      </c>
      <c r="F9" s="1">
        <v>26.229728815075902</v>
      </c>
      <c r="G9" s="1">
        <f t="shared" si="0"/>
        <v>-26.229728815075902</v>
      </c>
      <c r="H9" s="1">
        <v>312.53878125</v>
      </c>
      <c r="I9" s="1">
        <v>7</v>
      </c>
      <c r="J9" s="1">
        <v>22.469221867662043</v>
      </c>
      <c r="K9" s="1">
        <v>1.2435906390533091</v>
      </c>
      <c r="L9" s="1">
        <v>225.48555000000002</v>
      </c>
      <c r="M9" s="8">
        <v>-37.387887581633869</v>
      </c>
      <c r="N9" s="8">
        <v>45.457664999999999</v>
      </c>
    </row>
    <row r="10" spans="1:40" x14ac:dyDescent="0.25">
      <c r="A10" s="4" t="s">
        <v>13</v>
      </c>
      <c r="B10" s="1">
        <v>2</v>
      </c>
      <c r="C10" s="1">
        <v>6</v>
      </c>
      <c r="D10" s="1">
        <v>1679.8067632484237</v>
      </c>
      <c r="E10" s="1">
        <v>10</v>
      </c>
      <c r="F10" s="1">
        <v>28.894629773088141</v>
      </c>
      <c r="G10" s="1">
        <f t="shared" si="0"/>
        <v>-28.894629773088141</v>
      </c>
      <c r="H10" s="1">
        <v>302.97020625000005</v>
      </c>
      <c r="I10" s="1">
        <v>11</v>
      </c>
      <c r="J10" s="1">
        <v>28.751787374098242</v>
      </c>
      <c r="K10" s="1">
        <v>9.9851754861584965</v>
      </c>
      <c r="L10" s="1">
        <v>302.97020625000005</v>
      </c>
      <c r="M10" s="8">
        <v>-39.955615461238466</v>
      </c>
      <c r="N10" s="8">
        <v>16.694241294642858</v>
      </c>
    </row>
    <row r="11" spans="1:40" x14ac:dyDescent="0.25">
      <c r="A11" s="4" t="s">
        <v>13</v>
      </c>
      <c r="B11" s="1">
        <v>3</v>
      </c>
      <c r="C11" s="1">
        <v>1</v>
      </c>
      <c r="D11" s="1">
        <v>1632.822329320446</v>
      </c>
      <c r="E11" s="1">
        <v>17</v>
      </c>
      <c r="F11" s="1">
        <v>25.06136556142998</v>
      </c>
      <c r="G11" s="1">
        <f t="shared" si="0"/>
        <v>-25.06136556142998</v>
      </c>
      <c r="H11" s="1">
        <v>599.96005312500006</v>
      </c>
      <c r="I11" s="1">
        <v>4</v>
      </c>
      <c r="J11" s="1">
        <v>13.271196536034594</v>
      </c>
      <c r="K11" s="1">
        <v>3.8467594362295188</v>
      </c>
      <c r="L11" s="1">
        <v>210.19663125000002</v>
      </c>
      <c r="M11" s="8">
        <v>-32.081996782613103</v>
      </c>
      <c r="N11" s="8">
        <v>38.728460625000004</v>
      </c>
    </row>
    <row r="12" spans="1:40" x14ac:dyDescent="0.25">
      <c r="A12" s="4" t="s">
        <v>13</v>
      </c>
      <c r="B12" s="1">
        <v>3</v>
      </c>
      <c r="C12" s="1">
        <v>2</v>
      </c>
      <c r="D12" s="1">
        <v>1513.1365623915578</v>
      </c>
      <c r="E12" s="1">
        <v>10</v>
      </c>
      <c r="F12" s="1">
        <v>17.119819543442745</v>
      </c>
      <c r="G12" s="1">
        <f t="shared" si="0"/>
        <v>-17.119819543442745</v>
      </c>
      <c r="H12" s="1">
        <v>189.70740000000001</v>
      </c>
      <c r="I12" s="1">
        <v>10</v>
      </c>
      <c r="J12" s="1">
        <v>17.119819543442745</v>
      </c>
      <c r="K12" s="1">
        <v>0.19710591680903633</v>
      </c>
      <c r="L12" s="1">
        <v>189.70740000000001</v>
      </c>
      <c r="M12" s="8">
        <v>-19.774674542706155</v>
      </c>
      <c r="N12" s="8">
        <v>33.573217499999998</v>
      </c>
    </row>
    <row r="13" spans="1:40" x14ac:dyDescent="0.25">
      <c r="A13" s="4" t="s">
        <v>13</v>
      </c>
      <c r="B13" s="1">
        <v>3</v>
      </c>
      <c r="C13" s="1">
        <v>3</v>
      </c>
      <c r="D13" s="1">
        <v>2704.6154406256956</v>
      </c>
      <c r="E13" s="1">
        <v>12</v>
      </c>
      <c r="F13" s="1">
        <v>37.498364992164369</v>
      </c>
      <c r="G13" s="1">
        <f t="shared" si="0"/>
        <v>-37.498364992164369</v>
      </c>
      <c r="H13" s="1">
        <v>349.87700000000001</v>
      </c>
      <c r="I13" s="1">
        <v>6</v>
      </c>
      <c r="J13" s="1">
        <v>29.24071433819654</v>
      </c>
      <c r="K13" s="1">
        <v>-9.3600912709101891</v>
      </c>
      <c r="L13" s="1">
        <v>256.58300000000003</v>
      </c>
      <c r="M13" s="8">
        <v>-96.535591205394056</v>
      </c>
      <c r="N13" s="8">
        <v>26.922960831310679</v>
      </c>
    </row>
    <row r="14" spans="1:40" x14ac:dyDescent="0.25">
      <c r="A14" s="4" t="s">
        <v>13</v>
      </c>
      <c r="B14" s="1">
        <v>3</v>
      </c>
      <c r="C14" s="1">
        <v>4</v>
      </c>
      <c r="D14" s="1">
        <v>3116.3992690375417</v>
      </c>
      <c r="E14" s="1">
        <v>15</v>
      </c>
      <c r="F14" s="1">
        <v>9.5486606560692593</v>
      </c>
      <c r="G14" s="1">
        <f t="shared" si="0"/>
        <v>-9.5486606560692593</v>
      </c>
      <c r="H14" s="1">
        <v>668.03214375000005</v>
      </c>
      <c r="I14" s="1">
        <v>7</v>
      </c>
      <c r="J14" s="1">
        <v>5.7789047822000583</v>
      </c>
      <c r="K14" s="1">
        <v>6.9193634492015548</v>
      </c>
      <c r="L14" s="1">
        <v>306.09039375000003</v>
      </c>
      <c r="M14" s="8">
        <v>-20.77812778168401</v>
      </c>
      <c r="N14" s="8">
        <v>46.478659687500006</v>
      </c>
    </row>
    <row r="15" spans="1:40" x14ac:dyDescent="0.25">
      <c r="A15" s="4" t="s">
        <v>13</v>
      </c>
      <c r="B15" s="1">
        <v>3</v>
      </c>
      <c r="C15" s="1">
        <v>6</v>
      </c>
      <c r="D15" s="1">
        <v>1107.0462505406231</v>
      </c>
      <c r="E15" s="1">
        <v>12</v>
      </c>
      <c r="F15" s="1">
        <v>22.562218822879345</v>
      </c>
      <c r="G15" s="1">
        <f t="shared" si="0"/>
        <v>-22.562218822879345</v>
      </c>
      <c r="H15" s="1">
        <v>224.44548750000001</v>
      </c>
      <c r="I15" s="1">
        <v>9</v>
      </c>
      <c r="J15" s="1">
        <v>20.331107664193951</v>
      </c>
      <c r="K15" s="1">
        <v>0.5925309690883438</v>
      </c>
      <c r="L15" s="1">
        <v>167.34605625</v>
      </c>
      <c r="M15" s="8">
        <v>-18.520338196044506</v>
      </c>
      <c r="N15" s="8">
        <v>14.471726785714285</v>
      </c>
    </row>
    <row r="16" spans="1:40" x14ac:dyDescent="0.25">
      <c r="A16" s="4" t="s">
        <v>13</v>
      </c>
      <c r="B16" s="1">
        <v>4</v>
      </c>
      <c r="C16" s="1">
        <v>1</v>
      </c>
      <c r="D16" s="1">
        <v>2273.3433019080276</v>
      </c>
      <c r="E16" s="1">
        <v>24</v>
      </c>
      <c r="F16" s="1">
        <v>6.3980785838273135</v>
      </c>
      <c r="G16" s="1">
        <f t="shared" si="0"/>
        <v>-6.3980785838273135</v>
      </c>
      <c r="H16" s="1">
        <v>624.03750000000002</v>
      </c>
      <c r="I16" s="1">
        <v>4</v>
      </c>
      <c r="J16" s="1">
        <v>2.3055169949822698</v>
      </c>
      <c r="K16" s="1">
        <v>7.7395030352378313</v>
      </c>
      <c r="L16" s="1">
        <v>233.70204375000003</v>
      </c>
      <c r="M16" s="8">
        <v>-13.731205700255956</v>
      </c>
      <c r="N16" s="8">
        <v>37.362827045454544</v>
      </c>
    </row>
    <row r="17" spans="1:14" x14ac:dyDescent="0.25">
      <c r="A17" s="4" t="s">
        <v>13</v>
      </c>
      <c r="B17" s="1">
        <v>4</v>
      </c>
      <c r="C17" s="1">
        <v>2</v>
      </c>
      <c r="D17" s="1">
        <v>2739.292274792158</v>
      </c>
      <c r="E17" s="1">
        <v>12</v>
      </c>
      <c r="F17" s="1">
        <v>18.792134356388161</v>
      </c>
      <c r="G17" s="1">
        <f t="shared" si="0"/>
        <v>-18.792134356388161</v>
      </c>
      <c r="H17" s="1">
        <v>248.99100000000001</v>
      </c>
      <c r="I17" s="1">
        <v>12</v>
      </c>
      <c r="J17" s="1">
        <v>18.792134356388161</v>
      </c>
      <c r="K17" s="1">
        <v>-3.5987485669421773</v>
      </c>
      <c r="L17" s="1">
        <v>248.99100000000001</v>
      </c>
      <c r="M17" s="8">
        <v>-35.296837270722861</v>
      </c>
      <c r="N17" s="8">
        <v>12.237156414473686</v>
      </c>
    </row>
    <row r="18" spans="1:14" x14ac:dyDescent="0.25">
      <c r="A18" s="4" t="s">
        <v>13</v>
      </c>
      <c r="B18" s="1">
        <v>4</v>
      </c>
      <c r="C18" s="1">
        <v>3</v>
      </c>
      <c r="D18" s="1">
        <v>1737.4472489625464</v>
      </c>
      <c r="E18" s="1">
        <v>21</v>
      </c>
      <c r="F18" s="1">
        <v>19.673283374653124</v>
      </c>
      <c r="G18" s="1">
        <f t="shared" si="0"/>
        <v>-19.673283374653124</v>
      </c>
      <c r="H18" s="1">
        <v>637.66231875000005</v>
      </c>
      <c r="I18" s="1">
        <v>5</v>
      </c>
      <c r="J18" s="1">
        <v>9.7269350887796122</v>
      </c>
      <c r="K18" s="1">
        <v>1.0947731048712086</v>
      </c>
      <c r="L18" s="1">
        <v>173.79444375000003</v>
      </c>
      <c r="M18" s="8">
        <v>-26.550530108597869</v>
      </c>
      <c r="N18" s="8">
        <v>34.597679062500006</v>
      </c>
    </row>
    <row r="19" spans="1:14" x14ac:dyDescent="0.25">
      <c r="A19" s="4" t="s">
        <v>13</v>
      </c>
      <c r="B19" s="1">
        <v>4</v>
      </c>
      <c r="C19" s="1">
        <v>4</v>
      </c>
      <c r="D19" s="1">
        <v>2222.9726402616338</v>
      </c>
      <c r="E19" s="1">
        <v>16</v>
      </c>
      <c r="F19" s="1">
        <v>15.764161566639629</v>
      </c>
      <c r="G19" s="1">
        <f t="shared" si="0"/>
        <v>-15.764161566639629</v>
      </c>
      <c r="H19" s="1">
        <v>513.79087500000003</v>
      </c>
      <c r="I19" s="1">
        <v>4</v>
      </c>
      <c r="J19" s="1">
        <v>4.7440037890708595</v>
      </c>
      <c r="K19" s="1">
        <v>5.7745595732387613</v>
      </c>
      <c r="L19" s="1">
        <v>224.44548750000001</v>
      </c>
      <c r="M19" s="8">
        <v>-32.001949504423258</v>
      </c>
      <c r="N19" s="8">
        <v>41.131660895270279</v>
      </c>
    </row>
    <row r="20" spans="1:14" x14ac:dyDescent="0.25">
      <c r="A20" s="4" t="s">
        <v>13</v>
      </c>
      <c r="B20" s="1">
        <v>5</v>
      </c>
      <c r="C20" s="1">
        <v>1</v>
      </c>
      <c r="D20" s="1">
        <v>1883.6256108627099</v>
      </c>
      <c r="E20" s="1">
        <v>18</v>
      </c>
      <c r="F20" s="1">
        <v>25.274262673295851</v>
      </c>
      <c r="G20" s="1">
        <f t="shared" si="0"/>
        <v>-25.274262673295851</v>
      </c>
      <c r="H20" s="1">
        <v>269.79221250000001</v>
      </c>
      <c r="I20" s="1">
        <v>15</v>
      </c>
      <c r="J20" s="1">
        <v>24.423459265329626</v>
      </c>
      <c r="K20" s="1">
        <v>-1.5021793388854121E-2</v>
      </c>
      <c r="L20" s="1">
        <v>251.59111875000002</v>
      </c>
      <c r="M20" s="8">
        <v>-34.086183466118015</v>
      </c>
      <c r="N20" s="8">
        <v>3.9347411214953265</v>
      </c>
    </row>
    <row r="21" spans="1:14" x14ac:dyDescent="0.25">
      <c r="A21" s="4" t="s">
        <v>13</v>
      </c>
      <c r="B21" s="1">
        <v>5</v>
      </c>
      <c r="C21" s="1">
        <v>2</v>
      </c>
      <c r="D21" s="1">
        <v>2132.1846289496639</v>
      </c>
      <c r="E21" s="1">
        <v>21</v>
      </c>
      <c r="F21" s="1">
        <v>10.054804581151302</v>
      </c>
      <c r="G21" s="1">
        <f t="shared" si="0"/>
        <v>-10.054804581151302</v>
      </c>
      <c r="H21" s="1">
        <v>554.76933750000001</v>
      </c>
      <c r="I21" s="1">
        <v>8</v>
      </c>
      <c r="J21" s="1">
        <v>6.6460419606391667</v>
      </c>
      <c r="K21" s="1">
        <v>1.3372390229171174</v>
      </c>
      <c r="L21" s="1">
        <v>176.60261250000002</v>
      </c>
      <c r="M21" s="8">
        <v>-16.74502200432913</v>
      </c>
      <c r="N21" s="8">
        <v>30.837853125000002</v>
      </c>
    </row>
    <row r="22" spans="1:14" x14ac:dyDescent="0.25">
      <c r="A22" s="4" t="s">
        <v>13</v>
      </c>
      <c r="B22" s="1">
        <v>5</v>
      </c>
      <c r="C22" s="1">
        <v>4</v>
      </c>
      <c r="D22" s="1">
        <v>1442.9994651566258</v>
      </c>
      <c r="E22" s="1">
        <v>11</v>
      </c>
      <c r="F22" s="1">
        <v>27.603443652265199</v>
      </c>
      <c r="G22" s="1">
        <f t="shared" si="0"/>
        <v>-27.603443652265199</v>
      </c>
      <c r="H22" s="1">
        <v>243.47900000000001</v>
      </c>
      <c r="I22" s="1">
        <v>10</v>
      </c>
      <c r="J22" s="1">
        <v>27.069141896887146</v>
      </c>
      <c r="K22" s="1">
        <v>4.5232623671916343</v>
      </c>
      <c r="L22" s="1">
        <v>243.47900000000001</v>
      </c>
      <c r="M22" s="8">
        <v>-28.410562064647962</v>
      </c>
      <c r="N22" s="8">
        <v>28.884142857142859</v>
      </c>
    </row>
    <row r="23" spans="1:14" x14ac:dyDescent="0.25">
      <c r="A23" s="4" t="s">
        <v>13</v>
      </c>
      <c r="B23" s="1">
        <v>5</v>
      </c>
      <c r="C23" s="1">
        <v>9</v>
      </c>
      <c r="D23" s="1">
        <v>2523.3641673545867</v>
      </c>
      <c r="E23" s="1">
        <v>14</v>
      </c>
      <c r="F23" s="1">
        <v>20.148622092774829</v>
      </c>
      <c r="G23" s="1">
        <f t="shared" si="0"/>
        <v>-20.148622092774829</v>
      </c>
      <c r="H23" s="1">
        <v>246.49481250000002</v>
      </c>
      <c r="I23" s="1">
        <v>13</v>
      </c>
      <c r="J23" s="1">
        <v>19.637850502430496</v>
      </c>
      <c r="K23" s="1">
        <v>-3.2006707197854638</v>
      </c>
      <c r="L23" s="1">
        <v>246.49481250000002</v>
      </c>
    </row>
    <row r="24" spans="1:14" x14ac:dyDescent="0.25">
      <c r="A24" s="4" t="s">
        <v>13</v>
      </c>
      <c r="B24" s="1">
        <v>1</v>
      </c>
      <c r="C24" s="1">
        <v>2</v>
      </c>
      <c r="D24" s="1">
        <v>2123.752719728554</v>
      </c>
      <c r="E24" s="1">
        <v>38</v>
      </c>
      <c r="F24" s="1">
        <v>5.4628832027031109</v>
      </c>
      <c r="G24" s="1">
        <f t="shared" si="0"/>
        <v>-5.4628832027031109</v>
      </c>
      <c r="H24" s="1">
        <v>416.12900000000002</v>
      </c>
      <c r="I24" s="1">
        <v>9</v>
      </c>
      <c r="J24" s="1">
        <v>-0.35603264279727398</v>
      </c>
      <c r="K24" s="1">
        <v>10.468540029640479</v>
      </c>
      <c r="L24" s="1">
        <v>236.09418750000003</v>
      </c>
      <c r="M24" s="8">
        <v>-0.42842322483014261</v>
      </c>
      <c r="N24" s="8">
        <v>23.015007272727274</v>
      </c>
    </row>
    <row r="25" spans="1:14" x14ac:dyDescent="0.25">
      <c r="A25" s="4" t="s">
        <v>13</v>
      </c>
      <c r="B25" s="1">
        <v>2</v>
      </c>
      <c r="C25" s="1">
        <v>4</v>
      </c>
      <c r="D25" s="1">
        <v>1752.6578169699974</v>
      </c>
      <c r="E25" s="1">
        <v>26</v>
      </c>
      <c r="F25" s="1">
        <v>8.2983327535988991</v>
      </c>
      <c r="G25" s="1">
        <f t="shared" si="0"/>
        <v>-8.2983327535988991</v>
      </c>
      <c r="H25" s="1">
        <v>287.57728125</v>
      </c>
      <c r="I25" s="1">
        <v>8</v>
      </c>
      <c r="J25" s="1">
        <v>2.9090064642792584</v>
      </c>
      <c r="K25" s="1">
        <v>10.035323808905375</v>
      </c>
      <c r="L25" s="1">
        <v>221.32530000000003</v>
      </c>
      <c r="M25" s="8">
        <v>-7.0130705080302516</v>
      </c>
      <c r="N25" s="8">
        <v>18.357103124999998</v>
      </c>
    </row>
    <row r="26" spans="1:14" x14ac:dyDescent="0.25">
      <c r="A26" s="4" t="s">
        <v>13</v>
      </c>
      <c r="B26" s="1">
        <v>5</v>
      </c>
      <c r="C26" s="1">
        <v>8</v>
      </c>
      <c r="D26" s="1">
        <v>2032.1495707618385</v>
      </c>
      <c r="I26" s="1">
        <v>8</v>
      </c>
      <c r="J26" s="1">
        <v>-1.4867145080719979</v>
      </c>
      <c r="K26" s="1">
        <v>12.519058678792703</v>
      </c>
      <c r="L26" s="1">
        <v>243.58263750000003</v>
      </c>
      <c r="M26" s="8">
        <v>2.8215700683745362</v>
      </c>
      <c r="N26" s="8">
        <v>35.195743125</v>
      </c>
    </row>
    <row r="27" spans="1:14" x14ac:dyDescent="0.25">
      <c r="A27" s="3" t="s">
        <v>14</v>
      </c>
      <c r="B27" s="1">
        <v>1</v>
      </c>
      <c r="C27" s="1">
        <v>1</v>
      </c>
      <c r="D27" s="1">
        <v>1543.4450913363457</v>
      </c>
      <c r="E27" s="1">
        <v>16</v>
      </c>
      <c r="F27" s="1">
        <v>16.560167543390691</v>
      </c>
      <c r="G27" s="1">
        <f t="shared" si="0"/>
        <v>-16.560167543390691</v>
      </c>
      <c r="H27" s="1">
        <v>472.60440000000006</v>
      </c>
      <c r="I27" s="1">
        <v>9</v>
      </c>
      <c r="J27" s="1">
        <v>13.29819400588184</v>
      </c>
      <c r="K27" s="1">
        <v>2.666995857805361</v>
      </c>
      <c r="L27" s="1">
        <v>193.55563125</v>
      </c>
      <c r="M27" s="8">
        <v>-15.891665331880068</v>
      </c>
      <c r="N27" s="8">
        <v>29.990945089285713</v>
      </c>
    </row>
    <row r="28" spans="1:14" x14ac:dyDescent="0.25">
      <c r="A28" s="3" t="s">
        <v>14</v>
      </c>
      <c r="B28" s="1">
        <v>1</v>
      </c>
      <c r="C28" s="1">
        <v>3</v>
      </c>
      <c r="D28" s="1">
        <v>2164.869011896506</v>
      </c>
      <c r="E28" s="1">
        <v>27</v>
      </c>
      <c r="F28" s="1">
        <v>7.431736268101389</v>
      </c>
      <c r="G28" s="1">
        <f t="shared" si="0"/>
        <v>-7.431736268101389</v>
      </c>
      <c r="H28" s="1">
        <v>880.30890000000011</v>
      </c>
      <c r="I28" s="1">
        <v>11</v>
      </c>
      <c r="J28" s="1">
        <v>2.8374405720653044</v>
      </c>
      <c r="K28" s="1">
        <v>8.1014768868000004</v>
      </c>
      <c r="L28" s="1">
        <v>233.91005625000003</v>
      </c>
      <c r="M28" s="8">
        <v>-2.6393367287840328</v>
      </c>
      <c r="N28" s="8">
        <v>26.209575000000001</v>
      </c>
    </row>
    <row r="29" spans="1:14" x14ac:dyDescent="0.25">
      <c r="A29" s="3" t="s">
        <v>14</v>
      </c>
      <c r="B29" s="1">
        <v>1</v>
      </c>
      <c r="C29" s="1">
        <v>4</v>
      </c>
      <c r="D29" s="1">
        <v>1367.631965058245</v>
      </c>
      <c r="E29" s="1">
        <v>20</v>
      </c>
      <c r="F29" s="1">
        <v>19.864627377085824</v>
      </c>
      <c r="G29" s="1">
        <f t="shared" si="0"/>
        <v>-19.864627377085824</v>
      </c>
      <c r="H29" s="1">
        <v>349.46100000000001</v>
      </c>
      <c r="I29" s="1">
        <v>11</v>
      </c>
      <c r="J29" s="1">
        <v>14.870515806652307</v>
      </c>
      <c r="K29" s="1">
        <v>-1.9619922853625695</v>
      </c>
      <c r="L29" s="1">
        <v>149.76900000000001</v>
      </c>
      <c r="M29" s="8">
        <v>-16.944789371527897</v>
      </c>
      <c r="N29" s="8">
        <v>7.852471875</v>
      </c>
    </row>
    <row r="30" spans="1:14" x14ac:dyDescent="0.25">
      <c r="A30" s="3" t="s">
        <v>14</v>
      </c>
      <c r="B30" s="1">
        <v>1</v>
      </c>
      <c r="C30" s="1">
        <v>5</v>
      </c>
      <c r="D30" s="1">
        <v>1755.2270572533791</v>
      </c>
      <c r="E30" s="1">
        <v>26</v>
      </c>
      <c r="F30" s="1">
        <v>17.657445742509495</v>
      </c>
      <c r="G30" s="1">
        <f t="shared" si="0"/>
        <v>-17.657445742509495</v>
      </c>
      <c r="H30" s="1">
        <v>427.413684375</v>
      </c>
      <c r="I30" s="1">
        <v>14</v>
      </c>
      <c r="J30" s="1">
        <v>12.462427018187725</v>
      </c>
      <c r="K30" s="1">
        <v>3.1367319951815773</v>
      </c>
      <c r="L30" s="1">
        <v>210.61265625000001</v>
      </c>
      <c r="M30" s="8">
        <v>-15.226266476572503</v>
      </c>
      <c r="N30" s="8">
        <v>3.6922218750000013</v>
      </c>
    </row>
    <row r="31" spans="1:14" x14ac:dyDescent="0.25">
      <c r="A31" s="3" t="s">
        <v>14</v>
      </c>
      <c r="B31" s="1">
        <v>2</v>
      </c>
      <c r="C31" s="1">
        <v>2</v>
      </c>
      <c r="D31" s="1">
        <v>1381.782457031665</v>
      </c>
      <c r="E31" s="1">
        <v>27</v>
      </c>
      <c r="F31" s="1">
        <v>19.783173655960155</v>
      </c>
      <c r="G31" s="1">
        <f t="shared" si="0"/>
        <v>-19.783173655960155</v>
      </c>
      <c r="H31" s="1">
        <v>344.05267500000002</v>
      </c>
      <c r="I31" s="1">
        <v>12</v>
      </c>
      <c r="J31" s="1">
        <v>13.002095100764578</v>
      </c>
      <c r="K31" s="1">
        <v>-2.3728048129296013</v>
      </c>
      <c r="L31" s="1">
        <v>135.93616875000001</v>
      </c>
      <c r="M31" s="8">
        <v>-15.124259947624703</v>
      </c>
      <c r="N31" s="8">
        <v>19.865193750000003</v>
      </c>
    </row>
    <row r="32" spans="1:14" x14ac:dyDescent="0.25">
      <c r="A32" s="3" t="s">
        <v>14</v>
      </c>
      <c r="B32" s="1">
        <v>2</v>
      </c>
      <c r="C32" s="1">
        <v>3</v>
      </c>
      <c r="D32" s="1">
        <v>1803.2183069662331</v>
      </c>
      <c r="E32" s="1">
        <v>29</v>
      </c>
      <c r="F32" s="1">
        <v>15.803836012326471</v>
      </c>
      <c r="G32" s="1">
        <f t="shared" si="0"/>
        <v>-15.803836012326471</v>
      </c>
      <c r="H32" s="1">
        <v>893.72570625000003</v>
      </c>
      <c r="I32" s="1">
        <v>5</v>
      </c>
      <c r="J32" s="1">
        <v>4.04376027506909</v>
      </c>
      <c r="K32" s="1">
        <v>9.1437231222759436</v>
      </c>
      <c r="L32" s="1">
        <v>223.50943125000001</v>
      </c>
      <c r="M32" s="8">
        <v>-12.348745065829929</v>
      </c>
      <c r="N32" s="8">
        <v>42.773737729591829</v>
      </c>
    </row>
    <row r="33" spans="1:14" x14ac:dyDescent="0.25">
      <c r="A33" s="3" t="s">
        <v>14</v>
      </c>
      <c r="B33" s="1">
        <v>2</v>
      </c>
      <c r="C33" s="1">
        <v>5</v>
      </c>
      <c r="D33" s="1">
        <v>1738.1905465699463</v>
      </c>
      <c r="E33" s="1">
        <v>22</v>
      </c>
      <c r="F33" s="1">
        <v>12.754338841986396</v>
      </c>
      <c r="G33" s="1">
        <f t="shared" si="0"/>
        <v>-12.754338841986396</v>
      </c>
      <c r="H33" s="1">
        <v>467.82011250000005</v>
      </c>
      <c r="I33" s="1">
        <v>7</v>
      </c>
      <c r="J33" s="1">
        <v>4.928205922995275</v>
      </c>
      <c r="K33" s="1">
        <v>7.4922294294874234</v>
      </c>
      <c r="L33" s="1">
        <v>208.01250000000002</v>
      </c>
      <c r="M33" s="8">
        <v>-11.533287474472647</v>
      </c>
      <c r="N33" s="8">
        <v>30.982421812500007</v>
      </c>
    </row>
    <row r="34" spans="1:14" x14ac:dyDescent="0.25">
      <c r="A34" s="3" t="s">
        <v>14</v>
      </c>
      <c r="B34" s="1">
        <v>2</v>
      </c>
      <c r="C34" s="1">
        <v>6</v>
      </c>
      <c r="D34" s="1">
        <v>1178.3348881980871</v>
      </c>
      <c r="E34" s="1">
        <v>13</v>
      </c>
      <c r="F34" s="1">
        <v>10.713383570401916</v>
      </c>
      <c r="G34" s="1">
        <f t="shared" si="0"/>
        <v>-10.713383570401916</v>
      </c>
      <c r="H34" s="1">
        <v>432.35398125000006</v>
      </c>
      <c r="I34" s="1">
        <v>5</v>
      </c>
      <c r="J34" s="1">
        <v>2.693752706926432</v>
      </c>
      <c r="K34" s="1">
        <v>7.766454723869245</v>
      </c>
      <c r="L34" s="1">
        <v>152.78518125000002</v>
      </c>
      <c r="M34" s="8">
        <v>-10.7112347744493</v>
      </c>
      <c r="N34" s="8">
        <v>44.1988879076087</v>
      </c>
    </row>
    <row r="35" spans="1:14" x14ac:dyDescent="0.25">
      <c r="A35" s="3" t="s">
        <v>14</v>
      </c>
      <c r="B35" s="1">
        <v>2</v>
      </c>
      <c r="C35" s="1">
        <v>7</v>
      </c>
      <c r="D35" s="1">
        <v>1843.6328549368645</v>
      </c>
      <c r="E35" s="1">
        <v>19</v>
      </c>
      <c r="F35" s="1">
        <v>15.160127272767781</v>
      </c>
      <c r="G35" s="1">
        <f t="shared" si="0"/>
        <v>-15.160127272767781</v>
      </c>
      <c r="H35" s="1">
        <v>381.91095000000001</v>
      </c>
      <c r="I35" s="1">
        <v>10</v>
      </c>
      <c r="J35" s="1">
        <v>9.8600514867557223</v>
      </c>
      <c r="K35" s="1">
        <v>-5.2967708356945309E-2</v>
      </c>
      <c r="L35" s="1">
        <v>168.49012500000001</v>
      </c>
      <c r="M35" s="8">
        <v>-16.199208857573677</v>
      </c>
      <c r="N35" s="8">
        <v>52.783171875000008</v>
      </c>
    </row>
    <row r="36" spans="1:14" x14ac:dyDescent="0.25">
      <c r="A36" s="3" t="s">
        <v>14</v>
      </c>
      <c r="B36" s="1">
        <v>2</v>
      </c>
      <c r="C36" s="1">
        <v>8</v>
      </c>
      <c r="D36" s="1">
        <v>1065.5361858453032</v>
      </c>
      <c r="E36" s="1">
        <v>18</v>
      </c>
      <c r="F36" s="1">
        <v>5.8047673759446639</v>
      </c>
      <c r="G36" s="1">
        <f t="shared" si="0"/>
        <v>-5.8047673759446639</v>
      </c>
      <c r="H36" s="1">
        <v>390.95949375000004</v>
      </c>
      <c r="I36" s="1">
        <v>7</v>
      </c>
      <c r="J36" s="1">
        <v>-0.24980890775806586</v>
      </c>
      <c r="K36" s="1">
        <v>10.266269175207157</v>
      </c>
      <c r="L36" s="1">
        <v>148.10490000000001</v>
      </c>
      <c r="M36" s="8">
        <v>-3.6084581032897058</v>
      </c>
      <c r="N36" s="8">
        <v>47.624461875000001</v>
      </c>
    </row>
    <row r="37" spans="1:14" x14ac:dyDescent="0.25">
      <c r="A37" s="3" t="s">
        <v>14</v>
      </c>
      <c r="B37" s="1">
        <v>2</v>
      </c>
      <c r="C37" s="1">
        <v>9</v>
      </c>
      <c r="D37" s="1">
        <v>805.97398168957511</v>
      </c>
      <c r="E37" s="1">
        <v>17</v>
      </c>
      <c r="F37" s="1">
        <v>28.042992601411711</v>
      </c>
      <c r="G37" s="1">
        <f t="shared" si="0"/>
        <v>-28.042992601411711</v>
      </c>
      <c r="H37" s="1">
        <v>601.98817500000007</v>
      </c>
      <c r="I37" s="1">
        <v>5</v>
      </c>
      <c r="J37" s="1">
        <v>10.188876910287235</v>
      </c>
      <c r="K37" s="1">
        <v>5.4478609769884798</v>
      </c>
      <c r="L37" s="1">
        <v>130.21582500000002</v>
      </c>
      <c r="M37" s="8">
        <v>-15.651990439990277</v>
      </c>
      <c r="N37" s="8">
        <v>47.942474205508482</v>
      </c>
    </row>
    <row r="38" spans="1:14" x14ac:dyDescent="0.25">
      <c r="A38" s="3" t="s">
        <v>14</v>
      </c>
      <c r="B38" s="1">
        <v>3</v>
      </c>
      <c r="C38" s="1">
        <v>1</v>
      </c>
      <c r="D38" s="1">
        <v>1965.5655430678887</v>
      </c>
      <c r="E38" s="1">
        <v>29</v>
      </c>
      <c r="F38" s="1">
        <v>13.790163085374573</v>
      </c>
      <c r="G38" s="1">
        <f t="shared" si="0"/>
        <v>-13.790163085374573</v>
      </c>
      <c r="H38" s="1">
        <v>605.6283937500001</v>
      </c>
      <c r="I38" s="1">
        <v>9</v>
      </c>
      <c r="J38" s="1">
        <v>6.3081309539317374</v>
      </c>
      <c r="K38" s="1">
        <v>4.9866018052187684</v>
      </c>
      <c r="L38" s="1">
        <v>208.53253125000001</v>
      </c>
      <c r="M38" s="8">
        <v>-11.741122591376602</v>
      </c>
      <c r="N38" s="8">
        <v>45.606740625</v>
      </c>
    </row>
    <row r="39" spans="1:14" x14ac:dyDescent="0.25">
      <c r="A39" s="3" t="s">
        <v>14</v>
      </c>
      <c r="B39" s="1">
        <v>3</v>
      </c>
      <c r="C39" s="1">
        <v>3</v>
      </c>
      <c r="D39" s="1">
        <v>1420.8718334333321</v>
      </c>
      <c r="E39" s="1">
        <v>19</v>
      </c>
      <c r="F39" s="1">
        <v>24.734870728840122</v>
      </c>
      <c r="G39" s="1">
        <f t="shared" si="0"/>
        <v>-24.734870728840122</v>
      </c>
      <c r="H39" s="1">
        <v>476.24461875000003</v>
      </c>
      <c r="I39" s="1">
        <v>7</v>
      </c>
      <c r="J39" s="1">
        <v>20.656244022313984</v>
      </c>
      <c r="K39" s="1">
        <v>1.3166978129281119</v>
      </c>
      <c r="L39" s="1">
        <v>203.43622500000001</v>
      </c>
      <c r="M39" s="8">
        <v>-24.16734471872121</v>
      </c>
      <c r="N39" s="8">
        <v>42.342925446428573</v>
      </c>
    </row>
    <row r="40" spans="1:14" x14ac:dyDescent="0.25">
      <c r="A40" s="3" t="s">
        <v>14</v>
      </c>
      <c r="B40" s="1">
        <v>3</v>
      </c>
      <c r="C40" s="1">
        <v>4</v>
      </c>
      <c r="D40" s="1">
        <v>1436.058189907699</v>
      </c>
      <c r="E40" s="1">
        <v>22</v>
      </c>
      <c r="F40" s="1">
        <v>13.543677511016227</v>
      </c>
      <c r="G40" s="1">
        <f t="shared" si="0"/>
        <v>-13.543677511016227</v>
      </c>
      <c r="H40" s="1">
        <v>403.75226250000003</v>
      </c>
      <c r="I40" s="1">
        <v>10</v>
      </c>
      <c r="J40" s="1">
        <v>3.6325870276627796</v>
      </c>
      <c r="K40" s="1">
        <v>6.5117224549269679</v>
      </c>
      <c r="L40" s="1">
        <v>168.28211250000001</v>
      </c>
      <c r="M40" s="8">
        <v>-4.3753912672086699</v>
      </c>
      <c r="N40" s="8">
        <v>28.946425178571431</v>
      </c>
    </row>
    <row r="41" spans="1:14" x14ac:dyDescent="0.25">
      <c r="A41" s="3" t="s">
        <v>14</v>
      </c>
      <c r="B41" s="1">
        <v>3</v>
      </c>
      <c r="C41" s="1">
        <v>5</v>
      </c>
      <c r="D41" s="1">
        <v>1585.7697225967972</v>
      </c>
      <c r="E41" s="1">
        <v>29</v>
      </c>
      <c r="F41" s="1">
        <v>10.92477862234756</v>
      </c>
      <c r="G41" s="1">
        <f t="shared" si="0"/>
        <v>-10.92477862234756</v>
      </c>
      <c r="H41" s="1">
        <v>877.50073125000006</v>
      </c>
      <c r="I41" s="1">
        <v>5</v>
      </c>
      <c r="J41" s="1">
        <v>1.1700003320655981</v>
      </c>
      <c r="K41" s="1">
        <v>9.8331039226722368</v>
      </c>
      <c r="L41" s="1">
        <v>196.67581875000002</v>
      </c>
      <c r="M41" s="8">
        <v>-4.4128851925052626</v>
      </c>
      <c r="N41" s="8">
        <v>45.7710705</v>
      </c>
    </row>
    <row r="42" spans="1:14" x14ac:dyDescent="0.25">
      <c r="A42" s="3" t="s">
        <v>14</v>
      </c>
      <c r="B42" s="1">
        <v>3</v>
      </c>
      <c r="C42" s="1">
        <v>6</v>
      </c>
      <c r="D42" s="1">
        <v>2014.8904089413832</v>
      </c>
      <c r="E42" s="1">
        <v>29</v>
      </c>
      <c r="F42" s="1">
        <v>3.3987666712019546</v>
      </c>
      <c r="G42" s="1">
        <f t="shared" si="0"/>
        <v>-3.3987666712019546</v>
      </c>
      <c r="H42" s="1">
        <v>432.35398125000006</v>
      </c>
      <c r="I42" s="1">
        <v>20</v>
      </c>
      <c r="J42" s="1">
        <v>1.9322648369597175</v>
      </c>
      <c r="K42" s="1">
        <v>26.559996175894668</v>
      </c>
      <c r="L42" s="1">
        <v>365.58196875000004</v>
      </c>
    </row>
    <row r="43" spans="1:14" x14ac:dyDescent="0.25">
      <c r="A43" s="3" t="s">
        <v>14</v>
      </c>
      <c r="B43" s="1">
        <v>4</v>
      </c>
      <c r="C43" s="1">
        <v>1</v>
      </c>
      <c r="D43" s="1">
        <v>2115.5655813913636</v>
      </c>
      <c r="E43" s="1">
        <v>29</v>
      </c>
      <c r="F43" s="1">
        <v>10.2719720519258</v>
      </c>
      <c r="G43" s="1">
        <f t="shared" si="0"/>
        <v>-10.2719720519258</v>
      </c>
      <c r="H43" s="1">
        <v>1362.1698562500001</v>
      </c>
      <c r="I43" s="1">
        <v>10</v>
      </c>
      <c r="J43" s="1">
        <v>1.1802227038488127</v>
      </c>
      <c r="K43" s="1">
        <v>8.4994704568725297</v>
      </c>
      <c r="L43" s="1">
        <v>223.71744375000003</v>
      </c>
      <c r="M43" s="8">
        <v>0.54688599325166831</v>
      </c>
      <c r="N43" s="8">
        <v>23.342469375000004</v>
      </c>
    </row>
    <row r="44" spans="1:14" x14ac:dyDescent="0.25">
      <c r="A44" s="3" t="s">
        <v>14</v>
      </c>
      <c r="B44" s="1">
        <v>4</v>
      </c>
      <c r="C44" s="1">
        <v>2</v>
      </c>
      <c r="D44" s="1">
        <v>1806.4243401528236</v>
      </c>
      <c r="E44" s="1">
        <v>28</v>
      </c>
      <c r="F44" s="1">
        <v>16.94146202939757</v>
      </c>
      <c r="G44" s="1">
        <f t="shared" si="0"/>
        <v>-16.94146202939757</v>
      </c>
      <c r="H44" s="1">
        <v>513.68686875000003</v>
      </c>
      <c r="I44" s="1">
        <v>8</v>
      </c>
      <c r="J44" s="1">
        <v>9.8062232745083691</v>
      </c>
      <c r="K44" s="1">
        <v>6.5191291845446955</v>
      </c>
      <c r="L44" s="1">
        <v>230.16583125000002</v>
      </c>
      <c r="M44" s="8">
        <v>-20.101505117029262</v>
      </c>
      <c r="N44" s="8">
        <v>33.029233295454553</v>
      </c>
    </row>
    <row r="45" spans="1:14" x14ac:dyDescent="0.25">
      <c r="A45" s="3" t="s">
        <v>14</v>
      </c>
      <c r="B45" s="1">
        <v>4</v>
      </c>
      <c r="C45" s="1">
        <v>3</v>
      </c>
      <c r="D45" s="1">
        <v>1921.3200060932722</v>
      </c>
      <c r="E45" s="1">
        <v>27</v>
      </c>
      <c r="F45" s="1">
        <v>14.02212969603336</v>
      </c>
      <c r="G45" s="1">
        <f t="shared" si="0"/>
        <v>-14.02212969603336</v>
      </c>
      <c r="H45" s="1">
        <v>678.01674375000005</v>
      </c>
      <c r="I45" s="1">
        <v>8</v>
      </c>
      <c r="J45" s="1">
        <v>7.453128055688893</v>
      </c>
      <c r="K45" s="1">
        <v>4.4212705392601208</v>
      </c>
      <c r="L45" s="1">
        <v>206.76442500000002</v>
      </c>
      <c r="M45" s="8">
        <v>-15.661893937641002</v>
      </c>
      <c r="N45" s="8">
        <v>25.92403056818182</v>
      </c>
    </row>
    <row r="46" spans="1:14" x14ac:dyDescent="0.25">
      <c r="A46" s="3" t="s">
        <v>14</v>
      </c>
      <c r="B46" s="1">
        <v>4</v>
      </c>
      <c r="C46" s="1">
        <v>4</v>
      </c>
      <c r="D46" s="1">
        <v>1906.7387612740499</v>
      </c>
      <c r="E46" s="1">
        <v>22</v>
      </c>
      <c r="F46" s="1">
        <v>19.333080127495265</v>
      </c>
      <c r="G46" s="1">
        <f t="shared" si="0"/>
        <v>-19.333080127495265</v>
      </c>
      <c r="H46" s="1">
        <v>404.79232500000001</v>
      </c>
      <c r="I46" s="1">
        <v>13</v>
      </c>
      <c r="J46" s="1">
        <v>13.924719779425317</v>
      </c>
      <c r="K46" s="1">
        <v>1.2646733859852048</v>
      </c>
      <c r="L46" s="1">
        <v>213.42082500000001</v>
      </c>
      <c r="M46" s="8">
        <v>-17.528587028350245</v>
      </c>
      <c r="N46" s="8">
        <v>11.800994866071433</v>
      </c>
    </row>
    <row r="47" spans="1:14" x14ac:dyDescent="0.25">
      <c r="A47" s="3" t="s">
        <v>14</v>
      </c>
      <c r="B47" s="1">
        <v>4</v>
      </c>
      <c r="C47" s="1">
        <v>5</v>
      </c>
      <c r="D47" s="1">
        <v>1520.4665890370031</v>
      </c>
      <c r="E47" s="1">
        <v>29</v>
      </c>
      <c r="F47" s="1">
        <v>23.938381624080577</v>
      </c>
      <c r="G47" s="1">
        <f t="shared" si="0"/>
        <v>-23.938381624080577</v>
      </c>
      <c r="H47" s="1">
        <v>561.52974375000008</v>
      </c>
      <c r="I47" s="1">
        <v>6</v>
      </c>
      <c r="J47" s="1">
        <v>16.673869660986071</v>
      </c>
      <c r="K47" s="1">
        <v>0.53636056213140648</v>
      </c>
      <c r="L47" s="1">
        <v>190.85146875000001</v>
      </c>
      <c r="M47" s="8">
        <v>-19.24588934808493</v>
      </c>
      <c r="N47" s="8">
        <v>37.765412276785725</v>
      </c>
    </row>
    <row r="48" spans="1:14" x14ac:dyDescent="0.25">
      <c r="A48" s="3" t="s">
        <v>14</v>
      </c>
      <c r="B48" s="1">
        <v>4</v>
      </c>
      <c r="C48" s="1">
        <v>6</v>
      </c>
      <c r="D48" s="1">
        <v>1753.9377602446323</v>
      </c>
      <c r="E48" s="1">
        <v>21</v>
      </c>
      <c r="F48" s="1">
        <v>31.185976697540951</v>
      </c>
      <c r="G48" s="1">
        <f t="shared" si="0"/>
        <v>-31.185976697540951</v>
      </c>
      <c r="H48" s="1">
        <v>698.81799375000003</v>
      </c>
      <c r="I48" s="1">
        <v>5</v>
      </c>
      <c r="J48" s="1">
        <v>22.590673177647702</v>
      </c>
      <c r="K48" s="1">
        <v>4.9033663347707659</v>
      </c>
      <c r="L48" s="1">
        <v>265.31994374999999</v>
      </c>
      <c r="M48" s="8">
        <v>-41.157231686293287</v>
      </c>
      <c r="N48" s="8">
        <v>52.994651250000011</v>
      </c>
    </row>
    <row r="49" spans="1:14" x14ac:dyDescent="0.25">
      <c r="A49" s="3" t="s">
        <v>14</v>
      </c>
      <c r="B49" s="1">
        <v>5</v>
      </c>
      <c r="C49" s="1">
        <v>1</v>
      </c>
      <c r="D49" s="1">
        <v>1295.8470752310016</v>
      </c>
      <c r="E49" s="1">
        <v>10</v>
      </c>
      <c r="F49" s="1">
        <v>20.673360216909316</v>
      </c>
      <c r="G49" s="1">
        <f t="shared" si="0"/>
        <v>-20.673360216909316</v>
      </c>
      <c r="H49" s="1">
        <v>634.75014375000001</v>
      </c>
      <c r="I49" s="1">
        <v>3</v>
      </c>
      <c r="J49" s="1">
        <v>9.8564564868531903</v>
      </c>
      <c r="K49" s="1">
        <v>1.7365525151204935</v>
      </c>
      <c r="L49" s="1">
        <v>149.14496250000002</v>
      </c>
      <c r="M49" s="8">
        <v>-22.312170654316784</v>
      </c>
      <c r="N49" s="8">
        <v>69.931281136363637</v>
      </c>
    </row>
    <row r="50" spans="1:14" x14ac:dyDescent="0.25">
      <c r="A50" s="3" t="s">
        <v>14</v>
      </c>
      <c r="B50" s="1">
        <v>5</v>
      </c>
      <c r="C50" s="1">
        <v>2</v>
      </c>
      <c r="D50" s="1">
        <v>1359.6875633509073</v>
      </c>
      <c r="E50" s="1">
        <v>29</v>
      </c>
      <c r="F50" s="1">
        <v>10.211063053353271</v>
      </c>
      <c r="G50" s="1">
        <f t="shared" si="0"/>
        <v>-10.211063053353271</v>
      </c>
      <c r="H50" s="1">
        <v>425.07354375000006</v>
      </c>
      <c r="I50" s="1">
        <v>12</v>
      </c>
      <c r="J50" s="1">
        <v>6.9407717343991635</v>
      </c>
      <c r="K50" s="1">
        <v>0.40529055909563283</v>
      </c>
      <c r="L50" s="1">
        <v>122.62336875000001</v>
      </c>
      <c r="M50" s="8">
        <v>-5.5664544331271291</v>
      </c>
      <c r="N50" s="8">
        <v>30.681843750000006</v>
      </c>
    </row>
    <row r="51" spans="1:14" x14ac:dyDescent="0.25">
      <c r="A51" s="3" t="s">
        <v>14</v>
      </c>
      <c r="B51" s="1">
        <v>5</v>
      </c>
      <c r="C51" s="1">
        <v>3</v>
      </c>
      <c r="D51" s="1">
        <v>2004.9611042407771</v>
      </c>
      <c r="E51" s="1">
        <v>22</v>
      </c>
      <c r="F51" s="1">
        <v>20.856719896608624</v>
      </c>
      <c r="G51" s="1">
        <f t="shared" si="0"/>
        <v>-20.856719896608624</v>
      </c>
      <c r="H51" s="1">
        <v>760.90972500000009</v>
      </c>
      <c r="I51" s="1">
        <v>2</v>
      </c>
      <c r="J51" s="1">
        <v>3.2708894046321575</v>
      </c>
      <c r="K51" s="1">
        <v>4.8941628035037326</v>
      </c>
      <c r="L51" s="1">
        <v>188.45932500000001</v>
      </c>
      <c r="M51" s="8">
        <v>-27.922188548783609</v>
      </c>
      <c r="N51" s="8">
        <v>32.047162159090909</v>
      </c>
    </row>
    <row r="52" spans="1:14" x14ac:dyDescent="0.25">
      <c r="A52" s="3" t="s">
        <v>14</v>
      </c>
      <c r="B52" s="1">
        <v>5</v>
      </c>
      <c r="C52" s="1">
        <v>4</v>
      </c>
      <c r="D52" s="1">
        <v>2347.1103729160773</v>
      </c>
      <c r="E52" s="1">
        <v>29</v>
      </c>
      <c r="F52" s="1">
        <v>6.98387586993708</v>
      </c>
      <c r="G52" s="1">
        <f t="shared" si="0"/>
        <v>-6.98387586993708</v>
      </c>
      <c r="H52" s="1">
        <v>527.10367500000007</v>
      </c>
      <c r="I52" s="1">
        <v>15</v>
      </c>
      <c r="J52" s="1">
        <v>4.6078724272808245</v>
      </c>
      <c r="K52" s="1">
        <v>8.7128998495641667</v>
      </c>
      <c r="L52" s="1">
        <v>239.42238750000001</v>
      </c>
    </row>
    <row r="53" spans="1:14" x14ac:dyDescent="0.25">
      <c r="A53" s="3" t="s">
        <v>14</v>
      </c>
      <c r="B53" s="1">
        <v>5</v>
      </c>
      <c r="C53" s="1">
        <v>5</v>
      </c>
      <c r="D53" s="1">
        <v>2333.8149348342131</v>
      </c>
      <c r="E53" s="1">
        <v>10</v>
      </c>
      <c r="F53" s="1">
        <v>27.558175107724537</v>
      </c>
      <c r="G53" s="1">
        <f t="shared" si="0"/>
        <v>-27.558175107724537</v>
      </c>
      <c r="H53" s="1">
        <v>424.65751875000001</v>
      </c>
      <c r="I53" s="1">
        <v>2</v>
      </c>
      <c r="J53" s="1">
        <v>10.735176889528773</v>
      </c>
      <c r="K53" s="1">
        <v>5.471758303783389</v>
      </c>
      <c r="L53" s="1">
        <v>268.02410625000005</v>
      </c>
      <c r="M53" s="8">
        <v>-54.784882786904276</v>
      </c>
      <c r="N53" s="8">
        <v>25.141833417338702</v>
      </c>
    </row>
    <row r="54" spans="1:14" x14ac:dyDescent="0.25">
      <c r="A54" s="3" t="s">
        <v>14</v>
      </c>
      <c r="B54" s="1">
        <v>5</v>
      </c>
      <c r="C54" s="1">
        <v>6</v>
      </c>
      <c r="D54" s="1">
        <v>1483.7962508538919</v>
      </c>
      <c r="E54" s="1">
        <v>15</v>
      </c>
      <c r="F54" s="1">
        <v>27.256921895129139</v>
      </c>
      <c r="G54" s="1">
        <f t="shared" si="0"/>
        <v>-27.256921895129139</v>
      </c>
      <c r="H54" s="1">
        <v>419.66521875000001</v>
      </c>
      <c r="I54" s="1">
        <v>6</v>
      </c>
      <c r="J54" s="1">
        <v>23.559559395969004</v>
      </c>
      <c r="K54" s="1">
        <v>-4.4227971886685822</v>
      </c>
      <c r="L54" s="1">
        <v>182.11494375000001</v>
      </c>
      <c r="M54" s="8">
        <v>-27.052599792626385</v>
      </c>
      <c r="N54" s="8">
        <v>24.925378910472968</v>
      </c>
    </row>
    <row r="55" spans="1:14" x14ac:dyDescent="0.25">
      <c r="A55" s="3" t="s">
        <v>14</v>
      </c>
      <c r="B55" s="1">
        <v>5</v>
      </c>
      <c r="C55" s="1">
        <v>7</v>
      </c>
      <c r="D55" s="1">
        <v>1760.2965630835238</v>
      </c>
      <c r="E55" s="1">
        <v>19</v>
      </c>
      <c r="F55" s="1">
        <v>14.446177005316954</v>
      </c>
      <c r="G55" s="1">
        <f t="shared" si="0"/>
        <v>-14.446177005316954</v>
      </c>
      <c r="H55" s="1">
        <v>855.97143750000009</v>
      </c>
      <c r="I55" s="1">
        <v>2</v>
      </c>
      <c r="J55" s="1">
        <v>2.9530138358729943</v>
      </c>
      <c r="K55" s="1">
        <v>8.0512273186548526</v>
      </c>
      <c r="L55" s="1">
        <v>203.95625625000002</v>
      </c>
      <c r="M55" s="8">
        <v>-16.898690560202283</v>
      </c>
      <c r="N55" s="8">
        <v>42.103621022727282</v>
      </c>
    </row>
    <row r="56" spans="1:14" x14ac:dyDescent="0.25">
      <c r="A56" s="3" t="s">
        <v>14</v>
      </c>
      <c r="B56" s="1">
        <v>6</v>
      </c>
      <c r="C56" s="1">
        <v>1</v>
      </c>
      <c r="D56" s="1">
        <v>2404.9836363202648</v>
      </c>
      <c r="E56" s="1">
        <v>29</v>
      </c>
      <c r="F56" s="1">
        <v>8.0302697179197366</v>
      </c>
      <c r="G56" s="1">
        <f t="shared" si="0"/>
        <v>-8.0302697179197366</v>
      </c>
      <c r="H56" s="1">
        <v>461.78775000000002</v>
      </c>
      <c r="I56" s="1">
        <v>17</v>
      </c>
      <c r="J56" s="1">
        <v>4.7688405650575447</v>
      </c>
      <c r="K56" s="1">
        <v>4.9145204133009912</v>
      </c>
      <c r="L56" s="1">
        <v>225.69356250000001</v>
      </c>
      <c r="M56" s="8">
        <v>-6.0708394322310291</v>
      </c>
      <c r="N56" s="8">
        <v>21.061265624999997</v>
      </c>
    </row>
    <row r="57" spans="1:14" x14ac:dyDescent="0.25">
      <c r="A57" s="3" t="s">
        <v>14</v>
      </c>
      <c r="B57" s="1">
        <v>6</v>
      </c>
      <c r="C57" s="1">
        <v>3</v>
      </c>
      <c r="D57" s="1">
        <v>1021.3265137683597</v>
      </c>
      <c r="E57" s="1">
        <v>20</v>
      </c>
      <c r="F57" s="1">
        <v>16.567631776080347</v>
      </c>
      <c r="G57" s="1">
        <f t="shared" si="0"/>
        <v>-16.567631776080347</v>
      </c>
      <c r="H57" s="1">
        <v>552.06517500000007</v>
      </c>
      <c r="I57" s="1">
        <v>2</v>
      </c>
      <c r="J57" s="1">
        <v>1.1183726573955965</v>
      </c>
      <c r="K57" s="1">
        <v>10.601581986906041</v>
      </c>
      <c r="L57" s="1">
        <v>151.43310000000002</v>
      </c>
      <c r="M57" s="8">
        <v>-13.317422524510082</v>
      </c>
      <c r="N57" s="8">
        <v>22.513886250000002</v>
      </c>
    </row>
    <row r="58" spans="1:14" x14ac:dyDescent="0.25">
      <c r="A58" s="3" t="s">
        <v>14</v>
      </c>
      <c r="B58" s="1">
        <v>6</v>
      </c>
      <c r="C58" s="1">
        <v>4</v>
      </c>
      <c r="D58" s="1">
        <v>1551.2397599803974</v>
      </c>
      <c r="E58" s="1">
        <v>8</v>
      </c>
      <c r="F58" s="1">
        <v>35.060330401992829</v>
      </c>
      <c r="G58" s="1">
        <f t="shared" si="0"/>
        <v>-35.060330401992829</v>
      </c>
      <c r="H58" s="1">
        <v>405.10434375000006</v>
      </c>
      <c r="I58" s="1">
        <v>2</v>
      </c>
      <c r="J58" s="1">
        <v>11.891091281837276</v>
      </c>
      <c r="K58" s="1">
        <v>13.744698999609085</v>
      </c>
      <c r="L58" s="1">
        <v>262.92780000000005</v>
      </c>
      <c r="M58" s="8">
        <v>-48.823479033339581</v>
      </c>
      <c r="N58" s="8">
        <v>37.38425863636364</v>
      </c>
    </row>
    <row r="59" spans="1:14" x14ac:dyDescent="0.25">
      <c r="A59" s="3" t="s">
        <v>14</v>
      </c>
      <c r="B59" s="1">
        <v>6</v>
      </c>
      <c r="C59" s="1">
        <v>5</v>
      </c>
      <c r="D59" s="1">
        <v>1755.4325156408001</v>
      </c>
      <c r="E59" s="1">
        <v>29</v>
      </c>
      <c r="F59" s="1">
        <v>7.9977801421462971</v>
      </c>
      <c r="G59" s="1">
        <f t="shared" si="0"/>
        <v>-7.9977801421462971</v>
      </c>
      <c r="H59" s="1">
        <v>657.00748125000007</v>
      </c>
      <c r="I59" s="1">
        <v>6</v>
      </c>
      <c r="J59" s="1">
        <v>2.7848814248186073</v>
      </c>
      <c r="K59" s="1">
        <v>11.505216333757673</v>
      </c>
      <c r="L59" s="1">
        <v>233.49403125000001</v>
      </c>
      <c r="M59" s="8">
        <v>-5.418974154919284</v>
      </c>
      <c r="N59" s="8">
        <v>33.917383636363638</v>
      </c>
    </row>
    <row r="60" spans="1:14" x14ac:dyDescent="0.25">
      <c r="A60" s="3" t="s">
        <v>14</v>
      </c>
      <c r="B60" s="1">
        <v>6</v>
      </c>
      <c r="C60" s="1">
        <v>6</v>
      </c>
      <c r="D60" s="1">
        <v>1484.7026613515768</v>
      </c>
      <c r="E60" s="1">
        <v>26</v>
      </c>
      <c r="F60" s="1">
        <v>13.599224882505752</v>
      </c>
      <c r="G60" s="1">
        <f t="shared" si="0"/>
        <v>-13.599224882505752</v>
      </c>
      <c r="H60" s="1">
        <v>385.23915000000005</v>
      </c>
      <c r="I60" s="1">
        <v>11</v>
      </c>
      <c r="J60" s="1">
        <v>7.9640092262251017</v>
      </c>
      <c r="K60" s="1">
        <v>4.3742970573338482</v>
      </c>
      <c r="L60" s="1">
        <v>176.39460000000003</v>
      </c>
      <c r="M60" s="8">
        <v>-10.491237581905386</v>
      </c>
      <c r="N60" s="8">
        <v>18.290241964285716</v>
      </c>
    </row>
    <row r="61" spans="1:14" x14ac:dyDescent="0.25">
      <c r="A61" s="3" t="s">
        <v>14</v>
      </c>
      <c r="B61" s="1">
        <v>7</v>
      </c>
      <c r="C61" s="1">
        <v>1</v>
      </c>
      <c r="D61" s="1">
        <v>1665.9594351536134</v>
      </c>
      <c r="E61" s="1">
        <v>28</v>
      </c>
      <c r="F61" s="1">
        <v>11.847352024281818</v>
      </c>
      <c r="G61" s="1">
        <f t="shared" si="0"/>
        <v>-11.847352024281818</v>
      </c>
      <c r="H61" s="1">
        <v>559.96965</v>
      </c>
      <c r="I61" s="1">
        <v>12</v>
      </c>
      <c r="J61" s="1">
        <v>4.9502609361047121</v>
      </c>
      <c r="K61" s="1">
        <v>6.9905126587401725</v>
      </c>
      <c r="L61" s="1">
        <v>197.81988750000002</v>
      </c>
      <c r="M61" s="8">
        <v>-7.5983630989498483</v>
      </c>
      <c r="N61" s="8">
        <v>18.011653794642857</v>
      </c>
    </row>
    <row r="62" spans="1:14" x14ac:dyDescent="0.25">
      <c r="A62" s="3" t="s">
        <v>14</v>
      </c>
      <c r="B62" s="1">
        <v>7</v>
      </c>
      <c r="C62" s="1">
        <v>2</v>
      </c>
      <c r="D62" s="1">
        <v>1575.0630283537998</v>
      </c>
      <c r="E62" s="1">
        <v>28</v>
      </c>
      <c r="F62" s="1">
        <v>15.901692869569032</v>
      </c>
      <c r="G62" s="1">
        <f t="shared" si="0"/>
        <v>-15.901692869569032</v>
      </c>
      <c r="H62" s="1">
        <v>363.50184375000003</v>
      </c>
      <c r="I62" s="1">
        <v>12</v>
      </c>
      <c r="J62" s="1">
        <v>9.5454239141291453</v>
      </c>
      <c r="K62" s="1">
        <v>8.0054450325958442</v>
      </c>
      <c r="L62" s="1">
        <v>219.97321875000003</v>
      </c>
      <c r="M62" s="8">
        <v>-13.207225307947397</v>
      </c>
      <c r="N62" s="8">
        <v>14.593810312500002</v>
      </c>
    </row>
    <row r="63" spans="1:14" x14ac:dyDescent="0.25">
      <c r="A63" s="3" t="s">
        <v>14</v>
      </c>
      <c r="B63" s="1">
        <v>7</v>
      </c>
      <c r="C63" s="1">
        <v>3</v>
      </c>
      <c r="D63" s="1">
        <v>2332.4591838507545</v>
      </c>
      <c r="E63" s="1">
        <v>28</v>
      </c>
      <c r="F63" s="1">
        <v>12.371342529404629</v>
      </c>
      <c r="G63" s="1">
        <f t="shared" si="0"/>
        <v>-12.371342529404629</v>
      </c>
      <c r="H63" s="1">
        <v>484.14909375000002</v>
      </c>
      <c r="I63" s="1">
        <v>12</v>
      </c>
      <c r="J63" s="1">
        <v>9.8173982081956552</v>
      </c>
      <c r="K63" s="1">
        <v>9.7584171117199361</v>
      </c>
      <c r="L63" s="1">
        <v>303.17821875000004</v>
      </c>
      <c r="M63" s="8">
        <v>-20.514389963957957</v>
      </c>
      <c r="N63" s="8">
        <v>21.477290624999998</v>
      </c>
    </row>
    <row r="64" spans="1:14" x14ac:dyDescent="0.25">
      <c r="A64" s="3" t="s">
        <v>14</v>
      </c>
      <c r="B64" s="1">
        <v>8</v>
      </c>
      <c r="C64" s="1">
        <v>1</v>
      </c>
      <c r="D64" s="1">
        <v>1481.9156078804629</v>
      </c>
      <c r="E64" s="1">
        <v>25</v>
      </c>
      <c r="F64" s="1">
        <v>8.7493805777905891</v>
      </c>
      <c r="G64" s="1">
        <f t="shared" si="0"/>
        <v>-8.7493805777905891</v>
      </c>
      <c r="H64" s="1">
        <v>488.62136250000003</v>
      </c>
      <c r="I64" s="1">
        <v>7</v>
      </c>
      <c r="J64" s="1">
        <v>2.0536354061601969</v>
      </c>
      <c r="K64" s="1">
        <v>7.2403377022458528</v>
      </c>
      <c r="L64" s="1">
        <v>488.62136250000003</v>
      </c>
      <c r="M64" s="8">
        <v>-5.9322415478395421</v>
      </c>
      <c r="N64" s="8">
        <v>23.527474431818185</v>
      </c>
    </row>
    <row r="65" spans="1:14" x14ac:dyDescent="0.25">
      <c r="A65" s="3" t="s">
        <v>14</v>
      </c>
      <c r="B65" s="1">
        <v>8</v>
      </c>
      <c r="C65" s="1">
        <v>2</v>
      </c>
      <c r="D65" s="1">
        <v>2003.6028937707686</v>
      </c>
      <c r="E65" s="1">
        <v>15</v>
      </c>
      <c r="F65" s="1">
        <v>7.5382578667693707</v>
      </c>
      <c r="G65" s="1">
        <f t="shared" si="0"/>
        <v>-7.5382578667693707</v>
      </c>
      <c r="H65" s="1">
        <v>736.05223125000009</v>
      </c>
      <c r="I65" s="1">
        <v>5</v>
      </c>
      <c r="J65" s="1">
        <v>5.7389437971480106E-2</v>
      </c>
      <c r="K65" s="1">
        <v>9.0748982893980639</v>
      </c>
      <c r="L65" s="1">
        <v>214.66890000000001</v>
      </c>
      <c r="M65" s="8">
        <v>-11.8276991552667</v>
      </c>
      <c r="N65" s="8">
        <v>50.690124886363641</v>
      </c>
    </row>
    <row r="66" spans="1:14" x14ac:dyDescent="0.25">
      <c r="A66" s="3" t="s">
        <v>14</v>
      </c>
      <c r="B66" s="1">
        <v>8</v>
      </c>
      <c r="C66" s="1">
        <v>3</v>
      </c>
      <c r="D66" s="1">
        <v>1118.2426718278296</v>
      </c>
      <c r="E66" s="1">
        <v>26</v>
      </c>
      <c r="F66" s="1">
        <v>19.94566562055617</v>
      </c>
      <c r="G66" s="1">
        <f t="shared" si="0"/>
        <v>-19.94566562055617</v>
      </c>
      <c r="H66" s="1">
        <v>467.40408750000006</v>
      </c>
      <c r="I66" s="1">
        <v>5</v>
      </c>
      <c r="J66" s="1">
        <v>7.7725239072705392</v>
      </c>
      <c r="K66" s="1">
        <v>4.8157189269879552</v>
      </c>
      <c r="L66" s="1">
        <v>148.31291250000001</v>
      </c>
      <c r="M66" s="8">
        <v>-12.291002714782797</v>
      </c>
      <c r="N66" s="8">
        <v>17.559406704545452</v>
      </c>
    </row>
    <row r="67" spans="1:14" x14ac:dyDescent="0.25">
      <c r="A67" s="3" t="s">
        <v>14</v>
      </c>
      <c r="B67" s="1">
        <v>8</v>
      </c>
      <c r="C67" s="1">
        <v>4</v>
      </c>
      <c r="D67" s="1">
        <v>1241.3382001259204</v>
      </c>
      <c r="E67" s="1">
        <v>15</v>
      </c>
      <c r="F67" s="1">
        <v>8.4917827271446527</v>
      </c>
      <c r="G67" s="1">
        <f t="shared" ref="G67:G125" si="1">F67*(-1)</f>
        <v>-8.4917827271446527</v>
      </c>
      <c r="H67" s="1">
        <v>419.24919375000002</v>
      </c>
      <c r="I67" s="1">
        <v>7</v>
      </c>
      <c r="J67" s="1">
        <v>4.4342009612441302</v>
      </c>
      <c r="K67" s="1">
        <v>7.9862989082059954</v>
      </c>
      <c r="L67" s="1">
        <v>167.65807500000003</v>
      </c>
      <c r="M67" s="8">
        <v>-7.9706828435206507</v>
      </c>
      <c r="N67" s="8">
        <v>27.682996875000001</v>
      </c>
    </row>
    <row r="68" spans="1:14" x14ac:dyDescent="0.25">
      <c r="A68" s="3" t="s">
        <v>14</v>
      </c>
      <c r="B68" s="1">
        <v>8</v>
      </c>
      <c r="C68" s="1">
        <v>5</v>
      </c>
      <c r="D68" s="1">
        <v>1390.5841312282505</v>
      </c>
      <c r="E68" s="1">
        <v>17</v>
      </c>
      <c r="F68" s="1">
        <v>3.5257961793380304</v>
      </c>
      <c r="G68" s="1">
        <f t="shared" si="1"/>
        <v>-3.5257961793380304</v>
      </c>
      <c r="H68" s="1">
        <v>235.88617500000001</v>
      </c>
      <c r="I68" s="1">
        <v>9</v>
      </c>
      <c r="J68" s="1">
        <v>1.6950716905698471</v>
      </c>
      <c r="K68" s="1">
        <v>6.7634438172057543</v>
      </c>
      <c r="L68" s="1">
        <v>156.32139375</v>
      </c>
      <c r="M68" s="8">
        <v>-2.6753906417844808</v>
      </c>
      <c r="N68" s="8">
        <v>16.221260491071426</v>
      </c>
    </row>
    <row r="69" spans="1:14" x14ac:dyDescent="0.25">
      <c r="A69" s="3" t="s">
        <v>14</v>
      </c>
      <c r="B69" s="1">
        <v>8</v>
      </c>
      <c r="C69" s="1">
        <v>6</v>
      </c>
      <c r="D69" s="1">
        <v>1341.0436726411313</v>
      </c>
      <c r="E69" s="1">
        <v>20</v>
      </c>
      <c r="F69" s="1">
        <v>8.0031538911165825</v>
      </c>
      <c r="G69" s="1">
        <f t="shared" si="1"/>
        <v>-8.0031538911165825</v>
      </c>
      <c r="H69" s="1">
        <v>472.70840625000005</v>
      </c>
      <c r="I69" s="1">
        <v>6</v>
      </c>
      <c r="J69" s="1">
        <v>1.030800198116367</v>
      </c>
      <c r="K69" s="1">
        <v>11.733867579961682</v>
      </c>
      <c r="L69" s="1">
        <v>189.60339375000001</v>
      </c>
      <c r="M69" s="8">
        <v>-3.7874724230341075</v>
      </c>
      <c r="N69" s="8">
        <v>28.324368750000001</v>
      </c>
    </row>
    <row r="70" spans="1:14" x14ac:dyDescent="0.25">
      <c r="A70" s="3" t="s">
        <v>14</v>
      </c>
      <c r="B70" s="1">
        <v>8</v>
      </c>
      <c r="C70" s="1">
        <v>8</v>
      </c>
      <c r="D70" s="1">
        <v>1528.3084657260003</v>
      </c>
      <c r="E70" s="1">
        <v>14</v>
      </c>
      <c r="F70" s="1">
        <v>26.711481956812449</v>
      </c>
      <c r="G70" s="1">
        <f t="shared" si="1"/>
        <v>-26.711481956812449</v>
      </c>
      <c r="H70" s="1">
        <v>273.64044375000003</v>
      </c>
      <c r="I70" s="1">
        <v>9</v>
      </c>
      <c r="J70" s="1">
        <v>21.844071745037695</v>
      </c>
      <c r="K70" s="1">
        <v>-5.4176888440105984</v>
      </c>
      <c r="L70" s="1">
        <v>169.63419375000001</v>
      </c>
      <c r="M70" s="8">
        <v>-33.2811490472535</v>
      </c>
      <c r="N70" s="8">
        <v>18.182183522727275</v>
      </c>
    </row>
    <row r="71" spans="1:14" x14ac:dyDescent="0.25">
      <c r="A71" s="3" t="s">
        <v>14</v>
      </c>
      <c r="B71" s="1">
        <v>8</v>
      </c>
      <c r="C71" s="1">
        <v>9</v>
      </c>
      <c r="D71" s="1">
        <v>1968.4832912871591</v>
      </c>
      <c r="E71" s="1">
        <v>15</v>
      </c>
      <c r="F71" s="1">
        <v>2.9988675698486276</v>
      </c>
      <c r="G71" s="1">
        <f t="shared" si="1"/>
        <v>-2.9988675698486276</v>
      </c>
      <c r="H71" s="1">
        <v>753.94130625000003</v>
      </c>
      <c r="I71" s="1">
        <v>6</v>
      </c>
      <c r="J71" s="1">
        <v>-0.89602783995128732</v>
      </c>
      <c r="K71" s="1">
        <v>13.900083086353746</v>
      </c>
      <c r="L71" s="1">
        <v>254.71130625000001</v>
      </c>
      <c r="M71" s="8">
        <v>-4.2926739302668393</v>
      </c>
      <c r="N71" s="8">
        <v>43.767090681818189</v>
      </c>
    </row>
    <row r="72" spans="1:14" x14ac:dyDescent="0.25">
      <c r="A72" s="3" t="s">
        <v>14</v>
      </c>
      <c r="B72" s="1">
        <v>9</v>
      </c>
      <c r="C72" s="1">
        <v>1</v>
      </c>
      <c r="D72" s="1">
        <v>1656.1319645195813</v>
      </c>
      <c r="E72" s="1">
        <v>11</v>
      </c>
      <c r="F72" s="1">
        <v>18.523012939175175</v>
      </c>
      <c r="G72" s="1">
        <f t="shared" si="1"/>
        <v>-18.523012939175175</v>
      </c>
      <c r="H72" s="1">
        <v>396.57583125000002</v>
      </c>
      <c r="I72" s="1">
        <v>5</v>
      </c>
      <c r="J72" s="1">
        <v>13.76909483056653</v>
      </c>
      <c r="K72" s="1">
        <v>1.262322154027359</v>
      </c>
      <c r="L72" s="1">
        <v>193.45162500000001</v>
      </c>
      <c r="M72" s="8">
        <v>-19.69976532565963</v>
      </c>
      <c r="N72" s="8">
        <v>33.336209318181822</v>
      </c>
    </row>
    <row r="73" spans="1:14" x14ac:dyDescent="0.25">
      <c r="A73" s="3" t="s">
        <v>14</v>
      </c>
      <c r="B73" s="1">
        <v>9</v>
      </c>
      <c r="C73" s="1">
        <v>2</v>
      </c>
      <c r="D73" s="1">
        <v>1640.5707538752338</v>
      </c>
      <c r="E73" s="1">
        <v>12</v>
      </c>
      <c r="F73" s="1">
        <v>22.444715085938881</v>
      </c>
      <c r="G73" s="1">
        <f t="shared" si="1"/>
        <v>-22.444715085938881</v>
      </c>
      <c r="H73" s="1">
        <v>401.56813125000002</v>
      </c>
      <c r="I73" s="1">
        <v>5</v>
      </c>
      <c r="J73" s="1">
        <v>15.422129042334674</v>
      </c>
      <c r="K73" s="1">
        <v>2.2334372686884905</v>
      </c>
      <c r="L73" s="1">
        <v>208.22051250000001</v>
      </c>
      <c r="M73" s="8">
        <v>-29.044197493351973</v>
      </c>
      <c r="N73" s="8">
        <v>35.461088522727273</v>
      </c>
    </row>
    <row r="74" spans="1:14" x14ac:dyDescent="0.25">
      <c r="A74" s="3" t="s">
        <v>14</v>
      </c>
      <c r="B74" s="1">
        <v>9</v>
      </c>
      <c r="C74" s="1">
        <v>3</v>
      </c>
      <c r="D74" s="1">
        <v>2724.3489183531719</v>
      </c>
      <c r="E74" s="1">
        <v>23</v>
      </c>
      <c r="F74" s="1">
        <v>17.359397427869283</v>
      </c>
      <c r="G74" s="1">
        <f t="shared" si="1"/>
        <v>-17.359397427869283</v>
      </c>
      <c r="H74" s="1">
        <v>789.40743750000001</v>
      </c>
      <c r="I74" s="1">
        <v>7</v>
      </c>
      <c r="J74" s="1">
        <v>12.596711267979984</v>
      </c>
      <c r="K74" s="1">
        <v>4.3181351797585421E-3</v>
      </c>
      <c r="L74" s="1">
        <v>244.41468750000001</v>
      </c>
      <c r="M74" s="8">
        <v>-20.233511929255585</v>
      </c>
      <c r="N74" s="8">
        <v>34.637548125000002</v>
      </c>
    </row>
    <row r="75" spans="1:14" x14ac:dyDescent="0.25">
      <c r="A75" s="3" t="s">
        <v>14</v>
      </c>
      <c r="B75" s="1">
        <v>9</v>
      </c>
      <c r="C75" s="1">
        <v>4</v>
      </c>
      <c r="D75" s="1">
        <v>1173.6268651846769</v>
      </c>
      <c r="E75" s="1">
        <v>23</v>
      </c>
      <c r="F75" s="1">
        <v>6.410889859172002</v>
      </c>
      <c r="G75" s="1">
        <f t="shared" si="1"/>
        <v>-6.410889859172002</v>
      </c>
      <c r="H75" s="1">
        <v>513.58286250000003</v>
      </c>
      <c r="I75" s="1">
        <v>8</v>
      </c>
      <c r="J75" s="1">
        <v>0.80410924520056426</v>
      </c>
      <c r="K75" s="1">
        <v>29.469445056082606</v>
      </c>
      <c r="L75" s="1">
        <v>265.52795625000005</v>
      </c>
      <c r="M75" s="8">
        <v>-3.824138255005948</v>
      </c>
      <c r="N75" s="8">
        <v>33.732027043269234</v>
      </c>
    </row>
    <row r="76" spans="1:14" x14ac:dyDescent="0.25">
      <c r="A76" s="3" t="s">
        <v>14</v>
      </c>
      <c r="B76" s="1">
        <v>9</v>
      </c>
      <c r="C76" s="1">
        <v>5</v>
      </c>
      <c r="D76" s="1">
        <v>1178.7912442059192</v>
      </c>
      <c r="E76" s="1">
        <v>26</v>
      </c>
      <c r="F76" s="1">
        <v>10.669953872994839</v>
      </c>
      <c r="G76" s="1">
        <f t="shared" si="1"/>
        <v>-10.669953872994839</v>
      </c>
      <c r="H76" s="1">
        <v>539.48041875000001</v>
      </c>
      <c r="I76" s="1">
        <v>3</v>
      </c>
      <c r="J76" s="1">
        <v>3.3894901906594441</v>
      </c>
      <c r="K76" s="1">
        <v>5.0020244897863932</v>
      </c>
      <c r="L76" s="1">
        <v>133.85604375</v>
      </c>
      <c r="M76" s="8">
        <v>-5.6199365467263362</v>
      </c>
      <c r="N76" s="8">
        <v>29.728768295454547</v>
      </c>
    </row>
    <row r="77" spans="1:14" x14ac:dyDescent="0.25">
      <c r="A77" s="3" t="s">
        <v>14</v>
      </c>
      <c r="B77" s="1">
        <v>9</v>
      </c>
      <c r="C77" s="1">
        <v>6</v>
      </c>
      <c r="D77" s="1">
        <v>1604.401827515853</v>
      </c>
      <c r="E77" s="1">
        <v>29</v>
      </c>
      <c r="F77" s="1">
        <v>14.283096986562043</v>
      </c>
      <c r="G77" s="1">
        <f t="shared" si="1"/>
        <v>-14.283096986562043</v>
      </c>
      <c r="H77" s="1">
        <v>647.12688750000007</v>
      </c>
      <c r="I77" s="1">
        <v>3</v>
      </c>
      <c r="J77" s="1">
        <v>2.3321160147717848</v>
      </c>
      <c r="K77" s="1">
        <v>7.0320179417122262</v>
      </c>
      <c r="L77" s="1">
        <v>178.57873125</v>
      </c>
      <c r="M77" s="8">
        <v>-7.5927874673175362</v>
      </c>
      <c r="N77" s="8">
        <v>44.622463295454551</v>
      </c>
    </row>
    <row r="78" spans="1:14" x14ac:dyDescent="0.25">
      <c r="A78" s="3" t="s">
        <v>14</v>
      </c>
      <c r="B78" s="1">
        <v>9</v>
      </c>
      <c r="C78" s="1">
        <v>7</v>
      </c>
      <c r="D78" s="1">
        <v>1209.0593895922034</v>
      </c>
      <c r="E78" s="1">
        <v>11</v>
      </c>
      <c r="F78" s="1">
        <v>21.292487880989896</v>
      </c>
      <c r="G78" s="1">
        <f t="shared" si="1"/>
        <v>-21.292487880989896</v>
      </c>
      <c r="H78" s="1">
        <v>267.92010000000005</v>
      </c>
      <c r="I78" s="1">
        <v>7</v>
      </c>
      <c r="J78" s="1">
        <v>17.440644300099351</v>
      </c>
      <c r="K78" s="1">
        <v>1.7386935912078485</v>
      </c>
      <c r="L78" s="1">
        <v>174.21046875000002</v>
      </c>
      <c r="M78" s="8">
        <v>-16.155332257539143</v>
      </c>
      <c r="N78" s="8">
        <v>37.461640995762714</v>
      </c>
    </row>
    <row r="79" spans="1:14" x14ac:dyDescent="0.25">
      <c r="A79" s="3" t="s">
        <v>14</v>
      </c>
      <c r="B79" s="1">
        <v>10</v>
      </c>
      <c r="C79" s="1">
        <v>1</v>
      </c>
      <c r="D79" s="1">
        <v>1401.8498015840771</v>
      </c>
      <c r="E79" s="1">
        <v>21</v>
      </c>
      <c r="F79" s="1">
        <v>17.795252853937981</v>
      </c>
      <c r="G79" s="1">
        <f t="shared" si="1"/>
        <v>-17.795252853937981</v>
      </c>
      <c r="H79" s="1">
        <v>567.35409375000006</v>
      </c>
      <c r="I79" s="1">
        <v>5</v>
      </c>
      <c r="J79" s="1">
        <v>5.8412638249779292</v>
      </c>
      <c r="K79" s="1">
        <v>6.1719514849531691</v>
      </c>
      <c r="L79" s="1">
        <v>174.00245625000002</v>
      </c>
      <c r="M79" s="8">
        <v>-16.294912321315039</v>
      </c>
      <c r="N79" s="8">
        <v>23.839303152573535</v>
      </c>
    </row>
    <row r="80" spans="1:14" x14ac:dyDescent="0.25">
      <c r="A80" s="3" t="s">
        <v>14</v>
      </c>
      <c r="B80" s="1">
        <v>10</v>
      </c>
      <c r="C80" s="1">
        <v>2</v>
      </c>
      <c r="D80" s="1">
        <v>1929.2737011945876</v>
      </c>
      <c r="E80" s="1">
        <v>28</v>
      </c>
      <c r="F80" s="1">
        <v>9.1730012892268036</v>
      </c>
      <c r="G80" s="1">
        <f t="shared" si="1"/>
        <v>-9.1730012892268036</v>
      </c>
      <c r="H80" s="1">
        <v>630.4858875000001</v>
      </c>
      <c r="I80" s="1">
        <v>7</v>
      </c>
      <c r="J80" s="1">
        <v>2.978480525559263</v>
      </c>
      <c r="K80" s="1">
        <v>4.8153247887479296</v>
      </c>
      <c r="L80" s="1">
        <v>180.45084375000002</v>
      </c>
      <c r="M80" s="8">
        <v>-7.7917853006095044</v>
      </c>
      <c r="N80" s="8">
        <v>30.586048519736845</v>
      </c>
    </row>
    <row r="81" spans="1:14" x14ac:dyDescent="0.25">
      <c r="A81" s="3" t="s">
        <v>14</v>
      </c>
      <c r="B81" s="1">
        <v>10</v>
      </c>
      <c r="C81" s="1">
        <v>3</v>
      </c>
      <c r="D81" s="1">
        <v>1410.7153378443782</v>
      </c>
      <c r="E81" s="1">
        <v>11</v>
      </c>
      <c r="F81" s="1">
        <v>19.524869938237643</v>
      </c>
      <c r="G81" s="1">
        <f t="shared" si="1"/>
        <v>-19.524869938237643</v>
      </c>
      <c r="H81" s="1">
        <v>384.09508125000002</v>
      </c>
      <c r="I81" s="1">
        <v>3</v>
      </c>
      <c r="J81" s="1">
        <v>13.960348909169966</v>
      </c>
      <c r="K81" s="1">
        <v>3.0520423976688704</v>
      </c>
      <c r="L81" s="1">
        <v>187.93929375000002</v>
      </c>
      <c r="M81" s="8">
        <v>-13.049637575173834</v>
      </c>
      <c r="N81" s="8">
        <v>24.391152212837842</v>
      </c>
    </row>
    <row r="82" spans="1:14" x14ac:dyDescent="0.25">
      <c r="A82" s="3" t="s">
        <v>14</v>
      </c>
      <c r="B82" s="1">
        <v>10</v>
      </c>
      <c r="C82" s="1">
        <v>4</v>
      </c>
      <c r="D82" s="1">
        <v>2735.8354317124454</v>
      </c>
      <c r="E82" s="1">
        <v>29</v>
      </c>
      <c r="F82" s="1">
        <v>13.202640139728203</v>
      </c>
      <c r="G82" s="1">
        <f t="shared" si="1"/>
        <v>-13.202640139728203</v>
      </c>
      <c r="H82" s="1">
        <v>1613.03293125</v>
      </c>
      <c r="I82" s="1">
        <v>4</v>
      </c>
      <c r="J82" s="1">
        <v>4.5829622050840868</v>
      </c>
      <c r="K82" s="1">
        <v>4.1325932901704192</v>
      </c>
      <c r="L82" s="1">
        <v>232.66198125000003</v>
      </c>
      <c r="M82" s="8">
        <v>-15.134388406876923</v>
      </c>
      <c r="N82" s="8">
        <v>43.678842954545459</v>
      </c>
    </row>
    <row r="83" spans="1:14" x14ac:dyDescent="0.25">
      <c r="A83" s="3" t="s">
        <v>14</v>
      </c>
      <c r="B83" s="1">
        <v>10</v>
      </c>
      <c r="C83" s="1">
        <v>5</v>
      </c>
      <c r="D83" s="1">
        <v>1238.5782704272895</v>
      </c>
      <c r="E83" s="1">
        <v>27</v>
      </c>
      <c r="F83" s="1">
        <v>12.254797193480584</v>
      </c>
      <c r="G83" s="1">
        <f t="shared" si="1"/>
        <v>-12.254797193480584</v>
      </c>
      <c r="H83" s="1">
        <v>430.94989687500004</v>
      </c>
      <c r="I83" s="1">
        <v>8</v>
      </c>
      <c r="J83" s="1">
        <v>3.3105288667663615</v>
      </c>
      <c r="K83" s="1">
        <v>6.464059170094842</v>
      </c>
      <c r="L83" s="1">
        <v>150.49704375000002</v>
      </c>
      <c r="M83" s="8">
        <v>-4.8938008360381886</v>
      </c>
      <c r="N83" s="8">
        <v>25.395879044117653</v>
      </c>
    </row>
    <row r="84" spans="1:14" x14ac:dyDescent="0.25">
      <c r="A84" s="3" t="s">
        <v>14</v>
      </c>
      <c r="B84" s="1">
        <v>11</v>
      </c>
      <c r="C84" s="1">
        <v>1</v>
      </c>
      <c r="D84" s="1">
        <v>2424.384342342903</v>
      </c>
      <c r="E84" s="1">
        <v>3</v>
      </c>
      <c r="F84" s="1">
        <v>2.5656166056775618</v>
      </c>
      <c r="G84" s="1">
        <f t="shared" si="1"/>
        <v>-2.5656166056775618</v>
      </c>
      <c r="H84" s="1">
        <v>50.339025000000007</v>
      </c>
      <c r="I84" s="1">
        <v>10</v>
      </c>
      <c r="J84" s="1">
        <v>-1.4414170851597135</v>
      </c>
      <c r="K84" s="1">
        <v>8.7701349099079096</v>
      </c>
      <c r="L84" s="1">
        <v>227.77368750000002</v>
      </c>
      <c r="M84" s="8">
        <v>8.9574779015271648</v>
      </c>
      <c r="N84" s="8">
        <v>22.609067727272727</v>
      </c>
    </row>
    <row r="85" spans="1:14" x14ac:dyDescent="0.25">
      <c r="A85" s="3" t="s">
        <v>14</v>
      </c>
      <c r="B85" s="1">
        <v>11</v>
      </c>
      <c r="C85" s="1">
        <v>2</v>
      </c>
      <c r="D85" s="1">
        <v>1925.067604858931</v>
      </c>
      <c r="E85" s="1">
        <v>22</v>
      </c>
      <c r="F85" s="1">
        <v>9.5075546607487382</v>
      </c>
      <c r="G85" s="1">
        <f t="shared" si="1"/>
        <v>-9.5075546607487382</v>
      </c>
      <c r="H85" s="1">
        <v>535.32016874999999</v>
      </c>
      <c r="I85" s="1">
        <v>6</v>
      </c>
      <c r="J85" s="1">
        <v>0.27353192421060157</v>
      </c>
      <c r="K85" s="1">
        <v>10.84314391658306</v>
      </c>
      <c r="L85" s="1">
        <v>228.60573750000003</v>
      </c>
      <c r="M85" s="8">
        <v>-6.5079694205829401</v>
      </c>
      <c r="N85" s="8">
        <v>39.088624624060159</v>
      </c>
    </row>
    <row r="86" spans="1:14" x14ac:dyDescent="0.25">
      <c r="A86" s="3" t="s">
        <v>14</v>
      </c>
      <c r="B86" s="1">
        <v>11</v>
      </c>
      <c r="C86" s="1">
        <v>3</v>
      </c>
      <c r="D86" s="1">
        <v>1950.2054901868157</v>
      </c>
      <c r="E86" s="1">
        <v>17</v>
      </c>
      <c r="F86" s="1">
        <v>16.546982148771605</v>
      </c>
      <c r="G86" s="1">
        <f t="shared" si="1"/>
        <v>-16.546982148771605</v>
      </c>
      <c r="H86" s="1">
        <v>481.65294375000008</v>
      </c>
      <c r="I86" s="1">
        <v>5</v>
      </c>
      <c r="J86" s="1">
        <v>11.057140312843657</v>
      </c>
      <c r="K86" s="1">
        <v>6.3972246189181732</v>
      </c>
      <c r="L86" s="1">
        <v>247.43086875000003</v>
      </c>
      <c r="M86" s="8">
        <v>-19.504752871216656</v>
      </c>
      <c r="N86" s="8">
        <v>25.01570931818182</v>
      </c>
    </row>
    <row r="87" spans="1:14" x14ac:dyDescent="0.25">
      <c r="A87" s="3" t="s">
        <v>14</v>
      </c>
      <c r="B87" s="1">
        <v>11</v>
      </c>
      <c r="C87" s="1">
        <v>4</v>
      </c>
      <c r="D87" s="1">
        <v>2416.7899649874053</v>
      </c>
      <c r="E87" s="1">
        <v>27</v>
      </c>
      <c r="F87" s="1">
        <v>7.2375333347902284</v>
      </c>
      <c r="G87" s="1">
        <f t="shared" si="1"/>
        <v>-7.2375333347902284</v>
      </c>
      <c r="H87" s="1">
        <v>703.49827500000004</v>
      </c>
      <c r="I87" s="1">
        <v>6</v>
      </c>
      <c r="J87" s="1">
        <v>2.2981504092170297</v>
      </c>
      <c r="K87" s="1">
        <v>10.264201251603481</v>
      </c>
      <c r="L87" s="1">
        <v>272.80839375000005</v>
      </c>
      <c r="M87" s="8">
        <v>0.2682670496509369</v>
      </c>
      <c r="N87" s="8">
        <v>40.069879599056605</v>
      </c>
    </row>
    <row r="88" spans="1:14" x14ac:dyDescent="0.25">
      <c r="A88" s="3" t="s">
        <v>14</v>
      </c>
      <c r="B88" s="1">
        <v>11</v>
      </c>
      <c r="C88" s="1">
        <v>5</v>
      </c>
      <c r="D88" s="1">
        <v>1322.2115507915723</v>
      </c>
      <c r="E88" s="1">
        <v>9</v>
      </c>
      <c r="F88" s="1">
        <v>30.721294765674742</v>
      </c>
      <c r="G88" s="1">
        <f t="shared" si="1"/>
        <v>-30.721294765674742</v>
      </c>
      <c r="H88" s="1">
        <v>479.67682500000006</v>
      </c>
      <c r="I88" s="1">
        <v>2</v>
      </c>
      <c r="J88" s="1">
        <v>15.764144557092791</v>
      </c>
      <c r="K88" s="1">
        <v>2.0643530925203777</v>
      </c>
      <c r="L88" s="1">
        <v>180.55485000000002</v>
      </c>
      <c r="M88" s="8">
        <v>-28.987388708954505</v>
      </c>
      <c r="N88" s="8">
        <v>46.78821807459677</v>
      </c>
    </row>
    <row r="89" spans="1:14" x14ac:dyDescent="0.25">
      <c r="A89" s="3" t="s">
        <v>14</v>
      </c>
      <c r="B89" s="1">
        <v>11</v>
      </c>
      <c r="C89" s="1">
        <v>6</v>
      </c>
      <c r="D89" s="1">
        <v>1035.7922493008473</v>
      </c>
      <c r="E89" s="1">
        <v>10</v>
      </c>
      <c r="F89" s="1">
        <v>23.890770947754589</v>
      </c>
      <c r="G89" s="1">
        <f t="shared" si="1"/>
        <v>-23.890770947754589</v>
      </c>
      <c r="H89" s="1">
        <v>423.20143125000004</v>
      </c>
      <c r="I89" s="1">
        <v>1</v>
      </c>
      <c r="J89" s="1">
        <v>7.136112840160834</v>
      </c>
      <c r="K89" s="1">
        <v>12.592749299077468</v>
      </c>
      <c r="L89" s="1">
        <v>183.36301875000001</v>
      </c>
      <c r="M89" s="8">
        <v>-15.444547848326323</v>
      </c>
      <c r="N89" s="8">
        <v>25.426691590909094</v>
      </c>
    </row>
    <row r="90" spans="1:14" x14ac:dyDescent="0.25">
      <c r="A90" s="3" t="s">
        <v>14</v>
      </c>
      <c r="B90" s="1">
        <v>11</v>
      </c>
      <c r="C90" s="1">
        <v>8</v>
      </c>
      <c r="D90" s="1">
        <v>1294.1753229663368</v>
      </c>
      <c r="E90" s="1">
        <v>19</v>
      </c>
      <c r="F90" s="1">
        <v>25.223742115170012</v>
      </c>
      <c r="G90" s="1">
        <f t="shared" si="1"/>
        <v>-25.223742115170012</v>
      </c>
      <c r="H90" s="1">
        <v>454.35130312500002</v>
      </c>
      <c r="I90" s="1">
        <v>4</v>
      </c>
      <c r="J90" s="1">
        <v>14.509531257923911</v>
      </c>
      <c r="K90" s="1">
        <v>-3.7373678840708635E-3</v>
      </c>
      <c r="L90" s="1">
        <v>158.08950000000002</v>
      </c>
      <c r="M90" s="8">
        <v>-20.705633158649679</v>
      </c>
      <c r="N90" s="8">
        <v>34.465780227272724</v>
      </c>
    </row>
    <row r="91" spans="1:14" x14ac:dyDescent="0.25">
      <c r="A91" s="5" t="s">
        <v>15</v>
      </c>
      <c r="B91" s="1">
        <v>4</v>
      </c>
      <c r="C91" s="1">
        <v>1</v>
      </c>
      <c r="D91" s="1">
        <v>1565.0711395406217</v>
      </c>
      <c r="E91" s="1">
        <v>13</v>
      </c>
      <c r="F91" s="1">
        <v>9.5070213089967552</v>
      </c>
      <c r="G91" s="1">
        <f t="shared" si="1"/>
        <v>-9.5070213089967552</v>
      </c>
      <c r="H91" s="1">
        <v>656.17499999999995</v>
      </c>
      <c r="I91" s="1">
        <v>5</v>
      </c>
      <c r="J91" s="1">
        <v>2.7447252881796658</v>
      </c>
      <c r="K91" s="1">
        <v>19.55885816488464</v>
      </c>
      <c r="L91" s="1">
        <v>270.93599999999998</v>
      </c>
      <c r="M91" s="8">
        <v>-14.524144147321403</v>
      </c>
      <c r="N91" s="8">
        <v>72.52586904761904</v>
      </c>
    </row>
    <row r="92" spans="1:14" x14ac:dyDescent="0.25">
      <c r="A92" s="5" t="s">
        <v>15</v>
      </c>
      <c r="B92" s="1">
        <v>4</v>
      </c>
      <c r="C92" s="1">
        <v>3</v>
      </c>
      <c r="D92" s="1">
        <v>1394.2035995887782</v>
      </c>
      <c r="E92" s="1">
        <v>13</v>
      </c>
      <c r="F92" s="1">
        <v>7.9624465154298747</v>
      </c>
      <c r="G92" s="1">
        <f t="shared" si="1"/>
        <v>-7.9624465154298747</v>
      </c>
      <c r="H92" s="1">
        <v>500.37400000000002</v>
      </c>
      <c r="I92" s="1">
        <v>4</v>
      </c>
      <c r="J92" s="1">
        <v>2.0775752316208695</v>
      </c>
      <c r="K92" s="1">
        <v>12.299407815181539</v>
      </c>
      <c r="L92" s="1">
        <v>203.02</v>
      </c>
      <c r="M92" s="8">
        <v>-8.0064459232403191</v>
      </c>
      <c r="N92" s="8">
        <v>34.218707006369435</v>
      </c>
    </row>
    <row r="93" spans="1:14" x14ac:dyDescent="0.25">
      <c r="A93" s="5" t="s">
        <v>15</v>
      </c>
      <c r="B93" s="1">
        <v>4</v>
      </c>
      <c r="C93" s="1">
        <v>4</v>
      </c>
      <c r="D93" s="1">
        <v>1468.6870230368506</v>
      </c>
      <c r="E93" s="1">
        <v>12</v>
      </c>
      <c r="F93" s="1">
        <v>14.447128794694194</v>
      </c>
      <c r="G93" s="1">
        <f t="shared" si="1"/>
        <v>-14.447128794694194</v>
      </c>
      <c r="H93" s="1">
        <v>459.13549999999998</v>
      </c>
      <c r="I93" s="1">
        <v>3</v>
      </c>
      <c r="J93" s="1">
        <v>5.1672221686309427</v>
      </c>
      <c r="K93" s="1">
        <v>13.604277104905577</v>
      </c>
      <c r="L93" s="1">
        <v>230.99799999999999</v>
      </c>
      <c r="M93" s="8">
        <v>-21.211890627703756</v>
      </c>
      <c r="N93" s="8">
        <v>45.152618811881176</v>
      </c>
    </row>
    <row r="94" spans="1:14" x14ac:dyDescent="0.25">
      <c r="A94" s="5" t="s">
        <v>15</v>
      </c>
      <c r="B94" s="1">
        <v>4</v>
      </c>
      <c r="C94" s="1">
        <v>6</v>
      </c>
      <c r="D94" s="1">
        <v>1724.0098368230645</v>
      </c>
      <c r="E94" s="1">
        <v>29</v>
      </c>
      <c r="F94" s="1">
        <v>15.325108239317487</v>
      </c>
      <c r="G94" s="1">
        <f t="shared" si="1"/>
        <v>-15.325108239317487</v>
      </c>
      <c r="H94" s="1">
        <v>747.28499999999997</v>
      </c>
      <c r="I94" s="1">
        <v>5</v>
      </c>
      <c r="J94" s="1">
        <v>4.2063939834918216</v>
      </c>
      <c r="K94" s="1">
        <v>13.414734589317177</v>
      </c>
      <c r="L94" s="1">
        <v>251.79900000000001</v>
      </c>
      <c r="M94" s="8">
        <v>-15.808085903880823</v>
      </c>
      <c r="N94" s="8">
        <v>56.192713592233005</v>
      </c>
    </row>
    <row r="95" spans="1:14" x14ac:dyDescent="0.25">
      <c r="A95" s="5" t="s">
        <v>15</v>
      </c>
      <c r="B95" s="1">
        <v>4</v>
      </c>
      <c r="C95" s="1">
        <v>8</v>
      </c>
      <c r="D95" s="1">
        <v>1242.1393503834379</v>
      </c>
      <c r="E95" s="1">
        <v>9</v>
      </c>
      <c r="F95" s="1">
        <v>7.9597861493753044</v>
      </c>
      <c r="G95" s="1">
        <f t="shared" si="1"/>
        <v>-7.9597861493753044</v>
      </c>
      <c r="H95" s="1">
        <v>444.41899999999998</v>
      </c>
      <c r="I95" s="1">
        <v>5</v>
      </c>
      <c r="J95" s="1">
        <v>7.4030426381852976E-2</v>
      </c>
      <c r="K95" s="1">
        <v>18.99317862921032</v>
      </c>
      <c r="L95" s="1">
        <v>221.637</v>
      </c>
      <c r="M95" s="8">
        <v>-10.755125706858582</v>
      </c>
      <c r="N95" s="8">
        <v>48.208278409090909</v>
      </c>
    </row>
    <row r="96" spans="1:14" x14ac:dyDescent="0.25">
      <c r="A96" s="5" t="s">
        <v>15</v>
      </c>
      <c r="B96" s="1">
        <v>4</v>
      </c>
      <c r="C96" s="1">
        <v>9</v>
      </c>
      <c r="D96" s="1">
        <v>1617.2422540635716</v>
      </c>
      <c r="E96" s="1">
        <v>14</v>
      </c>
      <c r="F96" s="1">
        <v>9.0710231514571973</v>
      </c>
      <c r="G96" s="1">
        <f t="shared" si="1"/>
        <v>-9.0710231514571973</v>
      </c>
      <c r="H96" s="1">
        <v>633.60599999999999</v>
      </c>
      <c r="I96" s="1">
        <v>7</v>
      </c>
      <c r="J96" s="1">
        <v>4.8968445977013744</v>
      </c>
      <c r="K96" s="1">
        <v>22.077639070840505</v>
      </c>
      <c r="L96" s="1">
        <v>298.49799999999999</v>
      </c>
      <c r="M96" s="8">
        <v>-13.318797205042564</v>
      </c>
      <c r="N96" s="8">
        <v>38.795557575757577</v>
      </c>
    </row>
    <row r="97" spans="1:14" x14ac:dyDescent="0.25">
      <c r="A97" s="5" t="s">
        <v>15</v>
      </c>
      <c r="B97" s="1">
        <v>4</v>
      </c>
      <c r="C97" s="1">
        <v>10</v>
      </c>
      <c r="D97" s="1">
        <v>1216.6940136030823</v>
      </c>
      <c r="E97" s="1">
        <v>11</v>
      </c>
      <c r="F97" s="1">
        <v>37.906624958766919</v>
      </c>
      <c r="G97" s="1">
        <f t="shared" si="1"/>
        <v>-37.906624958766919</v>
      </c>
      <c r="H97" s="1">
        <v>419.97699999999998</v>
      </c>
      <c r="I97" s="1">
        <v>5</v>
      </c>
      <c r="J97" s="1">
        <v>32.9258592559747</v>
      </c>
      <c r="K97" s="1">
        <v>3.2474179815013571</v>
      </c>
      <c r="L97" s="1">
        <v>224.75800000000001</v>
      </c>
      <c r="M97" s="8">
        <v>-42.044639417900008</v>
      </c>
      <c r="N97" s="8">
        <v>43.46068446601943</v>
      </c>
    </row>
    <row r="98" spans="1:14" x14ac:dyDescent="0.25">
      <c r="A98" s="5" t="s">
        <v>15</v>
      </c>
      <c r="B98" s="1">
        <v>4</v>
      </c>
      <c r="C98" s="1">
        <v>11</v>
      </c>
      <c r="D98" s="1">
        <v>1175.221392274336</v>
      </c>
      <c r="E98" s="1">
        <v>8</v>
      </c>
      <c r="F98" s="1">
        <v>13.01377526117065</v>
      </c>
      <c r="G98" s="1">
        <f t="shared" si="1"/>
        <v>-13.01377526117065</v>
      </c>
      <c r="H98" s="1">
        <v>507.44649999999996</v>
      </c>
      <c r="I98" s="1">
        <v>2</v>
      </c>
      <c r="J98" s="1">
        <v>4.281436471005847</v>
      </c>
      <c r="K98" s="1">
        <v>21.128283059520768</v>
      </c>
      <c r="L98" s="1">
        <v>235.36600000000001</v>
      </c>
      <c r="M98" s="8">
        <v>-15.97926432374282</v>
      </c>
      <c r="N98" s="8">
        <v>54.602003629764063</v>
      </c>
    </row>
    <row r="99" spans="1:14" x14ac:dyDescent="0.25">
      <c r="A99" s="5" t="s">
        <v>15</v>
      </c>
      <c r="B99" s="1">
        <v>5</v>
      </c>
      <c r="C99" s="1">
        <v>4</v>
      </c>
      <c r="D99" s="1">
        <v>1973.9942289371604</v>
      </c>
      <c r="E99" s="1">
        <v>20</v>
      </c>
      <c r="F99" s="1">
        <v>14.319455320263998</v>
      </c>
      <c r="G99" s="1">
        <f t="shared" si="1"/>
        <v>-14.319455320263998</v>
      </c>
      <c r="H99" s="1">
        <v>1036.2139999999999</v>
      </c>
      <c r="I99" s="1">
        <v>3</v>
      </c>
      <c r="J99" s="1">
        <v>1.9553594965443324</v>
      </c>
      <c r="K99" s="1">
        <v>12.730229937782724</v>
      </c>
      <c r="L99" s="1">
        <v>259.18400000000003</v>
      </c>
      <c r="M99" s="8">
        <v>-12.985431861792971</v>
      </c>
      <c r="N99" s="8">
        <v>62.431200000000004</v>
      </c>
    </row>
    <row r="100" spans="1:14" x14ac:dyDescent="0.25">
      <c r="A100" s="5" t="s">
        <v>15</v>
      </c>
      <c r="B100" s="1">
        <v>5</v>
      </c>
      <c r="C100" s="1">
        <v>6</v>
      </c>
      <c r="D100" s="1">
        <v>1104.2935621282804</v>
      </c>
      <c r="E100" s="1">
        <v>9</v>
      </c>
      <c r="F100" s="1">
        <v>13.657860812387923</v>
      </c>
      <c r="G100" s="1">
        <f t="shared" si="1"/>
        <v>-13.657860812387923</v>
      </c>
      <c r="H100" s="1">
        <v>508.79899999999998</v>
      </c>
      <c r="I100" s="1">
        <v>3</v>
      </c>
      <c r="J100" s="1">
        <v>7.381608349573014</v>
      </c>
      <c r="K100" s="1">
        <v>22.52956645389385</v>
      </c>
      <c r="L100" s="1">
        <v>238.69399999999999</v>
      </c>
      <c r="M100" s="8">
        <v>-14.25958763911343</v>
      </c>
      <c r="N100" s="8">
        <v>62.101423558897245</v>
      </c>
    </row>
    <row r="101" spans="1:14" x14ac:dyDescent="0.25">
      <c r="A101" s="5" t="s">
        <v>15</v>
      </c>
      <c r="B101" s="1">
        <v>5</v>
      </c>
      <c r="C101" s="1">
        <v>8</v>
      </c>
      <c r="D101" s="1">
        <v>1735.0906187192143</v>
      </c>
      <c r="E101" s="1">
        <v>19</v>
      </c>
      <c r="F101" s="1">
        <v>13.027431172685198</v>
      </c>
      <c r="G101" s="1">
        <f t="shared" si="1"/>
        <v>-13.027431172685198</v>
      </c>
      <c r="H101" s="1">
        <v>829.03399999999999</v>
      </c>
      <c r="I101" s="1">
        <v>3</v>
      </c>
      <c r="J101" s="1">
        <v>2.3674312287146364</v>
      </c>
      <c r="K101" s="1">
        <v>12.605130113228469</v>
      </c>
      <c r="L101" s="1">
        <v>238.69399999999999</v>
      </c>
      <c r="M101" s="8">
        <v>-18.461485823063185</v>
      </c>
      <c r="N101" s="8">
        <v>39.467589519650659</v>
      </c>
    </row>
    <row r="102" spans="1:14" x14ac:dyDescent="0.25">
      <c r="A102" s="5" t="s">
        <v>15</v>
      </c>
      <c r="B102" s="1">
        <v>7</v>
      </c>
      <c r="C102" s="1">
        <v>1</v>
      </c>
      <c r="D102" s="1">
        <v>1358.6768252325849</v>
      </c>
      <c r="E102" s="1">
        <v>17</v>
      </c>
      <c r="F102" s="1">
        <v>4.6486524911101412</v>
      </c>
      <c r="G102" s="1">
        <f t="shared" si="1"/>
        <v>-4.6486524911101412</v>
      </c>
      <c r="H102" s="1">
        <v>314.98249999999996</v>
      </c>
      <c r="I102" s="1">
        <v>8</v>
      </c>
      <c r="J102" s="1">
        <v>1.1157372013836238</v>
      </c>
      <c r="K102" s="1">
        <v>14.55455693350676</v>
      </c>
      <c r="L102" s="1">
        <v>211.13300000000001</v>
      </c>
      <c r="M102" s="8">
        <v>-2.502535834620403</v>
      </c>
      <c r="N102" s="8">
        <v>28.407816489361696</v>
      </c>
    </row>
    <row r="103" spans="1:14" x14ac:dyDescent="0.25">
      <c r="A103" s="5" t="s">
        <v>15</v>
      </c>
      <c r="B103" s="1">
        <v>7</v>
      </c>
      <c r="C103" s="1">
        <v>2</v>
      </c>
      <c r="D103" s="1">
        <v>920.1652637431082</v>
      </c>
      <c r="E103" s="1">
        <v>8</v>
      </c>
      <c r="F103" s="1">
        <v>13.49218630201311</v>
      </c>
      <c r="G103" s="1">
        <f t="shared" si="1"/>
        <v>-13.49218630201311</v>
      </c>
      <c r="H103" s="1">
        <v>298.18599999999998</v>
      </c>
      <c r="I103" s="1">
        <v>2</v>
      </c>
      <c r="J103" s="1">
        <v>5.7110568862763813</v>
      </c>
      <c r="K103" s="1">
        <v>23.244157107976662</v>
      </c>
      <c r="L103" s="1">
        <v>211.13300000000001</v>
      </c>
      <c r="M103" s="8">
        <v>-11.886747107759916</v>
      </c>
      <c r="N103" s="8">
        <v>31.024499999999996</v>
      </c>
    </row>
    <row r="104" spans="1:14" x14ac:dyDescent="0.25">
      <c r="A104" s="5" t="s">
        <v>15</v>
      </c>
      <c r="B104" s="1">
        <v>7</v>
      </c>
      <c r="C104" s="1">
        <v>3</v>
      </c>
      <c r="D104" s="1">
        <v>1208.1006779066583</v>
      </c>
      <c r="E104" s="1">
        <v>11</v>
      </c>
      <c r="F104" s="1">
        <v>9.9899846695140582</v>
      </c>
      <c r="G104" s="1">
        <f t="shared" si="1"/>
        <v>-9.9899846695140582</v>
      </c>
      <c r="H104" s="1">
        <v>463.14</v>
      </c>
      <c r="I104" s="1">
        <v>3</v>
      </c>
      <c r="J104" s="1">
        <v>2.3313910339278152</v>
      </c>
      <c r="K104" s="1">
        <v>18.440767161687162</v>
      </c>
      <c r="L104" s="1">
        <v>221.01300000000001</v>
      </c>
      <c r="M104" s="8">
        <v>-11.850833191567528</v>
      </c>
      <c r="N104" s="8">
        <v>39.136618942731275</v>
      </c>
    </row>
    <row r="105" spans="1:14" x14ac:dyDescent="0.25">
      <c r="A105" s="5" t="s">
        <v>15</v>
      </c>
      <c r="B105" s="1">
        <v>9</v>
      </c>
      <c r="C105" s="1">
        <v>2</v>
      </c>
      <c r="D105" s="1">
        <v>1274.0576762438188</v>
      </c>
      <c r="E105" s="1">
        <v>12</v>
      </c>
      <c r="F105" s="1">
        <v>6.8554616463647733</v>
      </c>
      <c r="G105" s="1">
        <f t="shared" si="1"/>
        <v>-6.8554616463647733</v>
      </c>
      <c r="H105" s="1">
        <v>355.80500000000001</v>
      </c>
      <c r="I105" s="1">
        <v>3</v>
      </c>
      <c r="J105" s="1">
        <v>1.037071009445981</v>
      </c>
      <c r="K105" s="1">
        <v>17.837709182488453</v>
      </c>
      <c r="L105" s="1">
        <v>221.74100000000001</v>
      </c>
      <c r="M105" s="8">
        <v>-8.6110624935617111</v>
      </c>
      <c r="N105" s="8">
        <v>32.190426086956514</v>
      </c>
    </row>
    <row r="106" spans="1:14" x14ac:dyDescent="0.25">
      <c r="A106" s="5" t="s">
        <v>15</v>
      </c>
      <c r="B106" s="1">
        <v>9</v>
      </c>
      <c r="C106" s="1">
        <v>4</v>
      </c>
      <c r="D106" s="1">
        <v>3016.2865963443837</v>
      </c>
      <c r="E106" s="1">
        <v>20</v>
      </c>
      <c r="F106" s="1">
        <v>11.862663611620718</v>
      </c>
      <c r="G106" s="1">
        <f t="shared" si="1"/>
        <v>-11.862663611620718</v>
      </c>
      <c r="H106" s="1">
        <v>866.476</v>
      </c>
      <c r="I106" s="1">
        <v>3</v>
      </c>
      <c r="J106" s="1">
        <v>0.52439394877497136</v>
      </c>
      <c r="K106" s="1">
        <v>13.127992485124892</v>
      </c>
      <c r="L106" s="1">
        <v>338.95600000000002</v>
      </c>
      <c r="M106" s="8">
        <v>-12.409945348022136</v>
      </c>
      <c r="N106" s="8">
        <v>42.654774566473982</v>
      </c>
    </row>
    <row r="107" spans="1:14" x14ac:dyDescent="0.25">
      <c r="A107" s="5" t="s">
        <v>15</v>
      </c>
      <c r="B107" s="1">
        <v>10</v>
      </c>
      <c r="C107" s="1">
        <v>2</v>
      </c>
      <c r="D107" s="1">
        <v>1291.1048201994311</v>
      </c>
      <c r="E107" s="1">
        <v>22</v>
      </c>
      <c r="F107" s="1">
        <v>20.376493453188104</v>
      </c>
      <c r="G107" s="1">
        <f t="shared" si="1"/>
        <v>-20.376493453188104</v>
      </c>
      <c r="H107" s="1">
        <v>441.09100000000001</v>
      </c>
      <c r="I107" s="1">
        <v>4</v>
      </c>
      <c r="J107" s="1">
        <v>7.6449669030820502</v>
      </c>
      <c r="K107" s="1">
        <v>13.585903607811076</v>
      </c>
      <c r="L107" s="1">
        <v>219.661</v>
      </c>
      <c r="M107" s="8">
        <v>-17.240199308791471</v>
      </c>
      <c r="N107" s="8">
        <v>43.913140540540546</v>
      </c>
    </row>
    <row r="108" spans="1:14" x14ac:dyDescent="0.25">
      <c r="A108" s="5" t="s">
        <v>15</v>
      </c>
      <c r="B108" s="1">
        <v>10</v>
      </c>
      <c r="C108" s="1">
        <v>3</v>
      </c>
      <c r="D108" s="1">
        <v>1887.2756151594012</v>
      </c>
      <c r="E108" s="1">
        <v>26</v>
      </c>
      <c r="F108" s="1">
        <v>9.2174741425489799</v>
      </c>
      <c r="G108" s="1">
        <f t="shared" si="1"/>
        <v>-9.2174741425489799</v>
      </c>
      <c r="H108" s="1">
        <v>506.09399999999999</v>
      </c>
      <c r="I108" s="1">
        <v>13</v>
      </c>
      <c r="J108" s="1">
        <v>5.9884916616256589</v>
      </c>
      <c r="K108" s="1">
        <v>17.182460014679663</v>
      </c>
      <c r="L108" s="1">
        <v>302.13799999999998</v>
      </c>
      <c r="M108" s="8">
        <v>-8.0600595752959965</v>
      </c>
      <c r="N108" s="8">
        <v>11.242438848920862</v>
      </c>
    </row>
    <row r="109" spans="1:14" x14ac:dyDescent="0.25">
      <c r="A109" s="5" t="s">
        <v>15</v>
      </c>
      <c r="B109" s="1">
        <v>11</v>
      </c>
      <c r="C109" s="1">
        <v>1</v>
      </c>
      <c r="D109" s="1">
        <v>1355.915354472394</v>
      </c>
      <c r="I109" s="1">
        <v>20</v>
      </c>
      <c r="J109" s="1">
        <v>-2.9051024915941639</v>
      </c>
      <c r="K109" s="1">
        <v>22.831599129743935</v>
      </c>
      <c r="L109" s="1">
        <v>248.26300000000001</v>
      </c>
      <c r="M109" s="8">
        <v>3.4269704213787566</v>
      </c>
      <c r="N109" s="8">
        <v>5.6756458715596345</v>
      </c>
    </row>
    <row r="110" spans="1:14" x14ac:dyDescent="0.25">
      <c r="A110" s="5" t="s">
        <v>15</v>
      </c>
      <c r="B110" s="1">
        <v>11</v>
      </c>
      <c r="C110" s="1">
        <v>2</v>
      </c>
      <c r="D110" s="1">
        <v>1314.5413264186266</v>
      </c>
      <c r="I110" s="1">
        <v>11</v>
      </c>
      <c r="J110" s="1">
        <v>-5.820791912423303</v>
      </c>
      <c r="K110" s="1">
        <v>23.249525884893146</v>
      </c>
      <c r="L110" s="1">
        <v>236.92599999999999</v>
      </c>
      <c r="M110" s="8">
        <v>8.2761140368577806</v>
      </c>
      <c r="N110" s="8">
        <v>11.734169491525424</v>
      </c>
    </row>
    <row r="111" spans="1:14" x14ac:dyDescent="0.25">
      <c r="A111" s="5" t="s">
        <v>15</v>
      </c>
      <c r="B111" s="1">
        <v>11</v>
      </c>
      <c r="C111" s="1">
        <v>4</v>
      </c>
      <c r="D111" s="1">
        <v>1801.4484106996229</v>
      </c>
      <c r="E111" s="1">
        <v>16</v>
      </c>
      <c r="F111" s="1">
        <v>12.592829989098462</v>
      </c>
      <c r="G111" s="1">
        <f t="shared" si="1"/>
        <v>-12.592829989098462</v>
      </c>
      <c r="H111" s="1">
        <v>585.86699999999996</v>
      </c>
      <c r="I111" s="1">
        <v>4</v>
      </c>
      <c r="J111" s="1">
        <v>5.386327823726262</v>
      </c>
      <c r="K111" s="1">
        <v>17.881359216547978</v>
      </c>
      <c r="L111" s="1">
        <v>295.48200000000003</v>
      </c>
      <c r="M111" s="8">
        <v>-19.754105151464145</v>
      </c>
      <c r="N111" s="8">
        <v>47.678811881188111</v>
      </c>
    </row>
    <row r="112" spans="1:14" x14ac:dyDescent="0.25">
      <c r="A112" s="5" t="s">
        <v>15</v>
      </c>
      <c r="B112" s="1">
        <v>11</v>
      </c>
      <c r="C112" s="1">
        <v>5</v>
      </c>
      <c r="D112" s="1">
        <v>2303.4311021882031</v>
      </c>
      <c r="E112" s="1">
        <v>35</v>
      </c>
      <c r="F112" s="1">
        <v>10.867969250061151</v>
      </c>
      <c r="G112" s="1">
        <f t="shared" si="1"/>
        <v>-10.867969250061151</v>
      </c>
      <c r="H112" s="1">
        <v>1575.7470000000001</v>
      </c>
      <c r="I112" s="1">
        <v>5</v>
      </c>
      <c r="J112" s="1">
        <v>-0.4504210134119262</v>
      </c>
      <c r="K112" s="1">
        <v>18.909748442282819</v>
      </c>
      <c r="L112" s="1">
        <v>331.46800000000002</v>
      </c>
      <c r="M112" s="8">
        <v>-13.454699402531762</v>
      </c>
      <c r="N112" s="8">
        <v>74.976178571428562</v>
      </c>
    </row>
    <row r="113" spans="1:14" x14ac:dyDescent="0.25">
      <c r="A113" s="5" t="s">
        <v>15</v>
      </c>
      <c r="B113" s="1">
        <v>12</v>
      </c>
      <c r="C113" s="1">
        <v>1</v>
      </c>
      <c r="D113" s="1">
        <v>2417.6135613283514</v>
      </c>
      <c r="E113" s="1">
        <v>23</v>
      </c>
      <c r="F113" s="1">
        <v>7.8832038048748956</v>
      </c>
      <c r="G113" s="1">
        <f t="shared" si="1"/>
        <v>-7.8832038048748956</v>
      </c>
      <c r="H113" s="1">
        <v>1105.8985</v>
      </c>
      <c r="I113" s="1">
        <v>7</v>
      </c>
      <c r="J113" s="1">
        <v>0.59174586335883816</v>
      </c>
      <c r="K113" s="1">
        <v>16.599519783209956</v>
      </c>
      <c r="L113" s="1">
        <v>326.58</v>
      </c>
      <c r="M113" s="8">
        <v>-0.60557975027803135</v>
      </c>
      <c r="N113" s="8">
        <v>42.622910919540217</v>
      </c>
    </row>
    <row r="114" spans="1:14" x14ac:dyDescent="0.25">
      <c r="A114" s="5" t="s">
        <v>15</v>
      </c>
      <c r="B114" s="1">
        <v>12</v>
      </c>
      <c r="C114" s="1">
        <v>2</v>
      </c>
      <c r="D114" s="1">
        <v>1686.0781580321971</v>
      </c>
      <c r="E114" s="1">
        <v>16</v>
      </c>
      <c r="F114" s="1">
        <v>7.8191798688868488</v>
      </c>
      <c r="G114" s="1">
        <f t="shared" si="1"/>
        <v>-7.8191798688868488</v>
      </c>
      <c r="H114" s="1">
        <v>801.62799999999993</v>
      </c>
      <c r="I114" s="1">
        <v>6</v>
      </c>
      <c r="J114" s="1">
        <v>1.5388191103674842</v>
      </c>
      <c r="K114" s="1">
        <v>17.72290483541434</v>
      </c>
      <c r="L114" s="1">
        <v>268.33600000000001</v>
      </c>
      <c r="M114" s="8">
        <v>-8.9416969409307878</v>
      </c>
      <c r="N114" s="8">
        <v>46.852315789473685</v>
      </c>
    </row>
    <row r="115" spans="1:14" x14ac:dyDescent="0.25">
      <c r="A115" s="5" t="s">
        <v>15</v>
      </c>
      <c r="B115" s="1">
        <v>12</v>
      </c>
      <c r="C115" s="1">
        <v>3</v>
      </c>
      <c r="D115" s="1">
        <v>1870.6229931045814</v>
      </c>
      <c r="E115" s="1">
        <v>12</v>
      </c>
      <c r="F115" s="1">
        <v>12.673331312847182</v>
      </c>
      <c r="G115" s="1">
        <f t="shared" si="1"/>
        <v>-12.673331312847182</v>
      </c>
      <c r="H115" s="1">
        <v>753.3175</v>
      </c>
      <c r="I115" s="1">
        <v>2</v>
      </c>
      <c r="J115" s="1">
        <v>3.0763298443226574</v>
      </c>
      <c r="K115" s="1">
        <v>10.161273199981622</v>
      </c>
      <c r="L115" s="1">
        <v>233.18199999999999</v>
      </c>
      <c r="M115" s="8">
        <v>-23.579782555320712</v>
      </c>
      <c r="N115" s="8">
        <v>76.323898678414082</v>
      </c>
    </row>
    <row r="116" spans="1:14" x14ac:dyDescent="0.25">
      <c r="A116" s="5" t="s">
        <v>15</v>
      </c>
      <c r="B116" s="1">
        <v>12</v>
      </c>
      <c r="C116" s="1">
        <v>4</v>
      </c>
      <c r="D116" s="1">
        <v>1563.9636025154239</v>
      </c>
      <c r="E116" s="1">
        <v>11</v>
      </c>
      <c r="F116" s="1">
        <v>13.259834973065423</v>
      </c>
      <c r="G116" s="1">
        <f t="shared" si="1"/>
        <v>-13.259834973065423</v>
      </c>
      <c r="H116" s="1">
        <v>426.21800000000002</v>
      </c>
      <c r="I116" s="1">
        <v>4</v>
      </c>
      <c r="J116" s="1">
        <v>7.2227584739791695</v>
      </c>
      <c r="K116" s="1">
        <v>15.551367088849801</v>
      </c>
      <c r="L116" s="1">
        <v>260.536</v>
      </c>
      <c r="M116" s="8">
        <v>-20.392850287990239</v>
      </c>
      <c r="N116" s="8">
        <v>35.410741433021812</v>
      </c>
    </row>
    <row r="117" spans="1:14" x14ac:dyDescent="0.25">
      <c r="A117" s="5" t="s">
        <v>15</v>
      </c>
      <c r="B117" s="1">
        <v>12</v>
      </c>
      <c r="C117" s="1">
        <v>5</v>
      </c>
      <c r="D117" s="1">
        <v>1479.8155000545819</v>
      </c>
      <c r="E117" s="1">
        <v>7</v>
      </c>
      <c r="F117" s="1">
        <v>15.411891283065032</v>
      </c>
      <c r="G117" s="1">
        <f t="shared" si="1"/>
        <v>-15.411891283065032</v>
      </c>
      <c r="H117" s="1">
        <v>507.96699999999998</v>
      </c>
      <c r="I117" s="1">
        <v>2</v>
      </c>
      <c r="J117" s="1">
        <v>7.3244943221834973</v>
      </c>
      <c r="K117" s="1">
        <v>13.875083172283325</v>
      </c>
      <c r="L117" s="1">
        <v>241.29499999999999</v>
      </c>
      <c r="M117" s="8">
        <v>-20.727330606580864</v>
      </c>
      <c r="N117" s="8">
        <v>63.117862068965501</v>
      </c>
    </row>
    <row r="118" spans="1:14" x14ac:dyDescent="0.25">
      <c r="A118" s="5" t="s">
        <v>15</v>
      </c>
      <c r="B118" s="1">
        <v>12</v>
      </c>
      <c r="C118" s="1">
        <v>7</v>
      </c>
      <c r="D118" s="1">
        <v>3841.8322394579623</v>
      </c>
      <c r="E118" s="1">
        <v>28</v>
      </c>
      <c r="F118" s="1">
        <v>10.235988390849258</v>
      </c>
      <c r="G118" s="1">
        <f t="shared" si="1"/>
        <v>-10.235988390849258</v>
      </c>
      <c r="H118" s="1">
        <v>1128.6759999999999</v>
      </c>
      <c r="I118" s="1">
        <v>6</v>
      </c>
      <c r="J118" s="1">
        <v>1.2658138834032826</v>
      </c>
      <c r="K118" s="1">
        <v>12.19541965728898</v>
      </c>
      <c r="L118" s="1">
        <v>391.06400000000002</v>
      </c>
      <c r="M118" s="8">
        <v>-8.4364844879909793</v>
      </c>
      <c r="N118" s="8">
        <v>78.517967418546377</v>
      </c>
    </row>
    <row r="119" spans="1:14" x14ac:dyDescent="0.25">
      <c r="A119" s="5" t="s">
        <v>16</v>
      </c>
      <c r="B119" s="1">
        <v>6</v>
      </c>
      <c r="C119" s="1">
        <v>1</v>
      </c>
      <c r="D119" s="1">
        <v>2018.4980092980566</v>
      </c>
      <c r="I119" s="1">
        <v>5</v>
      </c>
      <c r="J119" s="1">
        <v>-0.80377978238155379</v>
      </c>
      <c r="K119" s="1">
        <v>17.129441583438478</v>
      </c>
      <c r="L119" s="1">
        <v>287.68099999999998</v>
      </c>
      <c r="M119" s="8">
        <v>11.176483516169984</v>
      </c>
      <c r="N119" s="8">
        <v>39.007710982658956</v>
      </c>
    </row>
    <row r="120" spans="1:14" x14ac:dyDescent="0.25">
      <c r="A120" s="5" t="s">
        <v>16</v>
      </c>
      <c r="B120" s="1">
        <v>6</v>
      </c>
      <c r="C120" s="1">
        <v>5</v>
      </c>
      <c r="D120" s="1">
        <v>1702.7704308011394</v>
      </c>
      <c r="E120" s="1">
        <v>27</v>
      </c>
      <c r="F120" s="1">
        <v>11.70731826526918</v>
      </c>
      <c r="G120" s="1">
        <f t="shared" si="1"/>
        <v>-11.70731826526918</v>
      </c>
      <c r="H120" s="1">
        <v>535.37199999999996</v>
      </c>
      <c r="I120" s="1">
        <v>7</v>
      </c>
      <c r="J120" s="1">
        <v>6.914859262794451</v>
      </c>
      <c r="K120" s="1">
        <v>10.61403633171615</v>
      </c>
      <c r="L120" s="1">
        <v>240.15</v>
      </c>
      <c r="M120" s="8">
        <v>-14.173953226117167</v>
      </c>
      <c r="N120" s="8">
        <v>37.262933673469384</v>
      </c>
    </row>
    <row r="121" spans="1:14" x14ac:dyDescent="0.25">
      <c r="A121" s="5" t="s">
        <v>16</v>
      </c>
      <c r="B121" s="1">
        <v>6</v>
      </c>
      <c r="C121" s="1">
        <v>10</v>
      </c>
      <c r="D121" s="1">
        <v>1496.6947314700305</v>
      </c>
      <c r="E121" s="1">
        <v>13</v>
      </c>
      <c r="F121" s="1">
        <v>15.011169203208055</v>
      </c>
      <c r="G121" s="1">
        <f t="shared" si="1"/>
        <v>-15.011169203208055</v>
      </c>
      <c r="H121" s="1">
        <v>477.59699999999998</v>
      </c>
      <c r="I121" s="1">
        <v>2</v>
      </c>
      <c r="J121" s="1">
        <v>4.4469153358180904</v>
      </c>
      <c r="K121" s="1">
        <v>13.870566672830336</v>
      </c>
      <c r="L121" s="1">
        <v>233.078</v>
      </c>
      <c r="M121" s="8">
        <v>-20.138052434428854</v>
      </c>
      <c r="N121" s="8">
        <v>28.710908099688474</v>
      </c>
    </row>
    <row r="122" spans="1:14" x14ac:dyDescent="0.25">
      <c r="A122" s="5" t="s">
        <v>16</v>
      </c>
      <c r="B122" s="1">
        <v>1</v>
      </c>
      <c r="C122" s="1">
        <v>9</v>
      </c>
      <c r="D122" s="1">
        <v>1963.4131177958614</v>
      </c>
      <c r="E122" s="1">
        <v>7</v>
      </c>
      <c r="F122" s="1">
        <v>5.9867320715695911</v>
      </c>
      <c r="G122" s="1">
        <f t="shared" si="1"/>
        <v>-5.9867320715695911</v>
      </c>
      <c r="H122" s="1">
        <v>268.12799999999999</v>
      </c>
      <c r="I122" s="1">
        <v>6</v>
      </c>
      <c r="J122" s="1">
        <v>5.9520512984228162</v>
      </c>
      <c r="K122" s="1">
        <v>11.648121508973759</v>
      </c>
      <c r="L122" s="1">
        <v>268.12799999999999</v>
      </c>
      <c r="M122" s="8">
        <v>-6.1588792222909561</v>
      </c>
      <c r="N122" s="8">
        <v>41.446383116883112</v>
      </c>
    </row>
    <row r="123" spans="1:14" x14ac:dyDescent="0.25">
      <c r="A123" s="5" t="s">
        <v>16</v>
      </c>
      <c r="B123" s="1">
        <v>1</v>
      </c>
      <c r="C123" s="1">
        <v>10</v>
      </c>
      <c r="D123" s="1">
        <v>1891.4327459927626</v>
      </c>
      <c r="E123" s="1">
        <v>17</v>
      </c>
      <c r="F123" s="1">
        <v>7.0475138238932686</v>
      </c>
      <c r="G123" s="1">
        <f t="shared" si="1"/>
        <v>-7.0475138238932686</v>
      </c>
      <c r="H123" s="1">
        <v>706.04649999999992</v>
      </c>
      <c r="I123" s="1">
        <v>3</v>
      </c>
      <c r="J123" s="1">
        <v>0.75832564127070157</v>
      </c>
      <c r="K123" s="1">
        <v>13.334752807603863</v>
      </c>
      <c r="L123" s="1">
        <v>251.279</v>
      </c>
      <c r="M123" s="8">
        <v>-9.5710999726430206</v>
      </c>
      <c r="N123" s="8">
        <v>60.479127586206893</v>
      </c>
    </row>
    <row r="124" spans="1:14" x14ac:dyDescent="0.25">
      <c r="A124" s="6">
        <v>20180605</v>
      </c>
      <c r="B124" s="1">
        <v>1</v>
      </c>
      <c r="C124" s="1">
        <v>8</v>
      </c>
      <c r="D124" s="1">
        <v>1318.3057280440371</v>
      </c>
      <c r="E124" s="1">
        <v>10</v>
      </c>
      <c r="F124" s="1">
        <v>10.27651808915769</v>
      </c>
      <c r="G124" s="1">
        <f t="shared" si="1"/>
        <v>-10.27651808915769</v>
      </c>
      <c r="H124" s="1">
        <v>473.43599999999998</v>
      </c>
      <c r="I124" s="1">
        <v>6</v>
      </c>
      <c r="J124" s="1">
        <v>8.4914097914060562</v>
      </c>
      <c r="K124" s="1">
        <v>26.951469180360149</v>
      </c>
      <c r="L124" s="1">
        <v>291.42599999999999</v>
      </c>
      <c r="M124" s="8">
        <v>-14.033091272235488</v>
      </c>
      <c r="N124" s="8">
        <v>57.760797029702964</v>
      </c>
    </row>
    <row r="125" spans="1:14" x14ac:dyDescent="0.25">
      <c r="A125" s="6">
        <v>20180605</v>
      </c>
      <c r="B125" s="1">
        <v>2</v>
      </c>
      <c r="C125" s="1">
        <v>4</v>
      </c>
      <c r="D125" s="1">
        <v>1557.8448071717928</v>
      </c>
      <c r="E125" s="1">
        <v>60</v>
      </c>
      <c r="F125" s="1">
        <v>20.758263586725135</v>
      </c>
      <c r="G125" s="1">
        <f t="shared" si="1"/>
        <v>-20.758263586725135</v>
      </c>
      <c r="H125" s="1">
        <v>1179.5350000000001</v>
      </c>
      <c r="I125" s="1">
        <v>6</v>
      </c>
      <c r="J125" s="1">
        <v>6.5720358521138138</v>
      </c>
      <c r="K125" s="1">
        <v>18.881111534269863</v>
      </c>
      <c r="L125" s="1">
        <v>277.697</v>
      </c>
      <c r="M125" s="8">
        <v>-21.122162511358965</v>
      </c>
      <c r="N125" s="8">
        <v>58.824696078431387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2021-08-03T13:19:53Z</dcterms:created>
  <dcterms:modified xsi:type="dcterms:W3CDTF">2021-08-03T13:21:52Z</dcterms:modified>
</cp:coreProperties>
</file>