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20210803\Datasets\Figure1\Figure1B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" i="1" l="1"/>
  <c r="AM1" i="1" l="1"/>
  <c r="AK1" i="1"/>
  <c r="AL1" i="1"/>
  <c r="AJ1" i="1"/>
  <c r="AA5" i="1"/>
  <c r="AA4" i="1"/>
  <c r="AA3" i="1"/>
  <c r="AA2" i="1"/>
  <c r="Z5" i="1" l="1"/>
  <c r="Z4" i="1"/>
  <c r="Z3" i="1"/>
  <c r="Z2" i="1"/>
  <c r="Y5" i="1"/>
  <c r="Y4" i="1"/>
  <c r="Y3" i="1"/>
  <c r="Y2" i="1"/>
  <c r="X5" i="1"/>
  <c r="X4" i="1"/>
  <c r="X3" i="1"/>
  <c r="X2" i="1"/>
</calcChain>
</file>

<file path=xl/sharedStrings.xml><?xml version="1.0" encoding="utf-8"?>
<sst xmlns="http://schemas.openxmlformats.org/spreadsheetml/2006/main" count="954" uniqueCount="381">
  <si>
    <t>lineage</t>
  </si>
  <si>
    <t>04072017_LD_HeLa_Pattern86_w11 GFP.TIF</t>
  </si>
  <si>
    <t>04072017_LD_HeLa_Pattern87_w11 GFP.TIF</t>
  </si>
  <si>
    <t>04072017_LD_HeLa_Pattern88_w11 GFP.TIF</t>
  </si>
  <si>
    <t>04072017_LD_HeLa_Pattern90_w11 GFP.TIF</t>
  </si>
  <si>
    <t>04072017_LD_HeLa_Pattern93_w11 GFP.TIF</t>
  </si>
  <si>
    <t>04072017_LD_HeLa_Pattern97_w11 GFP.TIF</t>
  </si>
  <si>
    <t>04072017_LD_HeLa_Pattern98_w11 GFP.TIF</t>
  </si>
  <si>
    <t>04072017_LD_HeLa_Pattern99_w11 GFP.TIF</t>
  </si>
  <si>
    <t>04072017_LD_HeLa_Pattern104_w11 GFP.TIF</t>
  </si>
  <si>
    <t>04072017_LD_HeLa_Pattern105_w11 GFP.TIF</t>
  </si>
  <si>
    <t>04072017_LD_HeLa_Pattern106_w11 GFP.TIF</t>
  </si>
  <si>
    <t>04072017_LD_HeLa_Pattern107_w11 GFP.TIF</t>
  </si>
  <si>
    <t>04072017_LD_HeLa_Pattern108_w11 GFP.TIF</t>
  </si>
  <si>
    <t>04072017_LD_HeLa_Pattern109_w11 GFP.TIF</t>
  </si>
  <si>
    <t>04072017_LD_HeLa_Pattern110_w11 GFP.TIF</t>
  </si>
  <si>
    <t>04072017_LD_HeLa_Pattern112_w11 GFP-2.tif</t>
  </si>
  <si>
    <t>04072017_LD_HeLa_Pattern112_w11 GFP-1.tif</t>
  </si>
  <si>
    <t>04072017_LD_HeLa_Pattern113_w11 GFP.TIF</t>
  </si>
  <si>
    <t>04072017_LD_HeLa_Pattern114_w11 GFP.TIF</t>
  </si>
  <si>
    <t>04072017_LD_HeLa_Pattern115_w11 GFP.TIF</t>
  </si>
  <si>
    <t>04072017_LD_HeLa_Pattern116_w11 GFP.TIF</t>
  </si>
  <si>
    <t>04072017_LD_HeLa_Pattern117_w11 GFP.TIF</t>
  </si>
  <si>
    <t>04072017_LD_HeLa_Pattern119_w11 GFP.TIF</t>
  </si>
  <si>
    <t>04072017_LD_HeLa_Pattern120_w11 GFP.TIF</t>
  </si>
  <si>
    <t>04072017_Apo_HeLa_Pattern1_w11 GFP.TIF</t>
  </si>
  <si>
    <t>04072017_Apo_HeLa_Pattern3_w11 GFP.TIF</t>
  </si>
  <si>
    <t>04072017_Apo_HeLa_Pattern6_w11 GFP.TIF</t>
  </si>
  <si>
    <t>04072017_Apo_HeLa_Pattern7_w11 GFP.TIF</t>
  </si>
  <si>
    <t>04072017_Apo_HeLa_Pattern8_w11 GFP.TIF</t>
  </si>
  <si>
    <t>04072017_Apo_HeLa_Pattern12_w11 GFP.TIF</t>
  </si>
  <si>
    <t>04072017_Apo_HeLa_Pattern13_w11 GFP.TIF</t>
  </si>
  <si>
    <t>04072017_Apo_HeLa_Pattern15_w11 GFP.TIF</t>
  </si>
  <si>
    <t>04072017_Apo_HeLa_Pattern16_w11 GFP.TIF</t>
  </si>
  <si>
    <t>04072017_Apo_HeLa_Pattern17_w11 GFP.TIF</t>
  </si>
  <si>
    <t>04072017_Apo_HeLa_Pattern18_w11 GFP.TIF</t>
  </si>
  <si>
    <t>04072017_Apo_HeLa_Pattern20_w11 GFP.TIF</t>
  </si>
  <si>
    <t>04072017_Apo_HeLa_Pattern21_w11 GFP.TIF</t>
  </si>
  <si>
    <t>04072017_Apo_HeLa_Pattern25_w11 GFP.TIF</t>
  </si>
  <si>
    <t>04072017_Apo_HeLa_Pattern26_w11 GFP.TIF</t>
  </si>
  <si>
    <t>04072017_Apo_HeLa_Pattern27_w11 GFP.TIF</t>
  </si>
  <si>
    <t>04072017_Apo_HeLa_Pattern28_w11 GFP.TIF</t>
  </si>
  <si>
    <t>04072017_Apo_HeLa_Pattern29_w11 GFP.TIF</t>
  </si>
  <si>
    <t>04072017_Apo_HeLa_Pattern30_w11 GFP.TIF</t>
  </si>
  <si>
    <t>04072017_Apo_HeLa_Pattern32_w11 GFP.TIF</t>
  </si>
  <si>
    <t>04072017_Apo_HeLa_Pattern33_w11 GFP.TIF</t>
  </si>
  <si>
    <t>04072017_Apo_HeLa_Pattern34_w11 GFP.TIF</t>
  </si>
  <si>
    <t>04072017_Apo_HeLa_Pattern35_w11 GFP.TIF</t>
  </si>
  <si>
    <t>04072017_Apo_HeLa_Pattern36_w11 GFP.TIF</t>
  </si>
  <si>
    <t>04072017_Apo_HeLa_Pattern37_w11 GFP.TIF</t>
  </si>
  <si>
    <t>04072017_Apo_HeLa_Pattern38_w11 GFP.TIF</t>
  </si>
  <si>
    <t>04072017_Apo_HeLa_Pattern40_w11 GFP.TIF</t>
  </si>
  <si>
    <t>04072017_Apo_HeLa_Pattern47_w11 GFP.TIF</t>
  </si>
  <si>
    <t>04072017_Apo_HeLa_Pattern50_w11 GFP.TIF</t>
  </si>
  <si>
    <t>04072017_Apo_HeLa_Pattern51_w11 GFP.TIF</t>
  </si>
  <si>
    <t>04072017_Apo_HeLa_Pattern52_w11 GFP.TIF</t>
  </si>
  <si>
    <t>04072017_Apo_HeLa_Pattern53_w11 GFP.TIF</t>
  </si>
  <si>
    <t>04072017_Apo_HeLa_Pattern54_w11 GFP.TIF</t>
  </si>
  <si>
    <t>04072017_Apo_HeLa_Pattern55_w11 GFP.TIF</t>
  </si>
  <si>
    <t>20170614_LD_HeLa_Pattern19_w11 GFP.TIF</t>
  </si>
  <si>
    <t>20170614_LD_HeLa_Pattern20_w11 GFP.TIF</t>
  </si>
  <si>
    <t>20170614_LD_HeLa_Pattern22_w11 GFP.TIF</t>
  </si>
  <si>
    <t>20170614_LD_HeLa_Pattern23_w11 GFP.TIF</t>
  </si>
  <si>
    <t>20170614_LD_HeLa_Pattern26_w11 GFP.TIF</t>
  </si>
  <si>
    <t>20170614_LD_HeLa_Pattern27_w11 GFP.TIF</t>
  </si>
  <si>
    <t>20170614_LD_HeLa_Pattern30_w11 GFP.TIF</t>
  </si>
  <si>
    <t>20170614_LD_HeLa_Pattern31_w11 GFP.TIF</t>
  </si>
  <si>
    <t>20170614_LD_HeLa_Pattern33_w11 GFP.TIF</t>
  </si>
  <si>
    <t>20170614_LD_HeLa_Pattern34_w11 GFP.TIF</t>
  </si>
  <si>
    <t>20170614_LD_HeLa_Pattern35_w11 GFP.TIF</t>
  </si>
  <si>
    <t>20170614_LD_HeLa_Pattern36_w11 GFP.TIF</t>
  </si>
  <si>
    <t>20170614_LD_HeLa_Pattern37_w11 GFP.TIF</t>
  </si>
  <si>
    <t>20170614_LD_HeLa_Pattern38_w11 GFP.TIF</t>
  </si>
  <si>
    <t>20170614_LD_HeLa_Pattern39_w11 GFP.TIF</t>
  </si>
  <si>
    <t>20170614_LD_HeLa_Pattern40_w11 GFP.TIF</t>
  </si>
  <si>
    <t>20170614_LD_HeLa_Pattern41_w11 GFP.TIF</t>
  </si>
  <si>
    <t>20170614_LD_HeLa_Pattern42_w11 GFP.TIF</t>
  </si>
  <si>
    <t>20170614_LD_HeLa_Pattern43_w11 GFP.TIF</t>
  </si>
  <si>
    <t>20170614_LD_HeLa_Pattern45_w11 GFP.TIF</t>
  </si>
  <si>
    <t>20170614_LD_HeLa_Pattern46_w11 GFP.TIF</t>
  </si>
  <si>
    <t>20170614_LD_HeLa_Pattern47_w11 GFP.TIF</t>
  </si>
  <si>
    <t>20170614_LD_HeLa_Pattern48_w11 GFP.TIF</t>
  </si>
  <si>
    <t>04072017_LD_HeLa_Pattern121_w11 GFP.TIF</t>
  </si>
  <si>
    <t>04072017_LD_HeLa_Pattern122_w11 GFP.TIF</t>
  </si>
  <si>
    <t>04072017_LD_HeLa_Pattern123_w11 GFP.TIF</t>
  </si>
  <si>
    <t>04072017_LD_HeLa_Pattern124_w11 GFP.TIF</t>
  </si>
  <si>
    <t>04072017_LD_HeLa_Pattern125_w11 GFP.TIF</t>
  </si>
  <si>
    <t>04072017_LD_HeLa_Pattern126_w11 GFP.TIF</t>
  </si>
  <si>
    <t>04072017_LD_HeLa_Pattern127_w11 GFP.TIF</t>
  </si>
  <si>
    <t>04072017_LD_HeLa_Pattern128_w11 GFP.TIF</t>
  </si>
  <si>
    <t>04072017_LD_HeLa_Pattern129_w11 GFP.TIF</t>
  </si>
  <si>
    <t>04072017_LD_HeLa_Pattern130_w11 GFP.TIF</t>
  </si>
  <si>
    <t>04072017_LD_HeLa_Pattern131_w11 GFP.TIF</t>
  </si>
  <si>
    <t>04072017_LD_HeLa_Pattern132-1_w11 GFP.tif</t>
  </si>
  <si>
    <t>04072017_LD_HeLa_Pattern133_w11 GFP.TIF</t>
  </si>
  <si>
    <t>04072017_LD_HeLa_Pattern134_w11 GFP.TIF</t>
  </si>
  <si>
    <t>04072017_LD_HeLa_Pattern135_w11 GFP.TIF</t>
  </si>
  <si>
    <t>04072017_LD_HeLa_Pattern136_w11 GFP.TIF</t>
  </si>
  <si>
    <t>04072017_LD_HeLa_Pattern137_w11 GFP.TIF</t>
  </si>
  <si>
    <t>04072017_LD_HeLa_Pattern138_w11 GFP.TIF</t>
  </si>
  <si>
    <t>04072017_LD_HeLa_Pattern139_w11 GFP.TIF</t>
  </si>
  <si>
    <t>04072017_LD_HeLa_Pattern140_w11 GFP.TIF</t>
  </si>
  <si>
    <t>04072017_LD_HeLa_Pattern141_w11 GFP.TIF</t>
  </si>
  <si>
    <t>04072017_LD_HeLa_Pattern142-1_w11 GFP.tif</t>
  </si>
  <si>
    <t>04072017_LD_HeLa_Pattern143_w11 GFP.TIF</t>
  </si>
  <si>
    <t>04072017_LD_HeLa_Pattern145_w11 GFP.TIF</t>
  </si>
  <si>
    <t>04072017_LD_HeLa_Pattern146_w11 GFP.TIF</t>
  </si>
  <si>
    <t>04072017_LD_HeLa_Pattern147_w11 GFP.TIF</t>
  </si>
  <si>
    <t>04072017_LD_HeLa_Pattern148_w11 GFP.TIF</t>
  </si>
  <si>
    <t>04072017_LD_HeLa_Pattern149_w11 GFP.TIF</t>
  </si>
  <si>
    <t>04072017_LD_HeLa_Pattern150_w11 GFP.TIF</t>
  </si>
  <si>
    <t>20170515 20XLD_HeLa_confined_pattern_w41 GFP.TIF</t>
  </si>
  <si>
    <t>20170515 20XLD_HeLa_confined_pattern1_w41 GFP.TIF</t>
  </si>
  <si>
    <t>20170515 20XLD_HeLa_confined_pattern2_w41 GFP.TIF</t>
  </si>
  <si>
    <t>20170515 20XLD_HeLa_confined_pattern3_w41 GFP.TIF</t>
  </si>
  <si>
    <t>20170515 20XLD_HeLa_confined_pattern4_w41 GFP.TIF</t>
  </si>
  <si>
    <t>p138_w41 GFP.TIF</t>
  </si>
  <si>
    <t>p141_w41 GFP.TIF</t>
  </si>
  <si>
    <t>p142_w41 GFP.TIF</t>
  </si>
  <si>
    <t>p143_w41 GFP.TIF</t>
  </si>
  <si>
    <t>p144_w41 GFP.TIF</t>
  </si>
  <si>
    <t>p145_w41 GFP.TIF</t>
  </si>
  <si>
    <t>p146_w41 GFP.TIF</t>
  </si>
  <si>
    <t>p147_w41 GFP-1.tif</t>
  </si>
  <si>
    <t>p148_w41 GFP.TIF</t>
  </si>
  <si>
    <t>20170515 20XLD_HeLa_confined_pattern29_w41 GFP.TIF</t>
  </si>
  <si>
    <t>20170515 20XLD_HeLa_confined_pattern30_w41 GFP.TIF</t>
  </si>
  <si>
    <t>20170515 20XLD_HeLa_confined_pattern31_w41 GFP.TIF</t>
  </si>
  <si>
    <t>20170515 20XLD_HeLa_confined_pattern32_w41 GFP.TIF</t>
  </si>
  <si>
    <t>20170515 20XLD_HeLa_confined_pattern33_w41 GFP.TIF</t>
  </si>
  <si>
    <t>20170515 20XLD_HeLa_confined_pattern34_w41 GFP.TIF</t>
  </si>
  <si>
    <t>20170515 20XLD_HeLa_confined_pattern35_w41 GFP.TIF</t>
  </si>
  <si>
    <t>20170515 20XLD_HeLa_confined_pattern36_w41 GFP.TIF</t>
  </si>
  <si>
    <t>20170515 20XLD_HeLa_confined_pattern37_w41 GFP.TIF</t>
  </si>
  <si>
    <t>20170515 20XLD_HeLa_confined_pattern39_w41 GFP.TIF</t>
  </si>
  <si>
    <t>20170515 20XLD_HeLa_confined_pattern40_w41 GFP.TIF</t>
  </si>
  <si>
    <t>20170515 20XLD_HeLa_confined_pattern41_w41 GFP.TIF</t>
  </si>
  <si>
    <t>20170515 20XLD_HeLa_confined_pattern43_w41 GFP.TIF</t>
  </si>
  <si>
    <t>20170515 20XLD_HeLa_confined_pattern44_w41 GFP.TIF</t>
  </si>
  <si>
    <t>20170515 20XLD_HeLa_confined_pattern45_w41 GFP.TIF</t>
  </si>
  <si>
    <t>20170515 20XLD_HeLa_confined_pattern46_w41 GFP.TIF</t>
  </si>
  <si>
    <t>20170515 20XLD_HeLa_confined_pattern47_w41 GFP.TIF</t>
  </si>
  <si>
    <t>20170515 20XLD_HeLa_confined_pattern48_w41 GFP.TIF</t>
  </si>
  <si>
    <t>20170515 20XLD_HeLa_confined_pattern50_w41 GFP.TIF</t>
  </si>
  <si>
    <t>20170515 20XLD_HeLa_confined_pattern51_w41 GFP.TIF</t>
  </si>
  <si>
    <t>20170515 20XLD_HeLa_confined_pattern52_w41 GFP.TIF</t>
  </si>
  <si>
    <t>20170515 20XLD_HeLa_confined_pattern53_w41 GFP.TIF</t>
  </si>
  <si>
    <t>20170614_LD_HeLa_Pattern49_w11 GFP.TIF</t>
  </si>
  <si>
    <t>20170614_LD_HeLa_Pattern50_w11 GFP.TIF</t>
  </si>
  <si>
    <t>20170614_LD_HeLa_Pattern51_w11 GFP.TIF</t>
  </si>
  <si>
    <t>20170614_LD_HeLa_Pattern52_w11 GFP.TIF</t>
  </si>
  <si>
    <t>20170614_LD_HeLa_Pattern53_w11 GFP.TIF</t>
  </si>
  <si>
    <t>20170614_LD_HeLa_Pattern56_w11 GFP.TIF</t>
  </si>
  <si>
    <t>20170614_LD_HeLa_Pattern57_w11 GFP.TIF</t>
  </si>
  <si>
    <t>20170614_LD_HeLa_Pattern58_w11 GFP.TIF</t>
  </si>
  <si>
    <t>20170614_LD_HeLa_Pattern59_w11 GFP.TIF</t>
  </si>
  <si>
    <t>20170614_LD_HeLa_Pattern60_w11 GFP.TIF</t>
  </si>
  <si>
    <t>20170614_LD_HeLa_Pattern61_w11 GFP.TIF</t>
  </si>
  <si>
    <t>20170614_LD_HeLa_Pattern63_w11 GFP.TIF</t>
  </si>
  <si>
    <t>20170614_LD_HeLa_Pattern64_w11 GFP.TIF</t>
  </si>
  <si>
    <t>20170614_LD_HeLa_Pattern65_w11 GFP.TIF</t>
  </si>
  <si>
    <t>20170614_LD_HeLa_Pattern66_w11 GFP.TIF</t>
  </si>
  <si>
    <t>20170614_LD_HeLa_Pattern67_w11 GFP.TIF</t>
  </si>
  <si>
    <t>20170614_LD_HeLa_Pattern68_w11 GFP.TIF</t>
  </si>
  <si>
    <t>20170614_LD_HeLa_Pattern69_w11 GFP.TIF</t>
  </si>
  <si>
    <t>20170614_LD_HeLa_Pattern70_w11 GFP.TIF</t>
  </si>
  <si>
    <t>20170614_LD_HeLa_Pattern71_w11 GFP.TIF</t>
  </si>
  <si>
    <t>20170614_LD_HeLa_Pattern72_w11 GFP.TIF</t>
  </si>
  <si>
    <t>20170614_LD_HeLa_Pattern73_w11 GFP.TIF</t>
  </si>
  <si>
    <t>20170614_LD_HeLa_Pattern74_w11 GFP.TIF</t>
  </si>
  <si>
    <t>20170614_LD_HeLa_Pattern75_w11 GFP.TIF</t>
  </si>
  <si>
    <t>20170614_LD_HeLa_Pattern76_w11 GFP.TIF</t>
  </si>
  <si>
    <t>20170614_LD_HeLa_Pattern77_w11 GFP.TIF</t>
  </si>
  <si>
    <t>20170614_LD_HeLa_Pattern78_w11 GFP.TIF</t>
  </si>
  <si>
    <t>20170614_LD_HeLa_Pattern79_w11 GFP.TIF</t>
  </si>
  <si>
    <t>20170614_LD_HeLa_Pattern80_w11 GFP.TIF</t>
  </si>
  <si>
    <t>20170614_LD_HeLa_Pattern81_w11 GFP.TIF</t>
  </si>
  <si>
    <t>20170614_LD_HeLa_Pattern82_w11 GFP.TIF</t>
  </si>
  <si>
    <t>20170614_LD_HeLa_Pattern83_w11 GFP.TIF</t>
  </si>
  <si>
    <t>20170614_LD_HeLa_Pattern84_w11 GFP.TIF</t>
  </si>
  <si>
    <t>20170614_LD_HeLa_Pattern138_w11 GFP.TIF</t>
  </si>
  <si>
    <t>20170614_LD_HeLa_Pattern139_w11 GFP.TIF</t>
  </si>
  <si>
    <t>20170614_LD_HeLa_Pattern140_w11 GFP.TIF</t>
  </si>
  <si>
    <t>20170614_LD_HeLa_Pattern141_w11 GFP.TIF</t>
  </si>
  <si>
    <t>20170614_LD_HeLa_Pattern142_w11 GFP.TIF</t>
  </si>
  <si>
    <t>20170614_LD_HeLa_Pattern143_w11 GFP.TIF</t>
  </si>
  <si>
    <t>20170614_LD_HeLa_Pattern144_w11 GFP.TIF</t>
  </si>
  <si>
    <t>20170614_LD_HeLa_Pattern145_w11 GFP.TIF</t>
  </si>
  <si>
    <t>20170614_LD_HeLa_Pattern146_w11 GFP.TIF</t>
  </si>
  <si>
    <t>20170614_LD_HeLa_Pattern147_w11 GFP.TIF</t>
  </si>
  <si>
    <t>20170614_LD_HeLa_Pattern148_w11 GFP.TIF</t>
  </si>
  <si>
    <t>20170614_LD_HeLa_Pattern149_w11 GFP.TIF</t>
  </si>
  <si>
    <t>20170614_LD_HeLa_Pattern150_w11 GFP.TIF</t>
  </si>
  <si>
    <t>20170614_LD_HeLa_Pattern151_w11 GFP.TIF</t>
  </si>
  <si>
    <t>20170614_LD_HeLa_Pattern152_w11 GFP.TIF</t>
  </si>
  <si>
    <t>20170614_LD_HeLa_Pattern153_w11 GFP.TIF</t>
  </si>
  <si>
    <t>20170614_LD_HeLa_Pattern154_w11 GFP.TIF</t>
  </si>
  <si>
    <t>20170614_LD_HeLa_Pattern155_w11 GFP.TIF</t>
  </si>
  <si>
    <t>20170614_LD_HeLa_Pattern156_w11 GFP.TIF</t>
  </si>
  <si>
    <t>20170614_LD_HeLa_Pattern157_w11 GFP.TIF</t>
  </si>
  <si>
    <t>20170614_LD_HeLa_Pattern158_w11 GFP.TIF</t>
  </si>
  <si>
    <t>20170614_LD_HeLa_Pattern159_w11 GFP.TIF</t>
  </si>
  <si>
    <t>20170614_LD_HeLa_Pattern160_w11 GFP.TIF</t>
  </si>
  <si>
    <t>20170614_LD_HeLa_Pattern161_w11 GFP.TIF</t>
  </si>
  <si>
    <t>20170614_LD_HeLa_Pattern162_w11 GFP.TIF</t>
  </si>
  <si>
    <t>20170614_LD_HeLa_Pattern163_w11 GFP.TIF</t>
  </si>
  <si>
    <t>20170614_LD_HeLa_Pattern164_w11 GFP.TIF</t>
  </si>
  <si>
    <t>20170614_LD_HeLa_Pattern165_w11 GFP.TIF</t>
  </si>
  <si>
    <t>20170614_LD_HeLa_Pattern166_w11 GFP.TIF</t>
  </si>
  <si>
    <t>20170614_LD_HeLa_Pattern167_w11 GFP.TIF</t>
  </si>
  <si>
    <t>20170614_LD_HeLa_Pattern168_w11 GFP.TIF</t>
  </si>
  <si>
    <t>20170614_LD_HeLa_Pattern169_w11 GFP.TIF</t>
  </si>
  <si>
    <t>20170614_LD_HeLa_Pattern171_w11 GFP.TIF</t>
  </si>
  <si>
    <t>20170614_LD_HeLa_Pattern172_w11 GFP.TIF</t>
  </si>
  <si>
    <t>20170614_LD_HeLa_Pattern173_w11 GFP.TIF</t>
  </si>
  <si>
    <t>20170614_LD_HeLa_Pattern174_w11 GFP.TIF</t>
  </si>
  <si>
    <t>20170614_LD_HeLa_Pattern175_w11 GFP.TIF</t>
  </si>
  <si>
    <t>20170614_LD_HeLa_Pattern176_w11 GFP.TIF</t>
  </si>
  <si>
    <t>20170614_LD_HeLa_Pattern177_w11 GFP.TIF</t>
  </si>
  <si>
    <t>20170614_LD_HeLa_Pattern178_w11 GFP.TIF</t>
  </si>
  <si>
    <t>20170614_LD_HeLa_Pattern179_w11 GFP.TIF</t>
  </si>
  <si>
    <t>20170614_LD_HeLa_Pattern180_w11 GFP.TIF</t>
  </si>
  <si>
    <t>20170614_LD_HeLa_Pattern181_w11 GFP.TIF</t>
  </si>
  <si>
    <t>20170614_LD_HeLa_Pattern182_w11 GFP.TIF</t>
  </si>
  <si>
    <t>20170614_LD_HeLa_Pattern183_w11 GFP.TIF</t>
  </si>
  <si>
    <t>20170614_LD_HeLa_Pattern184_w11 GFP.TIF</t>
  </si>
  <si>
    <t>20170614_LD_HeLa_Pattern185_w11 GFP.TIF</t>
  </si>
  <si>
    <t>04072017_LD_HeLa_Pattern171_w11 GFP.TIF</t>
  </si>
  <si>
    <t>04072017_LD_HeLa_Pattern172_w11 GFP.TIF</t>
  </si>
  <si>
    <t>04072017_LD_HeLa_Pattern173_w11 GFP.TIF</t>
  </si>
  <si>
    <t>04072017_LD_HeLa_Pattern174_w11 GFP.TIF</t>
  </si>
  <si>
    <t>04072017_LD_HeLa_Pattern175_w11 GFP.TIF</t>
  </si>
  <si>
    <t>04072017_LD_HeLa_Pattern176_w11 GFP.TIF</t>
  </si>
  <si>
    <t>04072017_LD_HeLa_Pattern177_w11 GFP.TIF</t>
  </si>
  <si>
    <t>04072017_LD_HeLa_Pattern178_w11 GFP.TIF</t>
  </si>
  <si>
    <t>04072017_LD_HeLa_Pattern179_w11 GFP.TIF</t>
  </si>
  <si>
    <t>04072017_LD_HeLa_Pattern180_w11 GFP.TIF</t>
  </si>
  <si>
    <t>04072017_LD_HeLa_Pattern181_w11 GFP.TIF</t>
  </si>
  <si>
    <t>04072017_LD_HeLa_Pattern182_w11 GFP.TIF</t>
  </si>
  <si>
    <t>04072017_LD_HeLa_Pattern183_w11 GFP-1.tif</t>
  </si>
  <si>
    <t>04072017_LD_HeLa_Pattern183_w11 GFP-2.tif</t>
  </si>
  <si>
    <t>04072017_LD_HeLa_Pattern184-1_w11 GFP.tif</t>
  </si>
  <si>
    <t>04072017_LD_HeLa_Pattern185_w11 GFP.TIF</t>
  </si>
  <si>
    <t>04072017_LD_HeLa_Pattern186_w11 GFP.TIF</t>
  </si>
  <si>
    <t>04072017_LD_HeLa_Pattern187_w11 GFP.TIF</t>
  </si>
  <si>
    <t>04072017_LD_HeLa_Pattern188_w11 GFP.TIF</t>
  </si>
  <si>
    <t>04072017_LD_HeLa_Pattern189_w11 GFP.TIF</t>
  </si>
  <si>
    <t>04072017_LD_HeLa_Pattern191_w11 GFP.TIF</t>
  </si>
  <si>
    <t>04072017_LD_HeLa_Pattern194_w11 GFP.TIF</t>
  </si>
  <si>
    <t>04072017_LD_HeLa_Pattern196_w11 GFP.TIF</t>
  </si>
  <si>
    <t>20170614_LD_HeLa_Pattern85_w11 GFP.TIF</t>
  </si>
  <si>
    <t>20170614_LD_HeLa_Pattern86_w11 GFP.TIF</t>
  </si>
  <si>
    <t>20170614_LD_HeLa_Pattern88_w11 GFP.TIF</t>
  </si>
  <si>
    <t>20170614_LD_HeLa_Pattern89_w11 GFP.TIF</t>
  </si>
  <si>
    <t>20170614_LD_HeLa_Pattern90_w11 GFP.TIF</t>
  </si>
  <si>
    <t>20170614_LD_HeLa_Pattern91_w11 GFP.TIF</t>
  </si>
  <si>
    <t>20170614_LD_HeLa_Pattern92_w11 GFP.TIF</t>
  </si>
  <si>
    <t>20170614_LD_HeLa_Pattern93_w11 GFP.TIF</t>
  </si>
  <si>
    <t>20170614_LD_HeLa_Pattern95_w11 GFP.TIF</t>
  </si>
  <si>
    <t>20170614_LD_HeLa_Pattern96_w11 GFP.TIF</t>
  </si>
  <si>
    <t>20170614_LD_HeLa_Pattern97_w11 GFP.TIF</t>
  </si>
  <si>
    <t>20170614_LD_HeLa_Pattern98_w11 GFP.TIF</t>
  </si>
  <si>
    <t>20170614_LD_HeLa_Pattern99_w11 GFP.TIF</t>
  </si>
  <si>
    <t>20170614_LD_HeLa_Pattern100_w11 GFP.TIF</t>
  </si>
  <si>
    <t>20170614_LD_HeLa_Pattern101_w11 GFP.TIF</t>
  </si>
  <si>
    <t>20170614_LD_HeLa_Pattern102_w11 GFP.TIF</t>
  </si>
  <si>
    <t>20170614_LD_HeLa_Pattern103_w11 GFP.TIF</t>
  </si>
  <si>
    <t>20170614_LD_HeLa_Pattern104_w11 GFP.TIF</t>
  </si>
  <si>
    <t>20170614_LD_HeLa_Pattern105_w11 GFP.TIF</t>
  </si>
  <si>
    <t>20170614_LD_HeLa_Pattern106_w11 GFP.TIF</t>
  </si>
  <si>
    <t>20170614_LD_HeLa_Pattern107_w11 GFP.TIF</t>
  </si>
  <si>
    <t>20170614_LD_HeLa_Pattern108_w11 GFP.TIF</t>
  </si>
  <si>
    <t>20170614_LD_HeLa_Pattern109_w11 GFP.TIF</t>
  </si>
  <si>
    <t>20170614_LD_HeLa_Pattern110_w11 GFP.TIF</t>
  </si>
  <si>
    <t>20170614_LD_HeLa_Pattern111_w11 GFP.TIF</t>
  </si>
  <si>
    <t>20170614_LD_HeLa_Pattern112_w11 GFP.TIF</t>
  </si>
  <si>
    <t>20170614_LD_HeLa_Pattern113_w11 GFP.TIF</t>
  </si>
  <si>
    <t>20170614_LD_HeLa_Pattern114_w11 GFP.TIF</t>
  </si>
  <si>
    <t>20170614_LD_HeLa_Pattern115_w11 GFP.TIF</t>
  </si>
  <si>
    <t>20170614_LD_HeLa_Pattern116_w11 GFP.TIF</t>
  </si>
  <si>
    <t>20170614_LD_HeLa_Pattern117_w11 GFP.TIF</t>
  </si>
  <si>
    <t>20170614_LD_HeLa_Pattern118_w11 GFP.TIF</t>
  </si>
  <si>
    <t>20170614_LD_HeLa_Pattern119_w11 GFP.TIF</t>
  </si>
  <si>
    <t>20170614_LD_HeLa_Pattern120_w11 GFP.TIF</t>
  </si>
  <si>
    <t>20170614_LD_HeLa_Pattern121_w11 GFP.TIF</t>
  </si>
  <si>
    <t>20170614_LD_HeLa_Pattern124_w11 GFP.TIF</t>
  </si>
  <si>
    <t>20170614_LD_HeLa_Pattern125_w11 GFP.TIF</t>
  </si>
  <si>
    <t>20170614_LD_HeLa_Pattern128_w11 GFP.TIF</t>
  </si>
  <si>
    <t>20170614_LD_HeLa_Pattern129_w11 GFP.TIF</t>
  </si>
  <si>
    <t>20170614_LD_HeLa_Pattern130_w11 GFP.TIF</t>
  </si>
  <si>
    <t>20170614_LD_HeLa_Pattern131_w11 GFP.TIF</t>
  </si>
  <si>
    <t>20170614_LD_HeLa_Pattern186_w11 GFP.TIF</t>
  </si>
  <si>
    <t>20170614_LD_HeLa_Pattern187_w11 GFP.TIF</t>
  </si>
  <si>
    <t>20170614_LD_HeLa_Pattern188_w11 GFP.TIF</t>
  </si>
  <si>
    <t>20170614_LD_HeLa_Pattern189_w11 GFP.TIF</t>
  </si>
  <si>
    <t>20170614_LD_HeLa_Pattern196_w11 GFP.TIF</t>
  </si>
  <si>
    <t>20170614_LD_HeLa_Pattern190_w11 GFP.TIF</t>
  </si>
  <si>
    <t>20170614_LD_HeLa_Pattern191_w11 GFP.TIF</t>
  </si>
  <si>
    <t>20170614_LD_HeLa_Pattern193-1_w11 GFP.tif</t>
  </si>
  <si>
    <t>20170614_LD_HeLa_Pattern194_w11 GFP.TIF</t>
  </si>
  <si>
    <t>20170614_LD_HeLa_Pattern195_w11 GFP.TIF</t>
  </si>
  <si>
    <t>20170614_LD_HeLa_Pattern197_w11 GFP.TIF</t>
  </si>
  <si>
    <t>20170614_LD_HeLa_Pattern198_w11 GFP.TIF</t>
  </si>
  <si>
    <t>20170614_LD_HeLa_Pattern199_w11 GFP.TIF</t>
  </si>
  <si>
    <t>20170614_LD_HeLa_Pattern201_w11 GFP.TIF</t>
  </si>
  <si>
    <t>20170614_LD_HeLa_Pattern202_w11 GFP.TIF</t>
  </si>
  <si>
    <t>20170614_LD_HeLa_Pattern203_w11 GFP.TIF</t>
  </si>
  <si>
    <t>20170614_LD_HeLa_Pattern204_w11 GFP.TIF</t>
  </si>
  <si>
    <t>20170614_LD_HeLa_Pattern205_w11 GFP.TIF</t>
  </si>
  <si>
    <t>20170614_LD_HeLa_Pattern206_w11 GFP.TIF</t>
  </si>
  <si>
    <t>20170614_LD_HeLa_Pattern207_w11 GFP.TIF</t>
  </si>
  <si>
    <t>20170614_LD_HeLa_Pattern208_w11 GFP.TIF</t>
  </si>
  <si>
    <t>20170614_LD_HeLa_Pattern209_w11 GFP.TIF</t>
  </si>
  <si>
    <t>20170614_LD_HeLa_Pattern210_w11 GFP.TIF</t>
  </si>
  <si>
    <t>20170614_LD_HeLa_Pattern211-1_w11 GFP.tif</t>
  </si>
  <si>
    <t>20170614_LD_HeLa_Pattern212_w11 GFP.TIF</t>
  </si>
  <si>
    <t>04072017_LD_HeLa_Pattern151_w11 GFP.TIF</t>
  </si>
  <si>
    <t>04072017_LD_HeLa_Pattern152_w11 GFP.TIF</t>
  </si>
  <si>
    <t>04072017_LD_HeLa_Pattern153_w11 GFP.TIF</t>
  </si>
  <si>
    <t>04072017_LD_HeLa_Pattern154_w11 GFP.TIF</t>
  </si>
  <si>
    <t>04072017_LD_HeLa_Pattern155_w11 GFP.TIF</t>
  </si>
  <si>
    <t>04072017_LD_HeLa_Pattern156_w11 GFP.TIF</t>
  </si>
  <si>
    <t>04072017_LD_HeLa_Pattern157_w11 GFP.TIF</t>
  </si>
  <si>
    <t>04072017_LD_HeLa_Pattern158_w11 GFP.TIF</t>
  </si>
  <si>
    <t>04072017_LD_HeLa_Pattern159_w11 GFP.TIF</t>
  </si>
  <si>
    <t>04072017_LD_HeLa_Pattern160_w11 GFP.TIF</t>
  </si>
  <si>
    <t>04072017_LD_HeLa_Pattern161_w11 GFP.TIF</t>
  </si>
  <si>
    <t>04072017_LD_HeLa_Pattern162_w11 GFP.TIF</t>
  </si>
  <si>
    <t>04072017_LD_HeLa_Pattern163_w11 GFP.TIF</t>
  </si>
  <si>
    <t>04072017_LD_HeLa_Pattern164_w11 GFP.TIF</t>
  </si>
  <si>
    <t>04072017_LD_HeLa_Pattern165_w11 GFP.TIF</t>
  </si>
  <si>
    <t>04072017_LD_HeLa_Pattern166_w11 GFP.TIF</t>
  </si>
  <si>
    <t>04072017_LD_HeLa_Pattern167_w11 GFP.TIF</t>
  </si>
  <si>
    <t>04072017_LD_HeLa_Pattern168_w11 GFP.TIF</t>
  </si>
  <si>
    <t>04072017_LD_HeLa_Pattern169_w11 GFP.TIF</t>
  </si>
  <si>
    <t>04072017_LD_HeLa_Pattern170_w11 GFP.TIF</t>
  </si>
  <si>
    <t>04072017_LD_HeLa_Pattern171-1_w11 GFP.tif</t>
  </si>
  <si>
    <t>04072017_Apo_HeLa_Pattern56_w11 GFP.TIF</t>
  </si>
  <si>
    <t>04072017_Apo_HeLa_Pattern57-1_w11 GFP.tif</t>
  </si>
  <si>
    <t>04072017_Apo_HeLa_Pattern58_w11 GFP.TIF</t>
  </si>
  <si>
    <t>04072017_Apo_HeLa_Pattern59_w11 GFP.TIF</t>
  </si>
  <si>
    <t>04072017_Apo_HeLa_Pattern60_w11 GFP.TIF</t>
  </si>
  <si>
    <t>04072017_Apo_HeLa_Pattern61_w11 GFP.TIF</t>
  </si>
  <si>
    <t>04072017_Apo_HeLa_Pattern62_w11 GFP.TIF</t>
  </si>
  <si>
    <t>04072017_Apo_HeLa_Pattern63_w11 GFP.TIF</t>
  </si>
  <si>
    <t>04072017_Apo_HeLa_Pattern64_w11 GFP.TIF</t>
  </si>
  <si>
    <t>04072017_Apo_HeLa_Pattern65_w11 GFP.TIF</t>
  </si>
  <si>
    <t>04072017_Apo_HeLa_Pattern66_w11 GFP.TIF</t>
  </si>
  <si>
    <t>04072017_Apo_HeLa_Pattern67_w11 GFP.TIF</t>
  </si>
  <si>
    <t>04072017_Apo_HeLa_Pattern68_w11 GFP.TIF</t>
  </si>
  <si>
    <t>04072017_Apo_HeLa_Pattern69_w11 GFP.TIF</t>
  </si>
  <si>
    <t>04072017_Apo_HeLa_Pattern70_w11 GFP.TIF</t>
  </si>
  <si>
    <t>04072017_Apo_HeLa_Pattern71_w11 GFP.TIF</t>
  </si>
  <si>
    <t>04072017_Apo_HeLa_Pattern72_w11 GFP.TIF</t>
  </si>
  <si>
    <t>04072017_Apo_HeLa_Pattern73_w11 GFP.TIF</t>
  </si>
  <si>
    <t>04072017_Apo_HeLa_Pattern74_w11 GFP.TIF</t>
  </si>
  <si>
    <t>04072017_Apo_HeLa_Pattern75_w11 GFP.TIF</t>
  </si>
  <si>
    <t>04072017_Apo_HeLa_Pattern76_w11 GFP.TIF</t>
  </si>
  <si>
    <t>20X_0.8_HeLa_190_w31 GFP.TIF</t>
  </si>
  <si>
    <t>20X_0.8_HeLa_192_w11 GFP Var.TIF</t>
  </si>
  <si>
    <t>20X_0.8_HeLa_193_w11 GFP Var.TIF</t>
  </si>
  <si>
    <t>20X_0.8_HeLa_194_w11 GFP Var.TIF</t>
  </si>
  <si>
    <t>20X_0.8_HeLa_195_w11 GFP Var.TIF</t>
  </si>
  <si>
    <t>20X_0.8_HeLa_196_w11 GFP Var.TIF</t>
  </si>
  <si>
    <t>20X_0.8_HeLa_197_w11 GFP Var.TIF</t>
  </si>
  <si>
    <t>20X_0.8_HeLa_198_w11 GFP Var.TIF</t>
  </si>
  <si>
    <t>experiment</t>
  </si>
  <si>
    <t>Volume (µm3)</t>
  </si>
  <si>
    <t>Pattern Area (µm2)</t>
  </si>
  <si>
    <t>dimensions</t>
  </si>
  <si>
    <t>50 X 13 µm</t>
  </si>
  <si>
    <t>r = 15 µm</t>
  </si>
  <si>
    <t>40 X 7 µm</t>
  </si>
  <si>
    <t>r = 10 µm</t>
  </si>
  <si>
    <t>n</t>
  </si>
  <si>
    <t>stdev (µm3)</t>
  </si>
  <si>
    <t>Average Volume (µm3)</t>
  </si>
  <si>
    <t>non-patterned cells, Volume</t>
  </si>
  <si>
    <t>p-value compare with non-patterned</t>
  </si>
  <si>
    <t>V (µm3)</t>
  </si>
  <si>
    <t>A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</si>
</sst>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9"/>
  <sheetViews>
    <sheetView tabSelected="1" topLeftCell="S1" zoomScale="60" zoomScaleNormal="60" workbookViewId="0">
      <selection activeCell="AK11" sqref="AK11"/>
    </sheetView>
  </sheetViews>
  <sheetFormatPr defaultRowHeight="14.75" x14ac:dyDescent="0.75"/>
  <cols>
    <col min="1" max="1" width="12.26953125" customWidth="1"/>
    <col min="3" max="3" width="15.54296875" customWidth="1"/>
    <col min="4" max="4" width="21.7265625" customWidth="1"/>
    <col min="5" max="5" width="22" customWidth="1"/>
    <col min="6" max="6" width="12.1328125" customWidth="1"/>
    <col min="8" max="8" width="14.86328125" customWidth="1"/>
    <col min="9" max="9" width="21" customWidth="1"/>
    <col min="10" max="10" width="22.86328125" customWidth="1"/>
    <col min="11" max="11" width="12.7265625" customWidth="1"/>
    <col min="13" max="13" width="16" customWidth="1"/>
    <col min="14" max="14" width="21.26953125" customWidth="1"/>
    <col min="15" max="15" width="28.7265625" customWidth="1"/>
    <col min="16" max="16" width="13.40625" customWidth="1"/>
    <col min="19" max="19" width="20.86328125" customWidth="1"/>
    <col min="22" max="22" width="14.40625" customWidth="1"/>
    <col min="23" max="23" width="20.86328125" customWidth="1"/>
    <col min="24" max="24" width="26.86328125" customWidth="1"/>
    <col min="25" max="25" width="14.86328125" customWidth="1"/>
  </cols>
  <sheetData>
    <row r="1" spans="1:40" x14ac:dyDescent="0.75">
      <c r="A1" s="5" t="s">
        <v>366</v>
      </c>
      <c r="B1" s="5" t="s">
        <v>0</v>
      </c>
      <c r="C1" s="5" t="s">
        <v>367</v>
      </c>
      <c r="D1" s="5" t="s">
        <v>368</v>
      </c>
      <c r="E1" s="5"/>
      <c r="F1" s="5" t="s">
        <v>366</v>
      </c>
      <c r="G1" s="5" t="s">
        <v>0</v>
      </c>
      <c r="H1" s="5" t="s">
        <v>367</v>
      </c>
      <c r="I1" s="5" t="s">
        <v>368</v>
      </c>
      <c r="J1" s="5"/>
      <c r="K1" s="5" t="s">
        <v>366</v>
      </c>
      <c r="L1" s="5" t="s">
        <v>0</v>
      </c>
      <c r="M1" s="5" t="s">
        <v>367</v>
      </c>
      <c r="N1" s="5" t="s">
        <v>368</v>
      </c>
      <c r="O1" s="5"/>
      <c r="P1" s="5" t="s">
        <v>366</v>
      </c>
      <c r="Q1" s="5" t="s">
        <v>0</v>
      </c>
      <c r="R1" s="5" t="s">
        <v>367</v>
      </c>
      <c r="S1" s="5" t="s">
        <v>368</v>
      </c>
      <c r="V1" s="5" t="s">
        <v>369</v>
      </c>
      <c r="W1" s="5" t="s">
        <v>368</v>
      </c>
      <c r="X1" s="5" t="s">
        <v>376</v>
      </c>
      <c r="Y1" s="5" t="s">
        <v>375</v>
      </c>
      <c r="Z1" s="5" t="s">
        <v>374</v>
      </c>
      <c r="AA1" s="5" t="s">
        <v>378</v>
      </c>
      <c r="AE1" t="s">
        <v>377</v>
      </c>
      <c r="AG1" t="s">
        <v>379</v>
      </c>
      <c r="AH1" t="s">
        <v>380</v>
      </c>
      <c r="AJ1">
        <f>AVERAGE(AG2:AG287)</f>
        <v>2606.5071740846474</v>
      </c>
      <c r="AK1">
        <f>STDEV(AG2:AG287)</f>
        <v>703.15045883034111</v>
      </c>
      <c r="AL1">
        <f>AVERAGE(AH2:AH287)</f>
        <v>965.79552152535007</v>
      </c>
      <c r="AM1">
        <f>STDEV(AH2:AH287)</f>
        <v>397.47173004593719</v>
      </c>
      <c r="AN1">
        <f>COUNT(AG2:AG287)</f>
        <v>286</v>
      </c>
    </row>
    <row r="2" spans="1:40" x14ac:dyDescent="0.75">
      <c r="A2" s="2" t="s">
        <v>25</v>
      </c>
      <c r="B2">
        <v>1</v>
      </c>
      <c r="C2">
        <v>2928.2366459999998</v>
      </c>
      <c r="D2">
        <v>650</v>
      </c>
      <c r="F2" s="2" t="s">
        <v>24</v>
      </c>
      <c r="G2">
        <v>1</v>
      </c>
      <c r="H2">
        <v>3870.696175</v>
      </c>
      <c r="I2">
        <v>706.5</v>
      </c>
      <c r="K2" s="2" t="s">
        <v>227</v>
      </c>
      <c r="L2">
        <v>1</v>
      </c>
      <c r="M2">
        <v>1580.4427720000001</v>
      </c>
      <c r="N2">
        <v>280</v>
      </c>
      <c r="P2" s="2" t="s">
        <v>58</v>
      </c>
      <c r="Q2">
        <v>1</v>
      </c>
      <c r="R2">
        <v>4272.7129249999998</v>
      </c>
      <c r="S2">
        <v>314</v>
      </c>
      <c r="V2" t="s">
        <v>370</v>
      </c>
      <c r="W2">
        <v>650</v>
      </c>
      <c r="X2">
        <f>AVERAGE(C2:C132)</f>
        <v>2723.3844795243681</v>
      </c>
      <c r="Y2">
        <f>_xlfn.STDEV.P(C2:C132)</f>
        <v>796.67784642748381</v>
      </c>
      <c r="Z2">
        <f>COUNT(C2:C132)</f>
        <v>131</v>
      </c>
      <c r="AA2">
        <f>TTEST(C2:C132,AG2:AG287,2,3)</f>
        <v>0.15197342754545098</v>
      </c>
      <c r="AG2">
        <v>3290.1102474465943</v>
      </c>
      <c r="AH2">
        <v>981.19496250000009</v>
      </c>
    </row>
    <row r="3" spans="1:40" x14ac:dyDescent="0.75">
      <c r="A3" s="2" t="s">
        <v>30</v>
      </c>
      <c r="B3">
        <v>1</v>
      </c>
      <c r="C3">
        <v>2406.9632649999999</v>
      </c>
      <c r="D3">
        <v>650</v>
      </c>
      <c r="F3" s="2" t="s">
        <v>82</v>
      </c>
      <c r="G3">
        <v>1</v>
      </c>
      <c r="H3">
        <v>2191.1935389999999</v>
      </c>
      <c r="I3">
        <v>706.5</v>
      </c>
      <c r="K3" s="2" t="s">
        <v>228</v>
      </c>
      <c r="L3">
        <v>1</v>
      </c>
      <c r="M3">
        <v>3771.7003110000001</v>
      </c>
      <c r="N3">
        <v>280</v>
      </c>
      <c r="P3" s="2" t="s">
        <v>58</v>
      </c>
      <c r="Q3">
        <v>2</v>
      </c>
      <c r="R3">
        <v>1864.256719</v>
      </c>
      <c r="S3">
        <v>314</v>
      </c>
      <c r="V3" t="s">
        <v>371</v>
      </c>
      <c r="W3">
        <v>706.5</v>
      </c>
      <c r="X3">
        <f>AVERAGE(H2:H339)</f>
        <v>2636.6994385313055</v>
      </c>
      <c r="Y3">
        <f>_xlfn.STDEV.P(H2:H339)</f>
        <v>879.08384129747367</v>
      </c>
      <c r="Z3">
        <f>COUNT(H2:H339)</f>
        <v>338</v>
      </c>
      <c r="AA3">
        <f>TTEST(H2:H339,AG2:AG287,2,3)</f>
        <v>0.63418433176177369</v>
      </c>
      <c r="AG3">
        <v>1959.3438236994577</v>
      </c>
      <c r="AH3">
        <v>839.95447500000012</v>
      </c>
    </row>
    <row r="4" spans="1:40" x14ac:dyDescent="0.75">
      <c r="A4" s="2" t="s">
        <v>31</v>
      </c>
      <c r="B4">
        <v>1</v>
      </c>
      <c r="C4">
        <v>5231.5132000000003</v>
      </c>
      <c r="D4">
        <v>650</v>
      </c>
      <c r="F4" s="2" t="s">
        <v>83</v>
      </c>
      <c r="G4">
        <v>1</v>
      </c>
      <c r="H4">
        <v>5001.2159270000002</v>
      </c>
      <c r="I4">
        <v>706.5</v>
      </c>
      <c r="K4" s="2" t="s">
        <v>229</v>
      </c>
      <c r="L4">
        <v>1</v>
      </c>
      <c r="M4">
        <v>2862.8206700000001</v>
      </c>
      <c r="N4">
        <v>280</v>
      </c>
      <c r="P4" s="2" t="s">
        <v>58</v>
      </c>
      <c r="Q4">
        <v>3</v>
      </c>
      <c r="R4">
        <v>2256.1000589999999</v>
      </c>
      <c r="S4">
        <v>314</v>
      </c>
      <c r="V4" t="s">
        <v>372</v>
      </c>
      <c r="W4">
        <v>280</v>
      </c>
      <c r="X4">
        <f>AVERAGE(M2:M215)</f>
        <v>2610.1490358902302</v>
      </c>
      <c r="Y4">
        <f>_xlfn.STDEV.P(M2:M215)</f>
        <v>728.52062646090599</v>
      </c>
      <c r="Z4">
        <f>COUNT(M2:M215)</f>
        <v>214</v>
      </c>
      <c r="AA4">
        <f>TTEST(M2:M215,AG2:AG287,2,3)</f>
        <v>0.95532006723828222</v>
      </c>
      <c r="AG4">
        <v>1910.6045587162084</v>
      </c>
      <c r="AH4">
        <v>735.94822500000009</v>
      </c>
    </row>
    <row r="5" spans="1:40" x14ac:dyDescent="0.75">
      <c r="A5" s="2" t="s">
        <v>32</v>
      </c>
      <c r="B5">
        <v>1</v>
      </c>
      <c r="C5">
        <v>2808.2911260000001</v>
      </c>
      <c r="D5">
        <v>650</v>
      </c>
      <c r="F5" s="2" t="s">
        <v>83</v>
      </c>
      <c r="G5">
        <v>2</v>
      </c>
      <c r="H5">
        <v>3246.7573349999998</v>
      </c>
      <c r="I5">
        <v>706.5</v>
      </c>
      <c r="K5" s="2" t="s">
        <v>229</v>
      </c>
      <c r="L5">
        <v>2</v>
      </c>
      <c r="M5">
        <v>2846.7220630000002</v>
      </c>
      <c r="N5">
        <v>280</v>
      </c>
      <c r="P5" s="2" t="s">
        <v>337</v>
      </c>
      <c r="Q5">
        <v>1</v>
      </c>
      <c r="R5">
        <v>3358.034631</v>
      </c>
      <c r="S5">
        <v>314</v>
      </c>
      <c r="V5" t="s">
        <v>373</v>
      </c>
      <c r="W5">
        <v>314</v>
      </c>
      <c r="X5">
        <f>AVERAGE(R2:R243)</f>
        <v>2603.45856362115</v>
      </c>
      <c r="Y5">
        <f>_xlfn.STDEV.P(R2:R243)</f>
        <v>917.37716354332508</v>
      </c>
      <c r="Z5">
        <f>COUNT(R2:R243)</f>
        <v>242</v>
      </c>
      <c r="AA5">
        <f>TTEST(R2:R243,AG2:AG287,2,3)</f>
        <v>0.96636419339332158</v>
      </c>
      <c r="AG5">
        <v>1560.5067803616494</v>
      </c>
      <c r="AH5">
        <v>649.20701250000002</v>
      </c>
    </row>
    <row r="6" spans="1:40" x14ac:dyDescent="0.75">
      <c r="A6" s="2" t="s">
        <v>32</v>
      </c>
      <c r="B6">
        <v>2</v>
      </c>
      <c r="C6">
        <v>1876.4162140000001</v>
      </c>
      <c r="D6">
        <v>650</v>
      </c>
      <c r="F6" s="2" t="s">
        <v>84</v>
      </c>
      <c r="G6">
        <v>1</v>
      </c>
      <c r="H6">
        <v>3258.6706690000001</v>
      </c>
      <c r="I6">
        <v>706.5</v>
      </c>
      <c r="K6" s="2" t="s">
        <v>229</v>
      </c>
      <c r="L6">
        <v>3</v>
      </c>
      <c r="M6">
        <v>2124.437586</v>
      </c>
      <c r="N6">
        <v>280</v>
      </c>
      <c r="P6" s="2" t="s">
        <v>337</v>
      </c>
      <c r="Q6">
        <v>2</v>
      </c>
      <c r="R6">
        <v>2985.0356109999998</v>
      </c>
      <c r="S6">
        <v>314</v>
      </c>
      <c r="AG6">
        <v>3078.8669303089623</v>
      </c>
      <c r="AH6">
        <v>1434.0381750000001</v>
      </c>
    </row>
    <row r="7" spans="1:40" x14ac:dyDescent="0.75">
      <c r="A7" s="2" t="s">
        <v>33</v>
      </c>
      <c r="B7">
        <v>1</v>
      </c>
      <c r="C7">
        <v>1979.2282970000001</v>
      </c>
      <c r="D7">
        <v>650</v>
      </c>
      <c r="F7" s="2" t="s">
        <v>85</v>
      </c>
      <c r="G7">
        <v>1</v>
      </c>
      <c r="H7">
        <v>1593.8918249999999</v>
      </c>
      <c r="I7">
        <v>706.5</v>
      </c>
      <c r="K7" s="2" t="s">
        <v>230</v>
      </c>
      <c r="L7">
        <v>1</v>
      </c>
      <c r="M7">
        <v>2559.288528</v>
      </c>
      <c r="N7">
        <v>280</v>
      </c>
      <c r="P7" s="2" t="s">
        <v>337</v>
      </c>
      <c r="Q7">
        <v>3</v>
      </c>
      <c r="R7">
        <v>2369.2808049999999</v>
      </c>
      <c r="S7">
        <v>314</v>
      </c>
      <c r="AG7">
        <v>2163.8648480599031</v>
      </c>
      <c r="AH7">
        <v>955.40141250000011</v>
      </c>
    </row>
    <row r="8" spans="1:40" x14ac:dyDescent="0.75">
      <c r="A8" s="2" t="s">
        <v>33</v>
      </c>
      <c r="B8">
        <v>2</v>
      </c>
      <c r="C8">
        <v>1309.2256789999999</v>
      </c>
      <c r="D8">
        <v>650</v>
      </c>
      <c r="F8" s="2" t="s">
        <v>86</v>
      </c>
      <c r="G8">
        <v>1</v>
      </c>
      <c r="H8">
        <v>3612.5000620000001</v>
      </c>
      <c r="I8">
        <v>706.5</v>
      </c>
      <c r="K8" s="2" t="s">
        <v>231</v>
      </c>
      <c r="L8">
        <v>1</v>
      </c>
      <c r="M8">
        <v>3114.8784989999999</v>
      </c>
      <c r="N8">
        <v>280</v>
      </c>
      <c r="P8" s="2" t="s">
        <v>338</v>
      </c>
      <c r="Q8">
        <v>1</v>
      </c>
      <c r="R8">
        <v>2196.6645330000001</v>
      </c>
      <c r="S8">
        <v>314</v>
      </c>
      <c r="AG8">
        <v>2496.922014638893</v>
      </c>
      <c r="AH8">
        <v>1151.9732250000002</v>
      </c>
    </row>
    <row r="9" spans="1:40" x14ac:dyDescent="0.75">
      <c r="A9" s="2" t="s">
        <v>33</v>
      </c>
      <c r="B9">
        <v>3</v>
      </c>
      <c r="C9">
        <v>2130.6345679999999</v>
      </c>
      <c r="D9">
        <v>650</v>
      </c>
      <c r="F9" s="2" t="s">
        <v>87</v>
      </c>
      <c r="G9">
        <v>1</v>
      </c>
      <c r="H9">
        <v>1956.205571</v>
      </c>
      <c r="I9">
        <v>706.5</v>
      </c>
      <c r="K9" s="2" t="s">
        <v>232</v>
      </c>
      <c r="L9">
        <v>1</v>
      </c>
      <c r="M9">
        <v>1960.284496</v>
      </c>
      <c r="N9">
        <v>280</v>
      </c>
      <c r="P9" s="2" t="s">
        <v>338</v>
      </c>
      <c r="Q9">
        <v>2</v>
      </c>
      <c r="R9">
        <v>2964.838851</v>
      </c>
      <c r="S9">
        <v>314</v>
      </c>
      <c r="AG9">
        <v>3192.2399401947901</v>
      </c>
      <c r="AH9">
        <v>1046.9269125000001</v>
      </c>
    </row>
    <row r="10" spans="1:40" x14ac:dyDescent="0.75">
      <c r="A10" s="2" t="s">
        <v>33</v>
      </c>
      <c r="B10">
        <v>4</v>
      </c>
      <c r="C10">
        <v>2272.0349970000002</v>
      </c>
      <c r="D10">
        <v>650</v>
      </c>
      <c r="F10" s="2" t="s">
        <v>88</v>
      </c>
      <c r="G10">
        <v>1</v>
      </c>
      <c r="H10">
        <v>1652.0722880000001</v>
      </c>
      <c r="I10">
        <v>706.5</v>
      </c>
      <c r="K10" s="2" t="s">
        <v>232</v>
      </c>
      <c r="L10">
        <v>2</v>
      </c>
      <c r="M10">
        <v>3110.8050560000001</v>
      </c>
      <c r="N10">
        <v>280</v>
      </c>
      <c r="P10" s="2" t="s">
        <v>338</v>
      </c>
      <c r="Q10">
        <v>3</v>
      </c>
      <c r="R10">
        <v>2925.1700609999998</v>
      </c>
      <c r="S10">
        <v>314</v>
      </c>
      <c r="AG10">
        <v>2472.0972531099469</v>
      </c>
      <c r="AH10">
        <v>1100.5941375</v>
      </c>
    </row>
    <row r="11" spans="1:40" x14ac:dyDescent="0.75">
      <c r="A11" s="2" t="s">
        <v>33</v>
      </c>
      <c r="B11">
        <v>5</v>
      </c>
      <c r="C11">
        <v>2106.8889949999998</v>
      </c>
      <c r="D11">
        <v>650</v>
      </c>
      <c r="F11" s="2" t="s">
        <v>89</v>
      </c>
      <c r="G11">
        <v>1</v>
      </c>
      <c r="H11">
        <v>4306.8713719999996</v>
      </c>
      <c r="I11">
        <v>706.5</v>
      </c>
      <c r="K11" s="2" t="s">
        <v>233</v>
      </c>
      <c r="L11">
        <v>1</v>
      </c>
      <c r="M11">
        <v>2213.4730639999998</v>
      </c>
      <c r="N11">
        <v>280</v>
      </c>
      <c r="P11" s="2" t="s">
        <v>339</v>
      </c>
      <c r="Q11">
        <v>1</v>
      </c>
      <c r="R11">
        <v>2170.5433079999998</v>
      </c>
      <c r="S11">
        <v>314</v>
      </c>
      <c r="AG11">
        <v>2602.3951870178826</v>
      </c>
      <c r="AH11">
        <v>1078.1287875</v>
      </c>
    </row>
    <row r="12" spans="1:40" x14ac:dyDescent="0.75">
      <c r="A12" s="2" t="s">
        <v>34</v>
      </c>
      <c r="B12">
        <v>1</v>
      </c>
      <c r="C12">
        <v>2264.2734390000001</v>
      </c>
      <c r="D12">
        <v>650</v>
      </c>
      <c r="F12" s="2" t="s">
        <v>90</v>
      </c>
      <c r="G12">
        <v>1</v>
      </c>
      <c r="H12">
        <v>2654.8896840000002</v>
      </c>
      <c r="I12">
        <v>706.5</v>
      </c>
      <c r="K12" s="2" t="s">
        <v>233</v>
      </c>
      <c r="L12">
        <v>2</v>
      </c>
      <c r="M12">
        <v>3144.577217</v>
      </c>
      <c r="N12">
        <v>280</v>
      </c>
      <c r="P12" s="2" t="s">
        <v>339</v>
      </c>
      <c r="Q12">
        <v>2</v>
      </c>
      <c r="R12">
        <v>2447.8159000000001</v>
      </c>
      <c r="S12">
        <v>314</v>
      </c>
      <c r="AG12">
        <v>3086.6159696364525</v>
      </c>
      <c r="AH12">
        <v>1741.7926687500001</v>
      </c>
    </row>
    <row r="13" spans="1:40" x14ac:dyDescent="0.75">
      <c r="A13" s="2" t="s">
        <v>34</v>
      </c>
      <c r="B13">
        <v>2</v>
      </c>
      <c r="C13">
        <v>1786.5664360000001</v>
      </c>
      <c r="D13">
        <v>650</v>
      </c>
      <c r="F13" s="2" t="s">
        <v>91</v>
      </c>
      <c r="G13">
        <v>1</v>
      </c>
      <c r="H13">
        <v>2660.0677470000001</v>
      </c>
      <c r="I13">
        <v>706.5</v>
      </c>
      <c r="K13" s="2" t="s">
        <v>233</v>
      </c>
      <c r="L13">
        <v>3</v>
      </c>
      <c r="M13">
        <v>3247.2135800000001</v>
      </c>
      <c r="N13">
        <v>280</v>
      </c>
      <c r="P13" s="2" t="s">
        <v>339</v>
      </c>
      <c r="Q13">
        <v>3</v>
      </c>
      <c r="R13">
        <v>4414.3881380000003</v>
      </c>
      <c r="S13">
        <v>314</v>
      </c>
      <c r="AG13">
        <v>1398.3565669086236</v>
      </c>
      <c r="AH13">
        <v>536.36023124999997</v>
      </c>
    </row>
    <row r="14" spans="1:40" x14ac:dyDescent="0.75">
      <c r="A14" s="2" t="s">
        <v>34</v>
      </c>
      <c r="B14">
        <v>3</v>
      </c>
      <c r="C14">
        <v>2140.15517</v>
      </c>
      <c r="D14">
        <v>650</v>
      </c>
      <c r="F14" s="2" t="s">
        <v>92</v>
      </c>
      <c r="G14">
        <v>1</v>
      </c>
      <c r="H14">
        <v>1896.3931439999999</v>
      </c>
      <c r="I14">
        <v>706.5</v>
      </c>
      <c r="K14" s="2" t="s">
        <v>233</v>
      </c>
      <c r="L14">
        <v>4</v>
      </c>
      <c r="M14">
        <v>3527.3809660000002</v>
      </c>
      <c r="N14">
        <v>280</v>
      </c>
      <c r="P14" s="2" t="s">
        <v>339</v>
      </c>
      <c r="Q14">
        <v>4</v>
      </c>
      <c r="R14">
        <v>3204.8001650000001</v>
      </c>
      <c r="S14">
        <v>314</v>
      </c>
      <c r="AG14">
        <v>2734.7381108567401</v>
      </c>
      <c r="AH14">
        <v>1436.3263125000001</v>
      </c>
    </row>
    <row r="15" spans="1:40" x14ac:dyDescent="0.75">
      <c r="A15" s="2" t="s">
        <v>34</v>
      </c>
      <c r="B15">
        <v>4</v>
      </c>
      <c r="C15">
        <v>2238.4312789999999</v>
      </c>
      <c r="D15">
        <v>650</v>
      </c>
      <c r="F15" s="2" t="s">
        <v>92</v>
      </c>
      <c r="G15">
        <v>2</v>
      </c>
      <c r="H15">
        <v>1753.6861120000001</v>
      </c>
      <c r="I15">
        <v>706.5</v>
      </c>
      <c r="K15" s="2" t="s">
        <v>234</v>
      </c>
      <c r="L15">
        <v>1</v>
      </c>
      <c r="M15">
        <v>2749.741912</v>
      </c>
      <c r="N15">
        <v>280</v>
      </c>
      <c r="P15" s="2" t="s">
        <v>339</v>
      </c>
      <c r="Q15">
        <v>5</v>
      </c>
      <c r="R15">
        <v>2029.9110989999999</v>
      </c>
      <c r="S15">
        <v>314</v>
      </c>
      <c r="AG15">
        <v>4671.1726389074329</v>
      </c>
      <c r="AH15">
        <v>1676.5807500000001</v>
      </c>
    </row>
    <row r="16" spans="1:40" x14ac:dyDescent="0.75">
      <c r="A16" s="2" t="s">
        <v>34</v>
      </c>
      <c r="B16">
        <v>5</v>
      </c>
      <c r="C16">
        <v>2193.6816509999999</v>
      </c>
      <c r="D16">
        <v>650</v>
      </c>
      <c r="F16" s="2" t="s">
        <v>92</v>
      </c>
      <c r="G16">
        <v>3</v>
      </c>
      <c r="H16">
        <v>5419.7415380000002</v>
      </c>
      <c r="I16">
        <v>706.5</v>
      </c>
      <c r="K16" s="2" t="s">
        <v>235</v>
      </c>
      <c r="L16">
        <v>1</v>
      </c>
      <c r="M16">
        <v>2281.0627589999999</v>
      </c>
      <c r="N16">
        <v>280</v>
      </c>
      <c r="P16" s="2" t="s">
        <v>339</v>
      </c>
      <c r="Q16">
        <v>6</v>
      </c>
      <c r="R16">
        <v>2234.7854360000001</v>
      </c>
      <c r="S16">
        <v>314</v>
      </c>
      <c r="AG16">
        <v>3069.5734138790885</v>
      </c>
      <c r="AH16">
        <v>1551.6692437500003</v>
      </c>
    </row>
    <row r="17" spans="1:34" x14ac:dyDescent="0.75">
      <c r="A17" s="2" t="s">
        <v>35</v>
      </c>
      <c r="B17">
        <v>1</v>
      </c>
      <c r="C17">
        <v>2763.2113630740346</v>
      </c>
      <c r="D17">
        <v>650</v>
      </c>
      <c r="F17" s="2" t="s">
        <v>93</v>
      </c>
      <c r="G17">
        <v>1</v>
      </c>
      <c r="H17">
        <v>2868.4780190000001</v>
      </c>
      <c r="I17">
        <v>706.5</v>
      </c>
      <c r="K17" s="2" t="s">
        <v>235</v>
      </c>
      <c r="L17">
        <v>2</v>
      </c>
      <c r="M17">
        <v>1999.0206479999999</v>
      </c>
      <c r="N17">
        <v>280</v>
      </c>
      <c r="P17" s="2" t="s">
        <v>339</v>
      </c>
      <c r="Q17">
        <v>7</v>
      </c>
      <c r="R17">
        <v>2151.9414190000002</v>
      </c>
      <c r="S17">
        <v>314</v>
      </c>
      <c r="AG17">
        <v>3006.1455763489262</v>
      </c>
      <c r="AH17">
        <v>175.14652500000003</v>
      </c>
    </row>
    <row r="18" spans="1:34" x14ac:dyDescent="0.75">
      <c r="A18" s="2" t="s">
        <v>35</v>
      </c>
      <c r="B18">
        <v>2</v>
      </c>
      <c r="C18">
        <v>2758.5642008622217</v>
      </c>
      <c r="D18">
        <v>650</v>
      </c>
      <c r="F18" s="2" t="s">
        <v>94</v>
      </c>
      <c r="G18">
        <v>1</v>
      </c>
      <c r="H18">
        <v>3489.672959</v>
      </c>
      <c r="I18">
        <v>706.5</v>
      </c>
      <c r="K18" s="2" t="s">
        <v>235</v>
      </c>
      <c r="L18">
        <v>3</v>
      </c>
      <c r="M18">
        <v>2332.1908960000001</v>
      </c>
      <c r="N18">
        <v>280</v>
      </c>
      <c r="P18" s="2" t="s">
        <v>340</v>
      </c>
      <c r="Q18">
        <v>1</v>
      </c>
      <c r="R18">
        <v>1980.18643</v>
      </c>
      <c r="S18">
        <v>314</v>
      </c>
      <c r="AG18">
        <v>2218.7349656297542</v>
      </c>
      <c r="AH18">
        <v>155.59335000000002</v>
      </c>
    </row>
    <row r="19" spans="1:34" x14ac:dyDescent="0.75">
      <c r="A19" s="2" t="s">
        <v>36</v>
      </c>
      <c r="B19">
        <v>1</v>
      </c>
      <c r="C19">
        <v>2458.410699</v>
      </c>
      <c r="D19">
        <v>650</v>
      </c>
      <c r="F19" s="2" t="s">
        <v>95</v>
      </c>
      <c r="G19">
        <v>1</v>
      </c>
      <c r="H19">
        <v>3061.1283450000001</v>
      </c>
      <c r="I19">
        <v>706.5</v>
      </c>
      <c r="K19" s="2" t="s">
        <v>235</v>
      </c>
      <c r="L19">
        <v>4</v>
      </c>
      <c r="M19">
        <v>3249.7909650000001</v>
      </c>
      <c r="N19">
        <v>280</v>
      </c>
      <c r="P19" s="2" t="s">
        <v>340</v>
      </c>
      <c r="Q19">
        <v>2</v>
      </c>
      <c r="R19">
        <v>3428.1573239999998</v>
      </c>
      <c r="S19">
        <v>314</v>
      </c>
      <c r="AG19">
        <v>4070.200478965935</v>
      </c>
      <c r="AH19">
        <v>1670.9644125</v>
      </c>
    </row>
    <row r="20" spans="1:34" x14ac:dyDescent="0.75">
      <c r="A20" s="2" t="s">
        <v>36</v>
      </c>
      <c r="B20">
        <v>2</v>
      </c>
      <c r="C20">
        <v>1512.766934</v>
      </c>
      <c r="D20">
        <v>650</v>
      </c>
      <c r="F20" s="2" t="s">
        <v>96</v>
      </c>
      <c r="G20">
        <v>1</v>
      </c>
      <c r="H20">
        <v>2516.048824</v>
      </c>
      <c r="I20">
        <v>706.5</v>
      </c>
      <c r="K20" s="2" t="s">
        <v>236</v>
      </c>
      <c r="L20">
        <v>1</v>
      </c>
      <c r="M20">
        <v>2717.8037981454404</v>
      </c>
      <c r="N20">
        <v>280</v>
      </c>
      <c r="P20" s="2" t="s">
        <v>341</v>
      </c>
      <c r="Q20">
        <v>1</v>
      </c>
      <c r="R20">
        <v>1645.6556909999999</v>
      </c>
      <c r="S20">
        <v>314</v>
      </c>
      <c r="AG20">
        <v>2597.8815133864859</v>
      </c>
      <c r="AH20">
        <v>939.59246250000012</v>
      </c>
    </row>
    <row r="21" spans="1:34" x14ac:dyDescent="0.75">
      <c r="A21" s="2" t="s">
        <v>37</v>
      </c>
      <c r="B21">
        <v>1</v>
      </c>
      <c r="C21">
        <v>2194.484739</v>
      </c>
      <c r="D21">
        <v>650</v>
      </c>
      <c r="F21" s="2" t="s">
        <v>96</v>
      </c>
      <c r="G21">
        <v>2</v>
      </c>
      <c r="H21">
        <v>2207.2577209999999</v>
      </c>
      <c r="I21">
        <v>706.5</v>
      </c>
      <c r="K21" s="2" t="s">
        <v>236</v>
      </c>
      <c r="L21">
        <v>2</v>
      </c>
      <c r="M21">
        <v>3674.2835718512551</v>
      </c>
      <c r="N21">
        <v>280</v>
      </c>
      <c r="P21" s="2" t="s">
        <v>341</v>
      </c>
      <c r="Q21">
        <v>2</v>
      </c>
      <c r="R21">
        <v>2219.6265920000001</v>
      </c>
      <c r="S21">
        <v>314</v>
      </c>
      <c r="AG21">
        <v>2895.9842641048426</v>
      </c>
      <c r="AH21">
        <v>1097.6819625000001</v>
      </c>
    </row>
    <row r="22" spans="1:34" x14ac:dyDescent="0.75">
      <c r="A22" s="2" t="s">
        <v>38</v>
      </c>
      <c r="B22">
        <v>1</v>
      </c>
      <c r="C22">
        <v>1440.010493</v>
      </c>
      <c r="D22">
        <v>650</v>
      </c>
      <c r="F22" s="2" t="s">
        <v>97</v>
      </c>
      <c r="G22">
        <v>1</v>
      </c>
      <c r="H22">
        <v>3023.2174030000001</v>
      </c>
      <c r="I22">
        <v>706.5</v>
      </c>
      <c r="K22" s="2" t="s">
        <v>236</v>
      </c>
      <c r="L22">
        <v>3</v>
      </c>
      <c r="M22">
        <v>3164.3324118471241</v>
      </c>
      <c r="N22">
        <v>280</v>
      </c>
      <c r="P22" s="2" t="s">
        <v>341</v>
      </c>
      <c r="Q22">
        <v>3</v>
      </c>
      <c r="R22">
        <v>2788.3175329999999</v>
      </c>
      <c r="S22">
        <v>314</v>
      </c>
      <c r="AG22">
        <v>2329.9560024451953</v>
      </c>
      <c r="AH22">
        <v>689.76945000000012</v>
      </c>
    </row>
    <row r="23" spans="1:34" x14ac:dyDescent="0.75">
      <c r="A23" s="2" t="s">
        <v>38</v>
      </c>
      <c r="B23">
        <v>2</v>
      </c>
      <c r="C23">
        <v>2625.147426</v>
      </c>
      <c r="D23">
        <v>650</v>
      </c>
      <c r="F23" s="2" t="s">
        <v>97</v>
      </c>
      <c r="G23">
        <v>2</v>
      </c>
      <c r="H23">
        <v>5636.3322230000003</v>
      </c>
      <c r="I23">
        <v>706.5</v>
      </c>
      <c r="K23" s="2" t="s">
        <v>236</v>
      </c>
      <c r="L23">
        <v>4</v>
      </c>
      <c r="M23">
        <v>2316.6875361566226</v>
      </c>
      <c r="N23">
        <v>280</v>
      </c>
      <c r="P23" s="2" t="s">
        <v>341</v>
      </c>
      <c r="Q23">
        <v>4</v>
      </c>
      <c r="R23">
        <v>1733.7101970000001</v>
      </c>
      <c r="S23">
        <v>314</v>
      </c>
      <c r="AG23">
        <v>3253.0955210057364</v>
      </c>
      <c r="AH23">
        <v>1253.37931875</v>
      </c>
    </row>
    <row r="24" spans="1:34" x14ac:dyDescent="0.75">
      <c r="A24" s="2" t="s">
        <v>39</v>
      </c>
      <c r="B24">
        <v>1</v>
      </c>
      <c r="C24">
        <v>4544.75101</v>
      </c>
      <c r="D24">
        <v>650</v>
      </c>
      <c r="F24" s="2" t="s">
        <v>97</v>
      </c>
      <c r="G24">
        <v>3</v>
      </c>
      <c r="H24">
        <v>2842.3236270000002</v>
      </c>
      <c r="I24">
        <v>706.5</v>
      </c>
      <c r="K24" s="2" t="s">
        <v>236</v>
      </c>
      <c r="L24">
        <v>5</v>
      </c>
      <c r="M24">
        <v>2790.4994843433556</v>
      </c>
      <c r="N24">
        <v>280</v>
      </c>
      <c r="P24" s="2" t="s">
        <v>341</v>
      </c>
      <c r="Q24">
        <v>5</v>
      </c>
      <c r="R24">
        <v>1970.550436</v>
      </c>
      <c r="S24">
        <v>314</v>
      </c>
      <c r="AG24">
        <v>987.90426717346543</v>
      </c>
      <c r="AH24">
        <v>1150.309125</v>
      </c>
    </row>
    <row r="25" spans="1:34" x14ac:dyDescent="0.75">
      <c r="A25" s="2" t="s">
        <v>39</v>
      </c>
      <c r="B25">
        <v>2</v>
      </c>
      <c r="C25">
        <v>4601.1505040000002</v>
      </c>
      <c r="D25">
        <v>650</v>
      </c>
      <c r="F25" s="2" t="s">
        <v>97</v>
      </c>
      <c r="G25">
        <v>4</v>
      </c>
      <c r="H25">
        <v>2430.0033800000001</v>
      </c>
      <c r="I25">
        <v>706.5</v>
      </c>
      <c r="K25" s="2" t="s">
        <v>237</v>
      </c>
      <c r="L25">
        <v>1</v>
      </c>
      <c r="M25">
        <v>2787.9350209999998</v>
      </c>
      <c r="N25">
        <v>280</v>
      </c>
      <c r="P25" s="2" t="s">
        <v>342</v>
      </c>
      <c r="Q25">
        <v>1</v>
      </c>
      <c r="R25">
        <v>2063.0676400000002</v>
      </c>
      <c r="S25">
        <v>314</v>
      </c>
      <c r="AG25">
        <v>1427.8470680991925</v>
      </c>
      <c r="AH25">
        <v>824.14552500000013</v>
      </c>
    </row>
    <row r="26" spans="1:34" x14ac:dyDescent="0.75">
      <c r="A26" s="2" t="s">
        <v>40</v>
      </c>
      <c r="B26">
        <v>1</v>
      </c>
      <c r="C26">
        <v>2469.9596849999998</v>
      </c>
      <c r="D26">
        <v>650</v>
      </c>
      <c r="F26" s="2" t="s">
        <v>98</v>
      </c>
      <c r="G26">
        <v>1</v>
      </c>
      <c r="H26">
        <v>1587.037364</v>
      </c>
      <c r="I26">
        <v>706.5</v>
      </c>
      <c r="K26" s="2" t="s">
        <v>238</v>
      </c>
      <c r="L26">
        <v>1</v>
      </c>
      <c r="M26">
        <v>1820.020002</v>
      </c>
      <c r="N26">
        <v>280</v>
      </c>
      <c r="P26" s="2" t="s">
        <v>342</v>
      </c>
      <c r="Q26">
        <v>2</v>
      </c>
      <c r="R26">
        <v>1420.0669640000001</v>
      </c>
      <c r="S26">
        <v>314</v>
      </c>
      <c r="AG26">
        <v>1463.4138901389738</v>
      </c>
      <c r="AH26">
        <v>1668.1562437500002</v>
      </c>
    </row>
    <row r="27" spans="1:34" x14ac:dyDescent="0.75">
      <c r="A27" s="2" t="s">
        <v>40</v>
      </c>
      <c r="B27">
        <v>2</v>
      </c>
      <c r="C27">
        <v>2159.3542910000001</v>
      </c>
      <c r="D27">
        <v>650</v>
      </c>
      <c r="F27" s="2" t="s">
        <v>99</v>
      </c>
      <c r="G27">
        <v>1</v>
      </c>
      <c r="H27">
        <v>2253.8234710000002</v>
      </c>
      <c r="I27">
        <v>706.5</v>
      </c>
      <c r="K27" s="2" t="s">
        <v>238</v>
      </c>
      <c r="L27">
        <v>2</v>
      </c>
      <c r="M27">
        <v>2066.845648</v>
      </c>
      <c r="N27">
        <v>280</v>
      </c>
      <c r="P27" s="2" t="s">
        <v>342</v>
      </c>
      <c r="Q27">
        <v>3</v>
      </c>
      <c r="R27">
        <v>1783.4192949999999</v>
      </c>
      <c r="S27">
        <v>314</v>
      </c>
      <c r="AG27">
        <v>3956.9928241697294</v>
      </c>
      <c r="AH27">
        <v>2040.4986187500003</v>
      </c>
    </row>
    <row r="28" spans="1:34" x14ac:dyDescent="0.75">
      <c r="A28" s="2" t="s">
        <v>41</v>
      </c>
      <c r="B28">
        <v>1</v>
      </c>
      <c r="C28">
        <v>2306.522285</v>
      </c>
      <c r="D28">
        <v>650</v>
      </c>
      <c r="F28" s="2" t="s">
        <v>99</v>
      </c>
      <c r="G28">
        <v>2</v>
      </c>
      <c r="H28">
        <v>2748.1003679999999</v>
      </c>
      <c r="I28">
        <v>706.5</v>
      </c>
      <c r="K28" s="2" t="s">
        <v>239</v>
      </c>
      <c r="L28">
        <v>1</v>
      </c>
      <c r="M28">
        <v>2478.118786</v>
      </c>
      <c r="N28">
        <v>280</v>
      </c>
      <c r="P28" s="2" t="s">
        <v>342</v>
      </c>
      <c r="Q28">
        <v>4</v>
      </c>
      <c r="R28">
        <v>2231.80618</v>
      </c>
      <c r="S28">
        <v>314</v>
      </c>
      <c r="AG28">
        <v>2185.5665734044874</v>
      </c>
      <c r="AH28">
        <v>906.31046249999997</v>
      </c>
    </row>
    <row r="29" spans="1:34" x14ac:dyDescent="0.75">
      <c r="A29" s="2" t="s">
        <v>41</v>
      </c>
      <c r="B29">
        <v>2</v>
      </c>
      <c r="C29">
        <v>1980.7012</v>
      </c>
      <c r="D29">
        <v>650</v>
      </c>
      <c r="F29" s="2" t="s">
        <v>99</v>
      </c>
      <c r="G29">
        <v>3</v>
      </c>
      <c r="H29">
        <v>2230.4188479999998</v>
      </c>
      <c r="I29">
        <v>706.5</v>
      </c>
      <c r="K29" s="2" t="s">
        <v>239</v>
      </c>
      <c r="L29">
        <v>2</v>
      </c>
      <c r="M29">
        <v>2941.1944149999999</v>
      </c>
      <c r="N29">
        <v>280</v>
      </c>
      <c r="P29" s="2" t="s">
        <v>343</v>
      </c>
      <c r="Q29">
        <v>1</v>
      </c>
      <c r="R29">
        <v>2125.4200850000002</v>
      </c>
      <c r="S29">
        <v>314</v>
      </c>
      <c r="AG29">
        <v>2486.3063227004432</v>
      </c>
      <c r="AH29">
        <v>1428.62985</v>
      </c>
    </row>
    <row r="30" spans="1:34" x14ac:dyDescent="0.75">
      <c r="A30" s="2" t="s">
        <v>41</v>
      </c>
      <c r="B30">
        <v>3</v>
      </c>
      <c r="C30">
        <v>2370.866074</v>
      </c>
      <c r="D30">
        <v>650</v>
      </c>
      <c r="F30" s="2" t="s">
        <v>100</v>
      </c>
      <c r="G30">
        <v>1</v>
      </c>
      <c r="H30">
        <v>2785.5682390000002</v>
      </c>
      <c r="I30">
        <v>706.5</v>
      </c>
      <c r="K30" s="2" t="s">
        <v>239</v>
      </c>
      <c r="L30">
        <v>3</v>
      </c>
      <c r="M30">
        <v>2731.1658539999999</v>
      </c>
      <c r="N30">
        <v>280</v>
      </c>
      <c r="P30" s="2" t="s">
        <v>343</v>
      </c>
      <c r="Q30">
        <v>2</v>
      </c>
      <c r="R30">
        <v>3282.539276</v>
      </c>
      <c r="S30">
        <v>314</v>
      </c>
      <c r="AG30">
        <v>2669.4702019097208</v>
      </c>
      <c r="AH30">
        <v>1076.3606812500002</v>
      </c>
    </row>
    <row r="31" spans="1:34" x14ac:dyDescent="0.75">
      <c r="A31" s="2" t="s">
        <v>42</v>
      </c>
      <c r="B31">
        <v>1</v>
      </c>
      <c r="C31">
        <v>2753.6859100000001</v>
      </c>
      <c r="D31">
        <v>650</v>
      </c>
      <c r="F31" s="2" t="s">
        <v>101</v>
      </c>
      <c r="G31">
        <v>1</v>
      </c>
      <c r="H31">
        <v>2131.1892029999999</v>
      </c>
      <c r="I31">
        <v>706.5</v>
      </c>
      <c r="K31" s="2" t="s">
        <v>240</v>
      </c>
      <c r="L31">
        <v>1</v>
      </c>
      <c r="M31">
        <v>3727.8256719999999</v>
      </c>
      <c r="N31">
        <v>280</v>
      </c>
      <c r="P31" s="2" t="s">
        <v>343</v>
      </c>
      <c r="Q31">
        <v>3</v>
      </c>
      <c r="R31">
        <v>3228.1776599999998</v>
      </c>
      <c r="S31">
        <v>314</v>
      </c>
      <c r="AG31">
        <v>2259.1084068118726</v>
      </c>
      <c r="AH31">
        <v>494.23770000000002</v>
      </c>
    </row>
    <row r="32" spans="1:34" x14ac:dyDescent="0.75">
      <c r="A32" s="2" t="s">
        <v>42</v>
      </c>
      <c r="B32">
        <v>2</v>
      </c>
      <c r="C32">
        <v>2475.7015029999998</v>
      </c>
      <c r="D32">
        <v>650</v>
      </c>
      <c r="F32" s="2" t="s">
        <v>101</v>
      </c>
      <c r="G32">
        <v>2</v>
      </c>
      <c r="H32">
        <v>2755.7774060000002</v>
      </c>
      <c r="I32">
        <v>706.5</v>
      </c>
      <c r="K32" s="2" t="s">
        <v>241</v>
      </c>
      <c r="L32">
        <v>1</v>
      </c>
      <c r="M32">
        <v>2804.2136620000001</v>
      </c>
      <c r="N32">
        <v>280</v>
      </c>
      <c r="P32" s="2" t="s">
        <v>344</v>
      </c>
      <c r="Q32">
        <v>1</v>
      </c>
      <c r="R32">
        <v>1974.339009</v>
      </c>
      <c r="S32">
        <v>314</v>
      </c>
      <c r="AG32">
        <v>2146.1256191214534</v>
      </c>
      <c r="AH32">
        <v>713.27486250000004</v>
      </c>
    </row>
    <row r="33" spans="1:34" x14ac:dyDescent="0.75">
      <c r="A33" s="2" t="s">
        <v>42</v>
      </c>
      <c r="B33">
        <v>3</v>
      </c>
      <c r="C33">
        <v>1989.606839</v>
      </c>
      <c r="D33">
        <v>650</v>
      </c>
      <c r="F33" s="2" t="s">
        <v>102</v>
      </c>
      <c r="G33">
        <v>1</v>
      </c>
      <c r="H33">
        <v>6321.0086670000001</v>
      </c>
      <c r="I33">
        <v>706.5</v>
      </c>
      <c r="K33" s="2" t="s">
        <v>242</v>
      </c>
      <c r="L33">
        <v>1</v>
      </c>
      <c r="M33">
        <v>2864.7085569999999</v>
      </c>
      <c r="N33">
        <v>280</v>
      </c>
      <c r="P33" s="2" t="s">
        <v>344</v>
      </c>
      <c r="Q33">
        <v>2</v>
      </c>
      <c r="R33">
        <v>1775.5169229999999</v>
      </c>
      <c r="S33">
        <v>314</v>
      </c>
      <c r="AG33">
        <v>1802.0945879975329</v>
      </c>
      <c r="AH33">
        <v>595.43578124999999</v>
      </c>
    </row>
    <row r="34" spans="1:34" x14ac:dyDescent="0.75">
      <c r="A34" s="2" t="s">
        <v>26</v>
      </c>
      <c r="B34">
        <v>1</v>
      </c>
      <c r="C34">
        <v>3364.479026</v>
      </c>
      <c r="D34">
        <v>650</v>
      </c>
      <c r="F34" s="2" t="s">
        <v>102</v>
      </c>
      <c r="G34">
        <v>2</v>
      </c>
      <c r="H34">
        <v>3169.0947160000001</v>
      </c>
      <c r="I34">
        <v>706.5</v>
      </c>
      <c r="K34" s="2" t="s">
        <v>242</v>
      </c>
      <c r="L34">
        <v>2</v>
      </c>
      <c r="M34">
        <v>2046.585047</v>
      </c>
      <c r="N34">
        <v>280</v>
      </c>
      <c r="P34" s="2" t="s">
        <v>344</v>
      </c>
      <c r="Q34">
        <v>3</v>
      </c>
      <c r="R34">
        <v>3665.0504860000001</v>
      </c>
      <c r="S34">
        <v>314</v>
      </c>
      <c r="AG34">
        <v>2225.1529173787039</v>
      </c>
      <c r="AH34">
        <v>685.29718124999999</v>
      </c>
    </row>
    <row r="35" spans="1:34" x14ac:dyDescent="0.75">
      <c r="A35" s="2" t="s">
        <v>43</v>
      </c>
      <c r="B35">
        <v>1</v>
      </c>
      <c r="C35">
        <v>3228.7664070000001</v>
      </c>
      <c r="D35">
        <v>650</v>
      </c>
      <c r="F35" s="2" t="s">
        <v>103</v>
      </c>
      <c r="G35">
        <v>1</v>
      </c>
      <c r="H35">
        <v>2182.3548639999999</v>
      </c>
      <c r="I35">
        <v>706.5</v>
      </c>
      <c r="K35" s="2" t="s">
        <v>243</v>
      </c>
      <c r="L35">
        <v>1</v>
      </c>
      <c r="M35">
        <v>2704.236324</v>
      </c>
      <c r="N35">
        <v>280</v>
      </c>
      <c r="P35" s="2" t="s">
        <v>344</v>
      </c>
      <c r="Q35">
        <v>4</v>
      </c>
      <c r="R35">
        <v>3072.5653120000002</v>
      </c>
      <c r="S35">
        <v>314</v>
      </c>
      <c r="AG35">
        <v>2068.3775471406707</v>
      </c>
      <c r="AH35">
        <v>824.87356875</v>
      </c>
    </row>
    <row r="36" spans="1:34" x14ac:dyDescent="0.75">
      <c r="A36" s="2" t="s">
        <v>43</v>
      </c>
      <c r="B36">
        <v>2</v>
      </c>
      <c r="C36">
        <v>2735.5487269999999</v>
      </c>
      <c r="D36">
        <v>650</v>
      </c>
      <c r="F36" s="2" t="s">
        <v>104</v>
      </c>
      <c r="G36">
        <v>1</v>
      </c>
      <c r="H36">
        <v>2010.3939009999999</v>
      </c>
      <c r="I36">
        <v>706.5</v>
      </c>
      <c r="K36" s="2" t="s">
        <v>244</v>
      </c>
      <c r="L36">
        <v>1</v>
      </c>
      <c r="M36">
        <v>3289.1343619999998</v>
      </c>
      <c r="N36">
        <v>280</v>
      </c>
      <c r="P36" s="2" t="s">
        <v>344</v>
      </c>
      <c r="Q36">
        <v>5</v>
      </c>
      <c r="R36">
        <v>2225.623529</v>
      </c>
      <c r="S36">
        <v>314</v>
      </c>
      <c r="AG36">
        <v>1285.1458553475463</v>
      </c>
      <c r="AH36">
        <v>799.91206875</v>
      </c>
    </row>
    <row r="37" spans="1:34" x14ac:dyDescent="0.75">
      <c r="A37" s="2" t="s">
        <v>44</v>
      </c>
      <c r="B37">
        <v>1</v>
      </c>
      <c r="C37">
        <v>2316.312899</v>
      </c>
      <c r="D37">
        <v>650</v>
      </c>
      <c r="F37" s="2" t="s">
        <v>105</v>
      </c>
      <c r="G37">
        <v>1</v>
      </c>
      <c r="H37">
        <v>2526.727453</v>
      </c>
      <c r="I37">
        <v>706.5</v>
      </c>
      <c r="K37" s="2" t="s">
        <v>245</v>
      </c>
      <c r="L37">
        <v>1</v>
      </c>
      <c r="M37">
        <v>2683.5858320000002</v>
      </c>
      <c r="N37">
        <v>280</v>
      </c>
      <c r="P37" s="2" t="s">
        <v>344</v>
      </c>
      <c r="Q37">
        <v>6</v>
      </c>
      <c r="R37">
        <v>3302.8633570000002</v>
      </c>
      <c r="S37">
        <v>314</v>
      </c>
      <c r="AG37">
        <v>1992.2350995361953</v>
      </c>
      <c r="AH37">
        <v>644.52673125000001</v>
      </c>
    </row>
    <row r="38" spans="1:34" x14ac:dyDescent="0.75">
      <c r="A38" s="2" t="s">
        <v>44</v>
      </c>
      <c r="B38">
        <v>2</v>
      </c>
      <c r="C38">
        <v>2063.8514679999998</v>
      </c>
      <c r="D38">
        <v>650</v>
      </c>
      <c r="F38" s="2" t="s">
        <v>106</v>
      </c>
      <c r="G38">
        <v>1</v>
      </c>
      <c r="H38">
        <v>3162.7948839999999</v>
      </c>
      <c r="I38">
        <v>706.5</v>
      </c>
      <c r="K38" s="2" t="s">
        <v>245</v>
      </c>
      <c r="L38">
        <v>2</v>
      </c>
      <c r="M38">
        <v>2961.7916369999998</v>
      </c>
      <c r="N38">
        <v>280</v>
      </c>
      <c r="P38" s="2" t="s">
        <v>344</v>
      </c>
      <c r="Q38">
        <v>7</v>
      </c>
      <c r="R38">
        <v>2974.0929769999998</v>
      </c>
      <c r="S38">
        <v>314</v>
      </c>
      <c r="AG38">
        <v>2536.8187600720903</v>
      </c>
      <c r="AH38">
        <v>1959.3737437500001</v>
      </c>
    </row>
    <row r="39" spans="1:34" x14ac:dyDescent="0.75">
      <c r="A39" s="2" t="s">
        <v>44</v>
      </c>
      <c r="B39">
        <v>3</v>
      </c>
      <c r="C39">
        <v>2381.9470540000002</v>
      </c>
      <c r="D39">
        <v>650</v>
      </c>
      <c r="F39" s="2" t="s">
        <v>107</v>
      </c>
      <c r="G39">
        <v>1</v>
      </c>
      <c r="H39">
        <v>2223.2847769999998</v>
      </c>
      <c r="I39">
        <v>706.5</v>
      </c>
      <c r="K39" s="2" t="s">
        <v>246</v>
      </c>
      <c r="L39">
        <v>1</v>
      </c>
      <c r="M39">
        <v>2571.1414009999999</v>
      </c>
      <c r="N39">
        <v>280</v>
      </c>
      <c r="P39" s="2" t="s">
        <v>344</v>
      </c>
      <c r="Q39">
        <v>8</v>
      </c>
      <c r="R39">
        <v>3277.0110330000002</v>
      </c>
      <c r="S39">
        <v>314</v>
      </c>
      <c r="AG39">
        <v>2432.8622427355472</v>
      </c>
      <c r="AH39">
        <v>826.84968750000007</v>
      </c>
    </row>
    <row r="40" spans="1:34" x14ac:dyDescent="0.75">
      <c r="A40" s="2" t="s">
        <v>45</v>
      </c>
      <c r="B40">
        <v>1</v>
      </c>
      <c r="C40">
        <v>1950.4540019999999</v>
      </c>
      <c r="D40">
        <v>650</v>
      </c>
      <c r="F40" s="2" t="s">
        <v>108</v>
      </c>
      <c r="G40">
        <v>1</v>
      </c>
      <c r="H40">
        <v>2696.0528290000002</v>
      </c>
      <c r="I40">
        <v>706.5</v>
      </c>
      <c r="K40" s="2" t="s">
        <v>247</v>
      </c>
      <c r="L40">
        <v>1</v>
      </c>
      <c r="M40">
        <v>3383.364368</v>
      </c>
      <c r="N40">
        <v>280</v>
      </c>
      <c r="P40" s="2" t="s">
        <v>344</v>
      </c>
      <c r="Q40">
        <v>9</v>
      </c>
      <c r="R40">
        <v>3487.8025440000001</v>
      </c>
      <c r="S40">
        <v>314</v>
      </c>
      <c r="AG40">
        <v>2139.1654689540592</v>
      </c>
      <c r="AH40">
        <v>689.35342500000013</v>
      </c>
    </row>
    <row r="41" spans="1:34" x14ac:dyDescent="0.75">
      <c r="A41" s="2" t="s">
        <v>45</v>
      </c>
      <c r="B41">
        <v>2</v>
      </c>
      <c r="C41">
        <v>1988.874403</v>
      </c>
      <c r="D41">
        <v>650</v>
      </c>
      <c r="F41" s="2" t="s">
        <v>109</v>
      </c>
      <c r="G41">
        <v>1</v>
      </c>
      <c r="H41">
        <v>3019.7064220000002</v>
      </c>
      <c r="I41">
        <v>706.5</v>
      </c>
      <c r="K41" s="2" t="s">
        <v>248</v>
      </c>
      <c r="L41">
        <v>1</v>
      </c>
      <c r="M41">
        <v>2327.4366519999999</v>
      </c>
      <c r="N41">
        <v>280</v>
      </c>
      <c r="P41" s="2" t="s">
        <v>344</v>
      </c>
      <c r="Q41">
        <v>10</v>
      </c>
      <c r="R41">
        <v>2181.243316</v>
      </c>
      <c r="S41">
        <v>314</v>
      </c>
      <c r="AG41">
        <v>1953.0221099837227</v>
      </c>
      <c r="AH41">
        <v>847.75494375000005</v>
      </c>
    </row>
    <row r="42" spans="1:34" x14ac:dyDescent="0.75">
      <c r="A42" s="2" t="s">
        <v>45</v>
      </c>
      <c r="B42">
        <v>3</v>
      </c>
      <c r="C42">
        <v>2210.6731319999999</v>
      </c>
      <c r="D42">
        <v>650</v>
      </c>
      <c r="F42" s="2" t="s">
        <v>109</v>
      </c>
      <c r="G42">
        <v>2</v>
      </c>
      <c r="H42">
        <v>2175.0286139999998</v>
      </c>
      <c r="I42">
        <v>706.5</v>
      </c>
      <c r="K42" s="2" t="s">
        <v>249</v>
      </c>
      <c r="L42">
        <v>1</v>
      </c>
      <c r="M42">
        <v>2134.9582529999998</v>
      </c>
      <c r="N42">
        <v>280</v>
      </c>
      <c r="P42" s="2" t="s">
        <v>345</v>
      </c>
      <c r="Q42">
        <v>1</v>
      </c>
      <c r="R42">
        <v>2356.1222520000001</v>
      </c>
      <c r="S42">
        <v>314</v>
      </c>
      <c r="AG42">
        <v>4655.1011226136925</v>
      </c>
      <c r="AH42">
        <v>1993.7998124999999</v>
      </c>
    </row>
    <row r="43" spans="1:34" x14ac:dyDescent="0.75">
      <c r="A43" s="2" t="s">
        <v>46</v>
      </c>
      <c r="B43">
        <v>1</v>
      </c>
      <c r="C43">
        <v>1640.6936579999999</v>
      </c>
      <c r="D43">
        <v>650</v>
      </c>
      <c r="F43" s="2" t="s">
        <v>110</v>
      </c>
      <c r="G43">
        <v>1</v>
      </c>
      <c r="H43">
        <v>5583.7707989999999</v>
      </c>
      <c r="I43">
        <v>706.5</v>
      </c>
      <c r="K43" s="1" t="s">
        <v>263</v>
      </c>
      <c r="L43">
        <v>1</v>
      </c>
      <c r="M43">
        <v>2833.8929975788383</v>
      </c>
      <c r="N43">
        <v>280</v>
      </c>
      <c r="P43" s="2" t="s">
        <v>345</v>
      </c>
      <c r="Q43">
        <v>2</v>
      </c>
      <c r="R43">
        <v>3223.237451</v>
      </c>
      <c r="S43">
        <v>314</v>
      </c>
      <c r="AG43">
        <v>3021.3266975102829</v>
      </c>
      <c r="AH43">
        <v>1479.1768875</v>
      </c>
    </row>
    <row r="44" spans="1:34" x14ac:dyDescent="0.75">
      <c r="A44" s="2" t="s">
        <v>46</v>
      </c>
      <c r="B44">
        <v>2</v>
      </c>
      <c r="C44">
        <v>1845.7597310000001</v>
      </c>
      <c r="D44">
        <v>650</v>
      </c>
      <c r="F44" s="2" t="s">
        <v>110</v>
      </c>
      <c r="G44">
        <v>2</v>
      </c>
      <c r="H44">
        <v>3376.9550549999999</v>
      </c>
      <c r="I44">
        <v>706.5</v>
      </c>
      <c r="K44" s="1" t="s">
        <v>263</v>
      </c>
      <c r="L44">
        <v>2</v>
      </c>
      <c r="M44">
        <v>3331.8105874419625</v>
      </c>
      <c r="N44">
        <v>280</v>
      </c>
      <c r="P44" s="2" t="s">
        <v>345</v>
      </c>
      <c r="Q44">
        <v>3</v>
      </c>
      <c r="R44">
        <v>3478.2857389999999</v>
      </c>
      <c r="S44">
        <v>314</v>
      </c>
      <c r="AG44">
        <v>2414.1222482716053</v>
      </c>
      <c r="AH44">
        <v>918.99922500000002</v>
      </c>
    </row>
    <row r="45" spans="1:34" x14ac:dyDescent="0.75">
      <c r="A45" s="2" t="s">
        <v>46</v>
      </c>
      <c r="B45">
        <v>3</v>
      </c>
      <c r="C45">
        <v>2421.322823</v>
      </c>
      <c r="D45">
        <v>650</v>
      </c>
      <c r="F45" s="1" t="s">
        <v>111</v>
      </c>
      <c r="H45">
        <v>4825.8812971859497</v>
      </c>
      <c r="I45">
        <v>706.5</v>
      </c>
      <c r="K45" s="1" t="s">
        <v>263</v>
      </c>
      <c r="L45">
        <v>3</v>
      </c>
      <c r="M45">
        <v>5439.7461441601536</v>
      </c>
      <c r="N45">
        <v>280</v>
      </c>
      <c r="P45" s="2" t="s">
        <v>346</v>
      </c>
      <c r="Q45">
        <v>1</v>
      </c>
      <c r="R45">
        <v>2213.3889530000001</v>
      </c>
      <c r="S45">
        <v>314</v>
      </c>
      <c r="AG45">
        <v>3102.2824429484817</v>
      </c>
      <c r="AH45">
        <v>1168.614225</v>
      </c>
    </row>
    <row r="46" spans="1:34" x14ac:dyDescent="0.75">
      <c r="A46" s="2" t="s">
        <v>47</v>
      </c>
      <c r="B46">
        <v>1</v>
      </c>
      <c r="C46">
        <v>2880.9812400000001</v>
      </c>
      <c r="D46">
        <v>650</v>
      </c>
      <c r="F46" s="1" t="s">
        <v>111</v>
      </c>
      <c r="H46">
        <v>2339.82102394809</v>
      </c>
      <c r="I46">
        <v>706.5</v>
      </c>
      <c r="K46" s="1" t="s">
        <v>264</v>
      </c>
      <c r="L46">
        <v>1</v>
      </c>
      <c r="M46">
        <v>2583.1752106520889</v>
      </c>
      <c r="N46">
        <v>280</v>
      </c>
      <c r="P46" s="2" t="s">
        <v>346</v>
      </c>
      <c r="Q46">
        <v>2</v>
      </c>
      <c r="R46">
        <v>1939.0384529999999</v>
      </c>
      <c r="S46">
        <v>314</v>
      </c>
      <c r="AG46">
        <v>1652.6749012374312</v>
      </c>
      <c r="AH46">
        <v>1503.20233125</v>
      </c>
    </row>
    <row r="47" spans="1:34" x14ac:dyDescent="0.75">
      <c r="A47" s="2" t="s">
        <v>47</v>
      </c>
      <c r="B47">
        <v>2</v>
      </c>
      <c r="C47">
        <v>2322.9081200000001</v>
      </c>
      <c r="D47">
        <v>650</v>
      </c>
      <c r="F47" s="1" t="s">
        <v>111</v>
      </c>
      <c r="H47">
        <v>2917.9190194573098</v>
      </c>
      <c r="I47">
        <v>706.5</v>
      </c>
      <c r="K47" s="1" t="s">
        <v>264</v>
      </c>
      <c r="L47">
        <v>2</v>
      </c>
      <c r="M47">
        <v>1808.0697106562327</v>
      </c>
      <c r="N47">
        <v>280</v>
      </c>
      <c r="P47" s="2" t="s">
        <v>347</v>
      </c>
      <c r="Q47">
        <v>1</v>
      </c>
      <c r="R47">
        <v>2522.4078789999999</v>
      </c>
      <c r="S47">
        <v>314</v>
      </c>
      <c r="AG47">
        <v>1939.5115012593571</v>
      </c>
      <c r="AH47">
        <v>635.0621625</v>
      </c>
    </row>
    <row r="48" spans="1:34" x14ac:dyDescent="0.75">
      <c r="A48" s="2" t="s">
        <v>47</v>
      </c>
      <c r="B48">
        <v>3</v>
      </c>
      <c r="C48">
        <v>1923.5870649999999</v>
      </c>
      <c r="D48">
        <v>650</v>
      </c>
      <c r="F48" s="1" t="s">
        <v>112</v>
      </c>
      <c r="H48">
        <v>2202.0202874825</v>
      </c>
      <c r="I48">
        <v>706.5</v>
      </c>
      <c r="K48" s="1" t="s">
        <v>264</v>
      </c>
      <c r="L48">
        <v>3</v>
      </c>
      <c r="M48">
        <v>2270.4855173942688</v>
      </c>
      <c r="N48">
        <v>280</v>
      </c>
      <c r="P48" s="2" t="s">
        <v>347</v>
      </c>
      <c r="Q48">
        <v>2</v>
      </c>
      <c r="R48">
        <v>1949.278047</v>
      </c>
      <c r="S48">
        <v>314</v>
      </c>
      <c r="AG48">
        <v>3196.2532366046316</v>
      </c>
      <c r="AH48">
        <v>1896.76198125</v>
      </c>
    </row>
    <row r="49" spans="1:34" x14ac:dyDescent="0.75">
      <c r="A49" s="2" t="s">
        <v>47</v>
      </c>
      <c r="B49">
        <v>4</v>
      </c>
      <c r="C49">
        <v>2388.0037349999998</v>
      </c>
      <c r="D49">
        <v>650</v>
      </c>
      <c r="F49" s="1" t="s">
        <v>113</v>
      </c>
      <c r="H49">
        <v>2416.81983108231</v>
      </c>
      <c r="I49">
        <v>706.5</v>
      </c>
      <c r="K49" s="1" t="s">
        <v>265</v>
      </c>
      <c r="L49">
        <v>1</v>
      </c>
      <c r="M49">
        <v>2410.5409179144694</v>
      </c>
      <c r="N49">
        <v>280</v>
      </c>
      <c r="P49" s="2" t="s">
        <v>348</v>
      </c>
      <c r="Q49">
        <v>1</v>
      </c>
      <c r="R49">
        <v>2800.0969749999999</v>
      </c>
      <c r="S49">
        <v>314</v>
      </c>
      <c r="AG49">
        <v>2944.4728151888844</v>
      </c>
      <c r="AH49">
        <v>1350.833175</v>
      </c>
    </row>
    <row r="50" spans="1:34" x14ac:dyDescent="0.75">
      <c r="A50" s="2" t="s">
        <v>48</v>
      </c>
      <c r="B50">
        <v>1</v>
      </c>
      <c r="C50">
        <v>4007.6553239999998</v>
      </c>
      <c r="D50">
        <v>650</v>
      </c>
      <c r="F50" s="1" t="s">
        <v>113</v>
      </c>
      <c r="H50">
        <v>4923.4404786836703</v>
      </c>
      <c r="I50">
        <v>706.5</v>
      </c>
      <c r="K50" s="1" t="s">
        <v>265</v>
      </c>
      <c r="L50">
        <v>2</v>
      </c>
      <c r="M50">
        <v>3444.8902851574958</v>
      </c>
      <c r="N50">
        <v>280</v>
      </c>
      <c r="P50" s="2" t="s">
        <v>348</v>
      </c>
      <c r="Q50">
        <v>2</v>
      </c>
      <c r="R50">
        <v>2771.9578940000001</v>
      </c>
      <c r="S50">
        <v>314</v>
      </c>
      <c r="AG50">
        <v>2645.7017666118099</v>
      </c>
      <c r="AH50">
        <v>1117.8591750000001</v>
      </c>
    </row>
    <row r="51" spans="1:34" x14ac:dyDescent="0.75">
      <c r="A51" s="2" t="s">
        <v>49</v>
      </c>
      <c r="B51">
        <v>1</v>
      </c>
      <c r="C51">
        <v>2559.4632820000002</v>
      </c>
      <c r="D51">
        <v>650</v>
      </c>
      <c r="F51" s="1" t="s">
        <v>113</v>
      </c>
      <c r="H51">
        <v>4931.0118649628303</v>
      </c>
      <c r="I51">
        <v>706.5</v>
      </c>
      <c r="K51" s="1" t="s">
        <v>266</v>
      </c>
      <c r="L51">
        <v>1</v>
      </c>
      <c r="M51">
        <v>1789.5246629999999</v>
      </c>
      <c r="N51">
        <v>280</v>
      </c>
      <c r="P51" s="2" t="s">
        <v>348</v>
      </c>
      <c r="Q51">
        <v>3</v>
      </c>
      <c r="R51">
        <v>1932.2410950000001</v>
      </c>
      <c r="S51">
        <v>314</v>
      </c>
      <c r="AG51">
        <v>1516.6032496779637</v>
      </c>
      <c r="AH51">
        <v>773.80650000000003</v>
      </c>
    </row>
    <row r="52" spans="1:34" x14ac:dyDescent="0.75">
      <c r="A52" s="2" t="s">
        <v>50</v>
      </c>
      <c r="B52">
        <v>1</v>
      </c>
      <c r="C52">
        <v>1313.6717140000001</v>
      </c>
      <c r="D52">
        <v>650</v>
      </c>
      <c r="F52" s="1" t="s">
        <v>125</v>
      </c>
      <c r="H52">
        <v>3351.8642848924501</v>
      </c>
      <c r="I52">
        <v>706.5</v>
      </c>
      <c r="K52" s="1" t="s">
        <v>267</v>
      </c>
      <c r="L52">
        <v>1</v>
      </c>
      <c r="M52">
        <v>3018.6261514342432</v>
      </c>
      <c r="N52">
        <v>280</v>
      </c>
      <c r="P52" s="2" t="s">
        <v>348</v>
      </c>
      <c r="Q52">
        <v>4</v>
      </c>
      <c r="R52">
        <v>2373.207441</v>
      </c>
      <c r="S52">
        <v>314</v>
      </c>
      <c r="AG52">
        <v>2220.8588903001837</v>
      </c>
      <c r="AH52">
        <v>1510.0667437500001</v>
      </c>
    </row>
    <row r="53" spans="1:34" x14ac:dyDescent="0.75">
      <c r="A53" s="2" t="s">
        <v>51</v>
      </c>
      <c r="B53">
        <v>1</v>
      </c>
      <c r="C53">
        <v>2984.217807</v>
      </c>
      <c r="D53">
        <v>650</v>
      </c>
      <c r="F53" s="1" t="s">
        <v>125</v>
      </c>
      <c r="H53">
        <v>1871.39029579151</v>
      </c>
      <c r="I53">
        <v>706.5</v>
      </c>
      <c r="K53" s="1" t="s">
        <v>267</v>
      </c>
      <c r="L53">
        <v>2</v>
      </c>
      <c r="M53">
        <v>2762.5901174761266</v>
      </c>
      <c r="N53">
        <v>280</v>
      </c>
      <c r="P53" s="2" t="s">
        <v>349</v>
      </c>
      <c r="Q53">
        <v>1</v>
      </c>
      <c r="R53">
        <v>2877.4695660000002</v>
      </c>
      <c r="S53">
        <v>314</v>
      </c>
      <c r="AG53">
        <v>3009.2769791881237</v>
      </c>
      <c r="AH53">
        <v>1482.5050874999999</v>
      </c>
    </row>
    <row r="54" spans="1:34" x14ac:dyDescent="0.75">
      <c r="A54" s="2" t="s">
        <v>52</v>
      </c>
      <c r="B54">
        <v>1</v>
      </c>
      <c r="C54">
        <v>2538.6826999999998</v>
      </c>
      <c r="D54">
        <v>650</v>
      </c>
      <c r="F54" s="1" t="s">
        <v>125</v>
      </c>
      <c r="H54">
        <v>2618.4853555293598</v>
      </c>
      <c r="I54">
        <v>706.5</v>
      </c>
      <c r="K54" s="1" t="s">
        <v>267</v>
      </c>
      <c r="L54">
        <v>3</v>
      </c>
      <c r="M54">
        <v>1935.6109148258884</v>
      </c>
      <c r="N54">
        <v>280</v>
      </c>
      <c r="P54" s="2" t="s">
        <v>349</v>
      </c>
      <c r="Q54">
        <v>2</v>
      </c>
      <c r="R54">
        <v>3229.112889</v>
      </c>
      <c r="S54">
        <v>314</v>
      </c>
      <c r="AG54">
        <v>4533.1607887369955</v>
      </c>
      <c r="AH54">
        <v>1003.4523</v>
      </c>
    </row>
    <row r="55" spans="1:34" x14ac:dyDescent="0.75">
      <c r="A55" s="2" t="s">
        <v>53</v>
      </c>
      <c r="B55">
        <v>1</v>
      </c>
      <c r="C55">
        <v>3349.8941799999998</v>
      </c>
      <c r="D55">
        <v>650</v>
      </c>
      <c r="F55" s="1" t="s">
        <v>125</v>
      </c>
      <c r="H55">
        <v>2723.0719707377002</v>
      </c>
      <c r="I55">
        <v>706.5</v>
      </c>
      <c r="K55" s="1" t="s">
        <v>268</v>
      </c>
      <c r="L55">
        <v>1</v>
      </c>
      <c r="M55">
        <v>3372.0120746078846</v>
      </c>
      <c r="N55">
        <v>280</v>
      </c>
      <c r="P55" s="2" t="s">
        <v>349</v>
      </c>
      <c r="Q55">
        <v>3</v>
      </c>
      <c r="R55">
        <v>2228.9697350000001</v>
      </c>
      <c r="S55">
        <v>314</v>
      </c>
      <c r="AG55">
        <v>3030.7208300690704</v>
      </c>
      <c r="AH55">
        <v>1224.7776000000001</v>
      </c>
    </row>
    <row r="56" spans="1:34" x14ac:dyDescent="0.75">
      <c r="A56" s="2" t="s">
        <v>54</v>
      </c>
      <c r="B56">
        <v>1</v>
      </c>
      <c r="C56">
        <v>3032.9353299999998</v>
      </c>
      <c r="D56">
        <v>650</v>
      </c>
      <c r="F56" s="1" t="s">
        <v>125</v>
      </c>
      <c r="H56">
        <v>2001.2583501137599</v>
      </c>
      <c r="I56">
        <v>706.5</v>
      </c>
      <c r="K56" s="1" t="s">
        <v>269</v>
      </c>
      <c r="L56">
        <v>1</v>
      </c>
      <c r="M56">
        <v>2352.3094516598399</v>
      </c>
      <c r="N56">
        <v>280</v>
      </c>
      <c r="P56" s="2" t="s">
        <v>349</v>
      </c>
      <c r="Q56">
        <v>4</v>
      </c>
      <c r="R56">
        <v>4256.5367260000003</v>
      </c>
      <c r="S56">
        <v>314</v>
      </c>
      <c r="AG56">
        <v>2633.2161947727873</v>
      </c>
      <c r="AH56">
        <v>1137.8283750000001</v>
      </c>
    </row>
    <row r="57" spans="1:34" x14ac:dyDescent="0.75">
      <c r="A57" s="2" t="s">
        <v>54</v>
      </c>
      <c r="B57">
        <v>2</v>
      </c>
      <c r="C57">
        <v>2983.1827709999998</v>
      </c>
      <c r="D57">
        <v>650</v>
      </c>
      <c r="F57" s="1" t="s">
        <v>125</v>
      </c>
      <c r="H57">
        <v>2121.8615507572699</v>
      </c>
      <c r="I57">
        <v>706.5</v>
      </c>
      <c r="K57" s="1" t="s">
        <v>270</v>
      </c>
      <c r="L57">
        <v>1</v>
      </c>
      <c r="M57">
        <v>2314.2239451944456</v>
      </c>
      <c r="N57">
        <v>280</v>
      </c>
      <c r="P57" s="2" t="s">
        <v>349</v>
      </c>
      <c r="Q57">
        <v>5</v>
      </c>
      <c r="R57">
        <v>2348.5679289999998</v>
      </c>
      <c r="S57">
        <v>314</v>
      </c>
      <c r="AG57">
        <v>3024.8524054977947</v>
      </c>
      <c r="AH57">
        <v>1536.3803250000001</v>
      </c>
    </row>
    <row r="58" spans="1:34" x14ac:dyDescent="0.75">
      <c r="A58" s="2" t="s">
        <v>54</v>
      </c>
      <c r="B58">
        <v>3</v>
      </c>
      <c r="C58">
        <v>4087.9504539999998</v>
      </c>
      <c r="D58">
        <v>650</v>
      </c>
      <c r="F58" s="1" t="s">
        <v>125</v>
      </c>
      <c r="H58">
        <v>1602.1063957005099</v>
      </c>
      <c r="I58">
        <v>706.5</v>
      </c>
      <c r="K58" s="1" t="s">
        <v>271</v>
      </c>
      <c r="L58">
        <v>1</v>
      </c>
      <c r="M58">
        <v>2592.7608528823334</v>
      </c>
      <c r="N58">
        <v>280</v>
      </c>
      <c r="P58" s="2" t="s">
        <v>349</v>
      </c>
      <c r="Q58">
        <v>6</v>
      </c>
      <c r="R58">
        <v>4125.1332899999998</v>
      </c>
      <c r="S58">
        <v>314</v>
      </c>
      <c r="AG58">
        <v>2510.8876703089827</v>
      </c>
      <c r="AH58">
        <v>1038.1903875</v>
      </c>
    </row>
    <row r="59" spans="1:34" x14ac:dyDescent="0.75">
      <c r="A59" s="2" t="s">
        <v>55</v>
      </c>
      <c r="B59">
        <v>1</v>
      </c>
      <c r="C59">
        <v>2427.09971</v>
      </c>
      <c r="D59">
        <v>650</v>
      </c>
      <c r="F59" s="1" t="s">
        <v>125</v>
      </c>
      <c r="H59">
        <v>1420.12781873006</v>
      </c>
      <c r="I59">
        <v>706.5</v>
      </c>
      <c r="K59" s="1" t="s">
        <v>272</v>
      </c>
      <c r="L59">
        <v>1</v>
      </c>
      <c r="M59">
        <v>1841.5619164093844</v>
      </c>
      <c r="N59">
        <v>280</v>
      </c>
      <c r="P59" s="2" t="s">
        <v>350</v>
      </c>
      <c r="Q59">
        <v>1</v>
      </c>
      <c r="R59">
        <v>2662.438216</v>
      </c>
      <c r="S59">
        <v>314</v>
      </c>
      <c r="AG59">
        <v>4401.8762561206604</v>
      </c>
      <c r="AH59">
        <v>296.93784375000001</v>
      </c>
    </row>
    <row r="60" spans="1:34" x14ac:dyDescent="0.75">
      <c r="A60" s="2" t="s">
        <v>55</v>
      </c>
      <c r="B60">
        <v>2</v>
      </c>
      <c r="C60">
        <v>3416.8335740000002</v>
      </c>
      <c r="D60">
        <v>650</v>
      </c>
      <c r="F60" s="1" t="s">
        <v>125</v>
      </c>
      <c r="H60">
        <v>3277.31172089557</v>
      </c>
      <c r="I60">
        <v>706.5</v>
      </c>
      <c r="K60" s="1" t="s">
        <v>272</v>
      </c>
      <c r="L60">
        <v>2</v>
      </c>
      <c r="M60">
        <v>3022.5720393648216</v>
      </c>
      <c r="N60">
        <v>280</v>
      </c>
      <c r="P60" s="2" t="s">
        <v>350</v>
      </c>
      <c r="Q60">
        <v>2</v>
      </c>
      <c r="R60">
        <v>3871.9479110000002</v>
      </c>
      <c r="S60">
        <v>314</v>
      </c>
      <c r="AG60">
        <v>2181.787661812496</v>
      </c>
      <c r="AH60">
        <v>681.55295625000008</v>
      </c>
    </row>
    <row r="61" spans="1:34" x14ac:dyDescent="0.75">
      <c r="A61" s="2" t="s">
        <v>56</v>
      </c>
      <c r="B61">
        <v>1</v>
      </c>
      <c r="C61">
        <v>2119.8299950000001</v>
      </c>
      <c r="D61">
        <v>650</v>
      </c>
      <c r="F61" s="1" t="s">
        <v>114</v>
      </c>
      <c r="H61">
        <v>4470.46708302345</v>
      </c>
      <c r="I61">
        <v>706.5</v>
      </c>
      <c r="K61" s="1" t="s">
        <v>273</v>
      </c>
      <c r="L61">
        <v>1</v>
      </c>
      <c r="M61">
        <v>1813.8164544686531</v>
      </c>
      <c r="N61">
        <v>280</v>
      </c>
      <c r="P61" s="2" t="s">
        <v>350</v>
      </c>
      <c r="Q61">
        <v>3</v>
      </c>
      <c r="R61">
        <v>1995.948492</v>
      </c>
      <c r="S61">
        <v>314</v>
      </c>
      <c r="AG61">
        <v>1832.5967703090948</v>
      </c>
      <c r="AH61">
        <v>818.21716875000004</v>
      </c>
    </row>
    <row r="62" spans="1:34" x14ac:dyDescent="0.75">
      <c r="A62" s="2" t="s">
        <v>57</v>
      </c>
      <c r="B62">
        <v>1</v>
      </c>
      <c r="C62">
        <v>3878.5749329999999</v>
      </c>
      <c r="D62">
        <v>650</v>
      </c>
      <c r="F62" s="1" t="s">
        <v>114</v>
      </c>
      <c r="H62">
        <v>3145.3555790557498</v>
      </c>
      <c r="I62">
        <v>706.5</v>
      </c>
      <c r="K62" s="1" t="s">
        <v>273</v>
      </c>
      <c r="L62">
        <v>2</v>
      </c>
      <c r="M62">
        <v>3042.9955527015477</v>
      </c>
      <c r="N62">
        <v>280</v>
      </c>
      <c r="P62" s="2" t="s">
        <v>350</v>
      </c>
      <c r="Q62">
        <v>4</v>
      </c>
      <c r="R62">
        <v>2604.0858680000001</v>
      </c>
      <c r="S62">
        <v>314</v>
      </c>
      <c r="AG62">
        <v>1745.5742971541558</v>
      </c>
      <c r="AH62">
        <v>837.35431875000006</v>
      </c>
    </row>
    <row r="63" spans="1:34" x14ac:dyDescent="0.75">
      <c r="A63" s="2" t="s">
        <v>57</v>
      </c>
      <c r="B63">
        <v>2</v>
      </c>
      <c r="C63">
        <v>4000.5516240000002</v>
      </c>
      <c r="D63">
        <v>650</v>
      </c>
      <c r="F63" s="1" t="s">
        <v>114</v>
      </c>
      <c r="H63">
        <v>3009.6688847682599</v>
      </c>
      <c r="I63">
        <v>706.5</v>
      </c>
      <c r="K63" s="1" t="s">
        <v>273</v>
      </c>
      <c r="L63">
        <v>3</v>
      </c>
      <c r="M63">
        <v>3428.9417845598782</v>
      </c>
      <c r="N63">
        <v>280</v>
      </c>
      <c r="P63" s="2" t="s">
        <v>350</v>
      </c>
      <c r="Q63">
        <v>5</v>
      </c>
      <c r="R63">
        <v>3959.8054999999999</v>
      </c>
      <c r="S63">
        <v>314</v>
      </c>
      <c r="AG63">
        <v>1842.9929149085906</v>
      </c>
      <c r="AH63">
        <v>675.0005625</v>
      </c>
    </row>
    <row r="64" spans="1:34" x14ac:dyDescent="0.75">
      <c r="A64" s="2" t="s">
        <v>58</v>
      </c>
      <c r="B64">
        <v>1</v>
      </c>
      <c r="C64">
        <v>3631.2489890000002</v>
      </c>
      <c r="D64">
        <v>650</v>
      </c>
      <c r="F64" s="1" t="s">
        <v>114</v>
      </c>
      <c r="H64">
        <v>1544.1376378499299</v>
      </c>
      <c r="I64">
        <v>706.5</v>
      </c>
      <c r="K64" s="1" t="s">
        <v>274</v>
      </c>
      <c r="L64">
        <v>1</v>
      </c>
      <c r="M64">
        <v>2158.6667686566161</v>
      </c>
      <c r="N64">
        <v>280</v>
      </c>
      <c r="P64" s="2" t="s">
        <v>350</v>
      </c>
      <c r="Q64">
        <v>6</v>
      </c>
      <c r="R64">
        <v>2211.7635839999998</v>
      </c>
      <c r="S64">
        <v>314</v>
      </c>
      <c r="AG64">
        <v>3316.605932076046</v>
      </c>
      <c r="AH64">
        <v>1589.8395375000002</v>
      </c>
    </row>
    <row r="65" spans="1:34" x14ac:dyDescent="0.75">
      <c r="A65" s="2" t="s">
        <v>27</v>
      </c>
      <c r="B65">
        <v>1</v>
      </c>
      <c r="C65">
        <v>1681.6751280000001</v>
      </c>
      <c r="D65">
        <v>650</v>
      </c>
      <c r="F65" s="1" t="s">
        <v>126</v>
      </c>
      <c r="H65">
        <v>2919.30315980054</v>
      </c>
      <c r="I65">
        <v>706.5</v>
      </c>
      <c r="K65" s="1" t="s">
        <v>274</v>
      </c>
      <c r="L65">
        <v>2</v>
      </c>
      <c r="M65">
        <v>2163.7487346728767</v>
      </c>
      <c r="N65">
        <v>280</v>
      </c>
      <c r="P65" s="2" t="s">
        <v>350</v>
      </c>
      <c r="Q65">
        <v>7</v>
      </c>
      <c r="R65">
        <v>1766.527081</v>
      </c>
      <c r="S65">
        <v>314</v>
      </c>
      <c r="AG65">
        <v>2274.0946658578018</v>
      </c>
      <c r="AH65">
        <v>1430.9179875</v>
      </c>
    </row>
    <row r="66" spans="1:34" x14ac:dyDescent="0.75">
      <c r="A66" s="2" t="s">
        <v>28</v>
      </c>
      <c r="B66">
        <v>1</v>
      </c>
      <c r="C66">
        <v>3392.2574119999999</v>
      </c>
      <c r="D66">
        <v>650</v>
      </c>
      <c r="F66" s="1" t="s">
        <v>126</v>
      </c>
      <c r="H66">
        <v>2904.7405837235401</v>
      </c>
      <c r="I66">
        <v>706.5</v>
      </c>
      <c r="K66" s="1" t="s">
        <v>275</v>
      </c>
      <c r="L66">
        <v>1</v>
      </c>
      <c r="M66">
        <v>2109.4859184013117</v>
      </c>
      <c r="N66">
        <v>280</v>
      </c>
      <c r="P66" s="2" t="s">
        <v>351</v>
      </c>
      <c r="Q66">
        <v>1</v>
      </c>
      <c r="R66">
        <v>3446.9768680000002</v>
      </c>
      <c r="S66">
        <v>314</v>
      </c>
      <c r="AG66">
        <v>2756.6399974052033</v>
      </c>
      <c r="AH66">
        <v>1452.4472812500003</v>
      </c>
    </row>
    <row r="67" spans="1:34" x14ac:dyDescent="0.75">
      <c r="A67" s="2" t="s">
        <v>29</v>
      </c>
      <c r="B67">
        <v>1</v>
      </c>
      <c r="C67">
        <v>2842.1876769999999</v>
      </c>
      <c r="D67">
        <v>650</v>
      </c>
      <c r="F67" s="1" t="s">
        <v>126</v>
      </c>
      <c r="H67">
        <v>2538.4627625058502</v>
      </c>
      <c r="I67">
        <v>706.5</v>
      </c>
      <c r="K67" s="1" t="s">
        <v>275</v>
      </c>
      <c r="L67">
        <v>2</v>
      </c>
      <c r="M67">
        <v>1783.104530539096</v>
      </c>
      <c r="N67">
        <v>280</v>
      </c>
      <c r="P67" s="2" t="s">
        <v>352</v>
      </c>
      <c r="Q67">
        <v>1</v>
      </c>
      <c r="R67">
        <v>3380.7054130000001</v>
      </c>
      <c r="S67">
        <v>314</v>
      </c>
      <c r="AG67">
        <v>2511.404389850863</v>
      </c>
      <c r="AH67">
        <v>1016.7651000000001</v>
      </c>
    </row>
    <row r="68" spans="1:34" x14ac:dyDescent="0.75">
      <c r="A68" s="1" t="s">
        <v>9</v>
      </c>
      <c r="B68">
        <v>1</v>
      </c>
      <c r="C68">
        <v>2495.345683</v>
      </c>
      <c r="D68">
        <v>650</v>
      </c>
      <c r="F68" s="1" t="s">
        <v>126</v>
      </c>
      <c r="H68">
        <v>2510.7184812923801</v>
      </c>
      <c r="I68">
        <v>706.5</v>
      </c>
      <c r="K68" s="1" t="s">
        <v>276</v>
      </c>
      <c r="L68">
        <v>1</v>
      </c>
      <c r="M68">
        <v>4332.6044171040676</v>
      </c>
      <c r="N68">
        <v>280</v>
      </c>
      <c r="P68" s="2" t="s">
        <v>352</v>
      </c>
      <c r="Q68">
        <v>2</v>
      </c>
      <c r="R68">
        <v>2785.9013129999998</v>
      </c>
      <c r="S68">
        <v>314</v>
      </c>
      <c r="AG68">
        <v>1663.8690793657079</v>
      </c>
      <c r="AH68">
        <v>1228.93785</v>
      </c>
    </row>
    <row r="69" spans="1:34" x14ac:dyDescent="0.75">
      <c r="A69" s="1" t="s">
        <v>10</v>
      </c>
      <c r="B69">
        <v>1</v>
      </c>
      <c r="C69">
        <v>2653.938157</v>
      </c>
      <c r="D69">
        <v>650</v>
      </c>
      <c r="F69" s="1" t="s">
        <v>126</v>
      </c>
      <c r="H69">
        <v>2488.0090428430499</v>
      </c>
      <c r="I69">
        <v>706.5</v>
      </c>
      <c r="K69" s="1" t="s">
        <v>276</v>
      </c>
      <c r="L69">
        <v>2</v>
      </c>
      <c r="M69">
        <v>4332.6044171040676</v>
      </c>
      <c r="N69">
        <v>280</v>
      </c>
      <c r="P69" s="2" t="s">
        <v>352</v>
      </c>
      <c r="Q69">
        <v>3</v>
      </c>
      <c r="R69">
        <v>2302.4379009999998</v>
      </c>
      <c r="S69">
        <v>314</v>
      </c>
      <c r="AG69">
        <v>1400.486699564017</v>
      </c>
      <c r="AH69">
        <v>1080.1049062500001</v>
      </c>
    </row>
    <row r="70" spans="1:34" x14ac:dyDescent="0.75">
      <c r="A70" s="1" t="s">
        <v>11</v>
      </c>
      <c r="B70">
        <v>1</v>
      </c>
      <c r="C70">
        <v>2683.9191110000002</v>
      </c>
      <c r="D70">
        <v>650</v>
      </c>
      <c r="F70" s="1" t="s">
        <v>127</v>
      </c>
      <c r="H70">
        <v>4846.5132495624403</v>
      </c>
      <c r="I70">
        <v>706.5</v>
      </c>
      <c r="K70" s="1" t="s">
        <v>276</v>
      </c>
      <c r="L70">
        <v>3</v>
      </c>
      <c r="M70">
        <v>3204.6093255234969</v>
      </c>
      <c r="N70">
        <v>280</v>
      </c>
      <c r="P70" s="2" t="s">
        <v>352</v>
      </c>
      <c r="Q70">
        <v>4</v>
      </c>
      <c r="R70">
        <v>1895.86967</v>
      </c>
      <c r="S70">
        <v>314</v>
      </c>
      <c r="AG70">
        <v>1535.4780167784015</v>
      </c>
      <c r="AH70">
        <v>1590.5675812500001</v>
      </c>
    </row>
    <row r="71" spans="1:34" x14ac:dyDescent="0.75">
      <c r="A71" s="1" t="s">
        <v>11</v>
      </c>
      <c r="B71">
        <v>2</v>
      </c>
      <c r="C71">
        <v>2120.1930699999998</v>
      </c>
      <c r="D71">
        <v>650</v>
      </c>
      <c r="F71" s="1" t="s">
        <v>127</v>
      </c>
      <c r="H71">
        <v>3646.5089505448</v>
      </c>
      <c r="I71">
        <v>706.5</v>
      </c>
      <c r="K71" s="1" t="s">
        <v>276</v>
      </c>
      <c r="L71">
        <v>4</v>
      </c>
      <c r="M71">
        <v>3244.09343042093</v>
      </c>
      <c r="N71">
        <v>280</v>
      </c>
      <c r="P71" s="2" t="s">
        <v>352</v>
      </c>
      <c r="Q71">
        <v>5</v>
      </c>
      <c r="R71">
        <v>2395.663802</v>
      </c>
      <c r="S71">
        <v>314</v>
      </c>
      <c r="AG71">
        <v>1997.3651989531363</v>
      </c>
      <c r="AH71">
        <v>816.86508749999996</v>
      </c>
    </row>
    <row r="72" spans="1:34" x14ac:dyDescent="0.75">
      <c r="A72" s="1" t="s">
        <v>11</v>
      </c>
      <c r="B72">
        <v>3</v>
      </c>
      <c r="C72">
        <v>4602.9677259999999</v>
      </c>
      <c r="D72">
        <v>650</v>
      </c>
      <c r="F72" s="1" t="s">
        <v>128</v>
      </c>
      <c r="H72">
        <v>1250.827370404</v>
      </c>
      <c r="I72">
        <v>706.5</v>
      </c>
      <c r="K72" s="1" t="s">
        <v>276</v>
      </c>
      <c r="L72">
        <v>5</v>
      </c>
      <c r="M72">
        <v>1709.5707514768981</v>
      </c>
      <c r="N72">
        <v>280</v>
      </c>
      <c r="P72" s="2" t="s">
        <v>353</v>
      </c>
      <c r="Q72">
        <v>1</v>
      </c>
      <c r="R72">
        <v>1973.8916630000001</v>
      </c>
      <c r="S72">
        <v>314</v>
      </c>
      <c r="AG72">
        <v>2630.5520771189213</v>
      </c>
      <c r="AH72">
        <v>1092.4816499999999</v>
      </c>
    </row>
    <row r="73" spans="1:34" x14ac:dyDescent="0.75">
      <c r="A73" s="1" t="s">
        <v>11</v>
      </c>
      <c r="B73">
        <v>4</v>
      </c>
      <c r="C73">
        <v>2210.0704350000001</v>
      </c>
      <c r="D73">
        <v>650</v>
      </c>
      <c r="F73" s="1" t="s">
        <v>129</v>
      </c>
      <c r="H73">
        <v>2512.5840209754701</v>
      </c>
      <c r="I73">
        <v>706.5</v>
      </c>
      <c r="K73" s="1" t="s">
        <v>276</v>
      </c>
      <c r="L73">
        <v>6</v>
      </c>
      <c r="M73">
        <v>2417.7165659569796</v>
      </c>
      <c r="N73">
        <v>280</v>
      </c>
      <c r="P73" s="2" t="s">
        <v>354</v>
      </c>
      <c r="Q73">
        <v>1</v>
      </c>
      <c r="R73">
        <v>4155.5242340000004</v>
      </c>
      <c r="S73">
        <v>314</v>
      </c>
      <c r="AG73">
        <v>3019.4659176375767</v>
      </c>
      <c r="AH73">
        <v>1678.2448500000003</v>
      </c>
    </row>
    <row r="74" spans="1:34" x14ac:dyDescent="0.75">
      <c r="A74" s="1" t="s">
        <v>11</v>
      </c>
      <c r="B74">
        <v>5</v>
      </c>
      <c r="C74">
        <v>2883.4491720000001</v>
      </c>
      <c r="D74">
        <v>650</v>
      </c>
      <c r="F74" s="1" t="s">
        <v>129</v>
      </c>
      <c r="H74">
        <v>1951.7069915939201</v>
      </c>
      <c r="I74">
        <v>706.5</v>
      </c>
      <c r="K74" s="1" t="s">
        <v>276</v>
      </c>
      <c r="L74">
        <v>7</v>
      </c>
      <c r="M74">
        <v>1923.6517419213869</v>
      </c>
      <c r="N74">
        <v>280</v>
      </c>
      <c r="P74" s="2" t="s">
        <v>354</v>
      </c>
      <c r="Q74">
        <v>2</v>
      </c>
      <c r="R74">
        <v>2383.1340190000001</v>
      </c>
      <c r="S74">
        <v>314</v>
      </c>
      <c r="AG74">
        <v>2210.5979967789331</v>
      </c>
      <c r="AH74">
        <v>376.19060625000003</v>
      </c>
    </row>
    <row r="75" spans="1:34" x14ac:dyDescent="0.75">
      <c r="A75" s="1" t="s">
        <v>11</v>
      </c>
      <c r="B75">
        <v>6</v>
      </c>
      <c r="C75">
        <v>3534.413016</v>
      </c>
      <c r="D75">
        <v>650</v>
      </c>
      <c r="F75" s="1" t="s">
        <v>130</v>
      </c>
      <c r="H75">
        <v>1531.3752817079801</v>
      </c>
      <c r="I75">
        <v>706.5</v>
      </c>
      <c r="K75" s="1" t="s">
        <v>276</v>
      </c>
      <c r="L75">
        <v>8</v>
      </c>
      <c r="M75">
        <v>2590.9799816172185</v>
      </c>
      <c r="N75">
        <v>280</v>
      </c>
      <c r="P75" s="2" t="s">
        <v>354</v>
      </c>
      <c r="Q75">
        <v>3</v>
      </c>
      <c r="R75">
        <v>4872.3562620000002</v>
      </c>
      <c r="S75">
        <v>314</v>
      </c>
      <c r="AG75">
        <v>2202.7476460379376</v>
      </c>
      <c r="AH75">
        <v>1176.7267125000001</v>
      </c>
    </row>
    <row r="76" spans="1:34" x14ac:dyDescent="0.75">
      <c r="A76" s="1" t="s">
        <v>12</v>
      </c>
      <c r="B76">
        <v>1</v>
      </c>
      <c r="C76">
        <v>2058.813451</v>
      </c>
      <c r="D76">
        <v>650</v>
      </c>
      <c r="F76" s="1" t="s">
        <v>130</v>
      </c>
      <c r="H76">
        <v>1531.3752817079801</v>
      </c>
      <c r="I76">
        <v>706.5</v>
      </c>
      <c r="K76" s="1" t="s">
        <v>276</v>
      </c>
      <c r="L76">
        <v>9</v>
      </c>
      <c r="M76">
        <v>1831.6948848385034</v>
      </c>
      <c r="N76">
        <v>280</v>
      </c>
      <c r="P76" s="2" t="s">
        <v>354</v>
      </c>
      <c r="Q76">
        <v>4</v>
      </c>
      <c r="R76">
        <v>2346.1243300000001</v>
      </c>
      <c r="S76">
        <v>314</v>
      </c>
      <c r="AG76">
        <v>3562.7569056354232</v>
      </c>
      <c r="AH76">
        <v>1735.6563000000001</v>
      </c>
    </row>
    <row r="77" spans="1:34" x14ac:dyDescent="0.75">
      <c r="A77" s="1" t="s">
        <v>12</v>
      </c>
      <c r="B77">
        <v>2</v>
      </c>
      <c r="C77">
        <v>2993.1589079999999</v>
      </c>
      <c r="D77">
        <v>650</v>
      </c>
      <c r="F77" s="1" t="s">
        <v>130</v>
      </c>
      <c r="H77">
        <v>2067.3063605760399</v>
      </c>
      <c r="I77">
        <v>706.5</v>
      </c>
      <c r="K77" s="1" t="s">
        <v>277</v>
      </c>
      <c r="L77">
        <v>1</v>
      </c>
      <c r="M77">
        <v>2866.4235580622958</v>
      </c>
      <c r="N77">
        <v>280</v>
      </c>
      <c r="P77" s="2" t="s">
        <v>354</v>
      </c>
      <c r="Q77">
        <v>5</v>
      </c>
      <c r="R77">
        <v>2931.4154090000002</v>
      </c>
      <c r="S77">
        <v>314</v>
      </c>
      <c r="AG77">
        <v>1603.0775187457239</v>
      </c>
      <c r="AH77">
        <v>1284.8932125000001</v>
      </c>
    </row>
    <row r="78" spans="1:34" x14ac:dyDescent="0.75">
      <c r="A78" s="1" t="s">
        <v>13</v>
      </c>
      <c r="B78">
        <v>1</v>
      </c>
      <c r="C78">
        <v>3123.4631290000002</v>
      </c>
      <c r="D78">
        <v>650</v>
      </c>
      <c r="F78" s="1" t="s">
        <v>131</v>
      </c>
      <c r="H78">
        <v>3261.7465472244498</v>
      </c>
      <c r="I78">
        <v>706.5</v>
      </c>
      <c r="K78" s="1" t="s">
        <v>277</v>
      </c>
      <c r="L78">
        <v>2</v>
      </c>
      <c r="M78">
        <v>2894.406165879283</v>
      </c>
      <c r="N78">
        <v>280</v>
      </c>
      <c r="P78" s="2" t="s">
        <v>354</v>
      </c>
      <c r="Q78">
        <v>6</v>
      </c>
      <c r="R78">
        <v>3090.2812429999999</v>
      </c>
      <c r="S78">
        <v>314</v>
      </c>
      <c r="AG78">
        <v>3212.7568773344497</v>
      </c>
      <c r="AH78">
        <v>944.89678125</v>
      </c>
    </row>
    <row r="79" spans="1:34" x14ac:dyDescent="0.75">
      <c r="A79" s="1" t="s">
        <v>14</v>
      </c>
      <c r="B79">
        <v>1</v>
      </c>
      <c r="C79">
        <v>3844.6414519999998</v>
      </c>
      <c r="D79">
        <v>650</v>
      </c>
      <c r="F79" s="1" t="s">
        <v>131</v>
      </c>
      <c r="H79">
        <v>2648.7725222055301</v>
      </c>
      <c r="I79">
        <v>706.5</v>
      </c>
      <c r="K79" s="1" t="s">
        <v>277</v>
      </c>
      <c r="L79">
        <v>3</v>
      </c>
      <c r="M79">
        <v>2335.9995526056696</v>
      </c>
      <c r="N79">
        <v>280</v>
      </c>
      <c r="P79" s="2" t="s">
        <v>354</v>
      </c>
      <c r="Q79">
        <v>7</v>
      </c>
      <c r="R79">
        <v>2662.2224620000002</v>
      </c>
      <c r="S79">
        <v>314</v>
      </c>
      <c r="AG79">
        <v>3404.290456662186</v>
      </c>
      <c r="AH79">
        <v>876.04464374999998</v>
      </c>
    </row>
    <row r="80" spans="1:34" x14ac:dyDescent="0.75">
      <c r="A80" s="1" t="s">
        <v>14</v>
      </c>
      <c r="B80">
        <v>2</v>
      </c>
      <c r="C80">
        <v>2164.6668570000002</v>
      </c>
      <c r="D80">
        <v>650</v>
      </c>
      <c r="F80" s="1" t="s">
        <v>132</v>
      </c>
      <c r="H80">
        <v>2556.9265107445499</v>
      </c>
      <c r="I80">
        <v>706.5</v>
      </c>
      <c r="K80" s="1" t="s">
        <v>277</v>
      </c>
      <c r="L80">
        <v>4</v>
      </c>
      <c r="M80">
        <v>2253.5543621569777</v>
      </c>
      <c r="N80">
        <v>280</v>
      </c>
      <c r="P80" s="2" t="s">
        <v>355</v>
      </c>
      <c r="Q80">
        <v>1</v>
      </c>
      <c r="R80">
        <v>3881.897031</v>
      </c>
      <c r="S80">
        <v>314</v>
      </c>
      <c r="AG80">
        <v>1797.0697162319084</v>
      </c>
      <c r="AH80">
        <v>700.17007500000011</v>
      </c>
    </row>
    <row r="81" spans="1:34" x14ac:dyDescent="0.75">
      <c r="A81" s="1" t="s">
        <v>15</v>
      </c>
      <c r="B81">
        <v>1</v>
      </c>
      <c r="C81">
        <v>3646.0264670000001</v>
      </c>
      <c r="D81">
        <v>650</v>
      </c>
      <c r="F81" s="1" t="s">
        <v>132</v>
      </c>
      <c r="H81">
        <v>2187.94352634201</v>
      </c>
      <c r="I81">
        <v>706.5</v>
      </c>
      <c r="K81" s="1" t="s">
        <v>277</v>
      </c>
      <c r="L81">
        <v>5</v>
      </c>
      <c r="M81">
        <v>2202.2052023125543</v>
      </c>
      <c r="N81">
        <v>280</v>
      </c>
      <c r="P81" s="2" t="s">
        <v>355</v>
      </c>
      <c r="Q81">
        <v>2</v>
      </c>
      <c r="R81">
        <v>5236.0667430000003</v>
      </c>
      <c r="S81">
        <v>314</v>
      </c>
      <c r="AG81">
        <v>2623.8924534246066</v>
      </c>
      <c r="AH81">
        <v>1407.3085687500002</v>
      </c>
    </row>
    <row r="82" spans="1:34" x14ac:dyDescent="0.75">
      <c r="A82" s="1" t="s">
        <v>15</v>
      </c>
      <c r="B82">
        <v>2</v>
      </c>
      <c r="C82">
        <v>2833.3184759999999</v>
      </c>
      <c r="D82">
        <v>650</v>
      </c>
      <c r="F82" s="1" t="s">
        <v>133</v>
      </c>
      <c r="H82">
        <v>1684.8865649530301</v>
      </c>
      <c r="I82">
        <v>706.5</v>
      </c>
      <c r="K82" s="1" t="s">
        <v>278</v>
      </c>
      <c r="L82">
        <v>1</v>
      </c>
      <c r="M82">
        <v>2258.5626422111436</v>
      </c>
      <c r="N82">
        <v>280</v>
      </c>
      <c r="P82" s="2" t="s">
        <v>355</v>
      </c>
      <c r="Q82">
        <v>3</v>
      </c>
      <c r="R82">
        <v>2886.8705799999998</v>
      </c>
      <c r="S82">
        <v>314</v>
      </c>
      <c r="AG82">
        <v>2978.9719767279244</v>
      </c>
      <c r="AH82">
        <v>1281.9810375000002</v>
      </c>
    </row>
    <row r="83" spans="1:34" x14ac:dyDescent="0.75">
      <c r="A83" s="1" t="s">
        <v>17</v>
      </c>
      <c r="B83">
        <v>1</v>
      </c>
      <c r="C83">
        <v>2378.9893080000002</v>
      </c>
      <c r="D83">
        <v>650</v>
      </c>
      <c r="F83" s="1" t="s">
        <v>133</v>
      </c>
      <c r="H83">
        <v>1309.0481734980201</v>
      </c>
      <c r="I83">
        <v>706.5</v>
      </c>
      <c r="K83" s="1" t="s">
        <v>278</v>
      </c>
      <c r="L83">
        <v>2</v>
      </c>
      <c r="M83">
        <v>2232.2263449369334</v>
      </c>
      <c r="N83">
        <v>280</v>
      </c>
      <c r="P83" s="2" t="s">
        <v>355</v>
      </c>
      <c r="Q83">
        <v>4</v>
      </c>
      <c r="R83">
        <v>4032.5198249999999</v>
      </c>
      <c r="S83">
        <v>314</v>
      </c>
      <c r="AG83">
        <v>1738.1116807941548</v>
      </c>
      <c r="AH83">
        <v>706.82647500000007</v>
      </c>
    </row>
    <row r="84" spans="1:34" x14ac:dyDescent="0.75">
      <c r="A84" s="1" t="s">
        <v>17</v>
      </c>
      <c r="B84">
        <v>2</v>
      </c>
      <c r="C84">
        <v>3136.852175</v>
      </c>
      <c r="D84">
        <v>650</v>
      </c>
      <c r="F84" s="1" t="s">
        <v>133</v>
      </c>
      <c r="H84">
        <v>2689.43874140458</v>
      </c>
      <c r="I84">
        <v>706.5</v>
      </c>
      <c r="K84" s="1" t="s">
        <v>278</v>
      </c>
      <c r="L84">
        <v>3</v>
      </c>
      <c r="M84">
        <v>1625.0243527978489</v>
      </c>
      <c r="N84">
        <v>280</v>
      </c>
      <c r="P84" s="2" t="s">
        <v>355</v>
      </c>
      <c r="Q84">
        <v>5</v>
      </c>
      <c r="R84">
        <v>3441.245152</v>
      </c>
      <c r="S84">
        <v>314</v>
      </c>
      <c r="AG84">
        <v>1989.9531718555445</v>
      </c>
      <c r="AH84">
        <v>1100.0741062500001</v>
      </c>
    </row>
    <row r="85" spans="1:34" x14ac:dyDescent="0.75">
      <c r="A85" s="1" t="s">
        <v>16</v>
      </c>
      <c r="B85">
        <v>1</v>
      </c>
      <c r="C85">
        <v>3342.1377189999998</v>
      </c>
      <c r="D85">
        <v>650</v>
      </c>
      <c r="F85" s="1" t="s">
        <v>133</v>
      </c>
      <c r="H85">
        <v>2649.9237474790498</v>
      </c>
      <c r="I85">
        <v>706.5</v>
      </c>
      <c r="K85" s="1" t="s">
        <v>278</v>
      </c>
      <c r="L85">
        <v>4</v>
      </c>
      <c r="M85">
        <v>2642.5860884566182</v>
      </c>
      <c r="N85">
        <v>280</v>
      </c>
      <c r="P85" s="2" t="s">
        <v>356</v>
      </c>
      <c r="Q85">
        <v>1</v>
      </c>
      <c r="R85">
        <v>2052.3147570000001</v>
      </c>
      <c r="S85">
        <v>314</v>
      </c>
      <c r="AG85">
        <v>1938.771872112404</v>
      </c>
      <c r="AH85">
        <v>1088.9454375</v>
      </c>
    </row>
    <row r="86" spans="1:34" x14ac:dyDescent="0.75">
      <c r="A86" s="1" t="s">
        <v>16</v>
      </c>
      <c r="B86">
        <v>2</v>
      </c>
      <c r="C86">
        <v>2260.047779</v>
      </c>
      <c r="D86">
        <v>650</v>
      </c>
      <c r="F86" s="1" t="s">
        <v>133</v>
      </c>
      <c r="H86">
        <v>2237.8297392970198</v>
      </c>
      <c r="I86">
        <v>706.5</v>
      </c>
      <c r="K86" s="1" t="s">
        <v>279</v>
      </c>
      <c r="L86">
        <v>1</v>
      </c>
      <c r="M86">
        <v>1812.3864830100522</v>
      </c>
      <c r="N86">
        <v>280</v>
      </c>
      <c r="P86" s="2" t="s">
        <v>356</v>
      </c>
      <c r="Q86">
        <v>2</v>
      </c>
      <c r="R86">
        <v>1623.0109849999999</v>
      </c>
      <c r="S86">
        <v>314</v>
      </c>
      <c r="AG86">
        <v>3067.5237612510446</v>
      </c>
      <c r="AH86">
        <v>867.62013750000006</v>
      </c>
    </row>
    <row r="87" spans="1:34" x14ac:dyDescent="0.75">
      <c r="A87" s="1" t="s">
        <v>16</v>
      </c>
      <c r="B87">
        <v>3</v>
      </c>
      <c r="C87">
        <v>2055.4297430000001</v>
      </c>
      <c r="D87">
        <v>650</v>
      </c>
      <c r="F87" s="1" t="s">
        <v>134</v>
      </c>
      <c r="H87">
        <v>1726.08097559829</v>
      </c>
      <c r="I87">
        <v>706.5</v>
      </c>
      <c r="K87" s="1" t="s">
        <v>279</v>
      </c>
      <c r="L87">
        <v>2</v>
      </c>
      <c r="M87">
        <v>1913.2634183539935</v>
      </c>
      <c r="N87">
        <v>280</v>
      </c>
      <c r="P87" s="2" t="s">
        <v>356</v>
      </c>
      <c r="Q87">
        <v>3</v>
      </c>
      <c r="R87">
        <v>2381.921812</v>
      </c>
      <c r="S87">
        <v>314</v>
      </c>
      <c r="AG87">
        <v>1982.881454871864</v>
      </c>
      <c r="AH87">
        <v>606.35643749999997</v>
      </c>
    </row>
    <row r="88" spans="1:34" x14ac:dyDescent="0.75">
      <c r="A88" s="1" t="s">
        <v>16</v>
      </c>
      <c r="B88">
        <v>4</v>
      </c>
      <c r="C88">
        <v>2373.204444</v>
      </c>
      <c r="D88">
        <v>650</v>
      </c>
      <c r="F88" s="1" t="s">
        <v>134</v>
      </c>
      <c r="H88">
        <v>1359.7760671343999</v>
      </c>
      <c r="I88">
        <v>706.5</v>
      </c>
      <c r="K88" s="1" t="s">
        <v>280</v>
      </c>
      <c r="L88">
        <v>1</v>
      </c>
      <c r="M88">
        <v>2291.1108641938863</v>
      </c>
      <c r="N88">
        <v>280</v>
      </c>
      <c r="P88" s="2" t="s">
        <v>357</v>
      </c>
      <c r="Q88">
        <v>1</v>
      </c>
      <c r="R88">
        <v>2457.1311989999999</v>
      </c>
      <c r="S88">
        <v>314</v>
      </c>
      <c r="AG88">
        <v>2487.8999007326847</v>
      </c>
      <c r="AH88">
        <v>225.38154375000002</v>
      </c>
    </row>
    <row r="89" spans="1:34" x14ac:dyDescent="0.75">
      <c r="A89" s="1" t="s">
        <v>18</v>
      </c>
      <c r="B89">
        <v>1</v>
      </c>
      <c r="C89">
        <v>2719.9840559999998</v>
      </c>
      <c r="D89">
        <v>650</v>
      </c>
      <c r="F89" s="1" t="s">
        <v>134</v>
      </c>
      <c r="H89">
        <v>2441.82886691372</v>
      </c>
      <c r="I89">
        <v>706.5</v>
      </c>
      <c r="K89" s="1" t="s">
        <v>280</v>
      </c>
      <c r="L89">
        <v>2</v>
      </c>
      <c r="M89">
        <v>1444.9522972450106</v>
      </c>
      <c r="N89">
        <v>280</v>
      </c>
      <c r="P89" s="2" t="s">
        <v>357</v>
      </c>
      <c r="Q89">
        <v>2</v>
      </c>
      <c r="R89">
        <v>2855.4375770000001</v>
      </c>
      <c r="S89">
        <v>314</v>
      </c>
      <c r="AG89">
        <v>1782.5213270458501</v>
      </c>
      <c r="AH89">
        <v>485.39716875000005</v>
      </c>
    </row>
    <row r="90" spans="1:34" x14ac:dyDescent="0.75">
      <c r="A90" s="1" t="s">
        <v>18</v>
      </c>
      <c r="B90">
        <v>2</v>
      </c>
      <c r="C90">
        <v>4369.3830809999999</v>
      </c>
      <c r="D90">
        <v>650</v>
      </c>
      <c r="F90" s="1" t="s">
        <v>134</v>
      </c>
      <c r="H90">
        <v>1295.01568649049</v>
      </c>
      <c r="I90">
        <v>706.5</v>
      </c>
      <c r="K90" s="1" t="s">
        <v>280</v>
      </c>
      <c r="L90">
        <v>3</v>
      </c>
      <c r="M90">
        <v>1860.8179428497388</v>
      </c>
      <c r="N90">
        <v>280</v>
      </c>
      <c r="P90" s="2" t="s">
        <v>357</v>
      </c>
      <c r="Q90">
        <v>3</v>
      </c>
      <c r="R90">
        <v>3062.04972</v>
      </c>
      <c r="S90">
        <v>314</v>
      </c>
      <c r="AG90">
        <v>2009.4423136983871</v>
      </c>
      <c r="AH90">
        <v>569.22620625000002</v>
      </c>
    </row>
    <row r="91" spans="1:34" x14ac:dyDescent="0.75">
      <c r="A91" s="1" t="s">
        <v>19</v>
      </c>
      <c r="B91">
        <v>1</v>
      </c>
      <c r="C91">
        <v>2859.8712909999999</v>
      </c>
      <c r="D91">
        <v>650</v>
      </c>
      <c r="F91" s="1" t="s">
        <v>134</v>
      </c>
      <c r="H91">
        <v>1542.2402617550699</v>
      </c>
      <c r="I91">
        <v>706.5</v>
      </c>
      <c r="K91" s="1" t="s">
        <v>280</v>
      </c>
      <c r="L91">
        <v>4</v>
      </c>
      <c r="M91">
        <v>2015.5180497122651</v>
      </c>
      <c r="N91">
        <v>280</v>
      </c>
      <c r="P91" s="2" t="s">
        <v>110</v>
      </c>
      <c r="Q91">
        <v>1</v>
      </c>
      <c r="R91">
        <v>4433.8208269999996</v>
      </c>
      <c r="S91">
        <v>314</v>
      </c>
      <c r="AG91">
        <v>2615.3095345388815</v>
      </c>
      <c r="AH91">
        <v>860.5477125000001</v>
      </c>
    </row>
    <row r="92" spans="1:34" x14ac:dyDescent="0.75">
      <c r="A92" s="1" t="s">
        <v>20</v>
      </c>
      <c r="B92">
        <v>1</v>
      </c>
      <c r="C92">
        <v>2746.8090969999998</v>
      </c>
      <c r="D92">
        <v>650</v>
      </c>
      <c r="F92" s="1" t="s">
        <v>134</v>
      </c>
      <c r="H92">
        <v>1726.08097559829</v>
      </c>
      <c r="I92">
        <v>706.5</v>
      </c>
      <c r="K92" s="1" t="s">
        <v>280</v>
      </c>
      <c r="L92">
        <v>5</v>
      </c>
      <c r="M92">
        <v>1674.0383277733752</v>
      </c>
      <c r="N92">
        <v>280</v>
      </c>
      <c r="P92" s="2" t="s">
        <v>110</v>
      </c>
      <c r="Q92">
        <v>2</v>
      </c>
      <c r="R92">
        <v>3735.7603610000001</v>
      </c>
      <c r="S92">
        <v>314</v>
      </c>
      <c r="AG92">
        <v>3392.3420407283729</v>
      </c>
      <c r="AH92">
        <v>1115.88305625</v>
      </c>
    </row>
    <row r="93" spans="1:34" x14ac:dyDescent="0.75">
      <c r="A93" s="1" t="s">
        <v>21</v>
      </c>
      <c r="B93">
        <v>1</v>
      </c>
      <c r="C93">
        <v>3325.0505680000001</v>
      </c>
      <c r="D93">
        <v>650</v>
      </c>
      <c r="F93" s="1" t="s">
        <v>115</v>
      </c>
      <c r="H93">
        <v>3373.9587504066199</v>
      </c>
      <c r="I93">
        <v>706.5</v>
      </c>
      <c r="K93" s="1" t="s">
        <v>280</v>
      </c>
      <c r="L93">
        <v>6</v>
      </c>
      <c r="M93">
        <v>2131.2241877127481</v>
      </c>
      <c r="N93">
        <v>280</v>
      </c>
      <c r="P93" s="2" t="s">
        <v>316</v>
      </c>
      <c r="Q93">
        <v>1</v>
      </c>
      <c r="R93">
        <v>2848.6739259999999</v>
      </c>
      <c r="S93">
        <v>314</v>
      </c>
      <c r="AG93">
        <v>1910.8104431440911</v>
      </c>
      <c r="AH93">
        <v>197.09184375000001</v>
      </c>
    </row>
    <row r="94" spans="1:34" x14ac:dyDescent="0.75">
      <c r="A94" s="1" t="s">
        <v>22</v>
      </c>
      <c r="B94">
        <v>1</v>
      </c>
      <c r="C94">
        <v>3757.2267120000001</v>
      </c>
      <c r="D94">
        <v>650</v>
      </c>
      <c r="F94" s="1" t="s">
        <v>115</v>
      </c>
      <c r="H94">
        <v>2873.9642628675401</v>
      </c>
      <c r="I94">
        <v>706.5</v>
      </c>
      <c r="K94" s="1" t="s">
        <v>281</v>
      </c>
      <c r="L94">
        <v>1</v>
      </c>
      <c r="M94">
        <v>3268.7363781005242</v>
      </c>
      <c r="N94">
        <v>280</v>
      </c>
      <c r="P94" s="2" t="s">
        <v>316</v>
      </c>
      <c r="Q94">
        <v>2</v>
      </c>
      <c r="R94">
        <v>2167.0150669999998</v>
      </c>
      <c r="S94">
        <v>314</v>
      </c>
      <c r="AG94">
        <v>2248.0199701992988</v>
      </c>
      <c r="AH94">
        <v>779.21482500000002</v>
      </c>
    </row>
    <row r="95" spans="1:34" x14ac:dyDescent="0.75">
      <c r="A95" s="1" t="s">
        <v>23</v>
      </c>
      <c r="B95">
        <v>1</v>
      </c>
      <c r="C95">
        <v>3161.5641569999998</v>
      </c>
      <c r="D95">
        <v>650</v>
      </c>
      <c r="F95" s="1" t="s">
        <v>115</v>
      </c>
      <c r="H95">
        <v>2421.4660802763901</v>
      </c>
      <c r="I95">
        <v>706.5</v>
      </c>
      <c r="K95" s="1" t="s">
        <v>281</v>
      </c>
      <c r="L95">
        <v>2</v>
      </c>
      <c r="M95">
        <v>2322.5078228640268</v>
      </c>
      <c r="N95">
        <v>280</v>
      </c>
      <c r="P95" s="2" t="s">
        <v>316</v>
      </c>
      <c r="Q95">
        <v>3</v>
      </c>
      <c r="R95">
        <v>1637.7406120000001</v>
      </c>
      <c r="S95">
        <v>314</v>
      </c>
      <c r="AG95">
        <v>1911.0003766888863</v>
      </c>
      <c r="AH95">
        <v>1030.90995</v>
      </c>
    </row>
    <row r="96" spans="1:34" x14ac:dyDescent="0.75">
      <c r="A96" s="1" t="s">
        <v>24</v>
      </c>
      <c r="B96">
        <v>1</v>
      </c>
      <c r="C96">
        <v>3941.179971</v>
      </c>
      <c r="D96">
        <v>650</v>
      </c>
      <c r="F96" s="1" t="s">
        <v>135</v>
      </c>
      <c r="H96">
        <v>1877.35377065995</v>
      </c>
      <c r="I96">
        <v>706.5</v>
      </c>
      <c r="K96" s="1" t="s">
        <v>281</v>
      </c>
      <c r="L96">
        <v>3</v>
      </c>
      <c r="M96">
        <v>2078.3101343233625</v>
      </c>
      <c r="N96">
        <v>280</v>
      </c>
      <c r="P96" s="2" t="s">
        <v>316</v>
      </c>
      <c r="Q96">
        <v>4</v>
      </c>
      <c r="R96">
        <v>1816.0949459999999</v>
      </c>
      <c r="S96">
        <v>314</v>
      </c>
      <c r="AG96">
        <v>1771.0167582204547</v>
      </c>
      <c r="AH96">
        <v>605.62839374999999</v>
      </c>
    </row>
    <row r="97" spans="1:34" x14ac:dyDescent="0.75">
      <c r="A97" s="1" t="s">
        <v>1</v>
      </c>
      <c r="B97">
        <v>1</v>
      </c>
      <c r="C97">
        <v>3458.4328390000001</v>
      </c>
      <c r="D97">
        <v>650</v>
      </c>
      <c r="F97" s="1" t="s">
        <v>135</v>
      </c>
      <c r="H97">
        <v>1854.7538729099699</v>
      </c>
      <c r="I97">
        <v>706.5</v>
      </c>
      <c r="K97" s="1" t="s">
        <v>281</v>
      </c>
      <c r="L97">
        <v>4</v>
      </c>
      <c r="M97">
        <v>2059.5279687812463</v>
      </c>
      <c r="N97">
        <v>280</v>
      </c>
      <c r="P97" s="2" t="s">
        <v>316</v>
      </c>
      <c r="Q97">
        <v>5</v>
      </c>
      <c r="R97">
        <v>3085.1551720000002</v>
      </c>
      <c r="S97">
        <v>314</v>
      </c>
      <c r="AG97">
        <v>2920.1581587008959</v>
      </c>
      <c r="AH97">
        <v>919.20723750000002</v>
      </c>
    </row>
    <row r="98" spans="1:34" x14ac:dyDescent="0.75">
      <c r="A98" s="1" t="s">
        <v>2</v>
      </c>
      <c r="B98">
        <v>1</v>
      </c>
      <c r="C98">
        <v>5652.6542200000004</v>
      </c>
      <c r="D98">
        <v>650</v>
      </c>
      <c r="F98" s="1" t="s">
        <v>135</v>
      </c>
      <c r="H98">
        <v>2258.86376669624</v>
      </c>
      <c r="I98">
        <v>706.5</v>
      </c>
      <c r="K98" s="1" t="s">
        <v>281</v>
      </c>
      <c r="L98">
        <v>5</v>
      </c>
      <c r="M98">
        <v>2804.2471843304093</v>
      </c>
      <c r="N98">
        <v>280</v>
      </c>
      <c r="P98" s="2" t="s">
        <v>317</v>
      </c>
      <c r="Q98">
        <v>1</v>
      </c>
      <c r="R98">
        <v>1621.1799040000001</v>
      </c>
      <c r="S98">
        <v>314</v>
      </c>
      <c r="AG98">
        <v>2775.9605160404512</v>
      </c>
      <c r="AH98">
        <v>782.33501250000006</v>
      </c>
    </row>
    <row r="99" spans="1:34" x14ac:dyDescent="0.75">
      <c r="A99" s="1" t="s">
        <v>3</v>
      </c>
      <c r="B99">
        <v>1</v>
      </c>
      <c r="C99">
        <v>3144.5030449999999</v>
      </c>
      <c r="D99">
        <v>650</v>
      </c>
      <c r="F99" s="1" t="s">
        <v>135</v>
      </c>
      <c r="H99">
        <v>1601.1533791848799</v>
      </c>
      <c r="I99">
        <v>706.5</v>
      </c>
      <c r="K99" s="1" t="s">
        <v>281</v>
      </c>
      <c r="L99">
        <v>6</v>
      </c>
      <c r="M99">
        <v>2914.1693199773795</v>
      </c>
      <c r="N99">
        <v>280</v>
      </c>
      <c r="P99" s="2" t="s">
        <v>317</v>
      </c>
      <c r="Q99">
        <v>2</v>
      </c>
      <c r="R99">
        <v>3566.9027230000002</v>
      </c>
      <c r="S99">
        <v>314</v>
      </c>
      <c r="AG99">
        <v>2045.4551988277635</v>
      </c>
      <c r="AH99">
        <v>1369.2422812500001</v>
      </c>
    </row>
    <row r="100" spans="1:34" x14ac:dyDescent="0.75">
      <c r="A100" s="1" t="s">
        <v>4</v>
      </c>
      <c r="B100">
        <v>1</v>
      </c>
      <c r="C100">
        <v>2062.7879149999999</v>
      </c>
      <c r="D100">
        <v>650</v>
      </c>
      <c r="F100" s="1" t="s">
        <v>135</v>
      </c>
      <c r="H100">
        <v>2003.0309754318901</v>
      </c>
      <c r="I100">
        <v>706.5</v>
      </c>
      <c r="K100" s="1" t="s">
        <v>281</v>
      </c>
      <c r="L100">
        <v>7</v>
      </c>
      <c r="M100">
        <v>2869.8817367855058</v>
      </c>
      <c r="N100">
        <v>280</v>
      </c>
      <c r="P100" s="2" t="s">
        <v>318</v>
      </c>
      <c r="Q100">
        <v>1</v>
      </c>
      <c r="R100">
        <v>2555.4123960000002</v>
      </c>
      <c r="S100">
        <v>314</v>
      </c>
      <c r="AG100">
        <v>2156.1222730633904</v>
      </c>
      <c r="AH100">
        <v>444.31470000000002</v>
      </c>
    </row>
    <row r="101" spans="1:34" x14ac:dyDescent="0.75">
      <c r="A101" s="1" t="s">
        <v>5</v>
      </c>
      <c r="B101">
        <v>1</v>
      </c>
      <c r="C101">
        <v>3098.565967</v>
      </c>
      <c r="D101">
        <v>650</v>
      </c>
      <c r="F101" s="1" t="s">
        <v>136</v>
      </c>
      <c r="H101">
        <v>1780.14668563602</v>
      </c>
      <c r="I101">
        <v>706.5</v>
      </c>
      <c r="K101" s="1" t="s">
        <v>282</v>
      </c>
      <c r="L101">
        <v>1</v>
      </c>
      <c r="M101">
        <v>2486.0873364365275</v>
      </c>
      <c r="N101">
        <v>280</v>
      </c>
      <c r="P101" s="2" t="s">
        <v>319</v>
      </c>
      <c r="Q101">
        <v>1</v>
      </c>
      <c r="R101">
        <v>2544.6255299999998</v>
      </c>
      <c r="S101">
        <v>314</v>
      </c>
      <c r="AG101">
        <v>2035.4160603900189</v>
      </c>
      <c r="AH101">
        <v>725.13157500000011</v>
      </c>
    </row>
    <row r="102" spans="1:34" x14ac:dyDescent="0.75">
      <c r="A102" s="1" t="s">
        <v>6</v>
      </c>
      <c r="B102">
        <v>1</v>
      </c>
      <c r="C102">
        <v>3205.9572619999999</v>
      </c>
      <c r="D102">
        <v>650</v>
      </c>
      <c r="F102" s="1" t="s">
        <v>136</v>
      </c>
      <c r="H102">
        <v>3505.0337077465301</v>
      </c>
      <c r="I102">
        <v>706.5</v>
      </c>
      <c r="K102" s="1" t="s">
        <v>282</v>
      </c>
      <c r="L102">
        <v>2</v>
      </c>
      <c r="M102">
        <v>3550.8834026770032</v>
      </c>
      <c r="N102">
        <v>280</v>
      </c>
      <c r="P102" s="2" t="s">
        <v>319</v>
      </c>
      <c r="Q102">
        <v>2</v>
      </c>
      <c r="R102">
        <v>1744.4089859999999</v>
      </c>
      <c r="S102">
        <v>314</v>
      </c>
      <c r="AG102">
        <v>2313.0979108888241</v>
      </c>
      <c r="AH102">
        <v>1047.4469437499999</v>
      </c>
    </row>
    <row r="103" spans="1:34" x14ac:dyDescent="0.75">
      <c r="A103" s="1" t="s">
        <v>7</v>
      </c>
      <c r="B103">
        <v>1</v>
      </c>
      <c r="C103">
        <v>2932.227899</v>
      </c>
      <c r="D103">
        <v>650</v>
      </c>
      <c r="F103" s="1" t="s">
        <v>136</v>
      </c>
      <c r="H103">
        <v>1403.30077385347</v>
      </c>
      <c r="I103">
        <v>706.5</v>
      </c>
      <c r="K103" s="1" t="s">
        <v>283</v>
      </c>
      <c r="L103">
        <v>1</v>
      </c>
      <c r="M103">
        <v>2889.3454247520372</v>
      </c>
      <c r="N103">
        <v>280</v>
      </c>
      <c r="P103" s="2" t="s">
        <v>319</v>
      </c>
      <c r="Q103">
        <v>3</v>
      </c>
      <c r="R103">
        <v>1845.6938990000001</v>
      </c>
      <c r="S103">
        <v>314</v>
      </c>
      <c r="AG103">
        <v>2110.2542968530252</v>
      </c>
      <c r="AH103">
        <v>1088.9454375</v>
      </c>
    </row>
    <row r="104" spans="1:34" x14ac:dyDescent="0.75">
      <c r="A104" s="1" t="s">
        <v>7</v>
      </c>
      <c r="B104">
        <v>2</v>
      </c>
      <c r="C104">
        <v>4017.9297959999999</v>
      </c>
      <c r="D104">
        <v>650</v>
      </c>
      <c r="F104" s="1" t="s">
        <v>136</v>
      </c>
      <c r="H104">
        <v>2321.5376773006001</v>
      </c>
      <c r="I104">
        <v>706.5</v>
      </c>
      <c r="K104" s="1" t="s">
        <v>283</v>
      </c>
      <c r="L104">
        <v>2</v>
      </c>
      <c r="M104">
        <v>2404.1550022998654</v>
      </c>
      <c r="N104">
        <v>280</v>
      </c>
      <c r="P104" s="2" t="s">
        <v>320</v>
      </c>
      <c r="Q104">
        <v>1</v>
      </c>
      <c r="R104">
        <v>2482.0167839999999</v>
      </c>
      <c r="S104">
        <v>314</v>
      </c>
      <c r="AG104">
        <v>2468.625610563704</v>
      </c>
      <c r="AH104">
        <v>1892.6017312500001</v>
      </c>
    </row>
    <row r="105" spans="1:34" x14ac:dyDescent="0.75">
      <c r="A105" s="1" t="s">
        <v>7</v>
      </c>
      <c r="B105">
        <v>3</v>
      </c>
      <c r="C105">
        <v>2416.1329329999999</v>
      </c>
      <c r="D105">
        <v>650</v>
      </c>
      <c r="F105" s="1" t="s">
        <v>137</v>
      </c>
      <c r="H105">
        <v>2210.5795669434301</v>
      </c>
      <c r="I105">
        <v>706.5</v>
      </c>
      <c r="K105" s="1" t="s">
        <v>284</v>
      </c>
      <c r="L105">
        <v>1</v>
      </c>
      <c r="M105">
        <v>3744.9040108401232</v>
      </c>
      <c r="N105">
        <v>280</v>
      </c>
      <c r="P105" s="2" t="s">
        <v>320</v>
      </c>
      <c r="Q105">
        <v>2</v>
      </c>
      <c r="R105">
        <v>1661.099618</v>
      </c>
      <c r="S105">
        <v>314</v>
      </c>
      <c r="AG105">
        <v>2197.0227697106588</v>
      </c>
      <c r="AH105">
        <v>487.99732500000005</v>
      </c>
    </row>
    <row r="106" spans="1:34" x14ac:dyDescent="0.75">
      <c r="A106" s="1" t="s">
        <v>8</v>
      </c>
      <c r="B106">
        <v>1</v>
      </c>
      <c r="C106">
        <v>2278.3783360000002</v>
      </c>
      <c r="D106">
        <v>650</v>
      </c>
      <c r="F106" s="1" t="s">
        <v>137</v>
      </c>
      <c r="H106">
        <v>2576.7920973687901</v>
      </c>
      <c r="I106">
        <v>706.5</v>
      </c>
      <c r="K106" s="1" t="s">
        <v>284</v>
      </c>
      <c r="L106">
        <v>2</v>
      </c>
      <c r="M106">
        <v>2647.18046164218</v>
      </c>
      <c r="N106">
        <v>280</v>
      </c>
      <c r="P106" s="2" t="s">
        <v>320</v>
      </c>
      <c r="Q106">
        <v>3</v>
      </c>
      <c r="R106">
        <v>3912.8959329999998</v>
      </c>
      <c r="S106">
        <v>314</v>
      </c>
      <c r="AG106">
        <v>2204.685533351384</v>
      </c>
      <c r="AH106">
        <v>1096.0178625000001</v>
      </c>
    </row>
    <row r="107" spans="1:34" x14ac:dyDescent="0.75">
      <c r="A107" s="1" t="s">
        <v>8</v>
      </c>
      <c r="B107">
        <v>2</v>
      </c>
      <c r="C107">
        <v>2074.1578880000002</v>
      </c>
      <c r="D107">
        <v>650</v>
      </c>
      <c r="F107" s="1" t="s">
        <v>137</v>
      </c>
      <c r="H107">
        <v>1306.32550238355</v>
      </c>
      <c r="I107">
        <v>706.5</v>
      </c>
      <c r="K107" s="1" t="s">
        <v>284</v>
      </c>
      <c r="L107">
        <v>3</v>
      </c>
      <c r="M107">
        <v>2357.83609728907</v>
      </c>
      <c r="N107">
        <v>280</v>
      </c>
      <c r="P107" s="2" t="s">
        <v>320</v>
      </c>
      <c r="Q107">
        <v>4</v>
      </c>
      <c r="R107">
        <v>2328.1712389999998</v>
      </c>
      <c r="S107">
        <v>314</v>
      </c>
      <c r="AG107">
        <v>2462.4543086615581</v>
      </c>
      <c r="AH107">
        <v>703.29026250000004</v>
      </c>
    </row>
    <row r="108" spans="1:34" x14ac:dyDescent="0.75">
      <c r="A108" s="1" t="s">
        <v>59</v>
      </c>
      <c r="B108">
        <v>1</v>
      </c>
      <c r="C108">
        <v>4063.3520373654637</v>
      </c>
      <c r="D108">
        <v>650</v>
      </c>
      <c r="F108" s="1" t="s">
        <v>137</v>
      </c>
      <c r="H108">
        <v>2668.3083346401099</v>
      </c>
      <c r="I108">
        <v>706.5</v>
      </c>
      <c r="K108" s="1" t="s">
        <v>285</v>
      </c>
      <c r="L108">
        <v>1</v>
      </c>
      <c r="M108">
        <v>3235.0049646664397</v>
      </c>
      <c r="N108">
        <v>280</v>
      </c>
      <c r="P108" s="2" t="s">
        <v>320</v>
      </c>
      <c r="Q108">
        <v>5</v>
      </c>
      <c r="R108">
        <v>2299.762694</v>
      </c>
      <c r="S108">
        <v>314</v>
      </c>
      <c r="AG108">
        <v>2228.2100205780707</v>
      </c>
      <c r="AH108">
        <v>617.38110000000006</v>
      </c>
    </row>
    <row r="109" spans="1:34" x14ac:dyDescent="0.75">
      <c r="A109" s="1" t="s">
        <v>60</v>
      </c>
      <c r="B109">
        <v>1</v>
      </c>
      <c r="C109">
        <v>3102.3950992794516</v>
      </c>
      <c r="D109">
        <v>650</v>
      </c>
      <c r="F109" s="1" t="s">
        <v>138</v>
      </c>
      <c r="H109">
        <v>2240.8657248498998</v>
      </c>
      <c r="I109">
        <v>706.5</v>
      </c>
      <c r="K109" s="1" t="s">
        <v>285</v>
      </c>
      <c r="L109">
        <v>2</v>
      </c>
      <c r="M109">
        <v>1186.3925889292225</v>
      </c>
      <c r="N109">
        <v>280</v>
      </c>
      <c r="P109" s="2" t="s">
        <v>320</v>
      </c>
      <c r="Q109">
        <v>6</v>
      </c>
      <c r="R109">
        <v>2535.8805849999999</v>
      </c>
      <c r="S109">
        <v>314</v>
      </c>
      <c r="AG109">
        <v>2028.5116543868155</v>
      </c>
      <c r="AH109">
        <v>825.08158125</v>
      </c>
    </row>
    <row r="110" spans="1:34" x14ac:dyDescent="0.75">
      <c r="A110" s="1" t="s">
        <v>61</v>
      </c>
      <c r="B110">
        <v>1</v>
      </c>
      <c r="C110">
        <v>1517.8916458879416</v>
      </c>
      <c r="D110">
        <v>650</v>
      </c>
      <c r="F110" s="1" t="s">
        <v>138</v>
      </c>
      <c r="H110">
        <v>1206.2308024587301</v>
      </c>
      <c r="I110">
        <v>706.5</v>
      </c>
      <c r="K110" s="1" t="s">
        <v>285</v>
      </c>
      <c r="L110">
        <v>3</v>
      </c>
      <c r="M110">
        <v>1751.3112315348667</v>
      </c>
      <c r="N110">
        <v>280</v>
      </c>
      <c r="P110" s="2" t="s">
        <v>321</v>
      </c>
      <c r="Q110">
        <v>1</v>
      </c>
      <c r="R110">
        <v>1915.092052</v>
      </c>
      <c r="S110">
        <v>314</v>
      </c>
      <c r="AG110">
        <v>2090.0242247907277</v>
      </c>
      <c r="AH110">
        <v>792.94365000000005</v>
      </c>
    </row>
    <row r="111" spans="1:34" x14ac:dyDescent="0.75">
      <c r="A111" s="1" t="s">
        <v>62</v>
      </c>
      <c r="B111">
        <v>1</v>
      </c>
      <c r="C111">
        <v>1442.8174412275266</v>
      </c>
      <c r="D111">
        <v>650</v>
      </c>
      <c r="F111" s="1" t="s">
        <v>138</v>
      </c>
      <c r="H111">
        <v>1915.7933085851801</v>
      </c>
      <c r="I111">
        <v>706.5</v>
      </c>
      <c r="K111" s="1" t="s">
        <v>285</v>
      </c>
      <c r="L111">
        <v>4</v>
      </c>
      <c r="M111">
        <v>2751.2862969532853</v>
      </c>
      <c r="N111">
        <v>280</v>
      </c>
      <c r="P111" s="2" t="s">
        <v>321</v>
      </c>
      <c r="Q111">
        <v>2</v>
      </c>
      <c r="R111">
        <v>2150.4807019999998</v>
      </c>
      <c r="S111">
        <v>314</v>
      </c>
      <c r="AG111">
        <v>2908.0783868119534</v>
      </c>
      <c r="AH111">
        <v>1151.4531937500001</v>
      </c>
    </row>
    <row r="112" spans="1:34" x14ac:dyDescent="0.75">
      <c r="A112" s="1" t="s">
        <v>63</v>
      </c>
      <c r="B112">
        <v>1</v>
      </c>
      <c r="C112">
        <v>3842.8650614462031</v>
      </c>
      <c r="D112">
        <v>650</v>
      </c>
      <c r="F112" s="1" t="s">
        <v>138</v>
      </c>
      <c r="H112">
        <v>1624.5290463092599</v>
      </c>
      <c r="I112">
        <v>706.5</v>
      </c>
      <c r="K112" s="1" t="s">
        <v>286</v>
      </c>
      <c r="L112">
        <v>1</v>
      </c>
      <c r="M112">
        <v>1765.2550775905829</v>
      </c>
      <c r="N112">
        <v>280</v>
      </c>
      <c r="P112" s="2" t="s">
        <v>321</v>
      </c>
      <c r="Q112">
        <v>3</v>
      </c>
      <c r="R112">
        <v>1994.381443</v>
      </c>
      <c r="S112">
        <v>314</v>
      </c>
      <c r="AG112">
        <v>1838.2488635498357</v>
      </c>
      <c r="AH112">
        <v>981.92300625000007</v>
      </c>
    </row>
    <row r="113" spans="1:34" x14ac:dyDescent="0.75">
      <c r="A113" s="1" t="s">
        <v>64</v>
      </c>
      <c r="B113">
        <v>1</v>
      </c>
      <c r="C113">
        <v>2749.5896313993767</v>
      </c>
      <c r="D113">
        <v>650</v>
      </c>
      <c r="F113" s="1" t="s">
        <v>139</v>
      </c>
      <c r="H113">
        <v>2293.1634799444601</v>
      </c>
      <c r="I113">
        <v>706.5</v>
      </c>
      <c r="K113" s="1" t="s">
        <v>287</v>
      </c>
      <c r="L113">
        <v>1</v>
      </c>
      <c r="M113">
        <v>2164.5798363931171</v>
      </c>
      <c r="N113">
        <v>280</v>
      </c>
      <c r="P113" s="2" t="s">
        <v>322</v>
      </c>
      <c r="Q113">
        <v>1</v>
      </c>
      <c r="R113">
        <v>2683.0237710000001</v>
      </c>
      <c r="S113">
        <v>314</v>
      </c>
      <c r="AG113">
        <v>3930.5454650712459</v>
      </c>
      <c r="AH113">
        <v>1762.5939187500001</v>
      </c>
    </row>
    <row r="114" spans="1:34" x14ac:dyDescent="0.75">
      <c r="A114" s="1" t="s">
        <v>64</v>
      </c>
      <c r="B114">
        <v>2</v>
      </c>
      <c r="C114">
        <v>2448.8701970569896</v>
      </c>
      <c r="D114">
        <v>650</v>
      </c>
      <c r="F114" s="1" t="s">
        <v>139</v>
      </c>
      <c r="H114">
        <v>1585.45922170158</v>
      </c>
      <c r="I114">
        <v>706.5</v>
      </c>
      <c r="K114" s="1" t="s">
        <v>288</v>
      </c>
      <c r="L114">
        <v>1</v>
      </c>
      <c r="M114">
        <v>2144.4483489809027</v>
      </c>
      <c r="N114">
        <v>280</v>
      </c>
      <c r="P114" s="2" t="s">
        <v>323</v>
      </c>
      <c r="Q114">
        <v>1</v>
      </c>
      <c r="R114">
        <v>6206.7632309999999</v>
      </c>
      <c r="S114">
        <v>314</v>
      </c>
      <c r="AG114">
        <v>1964.9300703797301</v>
      </c>
      <c r="AH114">
        <v>418.00111875000005</v>
      </c>
    </row>
    <row r="115" spans="1:34" x14ac:dyDescent="0.75">
      <c r="A115" s="1" t="s">
        <v>65</v>
      </c>
      <c r="B115">
        <v>1</v>
      </c>
      <c r="C115">
        <v>2910.882103039205</v>
      </c>
      <c r="D115">
        <v>650</v>
      </c>
      <c r="F115" s="1" t="s">
        <v>140</v>
      </c>
      <c r="H115">
        <v>2503.4013899708998</v>
      </c>
      <c r="I115">
        <v>706.5</v>
      </c>
      <c r="K115" s="1" t="s">
        <v>288</v>
      </c>
      <c r="L115">
        <v>2</v>
      </c>
      <c r="M115">
        <v>2845.4252427461261</v>
      </c>
      <c r="N115">
        <v>280</v>
      </c>
      <c r="P115" s="2" t="s">
        <v>323</v>
      </c>
      <c r="Q115">
        <v>2</v>
      </c>
      <c r="R115">
        <v>5734.2058610000004</v>
      </c>
      <c r="S115">
        <v>314</v>
      </c>
      <c r="AG115">
        <v>1783.5354508993407</v>
      </c>
      <c r="AH115">
        <v>802.09619999999995</v>
      </c>
    </row>
    <row r="116" spans="1:34" x14ac:dyDescent="0.75">
      <c r="A116" s="1" t="s">
        <v>66</v>
      </c>
      <c r="B116">
        <v>1</v>
      </c>
      <c r="C116">
        <v>2836.0224372759085</v>
      </c>
      <c r="D116">
        <v>650</v>
      </c>
      <c r="F116" s="1" t="s">
        <v>141</v>
      </c>
      <c r="H116">
        <v>2498.1644156514399</v>
      </c>
      <c r="I116">
        <v>706.5</v>
      </c>
      <c r="K116" s="1" t="s">
        <v>289</v>
      </c>
      <c r="L116">
        <v>1</v>
      </c>
      <c r="M116">
        <v>2647.3269580164597</v>
      </c>
      <c r="N116">
        <v>280</v>
      </c>
      <c r="P116" s="2" t="s">
        <v>324</v>
      </c>
      <c r="Q116">
        <v>1</v>
      </c>
      <c r="R116">
        <v>2158.7712179999999</v>
      </c>
      <c r="S116">
        <v>314</v>
      </c>
      <c r="AG116">
        <v>2103.3792137380224</v>
      </c>
      <c r="AH116">
        <v>1032.6780562500001</v>
      </c>
    </row>
    <row r="117" spans="1:34" x14ac:dyDescent="0.75">
      <c r="A117" s="1" t="s">
        <v>67</v>
      </c>
      <c r="B117">
        <v>1</v>
      </c>
      <c r="C117">
        <v>2774.8835220488418</v>
      </c>
      <c r="D117">
        <v>650</v>
      </c>
      <c r="F117" s="1" t="s">
        <v>141</v>
      </c>
      <c r="H117">
        <v>1761.7519063193499</v>
      </c>
      <c r="I117">
        <v>706.5</v>
      </c>
      <c r="K117" s="1" t="s">
        <v>290</v>
      </c>
      <c r="L117">
        <v>1</v>
      </c>
      <c r="M117">
        <v>2294.1080703892849</v>
      </c>
      <c r="N117">
        <v>280</v>
      </c>
      <c r="P117" s="2" t="s">
        <v>324</v>
      </c>
      <c r="Q117">
        <v>2</v>
      </c>
      <c r="R117">
        <v>2176.1745430000001</v>
      </c>
      <c r="S117">
        <v>314</v>
      </c>
      <c r="AG117">
        <v>3181.7380417342606</v>
      </c>
      <c r="AH117">
        <v>1535.1322500000001</v>
      </c>
    </row>
    <row r="118" spans="1:34" x14ac:dyDescent="0.75">
      <c r="A118" s="1" t="s">
        <v>68</v>
      </c>
      <c r="B118">
        <v>1</v>
      </c>
      <c r="C118">
        <v>2709.1035896678077</v>
      </c>
      <c r="D118">
        <v>650</v>
      </c>
      <c r="F118" s="1" t="s">
        <v>142</v>
      </c>
      <c r="H118">
        <v>2610.6696140160402</v>
      </c>
      <c r="I118">
        <v>706.5</v>
      </c>
      <c r="K118" s="1" t="s">
        <v>226</v>
      </c>
      <c r="L118">
        <v>1</v>
      </c>
      <c r="M118">
        <v>3317.2683509916587</v>
      </c>
      <c r="N118">
        <v>280</v>
      </c>
      <c r="P118" s="2" t="s">
        <v>324</v>
      </c>
      <c r="Q118">
        <v>3</v>
      </c>
      <c r="R118">
        <v>1966.0645549999999</v>
      </c>
      <c r="S118">
        <v>314</v>
      </c>
      <c r="AG118">
        <v>3544.8936337453665</v>
      </c>
      <c r="AH118">
        <v>1818.6532875000003</v>
      </c>
    </row>
    <row r="119" spans="1:34" x14ac:dyDescent="0.75">
      <c r="A119" s="1" t="s">
        <v>69</v>
      </c>
      <c r="B119">
        <v>1</v>
      </c>
      <c r="C119">
        <v>1899.7853220977452</v>
      </c>
      <c r="D119">
        <v>650</v>
      </c>
      <c r="F119" s="1" t="s">
        <v>142</v>
      </c>
      <c r="H119">
        <v>3185.1664490047501</v>
      </c>
      <c r="I119">
        <v>706.5</v>
      </c>
      <c r="K119" s="1" t="s">
        <v>291</v>
      </c>
      <c r="L119">
        <v>1</v>
      </c>
      <c r="M119">
        <v>2746.2748709246084</v>
      </c>
      <c r="N119">
        <v>280</v>
      </c>
      <c r="P119" s="2" t="s">
        <v>324</v>
      </c>
      <c r="Q119">
        <v>4</v>
      </c>
      <c r="R119">
        <v>2040.636816</v>
      </c>
      <c r="S119">
        <v>314</v>
      </c>
      <c r="AG119">
        <v>2741.7807496414534</v>
      </c>
      <c r="AH119">
        <v>263.34382500000004</v>
      </c>
    </row>
    <row r="120" spans="1:34" x14ac:dyDescent="0.75">
      <c r="A120" s="1" t="s">
        <v>70</v>
      </c>
      <c r="B120">
        <v>1</v>
      </c>
      <c r="C120">
        <v>1733.7938246761298</v>
      </c>
      <c r="D120">
        <v>650</v>
      </c>
      <c r="F120" s="1" t="s">
        <v>143</v>
      </c>
      <c r="H120">
        <v>1931.2253689862</v>
      </c>
      <c r="I120">
        <v>706.5</v>
      </c>
      <c r="K120" s="1" t="s">
        <v>292</v>
      </c>
      <c r="L120">
        <v>1</v>
      </c>
      <c r="M120">
        <v>2846.049243701153</v>
      </c>
      <c r="N120">
        <v>280</v>
      </c>
      <c r="P120" s="2" t="s">
        <v>324</v>
      </c>
      <c r="Q120">
        <v>5</v>
      </c>
      <c r="R120">
        <v>2783.1962629999998</v>
      </c>
      <c r="S120">
        <v>314</v>
      </c>
      <c r="AG120">
        <v>1316.878265027638</v>
      </c>
      <c r="AH120">
        <v>1736.38434375</v>
      </c>
    </row>
    <row r="121" spans="1:34" x14ac:dyDescent="0.75">
      <c r="A121" s="1" t="s">
        <v>71</v>
      </c>
      <c r="B121">
        <v>1</v>
      </c>
      <c r="C121">
        <v>2049.9777395935475</v>
      </c>
      <c r="D121">
        <v>650</v>
      </c>
      <c r="F121" s="1" t="s">
        <v>143</v>
      </c>
      <c r="H121">
        <v>1971.69786921833</v>
      </c>
      <c r="I121">
        <v>706.5</v>
      </c>
      <c r="K121" s="1" t="s">
        <v>292</v>
      </c>
      <c r="L121">
        <v>2</v>
      </c>
      <c r="M121">
        <v>3830.3243740327589</v>
      </c>
      <c r="N121">
        <v>280</v>
      </c>
      <c r="P121" s="2" t="s">
        <v>324</v>
      </c>
      <c r="Q121">
        <v>6</v>
      </c>
      <c r="R121">
        <v>2111.9087410000002</v>
      </c>
      <c r="S121">
        <v>314</v>
      </c>
      <c r="AG121">
        <v>2165.6338005561201</v>
      </c>
      <c r="AH121">
        <v>618.10914375000004</v>
      </c>
    </row>
    <row r="122" spans="1:34" x14ac:dyDescent="0.75">
      <c r="A122" s="1" t="s">
        <v>72</v>
      </c>
      <c r="B122">
        <v>1</v>
      </c>
      <c r="C122">
        <v>3334.4354575521952</v>
      </c>
      <c r="D122">
        <v>650</v>
      </c>
      <c r="F122" s="1" t="s">
        <v>143</v>
      </c>
      <c r="H122">
        <v>3365.0479988427001</v>
      </c>
      <c r="I122">
        <v>706.5</v>
      </c>
      <c r="K122" s="1" t="s">
        <v>292</v>
      </c>
      <c r="L122">
        <v>3</v>
      </c>
      <c r="M122">
        <v>2925.2757306942808</v>
      </c>
      <c r="N122">
        <v>280</v>
      </c>
      <c r="P122" s="2" t="s">
        <v>325</v>
      </c>
      <c r="Q122">
        <v>1</v>
      </c>
      <c r="R122">
        <v>2037.4129660000001</v>
      </c>
      <c r="S122">
        <v>314</v>
      </c>
      <c r="AG122">
        <v>1797.1816352586918</v>
      </c>
      <c r="AH122">
        <v>825.39360000000011</v>
      </c>
    </row>
    <row r="123" spans="1:34" x14ac:dyDescent="0.75">
      <c r="A123" s="1" t="s">
        <v>73</v>
      </c>
      <c r="B123">
        <v>1</v>
      </c>
      <c r="C123">
        <v>1844.4991768296729</v>
      </c>
      <c r="D123">
        <v>650</v>
      </c>
      <c r="F123" s="1" t="s">
        <v>143</v>
      </c>
      <c r="H123">
        <v>2851.6631510696502</v>
      </c>
      <c r="I123">
        <v>706.5</v>
      </c>
      <c r="K123" s="1" t="s">
        <v>292</v>
      </c>
      <c r="L123">
        <v>4</v>
      </c>
      <c r="M123">
        <v>2579.6341484633435</v>
      </c>
      <c r="N123">
        <v>280</v>
      </c>
      <c r="P123" s="2" t="s">
        <v>326</v>
      </c>
      <c r="Q123">
        <v>1</v>
      </c>
      <c r="R123">
        <v>1714.1504890000001</v>
      </c>
      <c r="S123">
        <v>314</v>
      </c>
      <c r="AG123">
        <v>2083.0794194681466</v>
      </c>
      <c r="AH123">
        <v>817.28111249999995</v>
      </c>
    </row>
    <row r="124" spans="1:34" x14ac:dyDescent="0.75">
      <c r="A124" s="1" t="s">
        <v>74</v>
      </c>
      <c r="B124">
        <v>1</v>
      </c>
      <c r="C124">
        <v>2984.5077937387082</v>
      </c>
      <c r="D124">
        <v>650</v>
      </c>
      <c r="F124" s="1" t="s">
        <v>144</v>
      </c>
      <c r="H124">
        <v>2446.29552912402</v>
      </c>
      <c r="I124">
        <v>706.5</v>
      </c>
      <c r="K124" s="1" t="s">
        <v>293</v>
      </c>
      <c r="L124">
        <v>1</v>
      </c>
      <c r="M124">
        <v>2777.5891777163606</v>
      </c>
      <c r="N124">
        <v>280</v>
      </c>
      <c r="P124" s="2" t="s">
        <v>326</v>
      </c>
      <c r="Q124">
        <v>2</v>
      </c>
      <c r="R124">
        <v>2801.1619409999998</v>
      </c>
      <c r="S124">
        <v>314</v>
      </c>
      <c r="AG124">
        <v>1956.2540267773327</v>
      </c>
      <c r="AH124">
        <v>649.31101875000002</v>
      </c>
    </row>
    <row r="125" spans="1:34" x14ac:dyDescent="0.75">
      <c r="A125" s="1" t="s">
        <v>75</v>
      </c>
      <c r="B125">
        <v>1</v>
      </c>
      <c r="C125">
        <v>2210.978788283011</v>
      </c>
      <c r="D125">
        <v>650</v>
      </c>
      <c r="F125" s="1" t="s">
        <v>144</v>
      </c>
      <c r="H125">
        <v>2347.2094273538401</v>
      </c>
      <c r="I125">
        <v>706.5</v>
      </c>
      <c r="K125" s="1" t="s">
        <v>294</v>
      </c>
      <c r="L125">
        <v>1</v>
      </c>
      <c r="M125">
        <v>3424.2074319762824</v>
      </c>
      <c r="N125">
        <v>280</v>
      </c>
      <c r="P125" s="2" t="s">
        <v>326</v>
      </c>
      <c r="Q125">
        <v>3</v>
      </c>
      <c r="R125">
        <v>4546.8607339999999</v>
      </c>
      <c r="S125">
        <v>314</v>
      </c>
      <c r="AG125">
        <v>3300.5201006401248</v>
      </c>
      <c r="AH125">
        <v>1217.1851437500002</v>
      </c>
    </row>
    <row r="126" spans="1:34" x14ac:dyDescent="0.75">
      <c r="A126" s="1" t="s">
        <v>76</v>
      </c>
      <c r="B126">
        <v>1</v>
      </c>
      <c r="C126">
        <v>2518.1033297158865</v>
      </c>
      <c r="D126">
        <v>650</v>
      </c>
      <c r="F126" s="1" t="s">
        <v>144</v>
      </c>
      <c r="H126">
        <v>2337.5682192140598</v>
      </c>
      <c r="I126">
        <v>706.5</v>
      </c>
      <c r="K126" s="1" t="s">
        <v>294</v>
      </c>
      <c r="L126">
        <v>2</v>
      </c>
      <c r="M126">
        <v>5404.0932414356239</v>
      </c>
      <c r="N126">
        <v>280</v>
      </c>
      <c r="P126" s="2" t="s">
        <v>326</v>
      </c>
      <c r="Q126">
        <v>4</v>
      </c>
      <c r="R126">
        <v>1851.9385139999999</v>
      </c>
      <c r="S126">
        <v>314</v>
      </c>
      <c r="AG126">
        <v>2038.3182476375987</v>
      </c>
      <c r="AH126">
        <v>1629.9859500000002</v>
      </c>
    </row>
    <row r="127" spans="1:34" x14ac:dyDescent="0.75">
      <c r="A127" s="1" t="s">
        <v>77</v>
      </c>
      <c r="B127">
        <v>1</v>
      </c>
      <c r="C127">
        <v>2741.439289662082</v>
      </c>
      <c r="D127">
        <v>650</v>
      </c>
      <c r="F127" s="1" t="s">
        <v>144</v>
      </c>
      <c r="H127">
        <v>2783.05489532611</v>
      </c>
      <c r="I127">
        <v>706.5</v>
      </c>
      <c r="K127" s="1" t="s">
        <v>296</v>
      </c>
      <c r="L127">
        <v>1</v>
      </c>
      <c r="M127">
        <v>2021.6223553007312</v>
      </c>
      <c r="N127">
        <v>280</v>
      </c>
      <c r="P127" s="2" t="s">
        <v>327</v>
      </c>
      <c r="Q127">
        <v>1</v>
      </c>
      <c r="R127">
        <v>2281.6015219999999</v>
      </c>
      <c r="S127">
        <v>314</v>
      </c>
      <c r="AG127">
        <v>1994.2651855208233</v>
      </c>
      <c r="AH127">
        <v>963.40989375000004</v>
      </c>
    </row>
    <row r="128" spans="1:34" x14ac:dyDescent="0.75">
      <c r="A128" s="1" t="s">
        <v>78</v>
      </c>
      <c r="B128">
        <v>1</v>
      </c>
      <c r="C128">
        <v>1738.8474226059084</v>
      </c>
      <c r="D128">
        <v>650</v>
      </c>
      <c r="F128" s="1" t="s">
        <v>144</v>
      </c>
      <c r="H128">
        <v>1044.1590089628701</v>
      </c>
      <c r="I128">
        <v>706.5</v>
      </c>
      <c r="K128" s="1" t="s">
        <v>296</v>
      </c>
      <c r="L128">
        <v>2</v>
      </c>
      <c r="M128">
        <v>2381.9130688041164</v>
      </c>
      <c r="N128">
        <v>280</v>
      </c>
      <c r="P128" s="2" t="s">
        <v>328</v>
      </c>
      <c r="Q128">
        <v>1</v>
      </c>
      <c r="R128">
        <v>3805.7719729999999</v>
      </c>
      <c r="S128">
        <v>314</v>
      </c>
      <c r="AG128">
        <v>2748.1873876020468</v>
      </c>
      <c r="AH128">
        <v>169.42618124999998</v>
      </c>
    </row>
    <row r="129" spans="1:34" x14ac:dyDescent="0.75">
      <c r="A129" s="1" t="s">
        <v>79</v>
      </c>
      <c r="B129">
        <v>1</v>
      </c>
      <c r="C129">
        <v>3202.3388996517251</v>
      </c>
      <c r="D129">
        <v>650</v>
      </c>
      <c r="F129" s="1" t="s">
        <v>145</v>
      </c>
      <c r="H129">
        <v>2313.7204263625699</v>
      </c>
      <c r="I129">
        <v>706.5</v>
      </c>
      <c r="K129" s="1" t="s">
        <v>297</v>
      </c>
      <c r="L129">
        <v>1</v>
      </c>
      <c r="M129">
        <v>3232.2286661093767</v>
      </c>
      <c r="N129">
        <v>280</v>
      </c>
      <c r="P129" s="2" t="s">
        <v>328</v>
      </c>
      <c r="Q129">
        <v>2</v>
      </c>
      <c r="R129">
        <v>3087.986136</v>
      </c>
      <c r="S129">
        <v>314</v>
      </c>
      <c r="AG129">
        <v>1767.7241369725164</v>
      </c>
      <c r="AH129">
        <v>882.49303124999994</v>
      </c>
    </row>
    <row r="130" spans="1:34" x14ac:dyDescent="0.75">
      <c r="A130" s="1" t="s">
        <v>80</v>
      </c>
      <c r="B130">
        <v>1</v>
      </c>
      <c r="C130">
        <v>3568.1121496546457</v>
      </c>
      <c r="D130">
        <v>650</v>
      </c>
      <c r="F130" s="1" t="s">
        <v>145</v>
      </c>
      <c r="H130">
        <v>2618.5721123728399</v>
      </c>
      <c r="I130">
        <v>706.5</v>
      </c>
      <c r="K130" s="1" t="s">
        <v>298</v>
      </c>
      <c r="L130">
        <v>1</v>
      </c>
      <c r="M130">
        <v>2670.6560862227102</v>
      </c>
      <c r="N130">
        <v>280</v>
      </c>
      <c r="P130" s="2" t="s">
        <v>328</v>
      </c>
      <c r="Q130">
        <v>3</v>
      </c>
      <c r="R130">
        <v>2952.5417130000001</v>
      </c>
      <c r="S130">
        <v>314</v>
      </c>
      <c r="AG130">
        <v>2422.2576407104593</v>
      </c>
      <c r="AH130">
        <v>901.11014999999998</v>
      </c>
    </row>
    <row r="131" spans="1:34" x14ac:dyDescent="0.75">
      <c r="A131" s="1" t="s">
        <v>81</v>
      </c>
      <c r="B131">
        <v>1</v>
      </c>
      <c r="C131">
        <v>2830.6070770000001</v>
      </c>
      <c r="D131">
        <v>650</v>
      </c>
      <c r="F131" s="1" t="s">
        <v>146</v>
      </c>
      <c r="H131">
        <v>1819.4957403405599</v>
      </c>
      <c r="I131">
        <v>706.5</v>
      </c>
      <c r="K131" s="1" t="s">
        <v>298</v>
      </c>
      <c r="L131">
        <v>2</v>
      </c>
      <c r="M131">
        <v>1911.5186046761796</v>
      </c>
      <c r="N131">
        <v>280</v>
      </c>
      <c r="P131" s="2" t="s">
        <v>328</v>
      </c>
      <c r="Q131">
        <v>4</v>
      </c>
      <c r="R131">
        <v>2293.487173</v>
      </c>
      <c r="S131">
        <v>314</v>
      </c>
      <c r="AG131">
        <v>2327.3861426045196</v>
      </c>
      <c r="AH131">
        <v>1004.3883562500001</v>
      </c>
    </row>
    <row r="132" spans="1:34" x14ac:dyDescent="0.75">
      <c r="A132" s="1" t="s">
        <v>81</v>
      </c>
      <c r="B132">
        <v>2</v>
      </c>
      <c r="C132">
        <v>2099.9122579999998</v>
      </c>
      <c r="D132">
        <v>650</v>
      </c>
      <c r="F132" s="1" t="s">
        <v>146</v>
      </c>
      <c r="H132">
        <v>2241.79669650389</v>
      </c>
      <c r="I132">
        <v>706.5</v>
      </c>
      <c r="K132" s="1" t="s">
        <v>299</v>
      </c>
      <c r="L132">
        <v>1</v>
      </c>
      <c r="M132">
        <v>2229.1310988903733</v>
      </c>
      <c r="N132">
        <v>280</v>
      </c>
      <c r="P132" s="2" t="s">
        <v>329</v>
      </c>
      <c r="Q132">
        <v>1</v>
      </c>
      <c r="R132">
        <v>1933.0077120000001</v>
      </c>
      <c r="S132">
        <v>314</v>
      </c>
      <c r="AG132">
        <v>2001.2843632788085</v>
      </c>
      <c r="AH132">
        <v>441.29851875000003</v>
      </c>
    </row>
    <row r="133" spans="1:34" x14ac:dyDescent="0.75">
      <c r="F133" s="3" t="s">
        <v>180</v>
      </c>
      <c r="G133">
        <v>1</v>
      </c>
      <c r="H133">
        <v>2289.3549021651725</v>
      </c>
      <c r="I133">
        <v>706.5</v>
      </c>
      <c r="K133" s="1" t="s">
        <v>300</v>
      </c>
      <c r="L133">
        <v>1</v>
      </c>
      <c r="M133">
        <v>2114.4152803932216</v>
      </c>
      <c r="N133">
        <v>280</v>
      </c>
      <c r="P133" s="2" t="s">
        <v>329</v>
      </c>
      <c r="Q133">
        <v>2</v>
      </c>
      <c r="R133">
        <v>2655.0040680000002</v>
      </c>
      <c r="S133">
        <v>314</v>
      </c>
      <c r="AG133">
        <v>3031.2094402708458</v>
      </c>
      <c r="AH133">
        <v>1001.9962125000001</v>
      </c>
    </row>
    <row r="134" spans="1:34" x14ac:dyDescent="0.75">
      <c r="F134" s="3" t="s">
        <v>180</v>
      </c>
      <c r="G134">
        <v>2</v>
      </c>
      <c r="H134">
        <v>3909.139415786442</v>
      </c>
      <c r="I134">
        <v>706.5</v>
      </c>
      <c r="K134" s="1" t="s">
        <v>300</v>
      </c>
      <c r="L134">
        <v>3</v>
      </c>
      <c r="M134">
        <v>1935.9408483778022</v>
      </c>
      <c r="N134">
        <v>280</v>
      </c>
      <c r="P134" s="2" t="s">
        <v>329</v>
      </c>
      <c r="Q134">
        <v>3</v>
      </c>
      <c r="R134">
        <v>2312.9721559999998</v>
      </c>
      <c r="S134">
        <v>314</v>
      </c>
      <c r="AG134">
        <v>1854.2374122548856</v>
      </c>
      <c r="AH134">
        <v>657.11148750000007</v>
      </c>
    </row>
    <row r="135" spans="1:34" x14ac:dyDescent="0.75">
      <c r="F135" s="3" t="s">
        <v>180</v>
      </c>
      <c r="G135">
        <v>3</v>
      </c>
      <c r="H135">
        <v>2425.0815965713537</v>
      </c>
      <c r="I135">
        <v>706.5</v>
      </c>
      <c r="K135" s="1" t="s">
        <v>295</v>
      </c>
      <c r="L135">
        <v>1</v>
      </c>
      <c r="M135">
        <v>2809.1287147860003</v>
      </c>
      <c r="N135">
        <v>280</v>
      </c>
      <c r="P135" s="2" t="s">
        <v>330</v>
      </c>
      <c r="Q135">
        <v>1</v>
      </c>
      <c r="R135">
        <v>2671.1121539999999</v>
      </c>
      <c r="S135">
        <v>314</v>
      </c>
      <c r="AG135">
        <v>2933.6597838419448</v>
      </c>
      <c r="AH135">
        <v>1182.3430500000002</v>
      </c>
    </row>
    <row r="136" spans="1:34" x14ac:dyDescent="0.75">
      <c r="F136" s="3" t="s">
        <v>180</v>
      </c>
      <c r="G136">
        <v>4</v>
      </c>
      <c r="H136">
        <v>2846.3639902949876</v>
      </c>
      <c r="I136">
        <v>706.5</v>
      </c>
      <c r="K136" s="1" t="s">
        <v>295</v>
      </c>
      <c r="L136">
        <v>2</v>
      </c>
      <c r="M136">
        <v>1818.7219830883128</v>
      </c>
      <c r="N136">
        <v>280</v>
      </c>
      <c r="P136" s="2" t="s">
        <v>331</v>
      </c>
      <c r="Q136">
        <v>1</v>
      </c>
      <c r="R136">
        <v>2199.337849</v>
      </c>
      <c r="S136">
        <v>314</v>
      </c>
      <c r="AG136">
        <v>1808.8592272586013</v>
      </c>
      <c r="AH136">
        <v>1633.83418125</v>
      </c>
    </row>
    <row r="137" spans="1:34" x14ac:dyDescent="0.75">
      <c r="F137" s="3" t="s">
        <v>180</v>
      </c>
      <c r="G137">
        <v>5</v>
      </c>
      <c r="H137">
        <v>6782.7523796848254</v>
      </c>
      <c r="I137">
        <v>706.5</v>
      </c>
      <c r="K137" s="1" t="s">
        <v>301</v>
      </c>
      <c r="L137">
        <v>1</v>
      </c>
      <c r="M137">
        <v>1733.8410873178136</v>
      </c>
      <c r="N137">
        <v>280</v>
      </c>
      <c r="P137" s="2" t="s">
        <v>331</v>
      </c>
      <c r="Q137">
        <v>2</v>
      </c>
      <c r="R137">
        <v>2208.4226610000001</v>
      </c>
      <c r="S137">
        <v>314</v>
      </c>
      <c r="AG137">
        <v>2248.7500785295579</v>
      </c>
      <c r="AH137">
        <v>1835.2942875000001</v>
      </c>
    </row>
    <row r="138" spans="1:34" x14ac:dyDescent="0.75">
      <c r="F138" s="3" t="s">
        <v>181</v>
      </c>
      <c r="G138">
        <v>1</v>
      </c>
      <c r="H138">
        <v>3186.3497729691157</v>
      </c>
      <c r="I138">
        <v>706.5</v>
      </c>
      <c r="K138" s="1" t="s">
        <v>301</v>
      </c>
      <c r="L138">
        <v>2</v>
      </c>
      <c r="M138">
        <v>1590.8333147471526</v>
      </c>
      <c r="N138">
        <v>280</v>
      </c>
      <c r="P138" s="2" t="s">
        <v>332</v>
      </c>
      <c r="Q138">
        <v>1</v>
      </c>
      <c r="R138">
        <v>2350.7398539999999</v>
      </c>
      <c r="S138">
        <v>314</v>
      </c>
      <c r="AG138">
        <v>1926.336125745783</v>
      </c>
      <c r="AH138">
        <v>952.59324375000006</v>
      </c>
    </row>
    <row r="139" spans="1:34" x14ac:dyDescent="0.75">
      <c r="F139" s="3" t="s">
        <v>181</v>
      </c>
      <c r="G139">
        <v>2</v>
      </c>
      <c r="H139">
        <v>3161.5857496404451</v>
      </c>
      <c r="I139">
        <v>706.5</v>
      </c>
      <c r="K139" s="1" t="s">
        <v>302</v>
      </c>
      <c r="L139">
        <v>1</v>
      </c>
      <c r="M139">
        <v>1858.2132585200177</v>
      </c>
      <c r="N139">
        <v>280</v>
      </c>
      <c r="P139" s="2" t="s">
        <v>332</v>
      </c>
      <c r="Q139">
        <v>2</v>
      </c>
      <c r="R139">
        <v>1330.2965710000001</v>
      </c>
      <c r="S139">
        <v>314</v>
      </c>
      <c r="AG139">
        <v>2520.1992944375133</v>
      </c>
      <c r="AH139">
        <v>1285.9332750000001</v>
      </c>
    </row>
    <row r="140" spans="1:34" x14ac:dyDescent="0.75">
      <c r="F140" s="3" t="s">
        <v>181</v>
      </c>
      <c r="G140">
        <v>3</v>
      </c>
      <c r="H140">
        <v>2302.2344254632499</v>
      </c>
      <c r="I140">
        <v>706.5</v>
      </c>
      <c r="K140" s="1" t="s">
        <v>302</v>
      </c>
      <c r="L140">
        <v>2</v>
      </c>
      <c r="M140">
        <v>2282.3455332450267</v>
      </c>
      <c r="N140">
        <v>280</v>
      </c>
      <c r="P140" s="2" t="s">
        <v>333</v>
      </c>
      <c r="Q140">
        <v>1</v>
      </c>
      <c r="R140">
        <v>3102.4909720000001</v>
      </c>
      <c r="S140">
        <v>314</v>
      </c>
      <c r="AG140">
        <v>2854.0056982788965</v>
      </c>
      <c r="AH140">
        <v>504.53431875000001</v>
      </c>
    </row>
    <row r="141" spans="1:34" x14ac:dyDescent="0.75">
      <c r="F141" s="3" t="s">
        <v>182</v>
      </c>
      <c r="G141">
        <v>1</v>
      </c>
      <c r="H141">
        <v>2730.3863439703737</v>
      </c>
      <c r="I141">
        <v>706.5</v>
      </c>
      <c r="K141" s="1" t="s">
        <v>303</v>
      </c>
      <c r="L141">
        <v>1</v>
      </c>
      <c r="M141">
        <v>2034.7198694649658</v>
      </c>
      <c r="N141">
        <v>280</v>
      </c>
      <c r="P141" s="2" t="s">
        <v>333</v>
      </c>
      <c r="Q141">
        <v>2</v>
      </c>
      <c r="R141">
        <v>2526.1938399999999</v>
      </c>
      <c r="S141">
        <v>314</v>
      </c>
      <c r="AG141">
        <v>1674.5306618171123</v>
      </c>
      <c r="AH141">
        <v>1667.5322062499999</v>
      </c>
    </row>
    <row r="142" spans="1:34" x14ac:dyDescent="0.75">
      <c r="F142" s="3" t="s">
        <v>182</v>
      </c>
      <c r="G142">
        <v>2</v>
      </c>
      <c r="H142">
        <v>2928.3453899192309</v>
      </c>
      <c r="I142">
        <v>706.5</v>
      </c>
      <c r="K142" s="1" t="s">
        <v>304</v>
      </c>
      <c r="L142">
        <v>1</v>
      </c>
      <c r="M142">
        <v>2434.6741823245106</v>
      </c>
      <c r="N142">
        <v>280</v>
      </c>
      <c r="P142" s="2" t="s">
        <v>333</v>
      </c>
      <c r="Q142">
        <v>3</v>
      </c>
      <c r="R142">
        <v>1920.302995</v>
      </c>
      <c r="S142">
        <v>314</v>
      </c>
      <c r="AG142">
        <v>2161.5936302035393</v>
      </c>
      <c r="AH142">
        <v>472.39638750000006</v>
      </c>
    </row>
    <row r="143" spans="1:34" x14ac:dyDescent="0.75">
      <c r="F143" s="3" t="s">
        <v>183</v>
      </c>
      <c r="G143">
        <v>1</v>
      </c>
      <c r="H143">
        <v>2824.2233479288457</v>
      </c>
      <c r="I143">
        <v>706.5</v>
      </c>
      <c r="K143" s="1" t="s">
        <v>305</v>
      </c>
      <c r="L143">
        <v>2</v>
      </c>
      <c r="M143">
        <v>2408.2153895842421</v>
      </c>
      <c r="N143">
        <v>280</v>
      </c>
      <c r="P143" s="2" t="s">
        <v>333</v>
      </c>
      <c r="Q143">
        <v>4</v>
      </c>
      <c r="R143">
        <v>1773.2784200000001</v>
      </c>
      <c r="S143">
        <v>314</v>
      </c>
      <c r="AG143">
        <v>2226.7553215257203</v>
      </c>
      <c r="AH143">
        <v>844.11472500000002</v>
      </c>
    </row>
    <row r="144" spans="1:34" x14ac:dyDescent="0.75">
      <c r="F144" s="3" t="s">
        <v>183</v>
      </c>
      <c r="G144">
        <v>2</v>
      </c>
      <c r="H144">
        <v>2956.7324583591721</v>
      </c>
      <c r="I144">
        <v>706.5</v>
      </c>
      <c r="K144" s="1" t="s">
        <v>305</v>
      </c>
      <c r="L144">
        <v>3</v>
      </c>
      <c r="M144">
        <v>1609.5479650731397</v>
      </c>
      <c r="N144">
        <v>280</v>
      </c>
      <c r="P144" s="2" t="s">
        <v>334</v>
      </c>
      <c r="Q144">
        <v>1</v>
      </c>
      <c r="R144">
        <v>2349.8379500000001</v>
      </c>
      <c r="S144">
        <v>314</v>
      </c>
      <c r="AG144">
        <v>2676.7385952574596</v>
      </c>
      <c r="AH144">
        <v>1421.5574250000002</v>
      </c>
    </row>
    <row r="145" spans="6:34" x14ac:dyDescent="0.75">
      <c r="F145" s="3" t="s">
        <v>183</v>
      </c>
      <c r="G145">
        <v>3</v>
      </c>
      <c r="H145">
        <v>2422.2297981500465</v>
      </c>
      <c r="I145">
        <v>706.5</v>
      </c>
      <c r="K145" s="1" t="s">
        <v>306</v>
      </c>
      <c r="L145">
        <v>1</v>
      </c>
      <c r="M145">
        <v>2593.7078414249177</v>
      </c>
      <c r="N145">
        <v>280</v>
      </c>
      <c r="P145" s="2" t="s">
        <v>334</v>
      </c>
      <c r="Q145">
        <v>2</v>
      </c>
      <c r="R145">
        <v>2378.070287</v>
      </c>
      <c r="S145">
        <v>314</v>
      </c>
      <c r="AG145">
        <v>2548.3883051398652</v>
      </c>
      <c r="AH145">
        <v>1200.3361312500001</v>
      </c>
    </row>
    <row r="146" spans="6:34" x14ac:dyDescent="0.75">
      <c r="F146" s="3" t="s">
        <v>183</v>
      </c>
      <c r="G146">
        <v>4</v>
      </c>
      <c r="H146">
        <v>2249.7818938258356</v>
      </c>
      <c r="I146">
        <v>706.5</v>
      </c>
      <c r="K146" s="1" t="s">
        <v>306</v>
      </c>
      <c r="L146">
        <v>2</v>
      </c>
      <c r="M146">
        <v>2453.6744415800276</v>
      </c>
      <c r="N146">
        <v>280</v>
      </c>
      <c r="P146" s="2" t="s">
        <v>335</v>
      </c>
      <c r="Q146">
        <v>1</v>
      </c>
      <c r="R146">
        <v>3780.871263</v>
      </c>
      <c r="S146">
        <v>314</v>
      </c>
      <c r="AG146">
        <v>3035.6645780219792</v>
      </c>
      <c r="AH146">
        <v>1416.25310625</v>
      </c>
    </row>
    <row r="147" spans="6:34" x14ac:dyDescent="0.75">
      <c r="F147" s="3" t="s">
        <v>183</v>
      </c>
      <c r="G147">
        <v>5</v>
      </c>
      <c r="H147">
        <v>3517.3693263838295</v>
      </c>
      <c r="I147">
        <v>706.5</v>
      </c>
      <c r="K147" s="1" t="s">
        <v>306</v>
      </c>
      <c r="L147">
        <v>3</v>
      </c>
      <c r="M147">
        <v>5261.41233068166</v>
      </c>
      <c r="N147">
        <v>280</v>
      </c>
      <c r="P147" s="2" t="s">
        <v>335</v>
      </c>
      <c r="Q147">
        <v>2</v>
      </c>
      <c r="R147">
        <v>3500.3417599999998</v>
      </c>
      <c r="S147">
        <v>314</v>
      </c>
      <c r="AG147">
        <v>2004.1124001654789</v>
      </c>
      <c r="AH147">
        <v>909.63866250000001</v>
      </c>
    </row>
    <row r="148" spans="6:34" x14ac:dyDescent="0.75">
      <c r="F148" s="3" t="s">
        <v>184</v>
      </c>
      <c r="G148">
        <v>1</v>
      </c>
      <c r="H148">
        <v>1301.1204363111729</v>
      </c>
      <c r="I148">
        <v>706.5</v>
      </c>
      <c r="K148" s="1" t="s">
        <v>306</v>
      </c>
      <c r="L148">
        <v>4</v>
      </c>
      <c r="M148">
        <v>3472.6452459460716</v>
      </c>
      <c r="N148">
        <v>280</v>
      </c>
      <c r="P148" s="2" t="s">
        <v>335</v>
      </c>
      <c r="Q148">
        <v>3</v>
      </c>
      <c r="R148">
        <v>3021.6306089999998</v>
      </c>
      <c r="S148">
        <v>314</v>
      </c>
      <c r="AG148">
        <v>2607.351806492979</v>
      </c>
      <c r="AH148">
        <v>796.37585625000008</v>
      </c>
    </row>
    <row r="149" spans="6:34" x14ac:dyDescent="0.75">
      <c r="F149" s="3" t="s">
        <v>184</v>
      </c>
      <c r="G149">
        <v>2</v>
      </c>
      <c r="H149">
        <v>2570.6448627338218</v>
      </c>
      <c r="I149">
        <v>706.5</v>
      </c>
      <c r="K149" s="1" t="s">
        <v>306</v>
      </c>
      <c r="L149">
        <v>5</v>
      </c>
      <c r="M149">
        <v>2008.7305398264416</v>
      </c>
      <c r="N149">
        <v>280</v>
      </c>
      <c r="P149" s="2" t="s">
        <v>336</v>
      </c>
      <c r="Q149">
        <v>1</v>
      </c>
      <c r="R149">
        <v>3649.6942490000001</v>
      </c>
      <c r="S149">
        <v>314</v>
      </c>
      <c r="AG149">
        <v>2678.3925306287706</v>
      </c>
      <c r="AH149">
        <v>521.69535000000008</v>
      </c>
    </row>
    <row r="150" spans="6:34" x14ac:dyDescent="0.75">
      <c r="F150" s="3" t="s">
        <v>185</v>
      </c>
      <c r="G150">
        <v>1</v>
      </c>
      <c r="H150">
        <v>1779.5122806346785</v>
      </c>
      <c r="I150">
        <v>706.5</v>
      </c>
      <c r="K150" s="1" t="s">
        <v>306</v>
      </c>
      <c r="L150">
        <v>6</v>
      </c>
      <c r="M150">
        <v>2345.5024304565627</v>
      </c>
      <c r="N150">
        <v>280</v>
      </c>
      <c r="P150" s="2" t="s">
        <v>336</v>
      </c>
      <c r="Q150">
        <v>2</v>
      </c>
      <c r="R150">
        <v>3802.6560639999998</v>
      </c>
      <c r="S150">
        <v>314</v>
      </c>
      <c r="AG150">
        <v>1701.4840527932863</v>
      </c>
      <c r="AH150">
        <v>788.57538750000003</v>
      </c>
    </row>
    <row r="151" spans="6:34" x14ac:dyDescent="0.75">
      <c r="F151" s="3" t="s">
        <v>185</v>
      </c>
      <c r="G151">
        <v>2</v>
      </c>
      <c r="H151">
        <v>2006.9034801791247</v>
      </c>
      <c r="I151">
        <v>706.5</v>
      </c>
      <c r="K151" s="1" t="s">
        <v>306</v>
      </c>
      <c r="L151">
        <v>7</v>
      </c>
      <c r="M151">
        <v>2722.3686582583932</v>
      </c>
      <c r="N151">
        <v>280</v>
      </c>
      <c r="P151" s="1" t="s">
        <v>358</v>
      </c>
      <c r="R151">
        <v>2815.8870109999998</v>
      </c>
      <c r="S151">
        <v>314</v>
      </c>
      <c r="AG151">
        <v>2676.3119774650909</v>
      </c>
      <c r="AH151">
        <v>2542.1207625000002</v>
      </c>
    </row>
    <row r="152" spans="6:34" x14ac:dyDescent="0.75">
      <c r="F152" s="3" t="s">
        <v>185</v>
      </c>
      <c r="G152">
        <v>3</v>
      </c>
      <c r="H152">
        <v>2675.4177977081117</v>
      </c>
      <c r="I152">
        <v>706.5</v>
      </c>
      <c r="K152" s="1" t="s">
        <v>307</v>
      </c>
      <c r="L152">
        <v>1</v>
      </c>
      <c r="M152">
        <v>2499.8636805227748</v>
      </c>
      <c r="N152">
        <v>280</v>
      </c>
      <c r="P152" s="1" t="s">
        <v>358</v>
      </c>
      <c r="R152">
        <v>1487.251538</v>
      </c>
      <c r="S152">
        <v>314</v>
      </c>
      <c r="AG152">
        <v>2692.9871803199699</v>
      </c>
      <c r="AH152">
        <v>1009.7966812500001</v>
      </c>
    </row>
    <row r="153" spans="6:34" x14ac:dyDescent="0.75">
      <c r="F153" s="3" t="s">
        <v>186</v>
      </c>
      <c r="G153">
        <v>1</v>
      </c>
      <c r="H153">
        <v>3701.6620563083543</v>
      </c>
      <c r="I153">
        <v>706.5</v>
      </c>
      <c r="K153" s="1" t="s">
        <v>308</v>
      </c>
      <c r="L153">
        <v>1</v>
      </c>
      <c r="M153">
        <v>2375.0479804318925</v>
      </c>
      <c r="N153">
        <v>280</v>
      </c>
      <c r="P153" s="1" t="s">
        <v>358</v>
      </c>
      <c r="R153">
        <v>1475.1495520000001</v>
      </c>
      <c r="S153">
        <v>314</v>
      </c>
      <c r="AG153">
        <v>3399.3947249347043</v>
      </c>
      <c r="AH153">
        <v>1115.5709999999999</v>
      </c>
    </row>
    <row r="154" spans="6:34" x14ac:dyDescent="0.75">
      <c r="F154" s="3" t="s">
        <v>186</v>
      </c>
      <c r="G154">
        <v>2</v>
      </c>
      <c r="H154">
        <v>3421.0561081332353</v>
      </c>
      <c r="I154">
        <v>706.5</v>
      </c>
      <c r="K154" s="1" t="s">
        <v>308</v>
      </c>
      <c r="L154">
        <v>2</v>
      </c>
      <c r="M154">
        <v>3164.0355411110436</v>
      </c>
      <c r="N154">
        <v>280</v>
      </c>
      <c r="P154" s="1" t="s">
        <v>358</v>
      </c>
      <c r="R154">
        <v>3446.8825240000001</v>
      </c>
      <c r="S154">
        <v>314</v>
      </c>
      <c r="AG154">
        <v>2299.0897496207695</v>
      </c>
      <c r="AH154">
        <v>662.20799999999997</v>
      </c>
    </row>
    <row r="155" spans="6:34" x14ac:dyDescent="0.75">
      <c r="F155" s="3" t="s">
        <v>186</v>
      </c>
      <c r="G155">
        <v>3</v>
      </c>
      <c r="H155">
        <v>3424.5992313410293</v>
      </c>
      <c r="I155">
        <v>706.5</v>
      </c>
      <c r="K155" s="1" t="s">
        <v>308</v>
      </c>
      <c r="L155">
        <v>3</v>
      </c>
      <c r="M155">
        <v>2834.1211503088657</v>
      </c>
      <c r="N155">
        <v>280</v>
      </c>
      <c r="P155" s="1" t="s">
        <v>358</v>
      </c>
      <c r="R155">
        <v>2288.4585099999999</v>
      </c>
      <c r="S155">
        <v>314</v>
      </c>
      <c r="AG155">
        <v>2434.1529748328358</v>
      </c>
      <c r="AH155">
        <v>1125.7639999999999</v>
      </c>
    </row>
    <row r="156" spans="6:34" x14ac:dyDescent="0.75">
      <c r="F156" s="3" t="s">
        <v>186</v>
      </c>
      <c r="G156">
        <v>4</v>
      </c>
      <c r="H156">
        <v>3682.4392613433979</v>
      </c>
      <c r="I156">
        <v>706.5</v>
      </c>
      <c r="K156" s="1" t="s">
        <v>309</v>
      </c>
      <c r="L156">
        <v>1</v>
      </c>
      <c r="M156">
        <v>1681.6438017078751</v>
      </c>
      <c r="N156">
        <v>280</v>
      </c>
      <c r="P156" s="1" t="s">
        <v>358</v>
      </c>
      <c r="R156">
        <v>2288.4585099999999</v>
      </c>
      <c r="S156">
        <v>314</v>
      </c>
      <c r="AG156">
        <v>2225.6174722657893</v>
      </c>
      <c r="AH156">
        <v>987.01900000000001</v>
      </c>
    </row>
    <row r="157" spans="6:34" x14ac:dyDescent="0.75">
      <c r="F157" s="3" t="s">
        <v>186</v>
      </c>
      <c r="G157">
        <v>5</v>
      </c>
      <c r="H157">
        <v>2639.2958384204007</v>
      </c>
      <c r="I157">
        <v>706.5</v>
      </c>
      <c r="K157" s="1" t="s">
        <v>309</v>
      </c>
      <c r="L157">
        <v>2</v>
      </c>
      <c r="M157">
        <v>2253.8557249635237</v>
      </c>
      <c r="N157">
        <v>280</v>
      </c>
      <c r="P157" s="1" t="s">
        <v>358</v>
      </c>
      <c r="R157">
        <v>2193.1473190000002</v>
      </c>
      <c r="S157">
        <v>314</v>
      </c>
      <c r="AG157">
        <v>2405.4703735458752</v>
      </c>
      <c r="AH157">
        <v>842.76300000000003</v>
      </c>
    </row>
    <row r="158" spans="6:34" x14ac:dyDescent="0.75">
      <c r="F158" s="3" t="s">
        <v>186</v>
      </c>
      <c r="G158">
        <v>6</v>
      </c>
      <c r="H158">
        <v>3094.6340457827328</v>
      </c>
      <c r="I158">
        <v>706.5</v>
      </c>
      <c r="K158" s="1" t="s">
        <v>309</v>
      </c>
      <c r="L158">
        <v>3</v>
      </c>
      <c r="M158">
        <v>1548.1180924514642</v>
      </c>
      <c r="N158">
        <v>280</v>
      </c>
      <c r="P158" s="1" t="s">
        <v>358</v>
      </c>
      <c r="R158">
        <v>2888.5306110000001</v>
      </c>
      <c r="S158">
        <v>314</v>
      </c>
      <c r="AG158">
        <v>3580.9468098086659</v>
      </c>
      <c r="AH158">
        <v>1709.759</v>
      </c>
    </row>
    <row r="159" spans="6:34" x14ac:dyDescent="0.75">
      <c r="F159" s="3" t="s">
        <v>187</v>
      </c>
      <c r="G159">
        <v>1</v>
      </c>
      <c r="H159">
        <v>3726.6073400624159</v>
      </c>
      <c r="I159">
        <v>706.5</v>
      </c>
      <c r="K159" s="1" t="s">
        <v>309</v>
      </c>
      <c r="L159">
        <v>4</v>
      </c>
      <c r="M159">
        <v>2437.7520452162644</v>
      </c>
      <c r="N159">
        <v>280</v>
      </c>
      <c r="P159" s="1" t="s">
        <v>358</v>
      </c>
      <c r="R159">
        <v>3380.1586090000001</v>
      </c>
      <c r="S159">
        <v>314</v>
      </c>
      <c r="AG159">
        <v>3675.2371792525801</v>
      </c>
      <c r="AH159">
        <v>1063.7760000000001</v>
      </c>
    </row>
    <row r="160" spans="6:34" x14ac:dyDescent="0.75">
      <c r="F160" s="3" t="s">
        <v>187</v>
      </c>
      <c r="G160">
        <v>2</v>
      </c>
      <c r="H160">
        <v>3806.1749699380807</v>
      </c>
      <c r="I160">
        <v>706.5</v>
      </c>
      <c r="K160" s="1" t="s">
        <v>310</v>
      </c>
      <c r="L160">
        <v>1</v>
      </c>
      <c r="M160">
        <v>2635.2654829753874</v>
      </c>
      <c r="N160">
        <v>280</v>
      </c>
      <c r="P160" s="1" t="s">
        <v>358</v>
      </c>
      <c r="R160">
        <v>3468.362556</v>
      </c>
      <c r="S160">
        <v>314</v>
      </c>
      <c r="AG160">
        <v>3981.6335518770625</v>
      </c>
      <c r="AH160">
        <v>28.81</v>
      </c>
    </row>
    <row r="161" spans="6:34" x14ac:dyDescent="0.75">
      <c r="F161" s="3" t="s">
        <v>187</v>
      </c>
      <c r="G161">
        <v>3</v>
      </c>
      <c r="H161">
        <v>3128.5790217619483</v>
      </c>
      <c r="I161">
        <v>706.5</v>
      </c>
      <c r="K161" s="1" t="s">
        <v>310</v>
      </c>
      <c r="L161">
        <v>3</v>
      </c>
      <c r="M161">
        <v>3256.4234397640744</v>
      </c>
      <c r="N161">
        <v>280</v>
      </c>
      <c r="P161" s="1" t="s">
        <v>358</v>
      </c>
      <c r="R161">
        <v>1511.949609</v>
      </c>
      <c r="S161">
        <v>314</v>
      </c>
      <c r="AG161">
        <v>1836.2752278428175</v>
      </c>
      <c r="AH161">
        <v>606.56399999999996</v>
      </c>
    </row>
    <row r="162" spans="6:34" x14ac:dyDescent="0.75">
      <c r="F162" s="3" t="s">
        <v>188</v>
      </c>
      <c r="G162">
        <v>1</v>
      </c>
      <c r="H162">
        <v>1817.7774061783407</v>
      </c>
      <c r="I162">
        <v>706.5</v>
      </c>
      <c r="K162" s="1" t="s">
        <v>310</v>
      </c>
      <c r="L162">
        <v>4</v>
      </c>
      <c r="M162">
        <v>2128.3361263241441</v>
      </c>
      <c r="N162">
        <v>280</v>
      </c>
      <c r="P162" s="3" t="s">
        <v>359</v>
      </c>
      <c r="R162">
        <v>4014.8913467096213</v>
      </c>
      <c r="S162">
        <v>314</v>
      </c>
      <c r="AG162">
        <v>2354.9146432482376</v>
      </c>
      <c r="AH162">
        <v>677.18499999999995</v>
      </c>
    </row>
    <row r="163" spans="6:34" x14ac:dyDescent="0.75">
      <c r="F163" s="3" t="s">
        <v>188</v>
      </c>
      <c r="G163">
        <v>2</v>
      </c>
      <c r="H163">
        <v>2791.1408207479881</v>
      </c>
      <c r="I163">
        <v>706.5</v>
      </c>
      <c r="K163" s="1" t="s">
        <v>311</v>
      </c>
      <c r="L163">
        <v>1</v>
      </c>
      <c r="M163">
        <v>2895.229206086673</v>
      </c>
      <c r="N163">
        <v>280</v>
      </c>
      <c r="P163" s="3" t="s">
        <v>359</v>
      </c>
      <c r="R163">
        <v>3310.8734391243024</v>
      </c>
      <c r="S163">
        <v>314</v>
      </c>
      <c r="AG163">
        <v>2841.7991155643967</v>
      </c>
      <c r="AH163">
        <v>807.92100000000005</v>
      </c>
    </row>
    <row r="164" spans="6:34" x14ac:dyDescent="0.75">
      <c r="F164" s="3" t="s">
        <v>188</v>
      </c>
      <c r="G164">
        <v>3</v>
      </c>
      <c r="H164">
        <v>1765.6436047074578</v>
      </c>
      <c r="I164">
        <v>706.5</v>
      </c>
      <c r="K164" s="1" t="s">
        <v>311</v>
      </c>
      <c r="L164">
        <v>2</v>
      </c>
      <c r="M164">
        <v>2441.1271311047822</v>
      </c>
      <c r="N164">
        <v>280</v>
      </c>
      <c r="P164" s="3" t="s">
        <v>359</v>
      </c>
      <c r="R164">
        <v>1676.5187795351796</v>
      </c>
      <c r="S164">
        <v>314</v>
      </c>
      <c r="AG164">
        <v>3015.9317598874509</v>
      </c>
      <c r="AH164">
        <v>895.702</v>
      </c>
    </row>
    <row r="165" spans="6:34" x14ac:dyDescent="0.75">
      <c r="F165" s="3" t="s">
        <v>189</v>
      </c>
      <c r="G165">
        <v>1</v>
      </c>
      <c r="H165">
        <v>2326.638608856455</v>
      </c>
      <c r="I165">
        <v>706.5</v>
      </c>
      <c r="K165" s="1" t="s">
        <v>311</v>
      </c>
      <c r="L165">
        <v>3</v>
      </c>
      <c r="M165">
        <v>1915.3787022781357</v>
      </c>
      <c r="N165">
        <v>280</v>
      </c>
      <c r="P165" s="3" t="s">
        <v>359</v>
      </c>
      <c r="R165">
        <v>2482.7803953330804</v>
      </c>
      <c r="S165">
        <v>314</v>
      </c>
      <c r="AG165">
        <v>2811.339064359604</v>
      </c>
      <c r="AH165">
        <v>808.12900000000002</v>
      </c>
    </row>
    <row r="166" spans="6:34" x14ac:dyDescent="0.75">
      <c r="F166" s="3" t="s">
        <v>190</v>
      </c>
      <c r="G166">
        <v>1</v>
      </c>
      <c r="H166">
        <v>2722.2946989004445</v>
      </c>
      <c r="I166">
        <v>706.5</v>
      </c>
      <c r="K166" s="1" t="s">
        <v>311</v>
      </c>
      <c r="L166">
        <v>4</v>
      </c>
      <c r="M166">
        <v>1500.1022892840908</v>
      </c>
      <c r="N166">
        <v>280</v>
      </c>
      <c r="P166" s="3" t="s">
        <v>359</v>
      </c>
      <c r="R166">
        <v>1840.2788064736062</v>
      </c>
      <c r="S166">
        <v>314</v>
      </c>
      <c r="AG166">
        <v>3718.727154478901</v>
      </c>
      <c r="AH166">
        <v>1095.29</v>
      </c>
    </row>
    <row r="167" spans="6:34" x14ac:dyDescent="0.75">
      <c r="F167" s="3" t="s">
        <v>190</v>
      </c>
      <c r="G167">
        <v>2</v>
      </c>
      <c r="H167">
        <v>2053.796726159967</v>
      </c>
      <c r="I167">
        <v>706.5</v>
      </c>
      <c r="K167" s="1" t="s">
        <v>311</v>
      </c>
      <c r="L167">
        <v>5</v>
      </c>
      <c r="M167">
        <v>2783.7866703672967</v>
      </c>
      <c r="N167">
        <v>280</v>
      </c>
      <c r="P167" s="3" t="s">
        <v>359</v>
      </c>
      <c r="R167">
        <v>3673.1950526213336</v>
      </c>
      <c r="S167">
        <v>314</v>
      </c>
      <c r="AG167">
        <v>3067.0815845645184</v>
      </c>
      <c r="AH167">
        <v>715.04300000000001</v>
      </c>
    </row>
    <row r="168" spans="6:34" x14ac:dyDescent="0.75">
      <c r="F168" s="3" t="s">
        <v>191</v>
      </c>
      <c r="G168">
        <v>1</v>
      </c>
      <c r="H168">
        <v>2300.1349282124438</v>
      </c>
      <c r="I168">
        <v>706.5</v>
      </c>
      <c r="K168" s="1" t="s">
        <v>312</v>
      </c>
      <c r="L168">
        <v>1</v>
      </c>
      <c r="M168">
        <v>2210.2070629168788</v>
      </c>
      <c r="N168">
        <v>280</v>
      </c>
      <c r="P168" s="3" t="s">
        <v>359</v>
      </c>
      <c r="R168">
        <v>2860.9131966248769</v>
      </c>
      <c r="S168">
        <v>314</v>
      </c>
      <c r="AG168">
        <v>2210.7255185945728</v>
      </c>
      <c r="AH168">
        <v>1118.7950000000001</v>
      </c>
    </row>
    <row r="169" spans="6:34" x14ac:dyDescent="0.75">
      <c r="F169" s="3" t="s">
        <v>191</v>
      </c>
      <c r="G169">
        <v>2</v>
      </c>
      <c r="H169">
        <v>3232.4293033963177</v>
      </c>
      <c r="I169">
        <v>706.5</v>
      </c>
      <c r="K169" s="1" t="s">
        <v>312</v>
      </c>
      <c r="L169">
        <v>2</v>
      </c>
      <c r="M169">
        <v>2301.8269951879961</v>
      </c>
      <c r="N169">
        <v>280</v>
      </c>
      <c r="P169" s="3" t="s">
        <v>359</v>
      </c>
      <c r="R169">
        <v>3915.3684682597254</v>
      </c>
      <c r="S169">
        <v>314</v>
      </c>
      <c r="AG169">
        <v>3157.9524400211262</v>
      </c>
      <c r="AH169">
        <v>1015.621</v>
      </c>
    </row>
    <row r="170" spans="6:34" x14ac:dyDescent="0.75">
      <c r="F170" s="3" t="s">
        <v>192</v>
      </c>
      <c r="G170">
        <v>1</v>
      </c>
      <c r="H170">
        <v>2260.9735738931377</v>
      </c>
      <c r="I170">
        <v>706.5</v>
      </c>
      <c r="K170" s="1" t="s">
        <v>312</v>
      </c>
      <c r="L170">
        <v>3</v>
      </c>
      <c r="M170">
        <v>2817.3604661350032</v>
      </c>
      <c r="N170">
        <v>280</v>
      </c>
      <c r="P170" s="3" t="s">
        <v>359</v>
      </c>
      <c r="R170">
        <v>3966.2783354254366</v>
      </c>
      <c r="S170">
        <v>314</v>
      </c>
      <c r="AG170">
        <v>1489.3139227623114</v>
      </c>
      <c r="AH170">
        <v>330.63600000000002</v>
      </c>
    </row>
    <row r="171" spans="6:34" x14ac:dyDescent="0.75">
      <c r="F171" s="3" t="s">
        <v>192</v>
      </c>
      <c r="G171">
        <v>2</v>
      </c>
      <c r="H171">
        <v>2066.8271426826423</v>
      </c>
      <c r="I171">
        <v>706.5</v>
      </c>
      <c r="K171" s="1" t="s">
        <v>312</v>
      </c>
      <c r="L171">
        <v>4</v>
      </c>
      <c r="M171">
        <v>2904.3548660786678</v>
      </c>
      <c r="N171">
        <v>280</v>
      </c>
      <c r="P171" s="3" t="s">
        <v>359</v>
      </c>
      <c r="R171">
        <v>2419.6907898862546</v>
      </c>
      <c r="S171">
        <v>314</v>
      </c>
      <c r="AG171">
        <v>1855.0904162914844</v>
      </c>
      <c r="AH171">
        <v>932.20799999999997</v>
      </c>
    </row>
    <row r="172" spans="6:34" x14ac:dyDescent="0.75">
      <c r="F172" s="3" t="s">
        <v>193</v>
      </c>
      <c r="G172">
        <v>1</v>
      </c>
      <c r="H172">
        <v>2954.9669006792392</v>
      </c>
      <c r="I172">
        <v>706.5</v>
      </c>
      <c r="K172" s="1" t="s">
        <v>312</v>
      </c>
      <c r="L172">
        <v>5</v>
      </c>
      <c r="M172">
        <v>1885.4267577560022</v>
      </c>
      <c r="N172">
        <v>280</v>
      </c>
      <c r="P172" s="3" t="s">
        <v>360</v>
      </c>
      <c r="R172">
        <v>2823.5495759999999</v>
      </c>
      <c r="S172">
        <v>314</v>
      </c>
      <c r="AG172">
        <v>2735.5105616301298</v>
      </c>
      <c r="AH172">
        <v>1222.0730000000001</v>
      </c>
    </row>
    <row r="173" spans="6:34" x14ac:dyDescent="0.75">
      <c r="F173" s="3" t="s">
        <v>194</v>
      </c>
      <c r="G173">
        <v>1</v>
      </c>
      <c r="H173">
        <v>1958.7557960615927</v>
      </c>
      <c r="I173">
        <v>706.5</v>
      </c>
      <c r="K173" s="1" t="s">
        <v>312</v>
      </c>
      <c r="L173">
        <v>6</v>
      </c>
      <c r="M173">
        <v>2656.5852869266687</v>
      </c>
      <c r="N173">
        <v>280</v>
      </c>
      <c r="P173" s="3" t="s">
        <v>360</v>
      </c>
      <c r="R173">
        <v>1857.6568560000001</v>
      </c>
      <c r="S173">
        <v>314</v>
      </c>
      <c r="AG173">
        <v>3288.175719499387</v>
      </c>
      <c r="AH173">
        <v>1122.2270000000001</v>
      </c>
    </row>
    <row r="174" spans="6:34" x14ac:dyDescent="0.75">
      <c r="F174" s="3" t="s">
        <v>194</v>
      </c>
      <c r="G174">
        <v>2</v>
      </c>
      <c r="H174">
        <v>1734.6081747836704</v>
      </c>
      <c r="I174">
        <v>706.5</v>
      </c>
      <c r="K174" s="1" t="s">
        <v>312</v>
      </c>
      <c r="L174">
        <v>7</v>
      </c>
      <c r="M174">
        <v>4212.4930299292664</v>
      </c>
      <c r="N174">
        <v>280</v>
      </c>
      <c r="P174" s="3" t="s">
        <v>360</v>
      </c>
      <c r="R174">
        <v>2424.8177959999998</v>
      </c>
      <c r="S174">
        <v>314</v>
      </c>
      <c r="AG174">
        <v>2045.1856723532774</v>
      </c>
      <c r="AH174">
        <v>642.23900000000003</v>
      </c>
    </row>
    <row r="175" spans="6:34" x14ac:dyDescent="0.75">
      <c r="F175" s="3" t="s">
        <v>194</v>
      </c>
      <c r="G175">
        <v>3</v>
      </c>
      <c r="H175">
        <v>2378.2254272056325</v>
      </c>
      <c r="I175">
        <v>706.5</v>
      </c>
      <c r="K175" s="1" t="s">
        <v>313</v>
      </c>
      <c r="L175">
        <v>1</v>
      </c>
      <c r="M175">
        <v>1824.1608653069979</v>
      </c>
      <c r="N175">
        <v>280</v>
      </c>
      <c r="P175" s="3" t="s">
        <v>360</v>
      </c>
      <c r="R175">
        <v>1671.558039</v>
      </c>
      <c r="S175">
        <v>314</v>
      </c>
      <c r="AG175">
        <v>2662.9591195200128</v>
      </c>
      <c r="AH175">
        <v>871.98800000000006</v>
      </c>
    </row>
    <row r="176" spans="6:34" x14ac:dyDescent="0.75">
      <c r="F176" s="3" t="s">
        <v>194</v>
      </c>
      <c r="G176">
        <v>4</v>
      </c>
      <c r="H176">
        <v>2314.4187270870134</v>
      </c>
      <c r="I176">
        <v>706.5</v>
      </c>
      <c r="K176" s="1" t="s">
        <v>313</v>
      </c>
      <c r="L176">
        <v>2</v>
      </c>
      <c r="M176">
        <v>2414.6102187713127</v>
      </c>
      <c r="N176">
        <v>280</v>
      </c>
      <c r="P176" s="3" t="s">
        <v>360</v>
      </c>
      <c r="R176">
        <v>2557.5854140000001</v>
      </c>
      <c r="S176">
        <v>314</v>
      </c>
      <c r="AG176">
        <v>1700.0026933784425</v>
      </c>
      <c r="AH176">
        <v>733.86800000000005</v>
      </c>
    </row>
    <row r="177" spans="6:34" x14ac:dyDescent="0.75">
      <c r="F177" s="3" t="s">
        <v>194</v>
      </c>
      <c r="G177">
        <v>5</v>
      </c>
      <c r="H177">
        <v>2230.9700970858225</v>
      </c>
      <c r="I177">
        <v>706.5</v>
      </c>
      <c r="K177" s="1" t="s">
        <v>313</v>
      </c>
      <c r="L177">
        <v>3</v>
      </c>
      <c r="M177">
        <v>1892.3427207745269</v>
      </c>
      <c r="N177">
        <v>280</v>
      </c>
      <c r="P177" s="3" t="s">
        <v>360</v>
      </c>
      <c r="R177">
        <v>2799.8103839999999</v>
      </c>
      <c r="S177">
        <v>314</v>
      </c>
      <c r="AG177">
        <v>1857.7872197043077</v>
      </c>
      <c r="AH177">
        <v>929.81600000000003</v>
      </c>
    </row>
    <row r="178" spans="6:34" x14ac:dyDescent="0.75">
      <c r="F178" s="3" t="s">
        <v>194</v>
      </c>
      <c r="G178">
        <v>6</v>
      </c>
      <c r="H178">
        <v>2579.738784688152</v>
      </c>
      <c r="I178">
        <v>706.5</v>
      </c>
      <c r="K178" s="1" t="s">
        <v>313</v>
      </c>
      <c r="L178">
        <v>4</v>
      </c>
      <c r="M178">
        <v>2333.0491800448517</v>
      </c>
      <c r="N178">
        <v>280</v>
      </c>
      <c r="P178" s="3" t="s">
        <v>360</v>
      </c>
      <c r="R178">
        <v>2190.465177</v>
      </c>
      <c r="S178">
        <v>314</v>
      </c>
      <c r="AG178">
        <v>3098.5844710218307</v>
      </c>
      <c r="AH178">
        <v>1176.8309999999999</v>
      </c>
    </row>
    <row r="179" spans="6:34" x14ac:dyDescent="0.75">
      <c r="F179" s="3" t="s">
        <v>194</v>
      </c>
      <c r="G179">
        <v>7</v>
      </c>
      <c r="H179">
        <v>2108.2931060292567</v>
      </c>
      <c r="I179">
        <v>706.5</v>
      </c>
      <c r="K179" s="1" t="s">
        <v>314</v>
      </c>
      <c r="L179">
        <v>1</v>
      </c>
      <c r="M179">
        <v>2483.6473988426401</v>
      </c>
      <c r="N179">
        <v>280</v>
      </c>
      <c r="P179" s="3" t="s">
        <v>360</v>
      </c>
      <c r="R179">
        <v>1655.2906599999999</v>
      </c>
      <c r="S179">
        <v>314</v>
      </c>
      <c r="AG179">
        <v>2404.4912401112247</v>
      </c>
      <c r="AH179">
        <v>883.74099999999999</v>
      </c>
    </row>
    <row r="180" spans="6:34" x14ac:dyDescent="0.75">
      <c r="F180" s="3" t="s">
        <v>195</v>
      </c>
      <c r="G180">
        <v>1</v>
      </c>
      <c r="H180">
        <v>2586.1599378778187</v>
      </c>
      <c r="I180">
        <v>706.5</v>
      </c>
      <c r="K180" s="1" t="s">
        <v>314</v>
      </c>
      <c r="L180">
        <v>2</v>
      </c>
      <c r="M180">
        <v>1978.3038788970953</v>
      </c>
      <c r="N180">
        <v>280</v>
      </c>
      <c r="P180" s="3" t="s">
        <v>360</v>
      </c>
      <c r="R180">
        <v>1980.4905510000001</v>
      </c>
      <c r="S180">
        <v>314</v>
      </c>
      <c r="AG180">
        <v>2652.4382115417916</v>
      </c>
      <c r="AH180">
        <v>760.80600000000004</v>
      </c>
    </row>
    <row r="181" spans="6:34" x14ac:dyDescent="0.75">
      <c r="F181" s="3" t="s">
        <v>195</v>
      </c>
      <c r="G181">
        <v>2</v>
      </c>
      <c r="H181">
        <v>2913.9182427756068</v>
      </c>
      <c r="I181">
        <v>706.5</v>
      </c>
      <c r="K181" s="1" t="s">
        <v>314</v>
      </c>
      <c r="L181">
        <v>3</v>
      </c>
      <c r="M181">
        <v>2064.2926288503973</v>
      </c>
      <c r="N181">
        <v>280</v>
      </c>
      <c r="P181" s="3" t="s">
        <v>360</v>
      </c>
      <c r="R181">
        <v>2244.9458079999999</v>
      </c>
      <c r="S181">
        <v>314</v>
      </c>
      <c r="AG181">
        <v>2453.775371694669</v>
      </c>
      <c r="AH181">
        <v>406.76799999999997</v>
      </c>
    </row>
    <row r="182" spans="6:34" x14ac:dyDescent="0.75">
      <c r="F182" s="3" t="s">
        <v>195</v>
      </c>
      <c r="G182">
        <v>3</v>
      </c>
      <c r="H182">
        <v>2470.9827144759433</v>
      </c>
      <c r="I182">
        <v>706.5</v>
      </c>
      <c r="K182" s="1" t="s">
        <v>314</v>
      </c>
      <c r="L182">
        <v>4</v>
      </c>
      <c r="M182">
        <v>2235.4314765513623</v>
      </c>
      <c r="N182">
        <v>280</v>
      </c>
      <c r="P182" s="3" t="s">
        <v>360</v>
      </c>
      <c r="R182">
        <v>2523.0497799999998</v>
      </c>
      <c r="S182">
        <v>314</v>
      </c>
      <c r="AG182">
        <v>2315.1804382196528</v>
      </c>
      <c r="AH182">
        <v>988.26700000000005</v>
      </c>
    </row>
    <row r="183" spans="6:34" x14ac:dyDescent="0.75">
      <c r="F183" s="3" t="s">
        <v>195</v>
      </c>
      <c r="G183">
        <v>4</v>
      </c>
      <c r="H183">
        <v>2445.1859054420561</v>
      </c>
      <c r="I183">
        <v>706.5</v>
      </c>
      <c r="K183" s="1" t="s">
        <v>315</v>
      </c>
      <c r="L183">
        <v>1</v>
      </c>
      <c r="M183">
        <v>2357.789949</v>
      </c>
      <c r="N183">
        <v>280</v>
      </c>
      <c r="P183" s="3" t="s">
        <v>361</v>
      </c>
      <c r="R183">
        <v>3735.7262620000001</v>
      </c>
      <c r="S183">
        <v>314</v>
      </c>
      <c r="AG183">
        <v>2965.0882715276907</v>
      </c>
      <c r="AH183">
        <v>737.71600000000001</v>
      </c>
    </row>
    <row r="184" spans="6:34" x14ac:dyDescent="0.75">
      <c r="F184" s="3" t="s">
        <v>196</v>
      </c>
      <c r="G184">
        <v>1</v>
      </c>
      <c r="H184">
        <v>2209.6245801780146</v>
      </c>
      <c r="I184">
        <v>706.5</v>
      </c>
      <c r="K184" s="1" t="s">
        <v>315</v>
      </c>
      <c r="L184">
        <v>2</v>
      </c>
      <c r="M184">
        <v>1762.8080359999999</v>
      </c>
      <c r="N184">
        <v>280</v>
      </c>
      <c r="P184" s="3" t="s">
        <v>361</v>
      </c>
      <c r="R184">
        <v>2888.470644</v>
      </c>
      <c r="S184">
        <v>314</v>
      </c>
      <c r="AG184">
        <v>2629.6947374593874</v>
      </c>
      <c r="AH184">
        <v>907.24699999999996</v>
      </c>
    </row>
    <row r="185" spans="6:34" x14ac:dyDescent="0.75">
      <c r="F185" s="3" t="s">
        <v>196</v>
      </c>
      <c r="G185">
        <v>2</v>
      </c>
      <c r="H185">
        <v>1372.4863166913112</v>
      </c>
      <c r="I185">
        <v>706.5</v>
      </c>
      <c r="K185" s="1" t="s">
        <v>315</v>
      </c>
      <c r="L185">
        <v>3</v>
      </c>
      <c r="M185">
        <v>2265.8306969999999</v>
      </c>
      <c r="N185">
        <v>280</v>
      </c>
      <c r="P185" s="3" t="s">
        <v>361</v>
      </c>
      <c r="R185">
        <v>3426.2652880000001</v>
      </c>
      <c r="S185">
        <v>314</v>
      </c>
      <c r="AG185">
        <v>2375.2023686474699</v>
      </c>
      <c r="AH185">
        <v>1042.9749999999999</v>
      </c>
    </row>
    <row r="186" spans="6:34" x14ac:dyDescent="0.75">
      <c r="F186" s="3" t="s">
        <v>196</v>
      </c>
      <c r="G186">
        <v>3</v>
      </c>
      <c r="H186">
        <v>2438.0321877756778</v>
      </c>
      <c r="I186">
        <v>706.5</v>
      </c>
      <c r="K186" s="1" t="s">
        <v>315</v>
      </c>
      <c r="L186">
        <v>4</v>
      </c>
      <c r="M186">
        <v>3133.3820019999998</v>
      </c>
      <c r="N186">
        <v>280</v>
      </c>
      <c r="P186" s="3" t="s">
        <v>361</v>
      </c>
      <c r="R186">
        <v>2647.8976809999999</v>
      </c>
      <c r="S186">
        <v>314</v>
      </c>
      <c r="AG186">
        <v>3584.301787524209</v>
      </c>
      <c r="AH186">
        <v>1704.87</v>
      </c>
    </row>
    <row r="187" spans="6:34" x14ac:dyDescent="0.75">
      <c r="F187" s="3" t="s">
        <v>196</v>
      </c>
      <c r="G187">
        <v>4</v>
      </c>
      <c r="H187">
        <v>1533.2578447770679</v>
      </c>
      <c r="I187">
        <v>706.5</v>
      </c>
      <c r="K187" s="1" t="s">
        <v>179</v>
      </c>
      <c r="L187">
        <v>1</v>
      </c>
      <c r="M187">
        <v>3979.0837414930338</v>
      </c>
      <c r="N187">
        <v>280</v>
      </c>
      <c r="P187" s="3" t="s">
        <v>361</v>
      </c>
      <c r="R187">
        <v>3266.6047830000002</v>
      </c>
      <c r="S187">
        <v>314</v>
      </c>
      <c r="AG187">
        <v>2799.8045635839944</v>
      </c>
      <c r="AH187">
        <v>1292.07</v>
      </c>
    </row>
    <row r="188" spans="6:34" x14ac:dyDescent="0.75">
      <c r="F188" s="3" t="s">
        <v>196</v>
      </c>
      <c r="G188">
        <v>5</v>
      </c>
      <c r="H188">
        <v>2614.7350455940245</v>
      </c>
      <c r="I188">
        <v>706.5</v>
      </c>
      <c r="K188" s="1" t="s">
        <v>250</v>
      </c>
      <c r="L188">
        <v>1</v>
      </c>
      <c r="M188">
        <v>2242.0181889099663</v>
      </c>
      <c r="N188">
        <v>280</v>
      </c>
      <c r="P188" s="3" t="s">
        <v>361</v>
      </c>
      <c r="R188">
        <v>3145.2961460000001</v>
      </c>
      <c r="S188">
        <v>314</v>
      </c>
      <c r="AG188">
        <v>3385.9705739430669</v>
      </c>
      <c r="AH188">
        <v>1163.518</v>
      </c>
    </row>
    <row r="189" spans="6:34" x14ac:dyDescent="0.75">
      <c r="F189" s="3" t="s">
        <v>196</v>
      </c>
      <c r="G189">
        <v>6</v>
      </c>
      <c r="H189">
        <v>2126.4771654641058</v>
      </c>
      <c r="I189">
        <v>706.5</v>
      </c>
      <c r="K189" s="1" t="s">
        <v>251</v>
      </c>
      <c r="L189">
        <v>1</v>
      </c>
      <c r="M189">
        <v>3012.8112327141621</v>
      </c>
      <c r="N189">
        <v>280</v>
      </c>
      <c r="P189" s="3" t="s">
        <v>361</v>
      </c>
      <c r="R189">
        <v>2001.2679029999999</v>
      </c>
      <c r="S189">
        <v>314</v>
      </c>
      <c r="AG189">
        <v>2917.2544683343767</v>
      </c>
      <c r="AH189">
        <v>912.55100000000004</v>
      </c>
    </row>
    <row r="190" spans="6:34" x14ac:dyDescent="0.75">
      <c r="F190" s="3" t="s">
        <v>197</v>
      </c>
      <c r="G190">
        <v>1</v>
      </c>
      <c r="H190">
        <v>2446.5461672075794</v>
      </c>
      <c r="I190">
        <v>706.5</v>
      </c>
      <c r="K190" s="1" t="s">
        <v>251</v>
      </c>
      <c r="L190">
        <v>2</v>
      </c>
      <c r="M190">
        <v>2376.1073919665314</v>
      </c>
      <c r="N190">
        <v>280</v>
      </c>
      <c r="P190" s="3" t="s">
        <v>362</v>
      </c>
      <c r="R190">
        <v>6362.2384270000002</v>
      </c>
      <c r="S190">
        <v>314</v>
      </c>
      <c r="AG190">
        <v>2795.614013145836</v>
      </c>
      <c r="AH190">
        <v>1303.1980000000001</v>
      </c>
    </row>
    <row r="191" spans="6:34" x14ac:dyDescent="0.75">
      <c r="F191" s="3" t="s">
        <v>197</v>
      </c>
      <c r="G191">
        <v>2</v>
      </c>
      <c r="H191">
        <v>3095.1447910864276</v>
      </c>
      <c r="I191">
        <v>706.5</v>
      </c>
      <c r="K191" s="1" t="s">
        <v>252</v>
      </c>
      <c r="L191">
        <v>1</v>
      </c>
      <c r="M191">
        <v>3342.9927905816335</v>
      </c>
      <c r="N191">
        <v>280</v>
      </c>
      <c r="P191" s="3" t="s">
        <v>362</v>
      </c>
      <c r="R191">
        <v>2788.8110849999998</v>
      </c>
      <c r="S191">
        <v>314</v>
      </c>
      <c r="AG191">
        <v>2291.4299449874247</v>
      </c>
      <c r="AH191">
        <v>794.29600000000005</v>
      </c>
    </row>
    <row r="192" spans="6:34" x14ac:dyDescent="0.75">
      <c r="F192" s="3" t="s">
        <v>198</v>
      </c>
      <c r="G192">
        <v>1</v>
      </c>
      <c r="H192">
        <v>2376.419104604221</v>
      </c>
      <c r="I192">
        <v>706.5</v>
      </c>
      <c r="K192" s="1" t="s">
        <v>252</v>
      </c>
      <c r="L192">
        <v>2</v>
      </c>
      <c r="M192">
        <v>4650.1805392030901</v>
      </c>
      <c r="N192">
        <v>280</v>
      </c>
      <c r="P192" s="3" t="s">
        <v>362</v>
      </c>
      <c r="R192">
        <v>3167.0973840000001</v>
      </c>
      <c r="S192">
        <v>314</v>
      </c>
      <c r="AG192">
        <v>2371.1808163865308</v>
      </c>
      <c r="AH192">
        <v>910.05499999999995</v>
      </c>
    </row>
    <row r="193" spans="6:34" x14ac:dyDescent="0.75">
      <c r="F193" s="3" t="s">
        <v>198</v>
      </c>
      <c r="G193">
        <v>2</v>
      </c>
      <c r="H193">
        <v>4836.1189592736146</v>
      </c>
      <c r="I193">
        <v>706.5</v>
      </c>
      <c r="K193" s="1" t="s">
        <v>253</v>
      </c>
      <c r="L193">
        <v>1</v>
      </c>
      <c r="M193">
        <v>2803.0653047020865</v>
      </c>
      <c r="N193">
        <v>280</v>
      </c>
      <c r="P193" s="3" t="s">
        <v>362</v>
      </c>
      <c r="R193">
        <v>2642.681791</v>
      </c>
      <c r="S193">
        <v>314</v>
      </c>
      <c r="AG193">
        <v>2766.3258071338046</v>
      </c>
      <c r="AH193">
        <v>946.56100000000004</v>
      </c>
    </row>
    <row r="194" spans="6:34" x14ac:dyDescent="0.75">
      <c r="F194" s="3" t="s">
        <v>199</v>
      </c>
      <c r="G194">
        <v>1</v>
      </c>
      <c r="H194">
        <v>2002.3248188873986</v>
      </c>
      <c r="I194">
        <v>706.5</v>
      </c>
      <c r="K194" s="1" t="s">
        <v>253</v>
      </c>
      <c r="L194">
        <v>2</v>
      </c>
      <c r="M194">
        <v>1829.3222290214524</v>
      </c>
      <c r="N194">
        <v>280</v>
      </c>
      <c r="P194" s="3" t="s">
        <v>362</v>
      </c>
      <c r="R194">
        <v>3247.2761350000001</v>
      </c>
      <c r="S194">
        <v>314</v>
      </c>
      <c r="AG194">
        <v>4786.7129939767774</v>
      </c>
      <c r="AH194">
        <v>63.235999999999997</v>
      </c>
    </row>
    <row r="195" spans="6:34" x14ac:dyDescent="0.75">
      <c r="F195" s="3" t="s">
        <v>199</v>
      </c>
      <c r="G195">
        <v>2</v>
      </c>
      <c r="H195">
        <v>2300.8909443247358</v>
      </c>
      <c r="I195">
        <v>706.5</v>
      </c>
      <c r="K195" s="1" t="s">
        <v>254</v>
      </c>
      <c r="L195">
        <v>1</v>
      </c>
      <c r="M195">
        <v>1819.8134267094847</v>
      </c>
      <c r="N195">
        <v>280</v>
      </c>
      <c r="P195" s="3" t="s">
        <v>362</v>
      </c>
      <c r="R195">
        <v>3023.20982</v>
      </c>
      <c r="S195">
        <v>314</v>
      </c>
      <c r="AG195">
        <v>2445.0343605565968</v>
      </c>
      <c r="AH195">
        <v>950.40899999999999</v>
      </c>
    </row>
    <row r="196" spans="6:34" x14ac:dyDescent="0.75">
      <c r="F196" s="3" t="s">
        <v>199</v>
      </c>
      <c r="G196">
        <v>3</v>
      </c>
      <c r="H196">
        <v>1735.509476123749</v>
      </c>
      <c r="I196">
        <v>706.5</v>
      </c>
      <c r="K196" s="1" t="s">
        <v>254</v>
      </c>
      <c r="L196">
        <v>2</v>
      </c>
      <c r="M196">
        <v>2424.1707623798566</v>
      </c>
      <c r="N196">
        <v>280</v>
      </c>
      <c r="P196" s="3" t="s">
        <v>362</v>
      </c>
      <c r="R196">
        <v>1643.7267340000001</v>
      </c>
      <c r="S196">
        <v>314</v>
      </c>
      <c r="AG196">
        <v>2392.291928563398</v>
      </c>
      <c r="AH196">
        <v>1318.5909999999999</v>
      </c>
    </row>
    <row r="197" spans="6:34" x14ac:dyDescent="0.75">
      <c r="F197" s="3" t="s">
        <v>200</v>
      </c>
      <c r="G197">
        <v>1</v>
      </c>
      <c r="H197">
        <v>2580.3928227256019</v>
      </c>
      <c r="I197">
        <v>706.5</v>
      </c>
      <c r="K197" s="1" t="s">
        <v>254</v>
      </c>
      <c r="L197">
        <v>3</v>
      </c>
      <c r="M197">
        <v>2952.9309005772443</v>
      </c>
      <c r="N197">
        <v>280</v>
      </c>
      <c r="P197" s="3" t="s">
        <v>362</v>
      </c>
      <c r="R197">
        <v>2088.421049</v>
      </c>
      <c r="S197">
        <v>314</v>
      </c>
      <c r="AG197">
        <v>2118.9604621017415</v>
      </c>
      <c r="AH197">
        <v>980.36300000000006</v>
      </c>
    </row>
    <row r="198" spans="6:34" x14ac:dyDescent="0.75">
      <c r="F198" s="3" t="s">
        <v>200</v>
      </c>
      <c r="G198">
        <v>2</v>
      </c>
      <c r="H198">
        <v>1918.8285340867596</v>
      </c>
      <c r="I198">
        <v>706.5</v>
      </c>
      <c r="K198" s="1" t="s">
        <v>255</v>
      </c>
      <c r="L198">
        <v>1</v>
      </c>
      <c r="M198">
        <v>2395.39944628789</v>
      </c>
      <c r="N198">
        <v>280</v>
      </c>
      <c r="P198" s="3" t="s">
        <v>363</v>
      </c>
      <c r="R198">
        <v>3431.3000999999999</v>
      </c>
      <c r="S198">
        <v>314</v>
      </c>
      <c r="AG198">
        <v>2333.734326670703</v>
      </c>
      <c r="AH198">
        <v>648.06299999999999</v>
      </c>
    </row>
    <row r="199" spans="6:34" x14ac:dyDescent="0.75">
      <c r="F199" s="3" t="s">
        <v>200</v>
      </c>
      <c r="G199">
        <v>3</v>
      </c>
      <c r="H199">
        <v>1957.0983278920314</v>
      </c>
      <c r="I199">
        <v>706.5</v>
      </c>
      <c r="K199" s="1" t="s">
        <v>255</v>
      </c>
      <c r="L199">
        <v>2</v>
      </c>
      <c r="M199">
        <v>5204.5190166839729</v>
      </c>
      <c r="N199">
        <v>280</v>
      </c>
      <c r="P199" s="3" t="s">
        <v>363</v>
      </c>
      <c r="R199">
        <v>3524.7016020000001</v>
      </c>
      <c r="S199">
        <v>314</v>
      </c>
      <c r="AG199">
        <v>1952.5304417637055</v>
      </c>
      <c r="AH199">
        <v>393.04</v>
      </c>
    </row>
    <row r="200" spans="6:34" x14ac:dyDescent="0.75">
      <c r="F200" s="3" t="s">
        <v>200</v>
      </c>
      <c r="G200">
        <v>4</v>
      </c>
      <c r="H200">
        <v>2278.9543334312862</v>
      </c>
      <c r="I200">
        <v>706.5</v>
      </c>
      <c r="K200" s="1" t="s">
        <v>256</v>
      </c>
      <c r="L200">
        <v>1</v>
      </c>
      <c r="M200">
        <v>4253.9044329555454</v>
      </c>
      <c r="N200">
        <v>280</v>
      </c>
      <c r="P200" s="3" t="s">
        <v>363</v>
      </c>
      <c r="R200">
        <v>5629.5333119999996</v>
      </c>
      <c r="S200">
        <v>314</v>
      </c>
      <c r="AG200">
        <v>2957.4259036591857</v>
      </c>
      <c r="AH200">
        <v>1229.5619999999999</v>
      </c>
    </row>
    <row r="201" spans="6:34" x14ac:dyDescent="0.75">
      <c r="F201" s="3" t="s">
        <v>200</v>
      </c>
      <c r="G201">
        <v>5</v>
      </c>
      <c r="H201">
        <v>3480.1182466456944</v>
      </c>
      <c r="I201">
        <v>706.5</v>
      </c>
      <c r="K201" s="1" t="s">
        <v>257</v>
      </c>
      <c r="L201">
        <v>1</v>
      </c>
      <c r="M201">
        <v>2000.0968893170191</v>
      </c>
      <c r="N201">
        <v>280</v>
      </c>
      <c r="P201" s="3" t="s">
        <v>363</v>
      </c>
      <c r="R201">
        <v>3749.0125840000001</v>
      </c>
      <c r="S201">
        <v>314</v>
      </c>
      <c r="AG201">
        <v>3319.9323241105708</v>
      </c>
      <c r="AH201">
        <v>1161.4380000000001</v>
      </c>
    </row>
    <row r="202" spans="6:34" x14ac:dyDescent="0.75">
      <c r="F202" s="3" t="s">
        <v>200</v>
      </c>
      <c r="G202">
        <v>6</v>
      </c>
      <c r="H202">
        <v>2362.0889505328419</v>
      </c>
      <c r="I202">
        <v>706.5</v>
      </c>
      <c r="K202" s="1" t="s">
        <v>258</v>
      </c>
      <c r="L202">
        <v>1</v>
      </c>
      <c r="M202">
        <v>3034.0956553778774</v>
      </c>
      <c r="N202">
        <v>280</v>
      </c>
      <c r="P202" s="3" t="s">
        <v>363</v>
      </c>
      <c r="R202">
        <v>3201.8159350000001</v>
      </c>
      <c r="S202">
        <v>314</v>
      </c>
      <c r="AG202">
        <v>2831.0202838839709</v>
      </c>
      <c r="AH202">
        <v>1129.3</v>
      </c>
    </row>
    <row r="203" spans="6:34" x14ac:dyDescent="0.75">
      <c r="F203" s="3" t="s">
        <v>201</v>
      </c>
      <c r="G203">
        <v>1</v>
      </c>
      <c r="H203">
        <v>2880.4925172721673</v>
      </c>
      <c r="I203">
        <v>706.5</v>
      </c>
      <c r="K203" s="1" t="s">
        <v>259</v>
      </c>
      <c r="L203">
        <v>1</v>
      </c>
      <c r="M203">
        <v>2128.4421575978099</v>
      </c>
      <c r="N203">
        <v>280</v>
      </c>
      <c r="P203" s="3" t="s">
        <v>363</v>
      </c>
      <c r="R203">
        <v>4510.5054270000001</v>
      </c>
      <c r="S203">
        <v>314</v>
      </c>
      <c r="AG203">
        <v>2410.8432567771865</v>
      </c>
      <c r="AH203">
        <v>1044.0150000000001</v>
      </c>
    </row>
    <row r="204" spans="6:34" x14ac:dyDescent="0.75">
      <c r="F204" s="3" t="s">
        <v>202</v>
      </c>
      <c r="G204">
        <v>1</v>
      </c>
      <c r="H204">
        <v>2578.149905971949</v>
      </c>
      <c r="I204">
        <v>706.5</v>
      </c>
      <c r="K204" s="1" t="s">
        <v>259</v>
      </c>
      <c r="L204">
        <v>2</v>
      </c>
      <c r="M204">
        <v>2785.5908543392379</v>
      </c>
      <c r="N204">
        <v>280</v>
      </c>
      <c r="P204" s="3" t="s">
        <v>364</v>
      </c>
      <c r="R204">
        <v>2544.2379369456426</v>
      </c>
      <c r="S204">
        <v>314</v>
      </c>
      <c r="AG204">
        <v>1720.0764158458971</v>
      </c>
      <c r="AH204">
        <v>559.97</v>
      </c>
    </row>
    <row r="205" spans="6:34" x14ac:dyDescent="0.75">
      <c r="F205" s="3" t="s">
        <v>202</v>
      </c>
      <c r="G205">
        <v>2</v>
      </c>
      <c r="H205">
        <v>2378.0960996272638</v>
      </c>
      <c r="I205">
        <v>706.5</v>
      </c>
      <c r="K205" s="1" t="s">
        <v>259</v>
      </c>
      <c r="L205">
        <v>3</v>
      </c>
      <c r="M205">
        <v>2963.9818304380433</v>
      </c>
      <c r="N205">
        <v>280</v>
      </c>
      <c r="P205" s="3" t="s">
        <v>364</v>
      </c>
      <c r="R205">
        <v>1347.6195135431813</v>
      </c>
      <c r="S205">
        <v>314</v>
      </c>
      <c r="AG205">
        <v>2942.350873243563</v>
      </c>
      <c r="AH205">
        <v>1775.595</v>
      </c>
    </row>
    <row r="206" spans="6:34" x14ac:dyDescent="0.75">
      <c r="F206" s="3" t="s">
        <v>203</v>
      </c>
      <c r="G206">
        <v>1</v>
      </c>
      <c r="H206">
        <v>2588.0127848945626</v>
      </c>
      <c r="I206">
        <v>706.5</v>
      </c>
      <c r="K206" s="1" t="s">
        <v>260</v>
      </c>
      <c r="L206">
        <v>1</v>
      </c>
      <c r="M206">
        <v>2292.2593911958256</v>
      </c>
      <c r="N206">
        <v>280</v>
      </c>
      <c r="P206" s="3" t="s">
        <v>364</v>
      </c>
      <c r="R206">
        <v>4078.451886539875</v>
      </c>
      <c r="S206">
        <v>314</v>
      </c>
      <c r="AG206">
        <v>2913.9629012152768</v>
      </c>
      <c r="AH206">
        <v>1066.376</v>
      </c>
    </row>
    <row r="207" spans="6:34" x14ac:dyDescent="0.75">
      <c r="F207" s="3" t="s">
        <v>203</v>
      </c>
      <c r="G207">
        <v>2</v>
      </c>
      <c r="H207">
        <v>2586.6640952263188</v>
      </c>
      <c r="I207">
        <v>706.5</v>
      </c>
      <c r="K207" s="1" t="s">
        <v>260</v>
      </c>
      <c r="L207">
        <v>2</v>
      </c>
      <c r="M207">
        <v>3784.4715118526296</v>
      </c>
      <c r="N207">
        <v>280</v>
      </c>
      <c r="P207" s="3" t="s">
        <v>364</v>
      </c>
      <c r="R207">
        <v>1526.4138180949285</v>
      </c>
      <c r="S207">
        <v>314</v>
      </c>
      <c r="AG207">
        <v>2420.5471633267603</v>
      </c>
      <c r="AH207">
        <v>877.39700000000005</v>
      </c>
    </row>
    <row r="208" spans="6:34" x14ac:dyDescent="0.75">
      <c r="F208" s="3" t="s">
        <v>203</v>
      </c>
      <c r="G208">
        <v>3</v>
      </c>
      <c r="H208">
        <v>3249.7096296897657</v>
      </c>
      <c r="I208">
        <v>706.5</v>
      </c>
      <c r="K208" s="1" t="s">
        <v>260</v>
      </c>
      <c r="L208">
        <v>3</v>
      </c>
      <c r="M208">
        <v>2034.1749680455707</v>
      </c>
      <c r="N208">
        <v>280</v>
      </c>
      <c r="P208" s="3" t="s">
        <v>364</v>
      </c>
      <c r="R208">
        <v>2129.6779197572519</v>
      </c>
      <c r="S208">
        <v>314</v>
      </c>
      <c r="AG208">
        <v>2556.5225972451494</v>
      </c>
      <c r="AH208">
        <v>921.07899999999995</v>
      </c>
    </row>
    <row r="209" spans="6:34" x14ac:dyDescent="0.75">
      <c r="F209" s="3" t="s">
        <v>203</v>
      </c>
      <c r="G209">
        <v>4</v>
      </c>
      <c r="H209">
        <v>2553.6249610515006</v>
      </c>
      <c r="I209">
        <v>706.5</v>
      </c>
      <c r="K209" s="1" t="s">
        <v>260</v>
      </c>
      <c r="L209">
        <v>4</v>
      </c>
      <c r="M209">
        <v>1755.0467933956688</v>
      </c>
      <c r="N209">
        <v>280</v>
      </c>
      <c r="P209" s="3" t="s">
        <v>364</v>
      </c>
      <c r="R209">
        <v>2328.6788652723558</v>
      </c>
      <c r="S209">
        <v>314</v>
      </c>
      <c r="AG209">
        <v>3120.2947971738931</v>
      </c>
      <c r="AH209">
        <v>1158.2139999999999</v>
      </c>
    </row>
    <row r="210" spans="6:34" x14ac:dyDescent="0.75">
      <c r="F210" s="3" t="s">
        <v>203</v>
      </c>
      <c r="G210">
        <v>5</v>
      </c>
      <c r="H210">
        <v>4518.7814735445445</v>
      </c>
      <c r="I210">
        <v>706.5</v>
      </c>
      <c r="K210" s="1" t="s">
        <v>261</v>
      </c>
      <c r="L210">
        <v>1</v>
      </c>
      <c r="M210">
        <v>2882.5054421863774</v>
      </c>
      <c r="N210">
        <v>280</v>
      </c>
      <c r="P210" s="3" t="s">
        <v>364</v>
      </c>
      <c r="R210">
        <v>1505.551062701393</v>
      </c>
      <c r="S210">
        <v>314</v>
      </c>
      <c r="AG210">
        <v>2615.591862675034</v>
      </c>
      <c r="AH210">
        <v>1137.5160000000001</v>
      </c>
    </row>
    <row r="211" spans="6:34" x14ac:dyDescent="0.75">
      <c r="F211" s="3" t="s">
        <v>203</v>
      </c>
      <c r="G211">
        <v>6</v>
      </c>
      <c r="H211">
        <v>2864.7131003655536</v>
      </c>
      <c r="I211">
        <v>706.5</v>
      </c>
      <c r="K211" s="1" t="s">
        <v>261</v>
      </c>
      <c r="L211">
        <v>2</v>
      </c>
      <c r="M211">
        <v>4464.1749779912607</v>
      </c>
      <c r="N211">
        <v>280</v>
      </c>
      <c r="P211" s="3" t="s">
        <v>364</v>
      </c>
      <c r="R211">
        <v>2290.6212732316289</v>
      </c>
      <c r="S211">
        <v>314</v>
      </c>
      <c r="AG211">
        <v>2935.5459983479541</v>
      </c>
      <c r="AH211">
        <v>1054.7270000000001</v>
      </c>
    </row>
    <row r="212" spans="6:34" x14ac:dyDescent="0.75">
      <c r="F212" s="3" t="s">
        <v>203</v>
      </c>
      <c r="G212">
        <v>7</v>
      </c>
      <c r="H212">
        <v>3057.4153927355251</v>
      </c>
      <c r="I212">
        <v>706.5</v>
      </c>
      <c r="K212" s="1" t="s">
        <v>261</v>
      </c>
      <c r="L212">
        <v>3</v>
      </c>
      <c r="M212">
        <v>2656.7127891421696</v>
      </c>
      <c r="N212">
        <v>280</v>
      </c>
      <c r="P212" s="3" t="s">
        <v>364</v>
      </c>
      <c r="R212">
        <v>1072.5607270917219</v>
      </c>
      <c r="S212">
        <v>314</v>
      </c>
      <c r="AG212">
        <v>2863.2941019991226</v>
      </c>
      <c r="AH212">
        <v>1155.7170000000001</v>
      </c>
    </row>
    <row r="213" spans="6:34" x14ac:dyDescent="0.75">
      <c r="F213" s="3" t="s">
        <v>204</v>
      </c>
      <c r="G213">
        <v>1</v>
      </c>
      <c r="H213">
        <v>1842.6917812152926</v>
      </c>
      <c r="I213">
        <v>706.5</v>
      </c>
      <c r="K213" s="1" t="s">
        <v>261</v>
      </c>
      <c r="L213">
        <v>4</v>
      </c>
      <c r="M213">
        <v>2539.5593714083475</v>
      </c>
      <c r="N213">
        <v>280</v>
      </c>
      <c r="P213" s="3" t="s">
        <v>364</v>
      </c>
      <c r="R213">
        <v>1437.1824268746607</v>
      </c>
      <c r="S213">
        <v>314</v>
      </c>
      <c r="AG213">
        <v>2110.113583724305</v>
      </c>
      <c r="AH213">
        <v>1124.828</v>
      </c>
    </row>
    <row r="214" spans="6:34" x14ac:dyDescent="0.75">
      <c r="F214" s="3" t="s">
        <v>204</v>
      </c>
      <c r="G214">
        <v>2</v>
      </c>
      <c r="H214">
        <v>2079.2887458281307</v>
      </c>
      <c r="I214">
        <v>706.5</v>
      </c>
      <c r="K214" s="1" t="s">
        <v>262</v>
      </c>
      <c r="L214">
        <v>1</v>
      </c>
      <c r="M214">
        <v>3142.006450268198</v>
      </c>
      <c r="N214">
        <v>280</v>
      </c>
      <c r="P214" s="3" t="s">
        <v>364</v>
      </c>
      <c r="R214">
        <v>1325.7553141350791</v>
      </c>
      <c r="S214">
        <v>314</v>
      </c>
      <c r="AG214">
        <v>2537.8675552638633</v>
      </c>
      <c r="AH214">
        <v>917.23099999999999</v>
      </c>
    </row>
    <row r="215" spans="6:34" x14ac:dyDescent="0.75">
      <c r="F215" s="3" t="s">
        <v>205</v>
      </c>
      <c r="G215">
        <v>1</v>
      </c>
      <c r="H215">
        <v>4180.0369710349323</v>
      </c>
      <c r="I215">
        <v>706.5</v>
      </c>
      <c r="K215" s="1" t="s">
        <v>262</v>
      </c>
      <c r="L215">
        <v>2</v>
      </c>
      <c r="M215">
        <v>2438.4394681759422</v>
      </c>
      <c r="N215">
        <v>280</v>
      </c>
      <c r="P215" s="3" t="s">
        <v>364</v>
      </c>
      <c r="R215">
        <v>1813.7200963724199</v>
      </c>
      <c r="S215">
        <v>314</v>
      </c>
      <c r="AG215">
        <v>2443.1364722341973</v>
      </c>
      <c r="AH215">
        <v>1046.4069999999999</v>
      </c>
    </row>
    <row r="216" spans="6:34" x14ac:dyDescent="0.75">
      <c r="F216" s="3" t="s">
        <v>205</v>
      </c>
      <c r="G216">
        <v>2</v>
      </c>
      <c r="H216">
        <v>3389.9784925657696</v>
      </c>
      <c r="I216">
        <v>706.5</v>
      </c>
      <c r="P216" s="3" t="s">
        <v>364</v>
      </c>
      <c r="R216">
        <v>1580.8482804132761</v>
      </c>
      <c r="S216">
        <v>314</v>
      </c>
      <c r="AG216">
        <v>2970.8479544812094</v>
      </c>
      <c r="AH216">
        <v>1466.4880000000001</v>
      </c>
    </row>
    <row r="217" spans="6:34" x14ac:dyDescent="0.75">
      <c r="F217" s="3" t="s">
        <v>206</v>
      </c>
      <c r="G217">
        <v>1</v>
      </c>
      <c r="H217">
        <v>4763.6967592347346</v>
      </c>
      <c r="I217">
        <v>706.5</v>
      </c>
      <c r="P217" s="3" t="s">
        <v>364</v>
      </c>
      <c r="R217">
        <v>1503.4960966756819</v>
      </c>
      <c r="S217">
        <v>314</v>
      </c>
      <c r="AG217">
        <v>2788.419350227226</v>
      </c>
      <c r="AH217">
        <v>907.66300000000001</v>
      </c>
    </row>
    <row r="218" spans="6:34" x14ac:dyDescent="0.75">
      <c r="F218" s="3" t="s">
        <v>207</v>
      </c>
      <c r="G218">
        <v>1</v>
      </c>
      <c r="H218">
        <v>3025.6142526928097</v>
      </c>
      <c r="I218">
        <v>706.5</v>
      </c>
      <c r="P218" s="3" t="s">
        <v>364</v>
      </c>
      <c r="R218">
        <v>1565.2847894690528</v>
      </c>
      <c r="S218">
        <v>314</v>
      </c>
      <c r="AG218">
        <v>2720.1277503472379</v>
      </c>
      <c r="AH218">
        <v>1093.106</v>
      </c>
    </row>
    <row r="219" spans="6:34" x14ac:dyDescent="0.75">
      <c r="F219" s="3" t="s">
        <v>207</v>
      </c>
      <c r="G219">
        <v>2</v>
      </c>
      <c r="H219">
        <v>2624.4836589596957</v>
      </c>
      <c r="I219">
        <v>706.5</v>
      </c>
      <c r="P219" s="3" t="s">
        <v>365</v>
      </c>
      <c r="R219">
        <v>916.85666913086573</v>
      </c>
      <c r="S219">
        <v>314</v>
      </c>
      <c r="AG219">
        <v>2055.3082428358362</v>
      </c>
      <c r="AH219">
        <v>1140.845</v>
      </c>
    </row>
    <row r="220" spans="6:34" x14ac:dyDescent="0.75">
      <c r="F220" s="3" t="s">
        <v>207</v>
      </c>
      <c r="G220">
        <v>3</v>
      </c>
      <c r="H220">
        <v>2455.3526350912216</v>
      </c>
      <c r="I220">
        <v>706.5</v>
      </c>
      <c r="P220" s="3" t="s">
        <v>365</v>
      </c>
      <c r="R220">
        <v>1798.2433003309782</v>
      </c>
      <c r="S220">
        <v>314</v>
      </c>
      <c r="AG220">
        <v>2673.2199494219103</v>
      </c>
      <c r="AH220">
        <v>1101.114</v>
      </c>
    </row>
    <row r="221" spans="6:34" x14ac:dyDescent="0.75">
      <c r="F221" s="3" t="s">
        <v>208</v>
      </c>
      <c r="G221">
        <v>1</v>
      </c>
      <c r="H221">
        <v>2746.9399254181449</v>
      </c>
      <c r="I221">
        <v>706.5</v>
      </c>
      <c r="P221" s="3" t="s">
        <v>365</v>
      </c>
      <c r="R221">
        <v>2750.796111798365</v>
      </c>
      <c r="S221">
        <v>314</v>
      </c>
      <c r="AG221">
        <v>3323.8542101459052</v>
      </c>
      <c r="AH221">
        <v>1252.1310000000001</v>
      </c>
    </row>
    <row r="222" spans="6:34" x14ac:dyDescent="0.75">
      <c r="F222" s="3" t="s">
        <v>208</v>
      </c>
      <c r="G222">
        <v>2</v>
      </c>
      <c r="H222">
        <v>2937.2603240225012</v>
      </c>
      <c r="I222">
        <v>706.5</v>
      </c>
      <c r="P222" s="3" t="s">
        <v>365</v>
      </c>
      <c r="R222">
        <v>1551.7080104615288</v>
      </c>
      <c r="S222">
        <v>314</v>
      </c>
      <c r="AG222">
        <v>3015.6311430366572</v>
      </c>
      <c r="AH222">
        <v>1559.0540000000001</v>
      </c>
    </row>
    <row r="223" spans="6:34" x14ac:dyDescent="0.75">
      <c r="F223" s="3" t="s">
        <v>208</v>
      </c>
      <c r="G223">
        <v>3</v>
      </c>
      <c r="H223">
        <v>2125.8226403214971</v>
      </c>
      <c r="I223">
        <v>706.5</v>
      </c>
      <c r="P223" s="3" t="s">
        <v>365</v>
      </c>
      <c r="R223">
        <v>3204.8492821392879</v>
      </c>
      <c r="S223">
        <v>314</v>
      </c>
      <c r="AG223">
        <v>2480.9582417109764</v>
      </c>
      <c r="AH223">
        <v>979.42700000000002</v>
      </c>
    </row>
    <row r="224" spans="6:34" x14ac:dyDescent="0.75">
      <c r="F224" s="3" t="s">
        <v>209</v>
      </c>
      <c r="G224">
        <v>1</v>
      </c>
      <c r="H224">
        <v>2292.4730135027803</v>
      </c>
      <c r="I224">
        <v>706.5</v>
      </c>
      <c r="P224" s="3" t="s">
        <v>365</v>
      </c>
      <c r="R224">
        <v>2114.2302969080656</v>
      </c>
      <c r="S224">
        <v>314</v>
      </c>
      <c r="AG224">
        <v>1744.308201177786</v>
      </c>
      <c r="AH224">
        <v>579.00300000000004</v>
      </c>
    </row>
    <row r="225" spans="6:34" x14ac:dyDescent="0.75">
      <c r="F225" s="3" t="s">
        <v>209</v>
      </c>
      <c r="G225">
        <v>2</v>
      </c>
      <c r="H225">
        <v>1943.283367930643</v>
      </c>
      <c r="I225">
        <v>706.5</v>
      </c>
      <c r="P225" s="3" t="s">
        <v>365</v>
      </c>
      <c r="R225">
        <v>1301.7908353753878</v>
      </c>
      <c r="S225">
        <v>314</v>
      </c>
      <c r="AG225">
        <v>2649.8557174512102</v>
      </c>
      <c r="AH225">
        <v>1093.106</v>
      </c>
    </row>
    <row r="226" spans="6:34" x14ac:dyDescent="0.75">
      <c r="F226" s="3" t="s">
        <v>210</v>
      </c>
      <c r="G226">
        <v>1</v>
      </c>
      <c r="H226">
        <v>3824.256542317456</v>
      </c>
      <c r="I226">
        <v>706.5</v>
      </c>
      <c r="P226" s="3" t="s">
        <v>365</v>
      </c>
      <c r="R226">
        <v>2147.6905692626515</v>
      </c>
      <c r="S226">
        <v>314</v>
      </c>
      <c r="AG226">
        <v>3069.1429367761652</v>
      </c>
      <c r="AH226">
        <v>1248.075</v>
      </c>
    </row>
    <row r="227" spans="6:34" x14ac:dyDescent="0.75">
      <c r="F227" s="3" t="s">
        <v>210</v>
      </c>
      <c r="G227">
        <v>2</v>
      </c>
      <c r="H227">
        <v>3792.8415192191551</v>
      </c>
      <c r="I227">
        <v>706.5</v>
      </c>
      <c r="P227" s="3" t="s">
        <v>365</v>
      </c>
      <c r="R227">
        <v>1776.9865353573362</v>
      </c>
      <c r="S227">
        <v>314</v>
      </c>
      <c r="AG227">
        <v>3604.3821504215962</v>
      </c>
      <c r="AH227">
        <v>1265.3399999999999</v>
      </c>
    </row>
    <row r="228" spans="6:34" x14ac:dyDescent="0.75">
      <c r="F228" s="3" t="s">
        <v>210</v>
      </c>
      <c r="G228">
        <v>3</v>
      </c>
      <c r="H228">
        <v>3050.7331275159536</v>
      </c>
      <c r="I228">
        <v>706.5</v>
      </c>
      <c r="P228" s="3" t="s">
        <v>365</v>
      </c>
      <c r="R228">
        <v>1945.717855640823</v>
      </c>
      <c r="S228">
        <v>314</v>
      </c>
      <c r="AG228">
        <v>2498.6302223977523</v>
      </c>
      <c r="AH228">
        <v>972.56200000000001</v>
      </c>
    </row>
    <row r="229" spans="6:34" x14ac:dyDescent="0.75">
      <c r="F229" s="3" t="s">
        <v>211</v>
      </c>
      <c r="G229">
        <v>1</v>
      </c>
      <c r="H229">
        <v>3362.6612864623994</v>
      </c>
      <c r="I229">
        <v>706.5</v>
      </c>
      <c r="P229" s="3" t="s">
        <v>365</v>
      </c>
      <c r="R229">
        <v>2076.2158625663401</v>
      </c>
      <c r="S229">
        <v>314</v>
      </c>
      <c r="AG229">
        <v>2119.106878133206</v>
      </c>
      <c r="AH229">
        <v>641.82299999999998</v>
      </c>
    </row>
    <row r="230" spans="6:34" x14ac:dyDescent="0.75">
      <c r="F230" s="3" t="s">
        <v>212</v>
      </c>
      <c r="G230">
        <v>1</v>
      </c>
      <c r="H230">
        <v>1942.8793984739436</v>
      </c>
      <c r="I230">
        <v>706.5</v>
      </c>
      <c r="P230" s="3" t="s">
        <v>365</v>
      </c>
      <c r="R230">
        <v>1441.6210803971051</v>
      </c>
      <c r="S230">
        <v>314</v>
      </c>
      <c r="AG230">
        <v>1653.3831312331167</v>
      </c>
      <c r="AH230">
        <v>1057.432</v>
      </c>
    </row>
    <row r="231" spans="6:34" x14ac:dyDescent="0.75">
      <c r="F231" s="3" t="s">
        <v>212</v>
      </c>
      <c r="G231">
        <v>2</v>
      </c>
      <c r="H231">
        <v>2886.6809910165503</v>
      </c>
      <c r="I231">
        <v>706.5</v>
      </c>
      <c r="P231" s="3" t="s">
        <v>365</v>
      </c>
      <c r="R231">
        <v>1127.5063378492359</v>
      </c>
      <c r="S231">
        <v>314</v>
      </c>
      <c r="AG231">
        <v>4156.0750799063844</v>
      </c>
      <c r="AH231">
        <v>1341.7850000000001</v>
      </c>
    </row>
    <row r="232" spans="6:34" x14ac:dyDescent="0.75">
      <c r="F232" s="3" t="s">
        <v>212</v>
      </c>
      <c r="G232">
        <v>3</v>
      </c>
      <c r="H232">
        <v>1822.691630757211</v>
      </c>
      <c r="I232">
        <v>706.5</v>
      </c>
      <c r="P232" s="3" t="s">
        <v>365</v>
      </c>
      <c r="R232">
        <v>1244.3260331195784</v>
      </c>
      <c r="S232">
        <v>314</v>
      </c>
      <c r="AG232">
        <v>2711.0991602693362</v>
      </c>
      <c r="AH232">
        <v>775.26300000000003</v>
      </c>
    </row>
    <row r="233" spans="6:34" x14ac:dyDescent="0.75">
      <c r="F233" s="3" t="s">
        <v>213</v>
      </c>
      <c r="G233">
        <v>1</v>
      </c>
      <c r="H233">
        <v>2732.2312371407224</v>
      </c>
      <c r="I233">
        <v>706.5</v>
      </c>
      <c r="P233" s="3" t="s">
        <v>365</v>
      </c>
      <c r="R233">
        <v>2281.0342785179764</v>
      </c>
      <c r="S233">
        <v>314</v>
      </c>
      <c r="AG233">
        <v>2356.5171260416555</v>
      </c>
      <c r="AH233">
        <v>368.59800000000001</v>
      </c>
    </row>
    <row r="234" spans="6:34" x14ac:dyDescent="0.75">
      <c r="F234" s="3" t="s">
        <v>214</v>
      </c>
      <c r="G234">
        <v>1</v>
      </c>
      <c r="H234">
        <v>3015.1111535250484</v>
      </c>
      <c r="I234">
        <v>706.5</v>
      </c>
      <c r="P234" s="3" t="s">
        <v>365</v>
      </c>
      <c r="R234">
        <v>2908.979273086466</v>
      </c>
      <c r="S234">
        <v>314</v>
      </c>
      <c r="AG234">
        <v>3228.4334319715845</v>
      </c>
      <c r="AH234">
        <v>227.566</v>
      </c>
    </row>
    <row r="235" spans="6:34" x14ac:dyDescent="0.75">
      <c r="F235" s="3" t="s">
        <v>214</v>
      </c>
      <c r="G235">
        <v>2</v>
      </c>
      <c r="H235">
        <v>2750.7718603955027</v>
      </c>
      <c r="I235">
        <v>706.5</v>
      </c>
      <c r="P235" s="3" t="s">
        <v>365</v>
      </c>
      <c r="R235">
        <v>2322.6769683890575</v>
      </c>
      <c r="S235">
        <v>314</v>
      </c>
      <c r="AG235">
        <v>3506.6912194183524</v>
      </c>
      <c r="AH235">
        <v>786.91099999999994</v>
      </c>
    </row>
    <row r="236" spans="6:34" x14ac:dyDescent="0.75">
      <c r="F236" s="3" t="s">
        <v>214</v>
      </c>
      <c r="G236">
        <v>3</v>
      </c>
      <c r="H236">
        <v>2448.7536608951159</v>
      </c>
      <c r="I236">
        <v>706.5</v>
      </c>
      <c r="P236" s="3" t="s">
        <v>365</v>
      </c>
      <c r="R236">
        <v>1407.2321384719646</v>
      </c>
      <c r="S236">
        <v>314</v>
      </c>
      <c r="AG236">
        <v>2194.4646890535364</v>
      </c>
      <c r="AH236">
        <v>439.84199999999998</v>
      </c>
    </row>
    <row r="237" spans="6:34" x14ac:dyDescent="0.75">
      <c r="F237" s="3" t="s">
        <v>214</v>
      </c>
      <c r="G237">
        <v>4</v>
      </c>
      <c r="H237">
        <v>5089.1891918538686</v>
      </c>
      <c r="I237">
        <v>706.5</v>
      </c>
      <c r="P237" s="3" t="s">
        <v>365</v>
      </c>
      <c r="R237">
        <v>1803.1545912385193</v>
      </c>
      <c r="S237">
        <v>314</v>
      </c>
      <c r="AG237">
        <v>2931.012783147195</v>
      </c>
      <c r="AH237">
        <v>285.80900000000003</v>
      </c>
    </row>
    <row r="238" spans="6:34" x14ac:dyDescent="0.75">
      <c r="F238" s="3" t="s">
        <v>215</v>
      </c>
      <c r="G238">
        <v>1</v>
      </c>
      <c r="H238">
        <v>3717.2001663922483</v>
      </c>
      <c r="I238">
        <v>706.5</v>
      </c>
      <c r="P238" s="3" t="s">
        <v>365</v>
      </c>
      <c r="R238">
        <v>1732.8747156038723</v>
      </c>
      <c r="S238">
        <v>314</v>
      </c>
      <c r="AG238">
        <v>2485.2234165578493</v>
      </c>
      <c r="AH238">
        <v>546.76099999999997</v>
      </c>
    </row>
    <row r="239" spans="6:34" x14ac:dyDescent="0.75">
      <c r="F239" s="3" t="s">
        <v>216</v>
      </c>
      <c r="G239">
        <v>1</v>
      </c>
      <c r="H239">
        <v>2536.6117772278026</v>
      </c>
      <c r="I239">
        <v>706.5</v>
      </c>
      <c r="P239" s="3" t="s">
        <v>365</v>
      </c>
      <c r="R239">
        <v>948.31628957144994</v>
      </c>
      <c r="S239">
        <v>314</v>
      </c>
      <c r="AG239">
        <v>3361.7961268538716</v>
      </c>
      <c r="AH239">
        <v>1041.2070000000001</v>
      </c>
    </row>
    <row r="240" spans="6:34" x14ac:dyDescent="0.75">
      <c r="F240" s="3" t="s">
        <v>216</v>
      </c>
      <c r="G240">
        <v>2</v>
      </c>
      <c r="H240">
        <v>2168.6886481017632</v>
      </c>
      <c r="I240">
        <v>706.5</v>
      </c>
      <c r="P240" s="3" t="s">
        <v>365</v>
      </c>
      <c r="R240">
        <v>2333.6985116344363</v>
      </c>
      <c r="S240">
        <v>314</v>
      </c>
      <c r="AG240">
        <v>1875.0404857627498</v>
      </c>
      <c r="AH240">
        <v>572.13800000000003</v>
      </c>
    </row>
    <row r="241" spans="6:34" x14ac:dyDescent="0.75">
      <c r="F241" s="3" t="s">
        <v>216</v>
      </c>
      <c r="G241">
        <v>3</v>
      </c>
      <c r="H241">
        <v>1870.387159582061</v>
      </c>
      <c r="I241">
        <v>706.5</v>
      </c>
      <c r="P241" s="3" t="s">
        <v>365</v>
      </c>
      <c r="R241">
        <v>2016.144831458035</v>
      </c>
      <c r="S241">
        <v>314</v>
      </c>
      <c r="AG241">
        <v>2826.225407928885</v>
      </c>
      <c r="AH241">
        <v>700.48199999999997</v>
      </c>
    </row>
    <row r="242" spans="6:34" x14ac:dyDescent="0.75">
      <c r="F242" s="3" t="s">
        <v>217</v>
      </c>
      <c r="G242">
        <v>1</v>
      </c>
      <c r="H242">
        <v>2715.0024929283095</v>
      </c>
      <c r="I242">
        <v>706.5</v>
      </c>
      <c r="P242" s="3" t="s">
        <v>365</v>
      </c>
      <c r="R242">
        <v>1893.2564422838705</v>
      </c>
      <c r="S242">
        <v>314</v>
      </c>
      <c r="AG242">
        <v>2731.7816769803076</v>
      </c>
      <c r="AH242">
        <v>570.57799999999997</v>
      </c>
    </row>
    <row r="243" spans="6:34" x14ac:dyDescent="0.75">
      <c r="F243" s="3" t="s">
        <v>217</v>
      </c>
      <c r="G243">
        <v>2</v>
      </c>
      <c r="H243">
        <v>3178.1066174908178</v>
      </c>
      <c r="I243">
        <v>706.5</v>
      </c>
      <c r="P243" s="3" t="s">
        <v>365</v>
      </c>
      <c r="R243">
        <v>1189.0470986139946</v>
      </c>
      <c r="S243">
        <v>314</v>
      </c>
      <c r="AG243">
        <v>2828.0538885077722</v>
      </c>
      <c r="AH243">
        <v>888.31700000000001</v>
      </c>
    </row>
    <row r="244" spans="6:34" x14ac:dyDescent="0.75">
      <c r="F244" s="3" t="s">
        <v>218</v>
      </c>
      <c r="G244">
        <v>1</v>
      </c>
      <c r="H244">
        <v>3846.8419641015817</v>
      </c>
      <c r="I244">
        <v>706.5</v>
      </c>
      <c r="AG244">
        <v>3101.5520839130704</v>
      </c>
      <c r="AH244">
        <v>769.54200000000003</v>
      </c>
    </row>
    <row r="245" spans="6:34" x14ac:dyDescent="0.75">
      <c r="F245" s="3" t="s">
        <v>219</v>
      </c>
      <c r="G245">
        <v>1</v>
      </c>
      <c r="H245">
        <v>2719.2460330166296</v>
      </c>
      <c r="I245">
        <v>706.5</v>
      </c>
      <c r="AG245">
        <v>2609.1657609994295</v>
      </c>
      <c r="AH245">
        <v>513.99900000000002</v>
      </c>
    </row>
    <row r="246" spans="6:34" x14ac:dyDescent="0.75">
      <c r="F246" s="3" t="s">
        <v>219</v>
      </c>
      <c r="G246">
        <v>2</v>
      </c>
      <c r="H246">
        <v>2900.1897036621799</v>
      </c>
      <c r="I246">
        <v>706.5</v>
      </c>
      <c r="AG246">
        <v>3864.5441813197208</v>
      </c>
      <c r="AH246">
        <v>1138.348</v>
      </c>
    </row>
    <row r="247" spans="6:34" x14ac:dyDescent="0.75">
      <c r="F247" s="3" t="s">
        <v>220</v>
      </c>
      <c r="G247">
        <v>1</v>
      </c>
      <c r="H247">
        <v>2354.6237969200442</v>
      </c>
      <c r="I247">
        <v>706.5</v>
      </c>
      <c r="AG247">
        <v>3892.7001534874876</v>
      </c>
      <c r="AH247">
        <v>653.88699999999994</v>
      </c>
    </row>
    <row r="248" spans="6:34" x14ac:dyDescent="0.75">
      <c r="F248" s="3" t="s">
        <v>221</v>
      </c>
      <c r="G248">
        <v>1</v>
      </c>
      <c r="H248">
        <v>3524.46894439165</v>
      </c>
      <c r="I248">
        <v>706.5</v>
      </c>
      <c r="AG248">
        <v>3466.9987426198877</v>
      </c>
      <c r="AH248">
        <v>517.22299999999996</v>
      </c>
    </row>
    <row r="249" spans="6:34" x14ac:dyDescent="0.75">
      <c r="F249" s="3" t="s">
        <v>221</v>
      </c>
      <c r="G249">
        <v>2</v>
      </c>
      <c r="H249">
        <v>1770.0751619082771</v>
      </c>
      <c r="I249">
        <v>706.5</v>
      </c>
      <c r="AG249">
        <v>2116.1593924742774</v>
      </c>
      <c r="AH249">
        <v>724.50800000000004</v>
      </c>
    </row>
    <row r="250" spans="6:34" x14ac:dyDescent="0.75">
      <c r="F250" s="3" t="s">
        <v>222</v>
      </c>
      <c r="G250">
        <v>1</v>
      </c>
      <c r="H250">
        <v>3366.5873533092013</v>
      </c>
      <c r="I250">
        <v>706.5</v>
      </c>
      <c r="AG250">
        <v>3020.1306302255302</v>
      </c>
      <c r="AH250">
        <v>908.28700000000003</v>
      </c>
    </row>
    <row r="251" spans="6:34" x14ac:dyDescent="0.75">
      <c r="F251" s="3" t="s">
        <v>222</v>
      </c>
      <c r="G251">
        <v>2</v>
      </c>
      <c r="H251">
        <v>3961.0665320108528</v>
      </c>
      <c r="I251">
        <v>706.5</v>
      </c>
      <c r="AG251">
        <v>3077.2683224948346</v>
      </c>
      <c r="AH251">
        <v>1025.19</v>
      </c>
    </row>
    <row r="252" spans="6:34" x14ac:dyDescent="0.75">
      <c r="F252" s="3" t="s">
        <v>223</v>
      </c>
      <c r="G252">
        <v>1</v>
      </c>
      <c r="H252">
        <v>4072.9718626050403</v>
      </c>
      <c r="I252">
        <v>706.5</v>
      </c>
      <c r="AG252">
        <v>3405.4451978616135</v>
      </c>
      <c r="AH252">
        <v>1092.17</v>
      </c>
    </row>
    <row r="253" spans="6:34" x14ac:dyDescent="0.75">
      <c r="F253" s="3" t="s">
        <v>223</v>
      </c>
      <c r="G253">
        <v>2</v>
      </c>
      <c r="H253">
        <v>2647.302553017973</v>
      </c>
      <c r="I253">
        <v>706.5</v>
      </c>
      <c r="AG253">
        <v>2913.4902166801457</v>
      </c>
      <c r="AH253">
        <v>627.05399999999997</v>
      </c>
    </row>
    <row r="254" spans="6:34" x14ac:dyDescent="0.75">
      <c r="F254" s="3" t="s">
        <v>224</v>
      </c>
      <c r="G254">
        <v>1</v>
      </c>
      <c r="H254">
        <v>2866.7181150947754</v>
      </c>
      <c r="I254">
        <v>706.5</v>
      </c>
      <c r="AG254">
        <v>2437.0816100464981</v>
      </c>
      <c r="AH254">
        <v>905.47799999999995</v>
      </c>
    </row>
    <row r="255" spans="6:34" x14ac:dyDescent="0.75">
      <c r="F255" s="3" t="s">
        <v>225</v>
      </c>
      <c r="G255">
        <v>1</v>
      </c>
      <c r="H255">
        <v>4052.3768630930813</v>
      </c>
      <c r="I255">
        <v>706.5</v>
      </c>
      <c r="AG255">
        <v>2659.2162281741453</v>
      </c>
      <c r="AH255">
        <v>675.00099999999998</v>
      </c>
    </row>
    <row r="256" spans="6:34" x14ac:dyDescent="0.75">
      <c r="F256" s="3" t="s">
        <v>226</v>
      </c>
      <c r="G256">
        <v>1</v>
      </c>
      <c r="H256">
        <v>2910.0274264560812</v>
      </c>
      <c r="I256">
        <v>706.5</v>
      </c>
      <c r="AG256">
        <v>2995.2439054342831</v>
      </c>
      <c r="AH256">
        <v>261.36799999999999</v>
      </c>
    </row>
    <row r="257" spans="6:34" x14ac:dyDescent="0.75">
      <c r="F257" s="3" t="s">
        <v>147</v>
      </c>
      <c r="G257">
        <v>1</v>
      </c>
      <c r="H257">
        <v>3010.3533455617412</v>
      </c>
      <c r="I257">
        <v>706.5</v>
      </c>
      <c r="AG257">
        <v>2328.5686285062079</v>
      </c>
      <c r="AH257">
        <v>532.30399999999997</v>
      </c>
    </row>
    <row r="258" spans="6:34" x14ac:dyDescent="0.75">
      <c r="F258" s="3" t="s">
        <v>148</v>
      </c>
      <c r="G258">
        <v>1</v>
      </c>
      <c r="H258">
        <v>3130.1622122885319</v>
      </c>
      <c r="I258">
        <v>706.5</v>
      </c>
      <c r="AG258">
        <v>2351.6883386436543</v>
      </c>
      <c r="AH258">
        <v>997.42</v>
      </c>
    </row>
    <row r="259" spans="6:34" x14ac:dyDescent="0.75">
      <c r="F259" s="3" t="s">
        <v>149</v>
      </c>
      <c r="G259">
        <v>1</v>
      </c>
      <c r="H259">
        <v>3590.5068265704522</v>
      </c>
      <c r="I259">
        <v>706.5</v>
      </c>
      <c r="AG259">
        <v>4672.880616997013</v>
      </c>
      <c r="AH259">
        <v>174.31399999999999</v>
      </c>
    </row>
    <row r="260" spans="6:34" x14ac:dyDescent="0.75">
      <c r="F260" s="3" t="s">
        <v>149</v>
      </c>
      <c r="G260">
        <v>2</v>
      </c>
      <c r="H260">
        <v>2128.2567900082672</v>
      </c>
      <c r="I260">
        <v>706.5</v>
      </c>
      <c r="AG260">
        <v>3457.9272504343908</v>
      </c>
      <c r="AH260">
        <v>799.70399999999995</v>
      </c>
    </row>
    <row r="261" spans="6:34" x14ac:dyDescent="0.75">
      <c r="F261" s="3" t="s">
        <v>150</v>
      </c>
      <c r="G261">
        <v>1</v>
      </c>
      <c r="H261">
        <v>2262.795388343824</v>
      </c>
      <c r="I261">
        <v>706.5</v>
      </c>
      <c r="AG261">
        <v>3883.3631098787223</v>
      </c>
      <c r="AH261">
        <v>1041.9349999999999</v>
      </c>
    </row>
    <row r="262" spans="6:34" x14ac:dyDescent="0.75">
      <c r="F262" s="3" t="s">
        <v>151</v>
      </c>
      <c r="G262">
        <v>1</v>
      </c>
      <c r="H262">
        <v>3265.6711354026334</v>
      </c>
      <c r="I262">
        <v>706.5</v>
      </c>
      <c r="AG262">
        <v>4397.5128617826258</v>
      </c>
      <c r="AH262">
        <v>1569.038</v>
      </c>
    </row>
    <row r="263" spans="6:34" x14ac:dyDescent="0.75">
      <c r="F263" s="3" t="s">
        <v>152</v>
      </c>
      <c r="G263">
        <v>1</v>
      </c>
      <c r="H263">
        <v>4382.9576195081927</v>
      </c>
      <c r="I263">
        <v>706.5</v>
      </c>
      <c r="AG263">
        <v>3498.9291959529673</v>
      </c>
      <c r="AH263">
        <v>878.64499999999998</v>
      </c>
    </row>
    <row r="264" spans="6:34" x14ac:dyDescent="0.75">
      <c r="F264" s="3" t="s">
        <v>153</v>
      </c>
      <c r="G264">
        <v>1</v>
      </c>
      <c r="H264">
        <v>2714.8344956695437</v>
      </c>
      <c r="I264">
        <v>706.5</v>
      </c>
      <c r="AG264">
        <v>3228.8418846316849</v>
      </c>
      <c r="AH264">
        <v>763.822</v>
      </c>
    </row>
    <row r="265" spans="6:34" x14ac:dyDescent="0.75">
      <c r="F265" s="3" t="s">
        <v>153</v>
      </c>
      <c r="G265">
        <v>2</v>
      </c>
      <c r="H265">
        <v>3062.5274155041793</v>
      </c>
      <c r="I265">
        <v>706.5</v>
      </c>
      <c r="AG265">
        <v>1922.9131661219299</v>
      </c>
      <c r="AH265">
        <v>169.84200000000001</v>
      </c>
    </row>
    <row r="266" spans="6:34" x14ac:dyDescent="0.75">
      <c r="F266" s="3" t="s">
        <v>154</v>
      </c>
      <c r="G266">
        <v>1</v>
      </c>
      <c r="H266">
        <v>1851.9567263538859</v>
      </c>
      <c r="I266">
        <v>706.5</v>
      </c>
      <c r="AG266">
        <v>2077.8502964451295</v>
      </c>
      <c r="AH266">
        <v>467.61200000000002</v>
      </c>
    </row>
    <row r="267" spans="6:34" x14ac:dyDescent="0.75">
      <c r="F267" s="3" t="s">
        <v>155</v>
      </c>
      <c r="G267">
        <v>1</v>
      </c>
      <c r="H267">
        <v>3332.2975891612573</v>
      </c>
      <c r="I267">
        <v>706.5</v>
      </c>
      <c r="AG267">
        <v>4430.0302114728447</v>
      </c>
      <c r="AH267">
        <v>1562.4860000000001</v>
      </c>
    </row>
    <row r="268" spans="6:34" x14ac:dyDescent="0.75">
      <c r="F268" s="3" t="s">
        <v>156</v>
      </c>
      <c r="G268">
        <v>1</v>
      </c>
      <c r="H268">
        <v>2240.5535391917315</v>
      </c>
      <c r="I268">
        <v>706.5</v>
      </c>
      <c r="AG268">
        <v>2970.2035197255432</v>
      </c>
      <c r="AH268">
        <v>943.75300000000004</v>
      </c>
    </row>
    <row r="269" spans="6:34" x14ac:dyDescent="0.75">
      <c r="F269" s="3" t="s">
        <v>156</v>
      </c>
      <c r="G269">
        <v>2</v>
      </c>
      <c r="H269">
        <v>2256.4982932629</v>
      </c>
      <c r="I269">
        <v>706.5</v>
      </c>
      <c r="AG269">
        <v>3083.6318544727123</v>
      </c>
      <c r="AH269">
        <v>771.83</v>
      </c>
    </row>
    <row r="270" spans="6:34" x14ac:dyDescent="0.75">
      <c r="F270" s="3" t="s">
        <v>156</v>
      </c>
      <c r="G270">
        <v>3</v>
      </c>
      <c r="H270">
        <v>1113.6589033402554</v>
      </c>
      <c r="I270">
        <v>706.5</v>
      </c>
      <c r="AG270">
        <v>3874.44001670731</v>
      </c>
      <c r="AH270">
        <v>1260.452</v>
      </c>
    </row>
    <row r="271" spans="6:34" x14ac:dyDescent="0.75">
      <c r="F271" s="3" t="s">
        <v>156</v>
      </c>
      <c r="G271">
        <v>4</v>
      </c>
      <c r="H271">
        <v>1320.9972966552593</v>
      </c>
      <c r="I271">
        <v>706.5</v>
      </c>
      <c r="AG271">
        <v>3310.1820328767731</v>
      </c>
      <c r="AH271">
        <v>557.57799999999997</v>
      </c>
    </row>
    <row r="272" spans="6:34" x14ac:dyDescent="0.75">
      <c r="F272" s="3" t="s">
        <v>156</v>
      </c>
      <c r="G272">
        <v>5</v>
      </c>
      <c r="H272">
        <v>2888.1535569111857</v>
      </c>
      <c r="I272">
        <v>706.5</v>
      </c>
      <c r="AG272">
        <v>2793.587008124447</v>
      </c>
      <c r="AH272">
        <v>943.12900000000002</v>
      </c>
    </row>
    <row r="273" spans="6:34" x14ac:dyDescent="0.75">
      <c r="F273" s="3" t="s">
        <v>157</v>
      </c>
      <c r="G273">
        <v>1</v>
      </c>
      <c r="H273">
        <v>2548.1335110998539</v>
      </c>
      <c r="I273">
        <v>706.5</v>
      </c>
      <c r="AG273">
        <v>3097.5587975474696</v>
      </c>
      <c r="AH273">
        <v>630.59</v>
      </c>
    </row>
    <row r="274" spans="6:34" x14ac:dyDescent="0.75">
      <c r="F274" s="3" t="s">
        <v>158</v>
      </c>
      <c r="G274">
        <v>1</v>
      </c>
      <c r="H274">
        <v>2551.6031983969847</v>
      </c>
      <c r="I274">
        <v>706.5</v>
      </c>
      <c r="AG274">
        <v>3614.1568024991475</v>
      </c>
      <c r="AH274">
        <v>950.30499999999995</v>
      </c>
    </row>
    <row r="275" spans="6:34" x14ac:dyDescent="0.75">
      <c r="F275" s="3" t="s">
        <v>159</v>
      </c>
      <c r="G275">
        <v>1</v>
      </c>
      <c r="H275">
        <v>2834.8228486143221</v>
      </c>
      <c r="I275">
        <v>706.5</v>
      </c>
      <c r="AG275">
        <v>3852.0114577912268</v>
      </c>
      <c r="AH275">
        <v>1030.182</v>
      </c>
    </row>
    <row r="276" spans="6:34" x14ac:dyDescent="0.75">
      <c r="F276" s="3" t="s">
        <v>159</v>
      </c>
      <c r="G276">
        <v>2</v>
      </c>
      <c r="H276">
        <v>2058.9984437751018</v>
      </c>
      <c r="I276">
        <v>706.5</v>
      </c>
      <c r="AG276">
        <v>2491.7424233526258</v>
      </c>
      <c r="AH276">
        <v>941.77700000000004</v>
      </c>
    </row>
    <row r="277" spans="6:34" x14ac:dyDescent="0.75">
      <c r="F277" s="3" t="s">
        <v>159</v>
      </c>
      <c r="G277">
        <v>3</v>
      </c>
      <c r="H277">
        <v>1495.9503057042502</v>
      </c>
      <c r="I277">
        <v>706.5</v>
      </c>
      <c r="AG277">
        <v>4815.5722247454769</v>
      </c>
      <c r="AH277">
        <v>909.74300000000005</v>
      </c>
    </row>
    <row r="278" spans="6:34" x14ac:dyDescent="0.75">
      <c r="F278" s="3" t="s">
        <v>160</v>
      </c>
      <c r="G278">
        <v>1</v>
      </c>
      <c r="H278">
        <v>1617.564787012009</v>
      </c>
      <c r="I278">
        <v>706.5</v>
      </c>
      <c r="AG278">
        <v>3655.5640800961364</v>
      </c>
      <c r="AH278">
        <v>646.81500000000005</v>
      </c>
    </row>
    <row r="279" spans="6:34" x14ac:dyDescent="0.75">
      <c r="F279" s="3" t="s">
        <v>160</v>
      </c>
      <c r="G279">
        <v>2</v>
      </c>
      <c r="H279">
        <v>2057.135503740803</v>
      </c>
      <c r="I279">
        <v>706.5</v>
      </c>
      <c r="AG279">
        <v>1784.7002222098899</v>
      </c>
      <c r="AH279">
        <v>501.62200000000001</v>
      </c>
    </row>
    <row r="280" spans="6:34" x14ac:dyDescent="0.75">
      <c r="F280" s="3" t="s">
        <v>160</v>
      </c>
      <c r="G280">
        <v>3</v>
      </c>
      <c r="H280">
        <v>2575.1766220310033</v>
      </c>
      <c r="I280">
        <v>706.5</v>
      </c>
      <c r="AG280">
        <v>2716.9493118274377</v>
      </c>
      <c r="AH280">
        <v>876.35699999999997</v>
      </c>
    </row>
    <row r="281" spans="6:34" x14ac:dyDescent="0.75">
      <c r="F281" s="3" t="s">
        <v>161</v>
      </c>
      <c r="G281">
        <v>1</v>
      </c>
      <c r="H281">
        <v>2367.9963430923272</v>
      </c>
      <c r="I281">
        <v>706.5</v>
      </c>
      <c r="AG281">
        <v>1729.2672371893771</v>
      </c>
      <c r="AH281">
        <v>727.83600000000001</v>
      </c>
    </row>
    <row r="282" spans="6:34" x14ac:dyDescent="0.75">
      <c r="F282" s="3" t="s">
        <v>162</v>
      </c>
      <c r="G282">
        <v>1</v>
      </c>
      <c r="H282">
        <v>2063.7882237989452</v>
      </c>
      <c r="I282">
        <v>706.5</v>
      </c>
      <c r="AG282">
        <v>2554.7590112346656</v>
      </c>
      <c r="AH282">
        <v>896.846</v>
      </c>
    </row>
    <row r="283" spans="6:34" x14ac:dyDescent="0.75">
      <c r="F283" s="3" t="s">
        <v>162</v>
      </c>
      <c r="G283">
        <v>2</v>
      </c>
      <c r="H283">
        <v>1809.4830426697467</v>
      </c>
      <c r="I283">
        <v>706.5</v>
      </c>
      <c r="AG283">
        <v>1905.3648976562279</v>
      </c>
      <c r="AH283">
        <v>1025.8140000000001</v>
      </c>
    </row>
    <row r="284" spans="6:34" x14ac:dyDescent="0.75">
      <c r="F284" s="3" t="s">
        <v>163</v>
      </c>
      <c r="G284">
        <v>1</v>
      </c>
      <c r="H284">
        <v>2278.3840174300626</v>
      </c>
      <c r="I284">
        <v>706.5</v>
      </c>
      <c r="AG284">
        <v>2268.415932110649</v>
      </c>
      <c r="AH284">
        <v>600.94799999999998</v>
      </c>
    </row>
    <row r="285" spans="6:34" x14ac:dyDescent="0.75">
      <c r="F285" s="3" t="s">
        <v>163</v>
      </c>
      <c r="G285">
        <v>2</v>
      </c>
      <c r="H285">
        <v>1559.9187791951883</v>
      </c>
      <c r="I285">
        <v>706.5</v>
      </c>
      <c r="AG285">
        <v>2072.8507571930841</v>
      </c>
      <c r="AH285">
        <v>940.11199999999997</v>
      </c>
    </row>
    <row r="286" spans="6:34" x14ac:dyDescent="0.75">
      <c r="F286" s="3" t="s">
        <v>164</v>
      </c>
      <c r="G286">
        <v>1</v>
      </c>
      <c r="H286">
        <v>3322.4591842004793</v>
      </c>
      <c r="I286">
        <v>706.5</v>
      </c>
      <c r="AG286">
        <v>2018.1674970404895</v>
      </c>
      <c r="AH286">
        <v>761.63800000000003</v>
      </c>
    </row>
    <row r="287" spans="6:34" x14ac:dyDescent="0.75">
      <c r="F287" s="3" t="s">
        <v>165</v>
      </c>
      <c r="G287">
        <v>1</v>
      </c>
      <c r="H287">
        <v>2818.6184383931291</v>
      </c>
      <c r="I287">
        <v>706.5</v>
      </c>
      <c r="AG287">
        <v>1804.1287831927905</v>
      </c>
      <c r="AH287">
        <v>711.40300000000002</v>
      </c>
    </row>
    <row r="288" spans="6:34" x14ac:dyDescent="0.75">
      <c r="F288" s="3" t="s">
        <v>166</v>
      </c>
      <c r="G288">
        <v>1</v>
      </c>
      <c r="H288">
        <v>2863.8514153554743</v>
      </c>
      <c r="I288">
        <v>706.5</v>
      </c>
    </row>
    <row r="289" spans="6:9" x14ac:dyDescent="0.75">
      <c r="F289" s="3" t="s">
        <v>166</v>
      </c>
      <c r="G289">
        <v>2</v>
      </c>
      <c r="H289">
        <v>2862.0632879246195</v>
      </c>
      <c r="I289">
        <v>706.5</v>
      </c>
    </row>
    <row r="290" spans="6:9" x14ac:dyDescent="0.75">
      <c r="F290" s="3" t="s">
        <v>167</v>
      </c>
      <c r="G290">
        <v>1</v>
      </c>
      <c r="H290">
        <v>2531.2444811516812</v>
      </c>
      <c r="I290">
        <v>706.5</v>
      </c>
    </row>
    <row r="291" spans="6:9" x14ac:dyDescent="0.75">
      <c r="F291" s="3" t="s">
        <v>167</v>
      </c>
      <c r="G291">
        <v>2</v>
      </c>
      <c r="H291">
        <v>1919.2431169755332</v>
      </c>
      <c r="I291">
        <v>706.5</v>
      </c>
    </row>
    <row r="292" spans="6:9" x14ac:dyDescent="0.75">
      <c r="F292" s="3" t="s">
        <v>168</v>
      </c>
      <c r="G292">
        <v>1</v>
      </c>
      <c r="H292">
        <v>2236.3679021106145</v>
      </c>
      <c r="I292">
        <v>706.5</v>
      </c>
    </row>
    <row r="293" spans="6:9" x14ac:dyDescent="0.75">
      <c r="F293" s="3" t="s">
        <v>168</v>
      </c>
      <c r="G293">
        <v>2</v>
      </c>
      <c r="H293">
        <v>1822.1344678585463</v>
      </c>
      <c r="I293">
        <v>706.5</v>
      </c>
    </row>
    <row r="294" spans="6:9" x14ac:dyDescent="0.75">
      <c r="F294" s="3" t="s">
        <v>169</v>
      </c>
      <c r="G294">
        <v>1</v>
      </c>
      <c r="H294">
        <v>1725.0216395617351</v>
      </c>
      <c r="I294">
        <v>706.5</v>
      </c>
    </row>
    <row r="295" spans="6:9" x14ac:dyDescent="0.75">
      <c r="F295" s="3" t="s">
        <v>169</v>
      </c>
      <c r="G295">
        <v>2</v>
      </c>
      <c r="H295">
        <v>2588.229990932874</v>
      </c>
      <c r="I295">
        <v>706.5</v>
      </c>
    </row>
    <row r="296" spans="6:9" x14ac:dyDescent="0.75">
      <c r="F296" s="3" t="s">
        <v>169</v>
      </c>
      <c r="G296">
        <v>3</v>
      </c>
      <c r="H296">
        <v>2939.8178577510416</v>
      </c>
      <c r="I296">
        <v>706.5</v>
      </c>
    </row>
    <row r="297" spans="6:9" x14ac:dyDescent="0.75">
      <c r="F297" s="3" t="s">
        <v>169</v>
      </c>
      <c r="G297">
        <v>4</v>
      </c>
      <c r="H297">
        <v>2042.5639275544406</v>
      </c>
      <c r="I297">
        <v>706.5</v>
      </c>
    </row>
    <row r="298" spans="6:9" x14ac:dyDescent="0.75">
      <c r="F298" s="3" t="s">
        <v>170</v>
      </c>
      <c r="G298">
        <v>1</v>
      </c>
      <c r="H298">
        <v>3066.674934128589</v>
      </c>
      <c r="I298">
        <v>706.5</v>
      </c>
    </row>
    <row r="299" spans="6:9" x14ac:dyDescent="0.75">
      <c r="F299" s="3" t="s">
        <v>171</v>
      </c>
      <c r="G299">
        <v>1</v>
      </c>
      <c r="H299">
        <v>3420.9186023507868</v>
      </c>
      <c r="I299">
        <v>706.5</v>
      </c>
    </row>
    <row r="300" spans="6:9" x14ac:dyDescent="0.75">
      <c r="F300" s="3" t="s">
        <v>172</v>
      </c>
      <c r="G300">
        <v>1</v>
      </c>
      <c r="H300">
        <v>2348.868905878644</v>
      </c>
      <c r="I300">
        <v>706.5</v>
      </c>
    </row>
    <row r="301" spans="6:9" x14ac:dyDescent="0.75">
      <c r="F301" s="3" t="s">
        <v>173</v>
      </c>
      <c r="G301">
        <v>1</v>
      </c>
      <c r="H301">
        <v>3222.043856901229</v>
      </c>
      <c r="I301">
        <v>706.5</v>
      </c>
    </row>
    <row r="302" spans="6:9" x14ac:dyDescent="0.75">
      <c r="F302" s="3" t="s">
        <v>174</v>
      </c>
      <c r="G302">
        <v>1</v>
      </c>
      <c r="H302">
        <v>2226.0827574846053</v>
      </c>
      <c r="I302">
        <v>706.5</v>
      </c>
    </row>
    <row r="303" spans="6:9" x14ac:dyDescent="0.75">
      <c r="F303" s="3" t="s">
        <v>174</v>
      </c>
      <c r="G303">
        <v>2</v>
      </c>
      <c r="H303">
        <v>2241.6070401281022</v>
      </c>
      <c r="I303">
        <v>706.5</v>
      </c>
    </row>
    <row r="304" spans="6:9" x14ac:dyDescent="0.75">
      <c r="F304" s="3" t="s">
        <v>174</v>
      </c>
      <c r="G304">
        <v>3</v>
      </c>
      <c r="H304">
        <v>1762.5960027372562</v>
      </c>
      <c r="I304">
        <v>706.5</v>
      </c>
    </row>
    <row r="305" spans="6:9" x14ac:dyDescent="0.75">
      <c r="F305" s="3" t="s">
        <v>175</v>
      </c>
      <c r="G305">
        <v>1</v>
      </c>
      <c r="H305">
        <v>2295.2131355618644</v>
      </c>
      <c r="I305">
        <v>706.5</v>
      </c>
    </row>
    <row r="306" spans="6:9" x14ac:dyDescent="0.75">
      <c r="F306" s="3" t="s">
        <v>175</v>
      </c>
      <c r="G306">
        <v>2</v>
      </c>
      <c r="H306">
        <v>2613.3345377147011</v>
      </c>
      <c r="I306">
        <v>706.5</v>
      </c>
    </row>
    <row r="307" spans="6:9" x14ac:dyDescent="0.75">
      <c r="F307" s="3" t="s">
        <v>176</v>
      </c>
      <c r="G307">
        <v>1</v>
      </c>
      <c r="H307">
        <v>2121.5058504606118</v>
      </c>
      <c r="I307">
        <v>706.5</v>
      </c>
    </row>
    <row r="308" spans="6:9" x14ac:dyDescent="0.75">
      <c r="F308" s="3" t="s">
        <v>176</v>
      </c>
      <c r="G308">
        <v>2</v>
      </c>
      <c r="H308">
        <v>1971.0342561568477</v>
      </c>
      <c r="I308">
        <v>706.5</v>
      </c>
    </row>
    <row r="309" spans="6:9" x14ac:dyDescent="0.75">
      <c r="F309" s="3" t="s">
        <v>176</v>
      </c>
      <c r="G309">
        <v>3</v>
      </c>
      <c r="H309">
        <v>2030.9374183654991</v>
      </c>
      <c r="I309">
        <v>706.5</v>
      </c>
    </row>
    <row r="310" spans="6:9" x14ac:dyDescent="0.75">
      <c r="F310" s="3" t="s">
        <v>177</v>
      </c>
      <c r="G310">
        <v>1</v>
      </c>
      <c r="H310">
        <v>3151.9893597255805</v>
      </c>
      <c r="I310">
        <v>706.5</v>
      </c>
    </row>
    <row r="311" spans="6:9" x14ac:dyDescent="0.75">
      <c r="F311" s="3" t="s">
        <v>178</v>
      </c>
      <c r="G311">
        <v>1</v>
      </c>
      <c r="H311">
        <v>2817.9963390188623</v>
      </c>
      <c r="I311">
        <v>706.5</v>
      </c>
    </row>
    <row r="312" spans="6:9" x14ac:dyDescent="0.75">
      <c r="F312" s="3" t="s">
        <v>178</v>
      </c>
      <c r="G312">
        <v>2</v>
      </c>
      <c r="H312">
        <v>3190.5611907078733</v>
      </c>
      <c r="I312">
        <v>706.5</v>
      </c>
    </row>
    <row r="313" spans="6:9" x14ac:dyDescent="0.75">
      <c r="F313" s="3" t="s">
        <v>178</v>
      </c>
      <c r="G313">
        <v>3</v>
      </c>
      <c r="H313">
        <v>3245.919109865813</v>
      </c>
      <c r="I313">
        <v>706.5</v>
      </c>
    </row>
    <row r="314" spans="6:9" x14ac:dyDescent="0.75">
      <c r="F314" s="3" t="s">
        <v>178</v>
      </c>
      <c r="G314">
        <v>5</v>
      </c>
      <c r="H314">
        <v>2148.3019898516973</v>
      </c>
      <c r="I314">
        <v>706.5</v>
      </c>
    </row>
    <row r="315" spans="6:9" x14ac:dyDescent="0.75">
      <c r="F315" s="3" t="s">
        <v>179</v>
      </c>
      <c r="G315">
        <v>1</v>
      </c>
      <c r="H315">
        <v>2722.443760832432</v>
      </c>
      <c r="I315">
        <v>706.5</v>
      </c>
    </row>
    <row r="316" spans="6:9" x14ac:dyDescent="0.75">
      <c r="F316" s="4" t="s">
        <v>116</v>
      </c>
      <c r="H316">
        <v>2033.04559777749</v>
      </c>
      <c r="I316">
        <v>706.5</v>
      </c>
    </row>
    <row r="317" spans="6:9" x14ac:dyDescent="0.75">
      <c r="F317" s="4" t="s">
        <v>116</v>
      </c>
      <c r="H317">
        <v>2175.8478735017002</v>
      </c>
      <c r="I317">
        <v>706.5</v>
      </c>
    </row>
    <row r="318" spans="6:9" x14ac:dyDescent="0.75">
      <c r="F318" s="4" t="s">
        <v>117</v>
      </c>
      <c r="H318">
        <v>2084.4917581934001</v>
      </c>
      <c r="I318">
        <v>706.5</v>
      </c>
    </row>
    <row r="319" spans="6:9" x14ac:dyDescent="0.75">
      <c r="F319" s="4" t="s">
        <v>117</v>
      </c>
      <c r="H319">
        <v>2079.3379950103399</v>
      </c>
      <c r="I319">
        <v>706.5</v>
      </c>
    </row>
    <row r="320" spans="6:9" x14ac:dyDescent="0.75">
      <c r="F320" s="4" t="s">
        <v>117</v>
      </c>
      <c r="H320">
        <v>1729.0026387252201</v>
      </c>
      <c r="I320">
        <v>706.5</v>
      </c>
    </row>
    <row r="321" spans="6:9" x14ac:dyDescent="0.75">
      <c r="F321" s="4" t="s">
        <v>118</v>
      </c>
      <c r="H321">
        <v>2605.60885995531</v>
      </c>
      <c r="I321">
        <v>706.5</v>
      </c>
    </row>
    <row r="322" spans="6:9" x14ac:dyDescent="0.75">
      <c r="F322" s="4" t="s">
        <v>119</v>
      </c>
      <c r="H322">
        <v>2594.2352492902601</v>
      </c>
      <c r="I322">
        <v>706.5</v>
      </c>
    </row>
    <row r="323" spans="6:9" x14ac:dyDescent="0.75">
      <c r="F323" s="4" t="s">
        <v>120</v>
      </c>
      <c r="H323">
        <v>1592.3433315065699</v>
      </c>
      <c r="I323">
        <v>706.5</v>
      </c>
    </row>
    <row r="324" spans="6:9" x14ac:dyDescent="0.75">
      <c r="F324" s="4" t="s">
        <v>120</v>
      </c>
      <c r="H324">
        <v>2384.81987478263</v>
      </c>
      <c r="I324">
        <v>706.5</v>
      </c>
    </row>
    <row r="325" spans="6:9" x14ac:dyDescent="0.75">
      <c r="F325" s="4" t="s">
        <v>120</v>
      </c>
      <c r="H325">
        <v>917.51802689272802</v>
      </c>
      <c r="I325">
        <v>706.5</v>
      </c>
    </row>
    <row r="326" spans="6:9" x14ac:dyDescent="0.75">
      <c r="F326" s="4" t="s">
        <v>121</v>
      </c>
      <c r="H326">
        <v>2843.8493788062901</v>
      </c>
      <c r="I326">
        <v>706.5</v>
      </c>
    </row>
    <row r="327" spans="6:9" x14ac:dyDescent="0.75">
      <c r="F327" s="4" t="s">
        <v>121</v>
      </c>
      <c r="H327">
        <v>1867.56432650283</v>
      </c>
      <c r="I327">
        <v>706.5</v>
      </c>
    </row>
    <row r="328" spans="6:9" x14ac:dyDescent="0.75">
      <c r="F328" s="4" t="s">
        <v>121</v>
      </c>
      <c r="H328">
        <v>2401.4411488908399</v>
      </c>
      <c r="I328">
        <v>706.5</v>
      </c>
    </row>
    <row r="329" spans="6:9" x14ac:dyDescent="0.75">
      <c r="F329" s="4" t="s">
        <v>121</v>
      </c>
      <c r="H329">
        <v>2118.9521718798001</v>
      </c>
      <c r="I329">
        <v>706.5</v>
      </c>
    </row>
    <row r="330" spans="6:9" x14ac:dyDescent="0.75">
      <c r="F330" s="4" t="s">
        <v>121</v>
      </c>
      <c r="H330">
        <v>2039.4068370294201</v>
      </c>
      <c r="I330">
        <v>706.5</v>
      </c>
    </row>
    <row r="331" spans="6:9" x14ac:dyDescent="0.75">
      <c r="F331" s="4" t="s">
        <v>122</v>
      </c>
      <c r="H331">
        <v>2631.5684228384698</v>
      </c>
      <c r="I331">
        <v>706.5</v>
      </c>
    </row>
    <row r="332" spans="6:9" x14ac:dyDescent="0.75">
      <c r="F332" s="4" t="s">
        <v>122</v>
      </c>
      <c r="H332">
        <v>2916.0552886809301</v>
      </c>
      <c r="I332">
        <v>706.5</v>
      </c>
    </row>
    <row r="333" spans="6:9" x14ac:dyDescent="0.75">
      <c r="F333" s="4" t="s">
        <v>122</v>
      </c>
      <c r="H333">
        <v>1295.4327648029901</v>
      </c>
      <c r="I333">
        <v>706.5</v>
      </c>
    </row>
    <row r="334" spans="6:9" x14ac:dyDescent="0.75">
      <c r="F334" s="4" t="s">
        <v>123</v>
      </c>
      <c r="H334">
        <v>4274.4962588026601</v>
      </c>
      <c r="I334">
        <v>706.5</v>
      </c>
    </row>
    <row r="335" spans="6:9" x14ac:dyDescent="0.75">
      <c r="F335" s="4" t="s">
        <v>123</v>
      </c>
      <c r="H335">
        <v>3114.4281554849699</v>
      </c>
      <c r="I335">
        <v>706.5</v>
      </c>
    </row>
    <row r="336" spans="6:9" x14ac:dyDescent="0.75">
      <c r="F336" s="4" t="s">
        <v>124</v>
      </c>
      <c r="H336">
        <v>3701.2627381080702</v>
      </c>
      <c r="I336">
        <v>706.5</v>
      </c>
    </row>
    <row r="337" spans="6:9" x14ac:dyDescent="0.75">
      <c r="F337" s="4" t="s">
        <v>124</v>
      </c>
      <c r="H337">
        <v>4640.6903935974196</v>
      </c>
      <c r="I337">
        <v>706.5</v>
      </c>
    </row>
    <row r="338" spans="6:9" x14ac:dyDescent="0.75">
      <c r="F338" s="4" t="s">
        <v>124</v>
      </c>
      <c r="H338">
        <v>5350.4873537311996</v>
      </c>
      <c r="I338">
        <v>706.5</v>
      </c>
    </row>
    <row r="339" spans="6:9" x14ac:dyDescent="0.75">
      <c r="F339" s="4" t="s">
        <v>124</v>
      </c>
      <c r="H339">
        <v>1089.69264445318</v>
      </c>
      <c r="I339">
        <v>706.5</v>
      </c>
    </row>
  </sheetData>
  <sortState ref="P2:S243">
    <sortCondition ref="P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2021-08-03T11:08:00Z</dcterms:created>
  <dcterms:modified xsi:type="dcterms:W3CDTF">2022-02-10T10:08:44Z</dcterms:modified>
</cp:coreProperties>
</file>