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9" i="1" l="1"/>
  <c r="AJ8" i="1"/>
  <c r="AJ5" i="1"/>
  <c r="H31" i="1"/>
  <c r="H30" i="1"/>
</calcChain>
</file>

<file path=xl/sharedStrings.xml><?xml version="1.0" encoding="utf-8"?>
<sst xmlns="http://schemas.openxmlformats.org/spreadsheetml/2006/main" count="19" uniqueCount="9">
  <si>
    <t>speed of V increase</t>
  </si>
  <si>
    <t>Volume on PLL-PEG</t>
  </si>
  <si>
    <t>fibronectin</t>
  </si>
  <si>
    <t>stdev</t>
  </si>
  <si>
    <t>n</t>
  </si>
  <si>
    <t>sterr</t>
  </si>
  <si>
    <t>t (min)</t>
  </si>
  <si>
    <t>Average Spreading area (µm2)</t>
  </si>
  <si>
    <t>Average Volume (µm3)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</si>
</sst>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2"/>
  <sheetViews>
    <sheetView tabSelected="1" topLeftCell="F1" zoomScale="70" zoomScaleNormal="70" workbookViewId="0">
      <selection activeCell="P9" sqref="P9"/>
    </sheetView>
  </sheetViews>
  <sheetFormatPr defaultRowHeight="15" x14ac:dyDescent="0.25"/>
  <cols>
    <col min="1" max="1" width="30.28515625" customWidth="1"/>
    <col min="2" max="2" width="36" customWidth="1"/>
    <col min="8" max="8" width="24.42578125" customWidth="1"/>
    <col min="9" max="9" width="28" customWidth="1"/>
    <col min="16" max="17" width="27.140625" customWidth="1"/>
    <col min="35" max="35" width="22.5703125" customWidth="1"/>
  </cols>
  <sheetData>
    <row r="1" spans="1:37" x14ac:dyDescent="0.25">
      <c r="A1" s="2" t="s">
        <v>2</v>
      </c>
      <c r="B1" s="2" t="s">
        <v>7</v>
      </c>
      <c r="C1" s="2" t="s">
        <v>3</v>
      </c>
      <c r="D1" s="2" t="s">
        <v>4</v>
      </c>
      <c r="E1" s="2" t="s">
        <v>6</v>
      </c>
      <c r="F1" s="2" t="s">
        <v>5</v>
      </c>
      <c r="G1" s="2"/>
      <c r="H1" s="2" t="s">
        <v>2</v>
      </c>
      <c r="I1" s="2" t="s">
        <v>8</v>
      </c>
      <c r="J1" s="2" t="s">
        <v>3</v>
      </c>
      <c r="K1" s="2" t="s">
        <v>4</v>
      </c>
      <c r="L1" s="2" t="s">
        <v>6</v>
      </c>
      <c r="M1" s="2" t="s">
        <v>5</v>
      </c>
      <c r="N1" s="2"/>
      <c r="O1" s="2"/>
      <c r="P1" s="2" t="s">
        <v>1</v>
      </c>
      <c r="Q1" s="2" t="s">
        <v>8</v>
      </c>
      <c r="R1" s="2" t="s">
        <v>3</v>
      </c>
      <c r="S1" s="2" t="s">
        <v>4</v>
      </c>
      <c r="T1" s="2" t="s">
        <v>6</v>
      </c>
      <c r="U1" s="2" t="s">
        <v>5</v>
      </c>
    </row>
    <row r="2" spans="1:37" x14ac:dyDescent="0.25">
      <c r="B2">
        <v>30.738403750000007</v>
      </c>
      <c r="C2">
        <v>17.002094934746431</v>
      </c>
      <c r="D2">
        <v>125</v>
      </c>
      <c r="E2">
        <v>0</v>
      </c>
      <c r="F2">
        <v>1.5207136013599147</v>
      </c>
      <c r="I2">
        <v>100</v>
      </c>
      <c r="J2">
        <v>4.7182652994006599E-15</v>
      </c>
      <c r="K2">
        <v>127</v>
      </c>
      <c r="L2">
        <v>0</v>
      </c>
      <c r="M2">
        <v>4.1867834265753447E-16</v>
      </c>
      <c r="Q2">
        <v>100</v>
      </c>
      <c r="R2">
        <v>7.2726367608191677E-15</v>
      </c>
      <c r="S2">
        <v>84</v>
      </c>
      <c r="T2">
        <v>0</v>
      </c>
      <c r="U2">
        <v>7.9350972519934022E-16</v>
      </c>
    </row>
    <row r="3" spans="1:37" x14ac:dyDescent="0.25">
      <c r="B3">
        <v>49.413221909340663</v>
      </c>
      <c r="C3">
        <v>21.943451437188433</v>
      </c>
      <c r="D3">
        <v>91</v>
      </c>
      <c r="E3">
        <v>1</v>
      </c>
      <c r="F3">
        <v>2.3002987406948421</v>
      </c>
      <c r="I3">
        <v>99.600912885879794</v>
      </c>
      <c r="J3">
        <v>0.82900788071999776</v>
      </c>
      <c r="K3">
        <v>127</v>
      </c>
      <c r="L3">
        <v>1</v>
      </c>
      <c r="M3">
        <v>7.3562553931414726E-2</v>
      </c>
      <c r="Q3">
        <v>100.28161926486163</v>
      </c>
      <c r="R3">
        <v>1.2950412481226363</v>
      </c>
      <c r="S3">
        <v>84</v>
      </c>
      <c r="T3">
        <v>1</v>
      </c>
      <c r="U3">
        <v>0.14130058446695401</v>
      </c>
      <c r="AI3" t="s">
        <v>0</v>
      </c>
    </row>
    <row r="4" spans="1:37" x14ac:dyDescent="0.25">
      <c r="B4">
        <v>70.270227083333324</v>
      </c>
      <c r="C4">
        <v>37.461137468342187</v>
      </c>
      <c r="D4">
        <v>93</v>
      </c>
      <c r="E4">
        <v>2</v>
      </c>
      <c r="F4">
        <v>3.8845389984326864</v>
      </c>
      <c r="I4">
        <v>99.357880087406087</v>
      </c>
      <c r="J4">
        <v>1.3290869168453825</v>
      </c>
      <c r="K4">
        <v>127</v>
      </c>
      <c r="L4">
        <v>2</v>
      </c>
      <c r="M4">
        <v>0.11793739272425434</v>
      </c>
      <c r="Q4">
        <v>100.82450672035347</v>
      </c>
      <c r="R4">
        <v>1.8649369311436199</v>
      </c>
      <c r="S4">
        <v>84</v>
      </c>
      <c r="T4">
        <v>2</v>
      </c>
      <c r="U4">
        <v>0.20348130126867348</v>
      </c>
      <c r="AJ4">
        <v>1.7450484471139305</v>
      </c>
      <c r="AK4">
        <v>22</v>
      </c>
    </row>
    <row r="5" spans="1:37" x14ac:dyDescent="0.25">
      <c r="B5">
        <v>80.79401430722892</v>
      </c>
      <c r="C5">
        <v>49.42677566707367</v>
      </c>
      <c r="D5">
        <v>83</v>
      </c>
      <c r="E5">
        <v>3</v>
      </c>
      <c r="F5">
        <v>5.4252934547727749</v>
      </c>
      <c r="I5">
        <v>99.047181191420833</v>
      </c>
      <c r="J5">
        <v>1.8651805798315007</v>
      </c>
      <c r="K5">
        <v>127</v>
      </c>
      <c r="L5">
        <v>3</v>
      </c>
      <c r="M5">
        <v>0.16550801287500036</v>
      </c>
      <c r="Q5">
        <v>101.22314682046887</v>
      </c>
      <c r="R5">
        <v>2.450311846593455</v>
      </c>
      <c r="S5">
        <v>84</v>
      </c>
      <c r="T5">
        <v>3</v>
      </c>
      <c r="U5">
        <v>0.26735094079194122</v>
      </c>
      <c r="AJ5">
        <f>AJ4*AK5/AK4</f>
        <v>4.759223037583447</v>
      </c>
      <c r="AK5">
        <v>60</v>
      </c>
    </row>
    <row r="6" spans="1:37" x14ac:dyDescent="0.25">
      <c r="B6">
        <v>98.383532469512204</v>
      </c>
      <c r="C6">
        <v>55.149167539790071</v>
      </c>
      <c r="D6">
        <v>82</v>
      </c>
      <c r="E6">
        <v>4</v>
      </c>
      <c r="F6">
        <v>6.0902067331764078</v>
      </c>
      <c r="I6">
        <v>98.709122324691194</v>
      </c>
      <c r="J6">
        <v>2.321243281234509</v>
      </c>
      <c r="K6">
        <v>127</v>
      </c>
      <c r="L6">
        <v>4</v>
      </c>
      <c r="M6">
        <v>0.20597703355418606</v>
      </c>
      <c r="Q6">
        <v>101.57323677891132</v>
      </c>
      <c r="R6">
        <v>2.8565909734532937</v>
      </c>
      <c r="S6">
        <v>84</v>
      </c>
      <c r="T6">
        <v>4</v>
      </c>
      <c r="U6">
        <v>0.31167962774707875</v>
      </c>
    </row>
    <row r="7" spans="1:37" x14ac:dyDescent="0.25">
      <c r="B7">
        <v>111.59048824013155</v>
      </c>
      <c r="C7">
        <v>74.20096196174579</v>
      </c>
      <c r="D7">
        <v>76</v>
      </c>
      <c r="E7">
        <v>5</v>
      </c>
      <c r="F7">
        <v>8.5114340711777743</v>
      </c>
      <c r="I7">
        <v>98.384892452669661</v>
      </c>
      <c r="J7">
        <v>2.8031623315961927</v>
      </c>
      <c r="K7">
        <v>127</v>
      </c>
      <c r="L7">
        <v>5</v>
      </c>
      <c r="M7">
        <v>0.24874043418919325</v>
      </c>
      <c r="Q7">
        <v>101.8886270473797</v>
      </c>
      <c r="R7">
        <v>3.1879159709027838</v>
      </c>
      <c r="S7">
        <v>84</v>
      </c>
      <c r="T7">
        <v>5</v>
      </c>
      <c r="U7">
        <v>0.34783014871001539</v>
      </c>
    </row>
    <row r="8" spans="1:37" x14ac:dyDescent="0.25">
      <c r="B8">
        <v>135.3326467105264</v>
      </c>
      <c r="C8">
        <v>87.54644423635628</v>
      </c>
      <c r="D8">
        <v>76</v>
      </c>
      <c r="E8">
        <v>6</v>
      </c>
      <c r="F8">
        <v>10.042265876120943</v>
      </c>
      <c r="I8">
        <v>98.041166138274193</v>
      </c>
      <c r="J8">
        <v>3.1611286640072604</v>
      </c>
      <c r="K8">
        <v>127</v>
      </c>
      <c r="L8">
        <v>6</v>
      </c>
      <c r="M8">
        <v>0.28050480971087061</v>
      </c>
      <c r="Q8">
        <v>101.99894793290647</v>
      </c>
      <c r="R8">
        <v>3.4446620835435673</v>
      </c>
      <c r="S8">
        <v>84</v>
      </c>
      <c r="T8">
        <v>6</v>
      </c>
      <c r="U8">
        <v>0.37584344622339749</v>
      </c>
      <c r="AJ8">
        <f>Q52-100</f>
        <v>6.3084475777743449</v>
      </c>
      <c r="AK8">
        <v>50</v>
      </c>
    </row>
    <row r="9" spans="1:37" x14ac:dyDescent="0.25">
      <c r="B9">
        <v>153.69195845070425</v>
      </c>
      <c r="C9">
        <v>92.994839960781079</v>
      </c>
      <c r="D9">
        <v>71</v>
      </c>
      <c r="E9">
        <v>7</v>
      </c>
      <c r="F9">
        <v>11.036457037212777</v>
      </c>
      <c r="I9">
        <v>97.728502018357005</v>
      </c>
      <c r="J9">
        <v>3.409076347672154</v>
      </c>
      <c r="K9">
        <v>127</v>
      </c>
      <c r="L9">
        <v>7</v>
      </c>
      <c r="M9">
        <v>0.30250660882033964</v>
      </c>
      <c r="Q9">
        <v>102.38618204615592</v>
      </c>
      <c r="R9">
        <v>3.6797921668957625</v>
      </c>
      <c r="S9">
        <v>84</v>
      </c>
      <c r="T9">
        <v>7</v>
      </c>
      <c r="U9">
        <v>0.40149824158346203</v>
      </c>
      <c r="AJ9">
        <f>AJ8*AK9/AK8</f>
        <v>7.5701370933292136</v>
      </c>
      <c r="AK9">
        <v>60</v>
      </c>
    </row>
    <row r="10" spans="1:37" x14ac:dyDescent="0.25">
      <c r="B10">
        <v>179.76921846153851</v>
      </c>
      <c r="C10">
        <v>107.3002991881735</v>
      </c>
      <c r="D10">
        <v>65</v>
      </c>
      <c r="E10">
        <v>8</v>
      </c>
      <c r="F10">
        <v>13.308964131147761</v>
      </c>
      <c r="I10">
        <v>97.404296988531271</v>
      </c>
      <c r="J10">
        <v>3.5939654722963161</v>
      </c>
      <c r="K10">
        <v>127</v>
      </c>
      <c r="L10">
        <v>8</v>
      </c>
      <c r="M10">
        <v>0.31891286564588939</v>
      </c>
      <c r="Q10">
        <v>102.56933661336383</v>
      </c>
      <c r="R10">
        <v>4.0411708794322099</v>
      </c>
      <c r="S10">
        <v>84</v>
      </c>
      <c r="T10">
        <v>8</v>
      </c>
      <c r="U10">
        <v>0.44092789169641339</v>
      </c>
    </row>
    <row r="11" spans="1:37" x14ac:dyDescent="0.25">
      <c r="B11">
        <v>192.51405289855074</v>
      </c>
      <c r="C11">
        <v>117.65784725855396</v>
      </c>
      <c r="D11">
        <v>69</v>
      </c>
      <c r="E11">
        <v>9</v>
      </c>
      <c r="F11">
        <v>14.164340314456149</v>
      </c>
      <c r="I11">
        <v>97.05695367331451</v>
      </c>
      <c r="J11">
        <v>3.7935143126587891</v>
      </c>
      <c r="K11">
        <v>127</v>
      </c>
      <c r="L11">
        <v>9</v>
      </c>
      <c r="M11">
        <v>0.33661996189009713</v>
      </c>
      <c r="Q11">
        <v>102.8583057248031</v>
      </c>
      <c r="R11">
        <v>4.2772579574707077</v>
      </c>
      <c r="S11">
        <v>84</v>
      </c>
      <c r="T11">
        <v>9</v>
      </c>
      <c r="U11">
        <v>0.46668710373718397</v>
      </c>
    </row>
    <row r="12" spans="1:37" x14ac:dyDescent="0.25">
      <c r="B12">
        <v>209.96765082465282</v>
      </c>
      <c r="C12">
        <v>122.096504530826</v>
      </c>
      <c r="D12">
        <v>72</v>
      </c>
      <c r="E12">
        <v>10</v>
      </c>
      <c r="F12">
        <v>14.389211052153515</v>
      </c>
      <c r="I12">
        <v>96.740151139555621</v>
      </c>
      <c r="J12">
        <v>3.9549788086977093</v>
      </c>
      <c r="K12">
        <v>127</v>
      </c>
      <c r="L12">
        <v>10</v>
      </c>
      <c r="M12">
        <v>0.35094761905006994</v>
      </c>
      <c r="Q12">
        <v>103.0838702024828</v>
      </c>
      <c r="R12">
        <v>4.4957730376061456</v>
      </c>
      <c r="S12">
        <v>84</v>
      </c>
      <c r="T12">
        <v>10</v>
      </c>
      <c r="U12">
        <v>0.49052905362313598</v>
      </c>
    </row>
    <row r="13" spans="1:37" x14ac:dyDescent="0.25">
      <c r="B13">
        <v>214.36967730263157</v>
      </c>
      <c r="C13">
        <v>136.61602739131976</v>
      </c>
      <c r="D13">
        <v>57</v>
      </c>
      <c r="E13">
        <v>11</v>
      </c>
      <c r="F13">
        <v>18.095234877348734</v>
      </c>
      <c r="I13">
        <v>96.478009651537988</v>
      </c>
      <c r="J13">
        <v>4.1390584423751839</v>
      </c>
      <c r="K13">
        <v>127</v>
      </c>
      <c r="L13">
        <v>11</v>
      </c>
      <c r="M13">
        <v>0.36728204516953405</v>
      </c>
      <c r="Q13">
        <v>103.2280474240077</v>
      </c>
      <c r="R13">
        <v>4.7004152000884769</v>
      </c>
      <c r="S13">
        <v>84</v>
      </c>
      <c r="T13">
        <v>11</v>
      </c>
      <c r="U13">
        <v>0.51285734409824868</v>
      </c>
    </row>
    <row r="14" spans="1:37" x14ac:dyDescent="0.25">
      <c r="B14">
        <v>252.12126684027777</v>
      </c>
      <c r="C14">
        <v>135.70052866506768</v>
      </c>
      <c r="D14">
        <v>72</v>
      </c>
      <c r="E14">
        <v>12</v>
      </c>
      <c r="F14">
        <v>15.992460671611473</v>
      </c>
      <c r="I14">
        <v>96.205487550823534</v>
      </c>
      <c r="J14">
        <v>4.1723951934447649</v>
      </c>
      <c r="K14">
        <v>127</v>
      </c>
      <c r="L14">
        <v>12</v>
      </c>
      <c r="M14">
        <v>0.37024020347597175</v>
      </c>
      <c r="Q14">
        <v>103.16891610924577</v>
      </c>
      <c r="R14">
        <v>4.9221507155993525</v>
      </c>
      <c r="S14">
        <v>84</v>
      </c>
      <c r="T14">
        <v>12</v>
      </c>
      <c r="U14">
        <v>0.53705067229083547</v>
      </c>
    </row>
    <row r="15" spans="1:37" x14ac:dyDescent="0.25">
      <c r="B15">
        <v>247.41963203125002</v>
      </c>
      <c r="C15">
        <v>137.89971279465098</v>
      </c>
      <c r="D15">
        <v>60</v>
      </c>
      <c r="E15">
        <v>13</v>
      </c>
      <c r="F15">
        <v>17.802776370015636</v>
      </c>
      <c r="I15">
        <v>95.914033561854623</v>
      </c>
      <c r="J15">
        <v>4.286442937715603</v>
      </c>
      <c r="K15">
        <v>127</v>
      </c>
      <c r="L15">
        <v>13</v>
      </c>
      <c r="M15">
        <v>0.38036030430226703</v>
      </c>
      <c r="Q15">
        <v>103.32464543899562</v>
      </c>
      <c r="R15">
        <v>5.0974421130085936</v>
      </c>
      <c r="S15">
        <v>84</v>
      </c>
      <c r="T15">
        <v>13</v>
      </c>
      <c r="U15">
        <v>0.55617653175041715</v>
      </c>
    </row>
    <row r="16" spans="1:37" x14ac:dyDescent="0.25">
      <c r="B16">
        <v>283.89786793032783</v>
      </c>
      <c r="C16">
        <v>143.76617448646417</v>
      </c>
      <c r="D16">
        <v>61</v>
      </c>
      <c r="E16">
        <v>14</v>
      </c>
      <c r="F16">
        <v>18.407372421135186</v>
      </c>
      <c r="I16">
        <v>95.685015366682265</v>
      </c>
      <c r="J16">
        <v>4.3677252664068753</v>
      </c>
      <c r="K16">
        <v>127</v>
      </c>
      <c r="L16">
        <v>14</v>
      </c>
      <c r="M16">
        <v>0.38757294464873709</v>
      </c>
      <c r="Q16">
        <v>103.49625479034697</v>
      </c>
      <c r="R16">
        <v>5.2606303287644245</v>
      </c>
      <c r="S16">
        <v>84</v>
      </c>
      <c r="T16">
        <v>14</v>
      </c>
      <c r="U16">
        <v>0.5739818258272239</v>
      </c>
    </row>
    <row r="17" spans="2:21" x14ac:dyDescent="0.25">
      <c r="B17">
        <v>263.81273852459026</v>
      </c>
      <c r="C17">
        <v>142.30879045005636</v>
      </c>
      <c r="D17">
        <v>61</v>
      </c>
      <c r="E17">
        <v>15</v>
      </c>
      <c r="F17">
        <v>18.220773516249523</v>
      </c>
      <c r="I17">
        <v>95.448543725669651</v>
      </c>
      <c r="J17">
        <v>4.3808576576202229</v>
      </c>
      <c r="K17">
        <v>127</v>
      </c>
      <c r="L17">
        <v>15</v>
      </c>
      <c r="M17">
        <v>0.38873825593147338</v>
      </c>
      <c r="Q17">
        <v>103.48073888221799</v>
      </c>
      <c r="R17">
        <v>5.3807024100411764</v>
      </c>
      <c r="S17">
        <v>84</v>
      </c>
      <c r="T17">
        <v>15</v>
      </c>
      <c r="U17">
        <v>0.5870827639534526</v>
      </c>
    </row>
    <row r="18" spans="2:21" x14ac:dyDescent="0.25">
      <c r="B18">
        <v>304.82928789062493</v>
      </c>
      <c r="C18">
        <v>159.88845433665426</v>
      </c>
      <c r="D18">
        <v>64</v>
      </c>
      <c r="E18">
        <v>16</v>
      </c>
      <c r="F18">
        <v>19.986056792081783</v>
      </c>
      <c r="I18">
        <v>95.225811617240581</v>
      </c>
      <c r="J18">
        <v>4.4559478281680853</v>
      </c>
      <c r="K18">
        <v>127</v>
      </c>
      <c r="L18">
        <v>16</v>
      </c>
      <c r="M18">
        <v>0.39540143109435455</v>
      </c>
      <c r="Q18">
        <v>103.55659798413907</v>
      </c>
      <c r="R18">
        <v>5.6237757440603238</v>
      </c>
      <c r="S18">
        <v>84</v>
      </c>
      <c r="T18">
        <v>16</v>
      </c>
      <c r="U18">
        <v>0.61360423901459604</v>
      </c>
    </row>
    <row r="19" spans="2:21" x14ac:dyDescent="0.25">
      <c r="B19">
        <v>290.36294828431369</v>
      </c>
      <c r="C19">
        <v>158.40208909270166</v>
      </c>
      <c r="D19">
        <v>51</v>
      </c>
      <c r="E19">
        <v>17</v>
      </c>
      <c r="F19">
        <v>22.180729062494056</v>
      </c>
      <c r="I19">
        <v>95.051490279963772</v>
      </c>
      <c r="J19">
        <v>4.5167079160207937</v>
      </c>
      <c r="K19">
        <v>127</v>
      </c>
      <c r="L19">
        <v>17</v>
      </c>
      <c r="M19">
        <v>0.40079301704123416</v>
      </c>
      <c r="Q19">
        <v>103.79929982163064</v>
      </c>
      <c r="R19">
        <v>6.040916969285866</v>
      </c>
      <c r="S19">
        <v>84</v>
      </c>
      <c r="T19">
        <v>17</v>
      </c>
      <c r="U19">
        <v>0.65911807806418343</v>
      </c>
    </row>
    <row r="20" spans="2:21" x14ac:dyDescent="0.25">
      <c r="B20">
        <v>329.71139421296306</v>
      </c>
      <c r="C20">
        <v>160.54215189205024</v>
      </c>
      <c r="D20">
        <v>54</v>
      </c>
      <c r="E20">
        <v>18</v>
      </c>
      <c r="F20">
        <v>21.847019685773112</v>
      </c>
      <c r="I20">
        <v>94.8421377773129</v>
      </c>
      <c r="J20">
        <v>4.5887168286856719</v>
      </c>
      <c r="K20">
        <v>127</v>
      </c>
      <c r="L20">
        <v>18</v>
      </c>
      <c r="M20">
        <v>0.40718277478014975</v>
      </c>
      <c r="Q20">
        <v>103.85640865522734</v>
      </c>
      <c r="R20">
        <v>5.9589760385382879</v>
      </c>
      <c r="S20">
        <v>84</v>
      </c>
      <c r="T20">
        <v>18</v>
      </c>
      <c r="U20">
        <v>0.65017758954832838</v>
      </c>
    </row>
    <row r="21" spans="2:21" x14ac:dyDescent="0.25">
      <c r="B21">
        <v>327.18993785377364</v>
      </c>
      <c r="C21">
        <v>162.33291661566787</v>
      </c>
      <c r="D21">
        <v>53</v>
      </c>
      <c r="E21">
        <v>19</v>
      </c>
      <c r="F21">
        <v>22.298140973763651</v>
      </c>
      <c r="I21">
        <v>94.707211292839432</v>
      </c>
      <c r="J21">
        <v>4.637286053211259</v>
      </c>
      <c r="K21">
        <v>127</v>
      </c>
      <c r="L21">
        <v>19</v>
      </c>
      <c r="M21">
        <v>0.41149259653415698</v>
      </c>
      <c r="Q21">
        <v>103.74805066280604</v>
      </c>
      <c r="R21">
        <v>5.9012603108870296</v>
      </c>
      <c r="S21">
        <v>84</v>
      </c>
      <c r="T21">
        <v>19</v>
      </c>
      <c r="U21">
        <v>0.64388028738758207</v>
      </c>
    </row>
    <row r="22" spans="2:21" x14ac:dyDescent="0.25">
      <c r="B22">
        <v>351.97019308035709</v>
      </c>
      <c r="C22">
        <v>166.28549610631438</v>
      </c>
      <c r="D22">
        <v>56</v>
      </c>
      <c r="E22">
        <v>20</v>
      </c>
      <c r="F22">
        <v>22.220834100698596</v>
      </c>
      <c r="I22">
        <v>94.580318117900418</v>
      </c>
      <c r="J22">
        <v>4.7302788274789505</v>
      </c>
      <c r="K22">
        <v>127</v>
      </c>
      <c r="L22">
        <v>20</v>
      </c>
      <c r="M22">
        <v>0.41974437089166694</v>
      </c>
      <c r="Q22">
        <v>103.90309665166511</v>
      </c>
      <c r="R22">
        <v>6.0827768095823815</v>
      </c>
      <c r="S22">
        <v>84</v>
      </c>
      <c r="T22">
        <v>20</v>
      </c>
      <c r="U22">
        <v>0.66368536108174403</v>
      </c>
    </row>
    <row r="23" spans="2:21" x14ac:dyDescent="0.25">
      <c r="B23">
        <v>324.08345091145833</v>
      </c>
      <c r="C23">
        <v>165.45757796677188</v>
      </c>
      <c r="D23">
        <v>48</v>
      </c>
      <c r="E23">
        <v>21</v>
      </c>
      <c r="F23">
        <v>23.881744294644811</v>
      </c>
      <c r="I23">
        <v>94.506453297747385</v>
      </c>
      <c r="J23">
        <v>4.7401892952590297</v>
      </c>
      <c r="K23">
        <v>127</v>
      </c>
      <c r="L23">
        <v>21</v>
      </c>
      <c r="M23">
        <v>0.4206237827012681</v>
      </c>
      <c r="Q23">
        <v>103.79959898055397</v>
      </c>
      <c r="R23">
        <v>6.1875794495122243</v>
      </c>
      <c r="S23">
        <v>84</v>
      </c>
      <c r="T23">
        <v>21</v>
      </c>
      <c r="U23">
        <v>0.6751202665700704</v>
      </c>
    </row>
    <row r="24" spans="2:21" x14ac:dyDescent="0.25">
      <c r="B24">
        <v>364.0237862723215</v>
      </c>
      <c r="C24">
        <v>171.68316704419323</v>
      </c>
      <c r="D24">
        <v>56</v>
      </c>
      <c r="E24">
        <v>22</v>
      </c>
      <c r="F24">
        <v>22.942128219844648</v>
      </c>
      <c r="I24">
        <v>94.412267654607987</v>
      </c>
      <c r="J24">
        <v>4.8516747714954098</v>
      </c>
      <c r="K24">
        <v>127</v>
      </c>
      <c r="L24">
        <v>22</v>
      </c>
      <c r="M24">
        <v>0.43051651900563886</v>
      </c>
      <c r="Q24">
        <v>103.98699542099749</v>
      </c>
      <c r="R24">
        <v>6.2418443737234135</v>
      </c>
      <c r="S24">
        <v>84</v>
      </c>
      <c r="T24">
        <v>22</v>
      </c>
      <c r="U24">
        <v>0.68104105520766123</v>
      </c>
    </row>
    <row r="25" spans="2:21" x14ac:dyDescent="0.25">
      <c r="B25">
        <v>325.63747187500002</v>
      </c>
      <c r="C25">
        <v>182.61786977928975</v>
      </c>
      <c r="D25">
        <v>34</v>
      </c>
      <c r="E25">
        <v>23</v>
      </c>
      <c r="F25">
        <v>31.318706288887114</v>
      </c>
      <c r="I25">
        <v>94.25591657530012</v>
      </c>
      <c r="J25">
        <v>4.7845985642301727</v>
      </c>
      <c r="K25">
        <v>127</v>
      </c>
      <c r="L25">
        <v>23</v>
      </c>
      <c r="M25">
        <v>0.42456446809126358</v>
      </c>
      <c r="Q25">
        <v>104.07048810715614</v>
      </c>
      <c r="R25">
        <v>6.3300138858650969</v>
      </c>
      <c r="S25">
        <v>84</v>
      </c>
      <c r="T25">
        <v>23</v>
      </c>
      <c r="U25">
        <v>0.69066113766900872</v>
      </c>
    </row>
    <row r="26" spans="2:21" x14ac:dyDescent="0.25">
      <c r="B26">
        <v>364.78026276041669</v>
      </c>
      <c r="C26">
        <v>174.23254690474778</v>
      </c>
      <c r="D26">
        <v>72</v>
      </c>
      <c r="E26">
        <v>24</v>
      </c>
      <c r="F26">
        <v>20.533502569958397</v>
      </c>
      <c r="I26">
        <v>94.229262222871583</v>
      </c>
      <c r="J26">
        <v>4.8744584291693895</v>
      </c>
      <c r="K26">
        <v>127</v>
      </c>
      <c r="L26">
        <v>24</v>
      </c>
      <c r="M26">
        <v>0.4325382417001703</v>
      </c>
      <c r="Q26">
        <v>104.15466597556521</v>
      </c>
      <c r="R26">
        <v>6.4210360331631122</v>
      </c>
      <c r="S26">
        <v>84</v>
      </c>
      <c r="T26">
        <v>24</v>
      </c>
      <c r="U26">
        <v>0.70059246814306997</v>
      </c>
    </row>
    <row r="27" spans="2:21" x14ac:dyDescent="0.25">
      <c r="B27">
        <v>352.79406962209299</v>
      </c>
      <c r="C27">
        <v>172.40297203819171</v>
      </c>
      <c r="D27">
        <v>43</v>
      </c>
      <c r="E27">
        <v>25</v>
      </c>
      <c r="F27">
        <v>26.291206756916253</v>
      </c>
      <c r="I27">
        <v>94.192232992528957</v>
      </c>
      <c r="J27">
        <v>4.9280327243328665</v>
      </c>
      <c r="K27">
        <v>127</v>
      </c>
      <c r="L27">
        <v>25</v>
      </c>
      <c r="M27">
        <v>0.43729219165523942</v>
      </c>
      <c r="Q27">
        <v>104.17103390535526</v>
      </c>
      <c r="R27">
        <v>6.6368932991111667</v>
      </c>
      <c r="S27">
        <v>84</v>
      </c>
      <c r="T27">
        <v>25</v>
      </c>
      <c r="U27">
        <v>0.72414442672671697</v>
      </c>
    </row>
    <row r="28" spans="2:21" x14ac:dyDescent="0.25">
      <c r="B28">
        <v>377.07163161764714</v>
      </c>
      <c r="C28">
        <v>174.86678555645983</v>
      </c>
      <c r="D28">
        <v>51</v>
      </c>
      <c r="E28">
        <v>26</v>
      </c>
      <c r="F28">
        <v>24.486247717270754</v>
      </c>
      <c r="I28">
        <v>94.214271443502724</v>
      </c>
      <c r="J28">
        <v>4.9626685627259679</v>
      </c>
      <c r="K28">
        <v>127</v>
      </c>
      <c r="L28">
        <v>26</v>
      </c>
      <c r="M28">
        <v>0.44036562532095974</v>
      </c>
      <c r="Q28">
        <v>104.24926239720473</v>
      </c>
      <c r="R28">
        <v>6.7274490754266241</v>
      </c>
      <c r="S28">
        <v>84</v>
      </c>
      <c r="T28">
        <v>26</v>
      </c>
      <c r="U28">
        <v>0.73402487195483779</v>
      </c>
    </row>
    <row r="29" spans="2:21" x14ac:dyDescent="0.25">
      <c r="B29">
        <v>386.14849232142865</v>
      </c>
      <c r="C29">
        <v>201.66478014865891</v>
      </c>
      <c r="D29">
        <v>35</v>
      </c>
      <c r="E29">
        <v>27</v>
      </c>
      <c r="F29">
        <v>34.087569394305994</v>
      </c>
      <c r="I29">
        <v>94.170604205021164</v>
      </c>
      <c r="J29">
        <v>5.0637787842126665</v>
      </c>
      <c r="K29">
        <v>127</v>
      </c>
      <c r="L29">
        <v>27</v>
      </c>
      <c r="M29">
        <v>0.44933770664143247</v>
      </c>
      <c r="Q29">
        <v>104.25152772661001</v>
      </c>
      <c r="R29">
        <v>6.9020935496016858</v>
      </c>
      <c r="S29">
        <v>84</v>
      </c>
      <c r="T29">
        <v>27</v>
      </c>
      <c r="U29">
        <v>0.75308014630276587</v>
      </c>
    </row>
    <row r="30" spans="2:21" x14ac:dyDescent="0.25">
      <c r="B30">
        <v>408.99399797453708</v>
      </c>
      <c r="C30">
        <v>194.14035935356787</v>
      </c>
      <c r="D30">
        <v>54</v>
      </c>
      <c r="E30">
        <v>28</v>
      </c>
      <c r="F30">
        <v>26.419156605378038</v>
      </c>
      <c r="H30">
        <f>I52-I30</f>
        <v>1.7450484471139305</v>
      </c>
      <c r="I30" s="1">
        <v>94.10781497609662</v>
      </c>
      <c r="J30">
        <v>5.0485187370695668</v>
      </c>
      <c r="K30">
        <v>127</v>
      </c>
      <c r="L30">
        <v>28</v>
      </c>
      <c r="M30">
        <v>0.4479835964247898</v>
      </c>
      <c r="Q30">
        <v>104.71827010395745</v>
      </c>
      <c r="R30">
        <v>7.1882104275359548</v>
      </c>
      <c r="S30">
        <v>84</v>
      </c>
      <c r="T30">
        <v>28</v>
      </c>
      <c r="U30">
        <v>0.78429805703462852</v>
      </c>
    </row>
    <row r="31" spans="2:21" x14ac:dyDescent="0.25">
      <c r="B31">
        <v>363.14414862499984</v>
      </c>
      <c r="C31">
        <v>148.89153071857396</v>
      </c>
      <c r="D31">
        <v>50</v>
      </c>
      <c r="E31">
        <v>29</v>
      </c>
      <c r="F31">
        <v>21.056442206469757</v>
      </c>
      <c r="H31">
        <f>L52-L30</f>
        <v>22</v>
      </c>
      <c r="I31">
        <v>94.171218160625813</v>
      </c>
      <c r="J31">
        <v>5.1026867156954419</v>
      </c>
      <c r="K31">
        <v>127</v>
      </c>
      <c r="L31">
        <v>29</v>
      </c>
      <c r="M31">
        <v>0.45279022726834811</v>
      </c>
      <c r="Q31">
        <v>104.58064088457435</v>
      </c>
      <c r="R31">
        <v>6.8107477793883593</v>
      </c>
      <c r="S31">
        <v>84</v>
      </c>
      <c r="T31">
        <v>29</v>
      </c>
      <c r="U31">
        <v>0.74311350567379897</v>
      </c>
    </row>
    <row r="32" spans="2:21" x14ac:dyDescent="0.25">
      <c r="B32">
        <v>409.35744162946423</v>
      </c>
      <c r="C32">
        <v>187.01974041921872</v>
      </c>
      <c r="D32">
        <v>56</v>
      </c>
      <c r="E32">
        <v>30</v>
      </c>
      <c r="F32">
        <v>24.991564043289813</v>
      </c>
      <c r="I32">
        <v>94.23113645356122</v>
      </c>
      <c r="J32">
        <v>5.1503174876804465</v>
      </c>
      <c r="K32">
        <v>127</v>
      </c>
      <c r="L32">
        <v>30</v>
      </c>
      <c r="M32">
        <v>0.45701677482528896</v>
      </c>
      <c r="Q32">
        <v>104.8528661327499</v>
      </c>
      <c r="R32">
        <v>6.7194510745130449</v>
      </c>
      <c r="S32">
        <v>84</v>
      </c>
      <c r="T32">
        <v>30</v>
      </c>
      <c r="U32">
        <v>0.73315221851210433</v>
      </c>
    </row>
    <row r="33" spans="2:21" x14ac:dyDescent="0.25">
      <c r="B33">
        <v>346.93885379464297</v>
      </c>
      <c r="C33">
        <v>180.67147296478888</v>
      </c>
      <c r="D33">
        <v>28</v>
      </c>
      <c r="E33">
        <v>31</v>
      </c>
      <c r="F33">
        <v>34.143699033468636</v>
      </c>
      <c r="I33">
        <v>94.260340837044808</v>
      </c>
      <c r="J33">
        <v>5.1381386441634707</v>
      </c>
      <c r="K33">
        <v>127</v>
      </c>
      <c r="L33">
        <v>31</v>
      </c>
      <c r="M33">
        <v>0.45593607721809409</v>
      </c>
      <c r="Q33">
        <v>104.75905399704786</v>
      </c>
      <c r="R33">
        <v>6.5781818571994135</v>
      </c>
      <c r="S33">
        <v>84</v>
      </c>
      <c r="T33">
        <v>31</v>
      </c>
      <c r="U33">
        <v>0.71773848323336908</v>
      </c>
    </row>
    <row r="34" spans="2:21" x14ac:dyDescent="0.25">
      <c r="B34">
        <v>433.64054907407399</v>
      </c>
      <c r="C34">
        <v>190.12104789866319</v>
      </c>
      <c r="D34">
        <v>54</v>
      </c>
      <c r="E34">
        <v>32</v>
      </c>
      <c r="F34">
        <v>25.872197595275821</v>
      </c>
      <c r="I34">
        <v>94.261118374041203</v>
      </c>
      <c r="J34">
        <v>5.1711913875061839</v>
      </c>
      <c r="K34">
        <v>127</v>
      </c>
      <c r="L34">
        <v>32</v>
      </c>
      <c r="M34">
        <v>0.45886903391401579</v>
      </c>
      <c r="Q34">
        <v>105.23092139459229</v>
      </c>
      <c r="R34">
        <v>6.8515895484719769</v>
      </c>
      <c r="S34">
        <v>84</v>
      </c>
      <c r="T34">
        <v>32</v>
      </c>
      <c r="U34">
        <v>0.74756970801526523</v>
      </c>
    </row>
    <row r="35" spans="2:21" x14ac:dyDescent="0.25">
      <c r="B35">
        <v>384.59077812499993</v>
      </c>
      <c r="C35">
        <v>179.42865454739106</v>
      </c>
      <c r="D35">
        <v>30</v>
      </c>
      <c r="E35">
        <v>33</v>
      </c>
      <c r="F35">
        <v>32.75904051946933</v>
      </c>
      <c r="I35">
        <v>94.369805272158018</v>
      </c>
      <c r="J35">
        <v>5.1817106254522818</v>
      </c>
      <c r="K35">
        <v>127</v>
      </c>
      <c r="L35">
        <v>33</v>
      </c>
      <c r="M35">
        <v>0.45980246534057245</v>
      </c>
      <c r="Q35">
        <v>105.79599962864965</v>
      </c>
      <c r="R35">
        <v>8.2502112855942258</v>
      </c>
      <c r="S35">
        <v>84</v>
      </c>
      <c r="T35">
        <v>33</v>
      </c>
      <c r="U35">
        <v>0.90017185037177316</v>
      </c>
    </row>
    <row r="36" spans="2:21" x14ac:dyDescent="0.25">
      <c r="B36">
        <v>439.72000496323534</v>
      </c>
      <c r="C36">
        <v>177.04820545852598</v>
      </c>
      <c r="D36">
        <v>68</v>
      </c>
      <c r="E36">
        <v>34</v>
      </c>
      <c r="F36">
        <v>21.47024858622235</v>
      </c>
      <c r="I36">
        <v>94.449744414812614</v>
      </c>
      <c r="J36">
        <v>5.1655360433469806</v>
      </c>
      <c r="K36">
        <v>127</v>
      </c>
      <c r="L36">
        <v>34</v>
      </c>
      <c r="M36">
        <v>0.45836720326875002</v>
      </c>
      <c r="Q36">
        <v>105.64006088141043</v>
      </c>
      <c r="R36">
        <v>7.7541038671466707</v>
      </c>
      <c r="S36">
        <v>84</v>
      </c>
      <c r="T36">
        <v>34</v>
      </c>
      <c r="U36">
        <v>0.84604209327974811</v>
      </c>
    </row>
    <row r="37" spans="2:21" x14ac:dyDescent="0.25">
      <c r="B37">
        <v>384.03431666666665</v>
      </c>
      <c r="C37">
        <v>189.97377637932163</v>
      </c>
      <c r="D37">
        <v>24</v>
      </c>
      <c r="E37">
        <v>35</v>
      </c>
      <c r="F37">
        <v>38.778234719911133</v>
      </c>
      <c r="I37">
        <v>94.52325227257279</v>
      </c>
      <c r="J37">
        <v>5.2585510207927859</v>
      </c>
      <c r="K37">
        <v>127</v>
      </c>
      <c r="L37">
        <v>35</v>
      </c>
      <c r="M37">
        <v>0.46662094783972285</v>
      </c>
      <c r="Q37">
        <v>106.49575816208207</v>
      </c>
      <c r="R37">
        <v>9.4825606971711167</v>
      </c>
      <c r="S37">
        <v>84</v>
      </c>
      <c r="T37">
        <v>35</v>
      </c>
      <c r="U37">
        <v>1.0346321946857111</v>
      </c>
    </row>
    <row r="38" spans="2:21" x14ac:dyDescent="0.25">
      <c r="B38">
        <v>446.15450041273579</v>
      </c>
      <c r="C38">
        <v>206.29999324163691</v>
      </c>
      <c r="D38">
        <v>53</v>
      </c>
      <c r="E38">
        <v>36</v>
      </c>
      <c r="F38">
        <v>28.33748341428198</v>
      </c>
      <c r="I38">
        <v>94.603244292308048</v>
      </c>
      <c r="J38">
        <v>5.3177233056182951</v>
      </c>
      <c r="K38">
        <v>127</v>
      </c>
      <c r="L38">
        <v>36</v>
      </c>
      <c r="M38">
        <v>0.47187163905141688</v>
      </c>
      <c r="Q38">
        <v>106.43146866469239</v>
      </c>
      <c r="R38">
        <v>8.9271723479169101</v>
      </c>
      <c r="S38">
        <v>84</v>
      </c>
      <c r="T38">
        <v>36</v>
      </c>
      <c r="U38">
        <v>0.97403435776775937</v>
      </c>
    </row>
    <row r="39" spans="2:21" x14ac:dyDescent="0.25">
      <c r="B39">
        <v>419.60283583333336</v>
      </c>
      <c r="C39">
        <v>196.07067175363335</v>
      </c>
      <c r="D39">
        <v>30</v>
      </c>
      <c r="E39">
        <v>37</v>
      </c>
      <c r="F39">
        <v>35.797443261551997</v>
      </c>
      <c r="I39">
        <v>94.649044485494173</v>
      </c>
      <c r="J39">
        <v>5.3378351638787249</v>
      </c>
      <c r="K39">
        <v>126</v>
      </c>
      <c r="L39">
        <v>37</v>
      </c>
      <c r="M39">
        <v>0.47553215167401242</v>
      </c>
      <c r="Q39">
        <v>106.03952530506753</v>
      </c>
      <c r="R39">
        <v>7.3055683813046004</v>
      </c>
      <c r="S39">
        <v>84</v>
      </c>
      <c r="T39">
        <v>37</v>
      </c>
      <c r="U39">
        <v>0.79710285957153193</v>
      </c>
    </row>
    <row r="40" spans="2:21" x14ac:dyDescent="0.25">
      <c r="B40">
        <v>444.31713997093033</v>
      </c>
      <c r="C40">
        <v>222.48630364403343</v>
      </c>
      <c r="D40">
        <v>43</v>
      </c>
      <c r="E40">
        <v>38</v>
      </c>
      <c r="F40">
        <v>33.92884322430087</v>
      </c>
      <c r="I40">
        <v>94.733740683334943</v>
      </c>
      <c r="J40">
        <v>5.3449397570524777</v>
      </c>
      <c r="K40">
        <v>126</v>
      </c>
      <c r="L40">
        <v>38</v>
      </c>
      <c r="M40">
        <v>0.47616507913897899</v>
      </c>
      <c r="Q40">
        <v>105.9872760734071</v>
      </c>
      <c r="R40">
        <v>7.0362360387160905</v>
      </c>
      <c r="S40">
        <v>84</v>
      </c>
      <c r="T40">
        <v>38</v>
      </c>
      <c r="U40">
        <v>0.76771629178554091</v>
      </c>
    </row>
    <row r="41" spans="2:21" x14ac:dyDescent="0.25">
      <c r="B41">
        <v>438.56315426136388</v>
      </c>
      <c r="C41">
        <v>157.85006692979925</v>
      </c>
      <c r="D41">
        <v>55</v>
      </c>
      <c r="E41">
        <v>39</v>
      </c>
      <c r="F41">
        <v>21.284498682776842</v>
      </c>
      <c r="I41">
        <v>94.807808067786638</v>
      </c>
      <c r="J41">
        <v>5.413019618740937</v>
      </c>
      <c r="K41">
        <v>126</v>
      </c>
      <c r="L41">
        <v>39</v>
      </c>
      <c r="M41">
        <v>0.48223011526700693</v>
      </c>
      <c r="Q41">
        <v>105.85461455677722</v>
      </c>
      <c r="R41">
        <v>7.3436560108198323</v>
      </c>
      <c r="S41">
        <v>84</v>
      </c>
      <c r="T41">
        <v>39</v>
      </c>
      <c r="U41">
        <v>0.80125856064998391</v>
      </c>
    </row>
    <row r="42" spans="2:21" x14ac:dyDescent="0.25">
      <c r="B42">
        <v>457.52560699999987</v>
      </c>
      <c r="C42">
        <v>219.19560794195905</v>
      </c>
      <c r="D42">
        <v>50</v>
      </c>
      <c r="E42">
        <v>40</v>
      </c>
      <c r="F42">
        <v>30.998940156413418</v>
      </c>
      <c r="I42">
        <v>94.898859087235792</v>
      </c>
      <c r="J42">
        <v>5.4017721159431291</v>
      </c>
      <c r="K42">
        <v>126</v>
      </c>
      <c r="L42">
        <v>40</v>
      </c>
      <c r="M42">
        <v>0.48122810807828836</v>
      </c>
      <c r="Q42">
        <v>106.11194156390552</v>
      </c>
      <c r="R42">
        <v>7.5769373698572009</v>
      </c>
      <c r="S42">
        <v>84</v>
      </c>
      <c r="T42">
        <v>40</v>
      </c>
      <c r="U42">
        <v>0.82671164365024374</v>
      </c>
    </row>
    <row r="43" spans="2:21" x14ac:dyDescent="0.25">
      <c r="B43">
        <v>425.92727890625014</v>
      </c>
      <c r="C43">
        <v>179.77862526774103</v>
      </c>
      <c r="D43">
        <v>24</v>
      </c>
      <c r="E43">
        <v>41</v>
      </c>
      <c r="F43">
        <v>36.697158213749368</v>
      </c>
      <c r="I43">
        <v>95.015889733125505</v>
      </c>
      <c r="J43">
        <v>5.485731746193335</v>
      </c>
      <c r="K43">
        <v>126</v>
      </c>
      <c r="L43">
        <v>41</v>
      </c>
      <c r="M43">
        <v>0.48870782642868105</v>
      </c>
      <c r="Q43">
        <v>106.0666884051149</v>
      </c>
      <c r="R43">
        <v>7.2981690929763845</v>
      </c>
      <c r="S43">
        <v>84</v>
      </c>
      <c r="T43">
        <v>41</v>
      </c>
      <c r="U43">
        <v>0.79629553102741646</v>
      </c>
    </row>
    <row r="44" spans="2:21" x14ac:dyDescent="0.25">
      <c r="B44">
        <v>459.5304569444445</v>
      </c>
      <c r="C44">
        <v>222.8359010539227</v>
      </c>
      <c r="D44">
        <v>54</v>
      </c>
      <c r="E44">
        <v>42</v>
      </c>
      <c r="F44">
        <v>30.324125219746158</v>
      </c>
      <c r="I44">
        <v>95.132570764087333</v>
      </c>
      <c r="J44">
        <v>5.5346094307996365</v>
      </c>
      <c r="K44">
        <v>126</v>
      </c>
      <c r="L44">
        <v>42</v>
      </c>
      <c r="M44">
        <v>0.4930621966585757</v>
      </c>
      <c r="Q44">
        <v>106.4326343611319</v>
      </c>
      <c r="R44">
        <v>7.9701939163948818</v>
      </c>
      <c r="S44">
        <v>84</v>
      </c>
      <c r="T44">
        <v>42</v>
      </c>
      <c r="U44">
        <v>0.86961945060371637</v>
      </c>
    </row>
    <row r="45" spans="2:21" x14ac:dyDescent="0.25">
      <c r="B45">
        <v>421.67102700892855</v>
      </c>
      <c r="C45">
        <v>205.00847273841555</v>
      </c>
      <c r="D45">
        <v>28</v>
      </c>
      <c r="E45">
        <v>43</v>
      </c>
      <c r="F45">
        <v>38.742959680500881</v>
      </c>
      <c r="I45">
        <v>95.179281112118275</v>
      </c>
      <c r="J45">
        <v>5.4842196255662552</v>
      </c>
      <c r="K45">
        <v>126</v>
      </c>
      <c r="L45">
        <v>43</v>
      </c>
      <c r="M45">
        <v>0.48857311601644277</v>
      </c>
      <c r="Q45">
        <v>106.38720069738693</v>
      </c>
      <c r="R45">
        <v>7.9596877398696195</v>
      </c>
      <c r="S45">
        <v>84</v>
      </c>
      <c r="T45">
        <v>43</v>
      </c>
      <c r="U45">
        <v>0.8684731327658215</v>
      </c>
    </row>
    <row r="46" spans="2:21" x14ac:dyDescent="0.25">
      <c r="B46">
        <v>459.64858336148649</v>
      </c>
      <c r="C46">
        <v>204.68085275977907</v>
      </c>
      <c r="D46">
        <v>74</v>
      </c>
      <c r="E46">
        <v>44</v>
      </c>
      <c r="F46">
        <v>23.793665829395664</v>
      </c>
      <c r="I46">
        <v>95.296549418527491</v>
      </c>
      <c r="J46">
        <v>5.5140123517290904</v>
      </c>
      <c r="K46">
        <v>126</v>
      </c>
      <c r="L46">
        <v>44</v>
      </c>
      <c r="M46">
        <v>0.49122726301452152</v>
      </c>
      <c r="Q46">
        <v>106.39476212299455</v>
      </c>
      <c r="R46">
        <v>7.4349172671067567</v>
      </c>
      <c r="S46">
        <v>84</v>
      </c>
      <c r="T46">
        <v>44</v>
      </c>
      <c r="U46">
        <v>0.81121598005359341</v>
      </c>
    </row>
    <row r="47" spans="2:21" x14ac:dyDescent="0.25">
      <c r="B47">
        <v>445.75664535984845</v>
      </c>
      <c r="C47">
        <v>170.37826444915723</v>
      </c>
      <c r="D47">
        <v>33</v>
      </c>
      <c r="E47">
        <v>45</v>
      </c>
      <c r="F47">
        <v>29.659048901109298</v>
      </c>
      <c r="I47">
        <v>95.402464231513008</v>
      </c>
      <c r="J47">
        <v>5.5393115990626729</v>
      </c>
      <c r="K47">
        <v>126</v>
      </c>
      <c r="L47">
        <v>45</v>
      </c>
      <c r="M47">
        <v>0.49348109910179577</v>
      </c>
      <c r="Q47">
        <v>106.43139874987045</v>
      </c>
      <c r="R47">
        <v>8.045631912845236</v>
      </c>
      <c r="S47">
        <v>84</v>
      </c>
      <c r="T47">
        <v>45</v>
      </c>
      <c r="U47">
        <v>0.87785041081822957</v>
      </c>
    </row>
    <row r="48" spans="2:21" x14ac:dyDescent="0.25">
      <c r="B48">
        <v>458.80617864583331</v>
      </c>
      <c r="C48">
        <v>228.35030565391128</v>
      </c>
      <c r="D48">
        <v>48</v>
      </c>
      <c r="E48">
        <v>46</v>
      </c>
      <c r="F48">
        <v>32.95952760970475</v>
      </c>
      <c r="I48">
        <v>95.421020326566889</v>
      </c>
      <c r="J48">
        <v>5.4944378096548734</v>
      </c>
      <c r="K48">
        <v>126</v>
      </c>
      <c r="L48">
        <v>46</v>
      </c>
      <c r="M48">
        <v>0.48948342420631408</v>
      </c>
      <c r="Q48">
        <v>106.38746643936777</v>
      </c>
      <c r="R48">
        <v>8.0074425573205268</v>
      </c>
      <c r="S48">
        <v>84</v>
      </c>
      <c r="T48">
        <v>46</v>
      </c>
      <c r="U48">
        <v>0.87368361052219246</v>
      </c>
    </row>
    <row r="49" spans="2:21" x14ac:dyDescent="0.25">
      <c r="B49">
        <v>463.13183966346156</v>
      </c>
      <c r="C49">
        <v>175.98302661210548</v>
      </c>
      <c r="D49">
        <v>26</v>
      </c>
      <c r="E49">
        <v>47</v>
      </c>
      <c r="F49">
        <v>34.513111029086318</v>
      </c>
      <c r="I49">
        <v>95.548592420693126</v>
      </c>
      <c r="J49">
        <v>5.5283042898272106</v>
      </c>
      <c r="K49">
        <v>126</v>
      </c>
      <c r="L49">
        <v>47</v>
      </c>
      <c r="M49">
        <v>0.49250049005633451</v>
      </c>
      <c r="Q49">
        <v>106.28041629285838</v>
      </c>
      <c r="R49">
        <v>7.5618356174028154</v>
      </c>
      <c r="S49">
        <v>84</v>
      </c>
      <c r="T49">
        <v>47</v>
      </c>
      <c r="U49">
        <v>0.82506390737051261</v>
      </c>
    </row>
    <row r="50" spans="2:21" x14ac:dyDescent="0.25">
      <c r="B50">
        <v>500.30472638888892</v>
      </c>
      <c r="C50">
        <v>240.43100791636127</v>
      </c>
      <c r="D50">
        <v>36</v>
      </c>
      <c r="E50">
        <v>48</v>
      </c>
      <c r="F50">
        <v>40.071834652726878</v>
      </c>
      <c r="I50">
        <v>95.672224765569453</v>
      </c>
      <c r="J50">
        <v>5.5622419769148355</v>
      </c>
      <c r="K50">
        <v>126</v>
      </c>
      <c r="L50">
        <v>48</v>
      </c>
      <c r="M50">
        <v>0.49552389952255915</v>
      </c>
      <c r="Q50">
        <v>106.17193323185438</v>
      </c>
      <c r="R50">
        <v>7.3038963596540123</v>
      </c>
      <c r="S50">
        <v>84</v>
      </c>
      <c r="T50">
        <v>48</v>
      </c>
      <c r="U50">
        <v>0.7969204270530218</v>
      </c>
    </row>
    <row r="51" spans="2:21" x14ac:dyDescent="0.25">
      <c r="B51">
        <v>437.17611931818175</v>
      </c>
      <c r="C51">
        <v>208.95289289455741</v>
      </c>
      <c r="D51">
        <v>22</v>
      </c>
      <c r="E51">
        <v>49</v>
      </c>
      <c r="F51">
        <v>44.54890644969678</v>
      </c>
      <c r="I51">
        <v>95.776741929631157</v>
      </c>
      <c r="J51">
        <v>5.5695631916553614</v>
      </c>
      <c r="K51">
        <v>125</v>
      </c>
      <c r="L51">
        <v>49</v>
      </c>
      <c r="M51">
        <v>0.4981568760608831</v>
      </c>
      <c r="Q51">
        <v>106.42133086985216</v>
      </c>
      <c r="R51">
        <v>7.5847511794781051</v>
      </c>
      <c r="S51">
        <v>84</v>
      </c>
      <c r="T51">
        <v>49</v>
      </c>
      <c r="U51">
        <v>0.8275642001753335</v>
      </c>
    </row>
    <row r="52" spans="2:21" x14ac:dyDescent="0.25">
      <c r="B52">
        <v>433.16075554906547</v>
      </c>
      <c r="C52">
        <v>191.20459241822169</v>
      </c>
      <c r="D52">
        <v>107</v>
      </c>
      <c r="E52">
        <v>50</v>
      </c>
      <c r="F52">
        <v>18.484445636379874</v>
      </c>
      <c r="I52">
        <v>95.85286342321055</v>
      </c>
      <c r="J52">
        <v>5.6253517962641943</v>
      </c>
      <c r="K52">
        <v>123</v>
      </c>
      <c r="L52">
        <v>50</v>
      </c>
      <c r="M52">
        <v>0.50722088990133196</v>
      </c>
      <c r="Q52">
        <v>106.30844757777434</v>
      </c>
      <c r="R52">
        <v>7.2844049230299248</v>
      </c>
      <c r="S52">
        <v>84</v>
      </c>
      <c r="T52">
        <v>50</v>
      </c>
      <c r="U52">
        <v>0.79479373696413336</v>
      </c>
    </row>
    <row r="53" spans="2:21" x14ac:dyDescent="0.25">
      <c r="B53">
        <v>479.11519999999996</v>
      </c>
      <c r="C53">
        <v>235.13294246452736</v>
      </c>
      <c r="D53">
        <v>15</v>
      </c>
      <c r="E53">
        <v>51</v>
      </c>
      <c r="F53">
        <v>60.711064687324075</v>
      </c>
    </row>
    <row r="54" spans="2:21" x14ac:dyDescent="0.25">
      <c r="B54">
        <v>506.08897368421077</v>
      </c>
      <c r="C54">
        <v>251.79460064102403</v>
      </c>
      <c r="D54">
        <v>38</v>
      </c>
      <c r="E54">
        <v>52</v>
      </c>
      <c r="F54">
        <v>40.846477949039731</v>
      </c>
    </row>
    <row r="55" spans="2:21" x14ac:dyDescent="0.25">
      <c r="B55">
        <v>483.44699999999995</v>
      </c>
      <c r="C55">
        <v>224.67291552582614</v>
      </c>
      <c r="D55">
        <v>16</v>
      </c>
      <c r="E55">
        <v>53</v>
      </c>
      <c r="F55">
        <v>56.168228881456535</v>
      </c>
    </row>
    <row r="56" spans="2:21" x14ac:dyDescent="0.25">
      <c r="B56">
        <v>532.7650000000001</v>
      </c>
      <c r="C56">
        <v>249.69613895714946</v>
      </c>
      <c r="D56">
        <v>37</v>
      </c>
      <c r="E56">
        <v>54</v>
      </c>
      <c r="F56">
        <v>41.049792378613148</v>
      </c>
    </row>
    <row r="57" spans="2:21" x14ac:dyDescent="0.25">
      <c r="B57">
        <v>495.17372222222224</v>
      </c>
      <c r="C57">
        <v>241.42011703823704</v>
      </c>
      <c r="D57">
        <v>18</v>
      </c>
      <c r="E57">
        <v>55</v>
      </c>
      <c r="F57">
        <v>56.903267290862459</v>
      </c>
    </row>
    <row r="58" spans="2:21" x14ac:dyDescent="0.25">
      <c r="B58">
        <v>533.48540624999987</v>
      </c>
      <c r="C58">
        <v>268.72654619169361</v>
      </c>
      <c r="D58">
        <v>32</v>
      </c>
      <c r="E58">
        <v>56</v>
      </c>
      <c r="F58">
        <v>47.504590774246637</v>
      </c>
    </row>
    <row r="59" spans="2:21" x14ac:dyDescent="0.25">
      <c r="B59">
        <v>508.92849999999999</v>
      </c>
      <c r="C59">
        <v>289.83656821258791</v>
      </c>
      <c r="D59">
        <v>20</v>
      </c>
      <c r="E59">
        <v>57</v>
      </c>
      <c r="F59">
        <v>64.809426888860131</v>
      </c>
    </row>
    <row r="60" spans="2:21" x14ac:dyDescent="0.25">
      <c r="B60">
        <v>551.15058620689649</v>
      </c>
      <c r="C60">
        <v>267.10229708039168</v>
      </c>
      <c r="D60">
        <v>29</v>
      </c>
      <c r="E60">
        <v>58</v>
      </c>
      <c r="F60">
        <v>49.599651384210709</v>
      </c>
    </row>
    <row r="61" spans="2:21" x14ac:dyDescent="0.25">
      <c r="B61">
        <v>520.51666666666665</v>
      </c>
      <c r="C61">
        <v>195.26819565720933</v>
      </c>
      <c r="D61">
        <v>12</v>
      </c>
      <c r="E61">
        <v>59</v>
      </c>
      <c r="F61">
        <v>56.369072663431162</v>
      </c>
    </row>
    <row r="62" spans="2:21" x14ac:dyDescent="0.25">
      <c r="B62">
        <v>550.20462962962972</v>
      </c>
      <c r="C62">
        <v>277.93520457168995</v>
      </c>
      <c r="D62">
        <v>27</v>
      </c>
      <c r="E62">
        <v>60</v>
      </c>
      <c r="F62">
        <v>53.488655058912961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2021-08-03T12:12:30Z</dcterms:modified>
</cp:coreProperties>
</file>