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2B-C\"/>
    </mc:Choice>
  </mc:AlternateContent>
  <bookViews>
    <workbookView xWindow="0" yWindow="0" windowWidth="28800" windowHeight="14100" activeTab="1"/>
  </bookViews>
  <sheets>
    <sheet name="V" sheetId="1" r:id="rId1"/>
    <sheet name="A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64" i="2" l="1"/>
  <c r="AH64" i="2"/>
  <c r="AK64" i="2" s="1"/>
  <c r="AG64" i="2"/>
  <c r="AI63" i="2"/>
  <c r="AH63" i="2"/>
  <c r="AK63" i="2" s="1"/>
  <c r="AG63" i="2"/>
  <c r="AI62" i="2"/>
  <c r="AH62" i="2"/>
  <c r="AK62" i="2" s="1"/>
  <c r="AG62" i="2"/>
  <c r="AI61" i="2"/>
  <c r="AH61" i="2"/>
  <c r="AK61" i="2" s="1"/>
  <c r="AG61" i="2"/>
  <c r="AI60" i="2"/>
  <c r="AH60" i="2"/>
  <c r="AK60" i="2" s="1"/>
  <c r="AG60" i="2"/>
  <c r="AI59" i="2"/>
  <c r="AK59" i="2" s="1"/>
  <c r="AI58" i="2"/>
  <c r="AK58" i="2" s="1"/>
  <c r="AH58" i="2"/>
  <c r="AG58" i="2"/>
  <c r="AI57" i="2"/>
  <c r="AK57" i="2" s="1"/>
  <c r="AI56" i="2"/>
  <c r="AH56" i="2"/>
  <c r="AK56" i="2" s="1"/>
  <c r="AG56" i="2"/>
  <c r="AI55" i="2"/>
  <c r="AH55" i="2"/>
  <c r="AK55" i="2" s="1"/>
  <c r="AG55" i="2"/>
  <c r="AI54" i="2"/>
  <c r="AK54" i="2" s="1"/>
  <c r="AI53" i="2"/>
  <c r="AK53" i="2" s="1"/>
  <c r="AH53" i="2"/>
  <c r="AG53" i="2"/>
  <c r="AI52" i="2"/>
  <c r="AH52" i="2"/>
  <c r="AK52" i="2" s="1"/>
  <c r="AG52" i="2"/>
  <c r="AI51" i="2"/>
  <c r="AK51" i="2" s="1"/>
  <c r="AH51" i="2"/>
  <c r="AG51" i="2"/>
  <c r="AI50" i="2"/>
  <c r="AH50" i="2"/>
  <c r="AK50" i="2" s="1"/>
  <c r="AG50" i="2"/>
  <c r="AI49" i="2"/>
  <c r="AK49" i="2" s="1"/>
  <c r="AH49" i="2"/>
  <c r="AG49" i="2"/>
  <c r="AI48" i="2"/>
  <c r="AH48" i="2"/>
  <c r="AK48" i="2" s="1"/>
  <c r="AG48" i="2"/>
  <c r="AI47" i="2"/>
  <c r="AK47" i="2" s="1"/>
  <c r="AH47" i="2"/>
  <c r="AG47" i="2"/>
  <c r="AI46" i="2"/>
  <c r="AH46" i="2"/>
  <c r="AK46" i="2" s="1"/>
  <c r="AG46" i="2"/>
  <c r="AI45" i="2"/>
  <c r="AK45" i="2" s="1"/>
  <c r="AH45" i="2"/>
  <c r="AG45" i="2"/>
  <c r="AI44" i="2"/>
  <c r="AH44" i="2"/>
  <c r="AK44" i="2" s="1"/>
  <c r="AG44" i="2"/>
  <c r="AI43" i="2"/>
  <c r="AK43" i="2" s="1"/>
  <c r="AH43" i="2"/>
  <c r="AG43" i="2"/>
  <c r="AI42" i="2"/>
  <c r="AH42" i="2"/>
  <c r="AK42" i="2" s="1"/>
  <c r="AG42" i="2"/>
  <c r="AI41" i="2"/>
  <c r="AK41" i="2" s="1"/>
  <c r="AH41" i="2"/>
  <c r="AG41" i="2"/>
  <c r="AI40" i="2"/>
  <c r="AH40" i="2"/>
  <c r="AK40" i="2" s="1"/>
  <c r="AG40" i="2"/>
  <c r="AI39" i="2"/>
  <c r="AK39" i="2" s="1"/>
  <c r="AH39" i="2"/>
  <c r="AG39" i="2"/>
  <c r="AI38" i="2"/>
  <c r="AH38" i="2"/>
  <c r="AK38" i="2" s="1"/>
  <c r="AG38" i="2"/>
  <c r="AI37" i="2"/>
  <c r="AK37" i="2" s="1"/>
  <c r="AH37" i="2"/>
  <c r="AG37" i="2"/>
  <c r="AI36" i="2"/>
  <c r="AH36" i="2"/>
  <c r="AK36" i="2" s="1"/>
  <c r="AG36" i="2"/>
  <c r="AI35" i="2"/>
  <c r="AK35" i="2" s="1"/>
  <c r="AH35" i="2"/>
  <c r="AG35" i="2"/>
  <c r="AI34" i="2"/>
  <c r="AH34" i="2"/>
  <c r="AK34" i="2" s="1"/>
  <c r="AG34" i="2"/>
  <c r="AI33" i="2"/>
  <c r="AK33" i="2" s="1"/>
  <c r="AH33" i="2"/>
  <c r="AG33" i="2"/>
  <c r="AI32" i="2"/>
  <c r="AH32" i="2"/>
  <c r="AK32" i="2" s="1"/>
  <c r="AG32" i="2"/>
  <c r="AI31" i="2"/>
  <c r="AK31" i="2" s="1"/>
  <c r="AH31" i="2"/>
  <c r="AG31" i="2"/>
  <c r="AI30" i="2"/>
  <c r="AH30" i="2"/>
  <c r="AK30" i="2" s="1"/>
  <c r="AG30" i="2"/>
  <c r="AI29" i="2"/>
  <c r="AK29" i="2" s="1"/>
  <c r="AH29" i="2"/>
  <c r="AG29" i="2"/>
  <c r="AI28" i="2"/>
  <c r="AH28" i="2"/>
  <c r="AK28" i="2" s="1"/>
  <c r="AG28" i="2"/>
  <c r="AI27" i="2"/>
  <c r="AK27" i="2" s="1"/>
  <c r="AH27" i="2"/>
  <c r="AG27" i="2"/>
  <c r="AI26" i="2"/>
  <c r="AH26" i="2"/>
  <c r="AK26" i="2" s="1"/>
  <c r="AG26" i="2"/>
  <c r="AI25" i="2"/>
  <c r="AK25" i="2" s="1"/>
  <c r="AH25" i="2"/>
  <c r="AG25" i="2"/>
  <c r="AI24" i="2"/>
  <c r="AH24" i="2"/>
  <c r="AK24" i="2" s="1"/>
  <c r="AG24" i="2"/>
  <c r="AI23" i="2"/>
  <c r="AK23" i="2" s="1"/>
  <c r="AH23" i="2"/>
  <c r="AG23" i="2"/>
  <c r="AI22" i="2"/>
  <c r="AH22" i="2"/>
  <c r="AK22" i="2" s="1"/>
  <c r="AG22" i="2"/>
  <c r="AI21" i="2"/>
  <c r="AK21" i="2" s="1"/>
  <c r="AH21" i="2"/>
  <c r="AG21" i="2"/>
  <c r="AI20" i="2"/>
  <c r="AH20" i="2"/>
  <c r="AK20" i="2" s="1"/>
  <c r="AG20" i="2"/>
  <c r="AI19" i="2"/>
  <c r="AK19" i="2" s="1"/>
  <c r="AH19" i="2"/>
  <c r="AG19" i="2"/>
  <c r="AI18" i="2"/>
  <c r="AH18" i="2"/>
  <c r="AK18" i="2" s="1"/>
  <c r="AG18" i="2"/>
  <c r="AI17" i="2"/>
  <c r="AK17" i="2" s="1"/>
  <c r="AH17" i="2"/>
  <c r="AG17" i="2"/>
  <c r="AI16" i="2"/>
  <c r="AH16" i="2"/>
  <c r="AK16" i="2" s="1"/>
  <c r="AG16" i="2"/>
  <c r="AI15" i="2"/>
  <c r="AK15" i="2" s="1"/>
  <c r="AH15" i="2"/>
  <c r="AG15" i="2"/>
  <c r="AI14" i="2"/>
  <c r="AH14" i="2"/>
  <c r="AK14" i="2" s="1"/>
  <c r="AG14" i="2"/>
  <c r="AI13" i="2"/>
  <c r="AK13" i="2" s="1"/>
  <c r="AH13" i="2"/>
  <c r="AG13" i="2"/>
  <c r="AI12" i="2"/>
  <c r="AH12" i="2"/>
  <c r="AK12" i="2" s="1"/>
  <c r="AG12" i="2"/>
  <c r="AI11" i="2"/>
  <c r="AK11" i="2" s="1"/>
  <c r="AH11" i="2"/>
  <c r="AG11" i="2"/>
  <c r="AI10" i="2"/>
  <c r="AH10" i="2"/>
  <c r="AK10" i="2" s="1"/>
  <c r="AG10" i="2"/>
  <c r="AI9" i="2"/>
  <c r="AK9" i="2" s="1"/>
  <c r="AH9" i="2"/>
  <c r="AG9" i="2"/>
  <c r="AI8" i="2"/>
  <c r="AH8" i="2"/>
  <c r="AK8" i="2" s="1"/>
  <c r="AG8" i="2"/>
  <c r="AI7" i="2"/>
  <c r="AK7" i="2" s="1"/>
  <c r="AH7" i="2"/>
  <c r="AG7" i="2"/>
  <c r="AI6" i="2"/>
  <c r="AH6" i="2"/>
  <c r="AK6" i="2" s="1"/>
  <c r="AG6" i="2"/>
  <c r="AI5" i="2"/>
  <c r="AK5" i="2" s="1"/>
  <c r="AH5" i="2"/>
  <c r="AG5" i="2"/>
  <c r="AI4" i="2"/>
  <c r="AH4" i="2"/>
  <c r="AK4" i="2" s="1"/>
  <c r="AG4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AH1" i="2" s="1"/>
  <c r="G1" i="2"/>
  <c r="F1" i="2"/>
  <c r="E1" i="2"/>
  <c r="D1" i="2"/>
  <c r="C1" i="2"/>
  <c r="B1" i="2"/>
  <c r="AU64" i="1"/>
  <c r="AT64" i="1"/>
  <c r="AQ64" i="1"/>
  <c r="AP64" i="1"/>
  <c r="AO64" i="1"/>
  <c r="AN64" i="1"/>
  <c r="AL64" i="1"/>
  <c r="AJ64" i="1"/>
  <c r="BU64" i="1" s="1"/>
  <c r="BM63" i="1"/>
  <c r="BL63" i="1"/>
  <c r="BK63" i="1"/>
  <c r="BJ63" i="1"/>
  <c r="BH63" i="1"/>
  <c r="BE63" i="1"/>
  <c r="BD63" i="1"/>
  <c r="BC63" i="1"/>
  <c r="AZ63" i="1"/>
  <c r="AY63" i="1"/>
  <c r="AX63" i="1"/>
  <c r="AW63" i="1"/>
  <c r="AV63" i="1"/>
  <c r="AU63" i="1"/>
  <c r="AT63" i="1"/>
  <c r="AR63" i="1"/>
  <c r="AQ63" i="1"/>
  <c r="AP63" i="1"/>
  <c r="AO63" i="1"/>
  <c r="AN63" i="1"/>
  <c r="AM63" i="1"/>
  <c r="AL63" i="1"/>
  <c r="AK63" i="1"/>
  <c r="AJ63" i="1"/>
  <c r="BO63" i="1" s="1"/>
  <c r="BM62" i="1"/>
  <c r="BL62" i="1"/>
  <c r="BK62" i="1"/>
  <c r="BJ62" i="1"/>
  <c r="BI62" i="1"/>
  <c r="BH62" i="1"/>
  <c r="BG62" i="1"/>
  <c r="BE62" i="1"/>
  <c r="BD62" i="1"/>
  <c r="BC62" i="1"/>
  <c r="BB62" i="1"/>
  <c r="AZ62" i="1"/>
  <c r="AY62" i="1"/>
  <c r="AX62" i="1"/>
  <c r="AW62" i="1"/>
  <c r="AV62" i="1"/>
  <c r="AU62" i="1"/>
  <c r="AT62" i="1"/>
  <c r="AR62" i="1"/>
  <c r="AQ62" i="1"/>
  <c r="AP62" i="1"/>
  <c r="AO62" i="1"/>
  <c r="AN62" i="1"/>
  <c r="AM62" i="1"/>
  <c r="AL62" i="1"/>
  <c r="AK62" i="1"/>
  <c r="AJ62" i="1"/>
  <c r="BU62" i="1" s="1"/>
  <c r="BM61" i="1"/>
  <c r="BL61" i="1"/>
  <c r="BK61" i="1"/>
  <c r="BJ61" i="1"/>
  <c r="BI61" i="1"/>
  <c r="BH61" i="1"/>
  <c r="BG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R61" i="1"/>
  <c r="AQ61" i="1"/>
  <c r="BU61" i="1" s="1"/>
  <c r="AP61" i="1"/>
  <c r="AO61" i="1"/>
  <c r="AN61" i="1"/>
  <c r="AM61" i="1"/>
  <c r="AL61" i="1"/>
  <c r="AK61" i="1"/>
  <c r="AJ61" i="1"/>
  <c r="BP61" i="1" s="1"/>
  <c r="BM60" i="1"/>
  <c r="BL60" i="1"/>
  <c r="BK60" i="1"/>
  <c r="BJ60" i="1"/>
  <c r="BI60" i="1"/>
  <c r="BH60" i="1"/>
  <c r="BG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BU60" i="1" s="1"/>
  <c r="BM59" i="1"/>
  <c r="BL59" i="1"/>
  <c r="BK59" i="1"/>
  <c r="BJ59" i="1"/>
  <c r="BI59" i="1"/>
  <c r="BH59" i="1"/>
  <c r="BG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BP59" i="1" s="1"/>
  <c r="BR59" i="1" s="1"/>
  <c r="AJ59" i="1"/>
  <c r="BU59" i="1" s="1"/>
  <c r="BM58" i="1"/>
  <c r="BL58" i="1"/>
  <c r="BK58" i="1"/>
  <c r="BJ58" i="1"/>
  <c r="BI58" i="1"/>
  <c r="BH58" i="1"/>
  <c r="BG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BP58" i="1" s="1"/>
  <c r="BR58" i="1" s="1"/>
  <c r="AK58" i="1"/>
  <c r="AJ58" i="1"/>
  <c r="BU58" i="1" s="1"/>
  <c r="BM57" i="1"/>
  <c r="BL57" i="1"/>
  <c r="BK57" i="1"/>
  <c r="BJ57" i="1"/>
  <c r="BI57" i="1"/>
  <c r="BH57" i="1"/>
  <c r="BG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BO57" i="1" s="1"/>
  <c r="AL57" i="1"/>
  <c r="AK57" i="1"/>
  <c r="AJ57" i="1"/>
  <c r="BU57" i="1" s="1"/>
  <c r="BM56" i="1"/>
  <c r="BL56" i="1"/>
  <c r="BK56" i="1"/>
  <c r="BJ56" i="1"/>
  <c r="BI56" i="1"/>
  <c r="BH56" i="1"/>
  <c r="BG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BO56" i="1" s="1"/>
  <c r="AM56" i="1"/>
  <c r="AL56" i="1"/>
  <c r="AK56" i="1"/>
  <c r="AJ56" i="1"/>
  <c r="BU56" i="1" s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BP55" i="1" s="1"/>
  <c r="BR55" i="1" s="1"/>
  <c r="AO55" i="1"/>
  <c r="AN55" i="1"/>
  <c r="AM55" i="1"/>
  <c r="AL55" i="1"/>
  <c r="AK55" i="1"/>
  <c r="AJ55" i="1"/>
  <c r="BU55" i="1" s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BP54" i="1" s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BO53" i="1" s="1"/>
  <c r="AK53" i="1"/>
  <c r="AJ53" i="1"/>
  <c r="BU53" i="1" s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BO52" i="1" s="1"/>
  <c r="AM52" i="1"/>
  <c r="AL52" i="1"/>
  <c r="AK52" i="1"/>
  <c r="AJ52" i="1"/>
  <c r="BU52" i="1" s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BP51" i="1" s="1"/>
  <c r="BR51" i="1" s="1"/>
  <c r="AO51" i="1"/>
  <c r="AN51" i="1"/>
  <c r="AM51" i="1"/>
  <c r="AL51" i="1"/>
  <c r="AK51" i="1"/>
  <c r="AJ51" i="1"/>
  <c r="BU51" i="1" s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BP50" i="1" s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BP49" i="1" s="1"/>
  <c r="BR49" i="1" s="1"/>
  <c r="AK49" i="1"/>
  <c r="AJ49" i="1"/>
  <c r="BU49" i="1" s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BO48" i="1" s="1"/>
  <c r="AM48" i="1"/>
  <c r="AL48" i="1"/>
  <c r="AK48" i="1"/>
  <c r="AJ48" i="1"/>
  <c r="BU48" i="1" s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BP47" i="1" s="1"/>
  <c r="BR47" i="1" s="1"/>
  <c r="AO47" i="1"/>
  <c r="AN47" i="1"/>
  <c r="AM47" i="1"/>
  <c r="AL47" i="1"/>
  <c r="AK47" i="1"/>
  <c r="AJ47" i="1"/>
  <c r="BU47" i="1" s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BP46" i="1" s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BO45" i="1" s="1"/>
  <c r="AK45" i="1"/>
  <c r="AJ45" i="1"/>
  <c r="BU45" i="1" s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BO44" i="1" s="1"/>
  <c r="AM44" i="1"/>
  <c r="AL44" i="1"/>
  <c r="AK44" i="1"/>
  <c r="AJ44" i="1"/>
  <c r="BU44" i="1" s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BO43" i="1" s="1"/>
  <c r="AO43" i="1"/>
  <c r="AN43" i="1"/>
  <c r="AM43" i="1"/>
  <c r="AL43" i="1"/>
  <c r="AK43" i="1"/>
  <c r="AJ43" i="1"/>
  <c r="BU43" i="1" s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BP42" i="1" s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BO41" i="1" s="1"/>
  <c r="AK41" i="1"/>
  <c r="AJ41" i="1"/>
  <c r="BU41" i="1" s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BO40" i="1" s="1"/>
  <c r="AM40" i="1"/>
  <c r="AL40" i="1"/>
  <c r="AK40" i="1"/>
  <c r="AJ40" i="1"/>
  <c r="BU40" i="1" s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BP39" i="1" s="1"/>
  <c r="BR39" i="1" s="1"/>
  <c r="AO39" i="1"/>
  <c r="AN39" i="1"/>
  <c r="AM39" i="1"/>
  <c r="AL39" i="1"/>
  <c r="AK39" i="1"/>
  <c r="AJ39" i="1"/>
  <c r="BU39" i="1" s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BP38" i="1" s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BO37" i="1" s="1"/>
  <c r="AK37" i="1"/>
  <c r="AJ37" i="1"/>
  <c r="BU37" i="1" s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BO36" i="1" s="1"/>
  <c r="AM36" i="1"/>
  <c r="AL36" i="1"/>
  <c r="AK36" i="1"/>
  <c r="AJ36" i="1"/>
  <c r="BU36" i="1" s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BO35" i="1" s="1"/>
  <c r="AO35" i="1"/>
  <c r="AN35" i="1"/>
  <c r="AM35" i="1"/>
  <c r="AL35" i="1"/>
  <c r="AK35" i="1"/>
  <c r="AJ35" i="1"/>
  <c r="BU35" i="1" s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BP34" i="1" s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BO33" i="1" s="1"/>
  <c r="AK33" i="1"/>
  <c r="AJ33" i="1"/>
  <c r="BU33" i="1" s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BO32" i="1" s="1"/>
  <c r="AM32" i="1"/>
  <c r="AL32" i="1"/>
  <c r="AK32" i="1"/>
  <c r="AJ32" i="1"/>
  <c r="BU32" i="1" s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BP31" i="1" s="1"/>
  <c r="BR31" i="1" s="1"/>
  <c r="AO31" i="1"/>
  <c r="AN31" i="1"/>
  <c r="AM31" i="1"/>
  <c r="AL31" i="1"/>
  <c r="AK31" i="1"/>
  <c r="AJ31" i="1"/>
  <c r="BU31" i="1" s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BP30" i="1" s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BO29" i="1" s="1"/>
  <c r="AK29" i="1"/>
  <c r="AJ29" i="1"/>
  <c r="BU29" i="1" s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O28" i="1" s="1"/>
  <c r="AM28" i="1"/>
  <c r="AL28" i="1"/>
  <c r="AK28" i="1"/>
  <c r="AJ28" i="1"/>
  <c r="BU28" i="1" s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BP27" i="1" s="1"/>
  <c r="BR27" i="1" s="1"/>
  <c r="AO27" i="1"/>
  <c r="AN27" i="1"/>
  <c r="AM27" i="1"/>
  <c r="AL27" i="1"/>
  <c r="AK27" i="1"/>
  <c r="AJ27" i="1"/>
  <c r="BU27" i="1" s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BP26" i="1" s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BO25" i="1" s="1"/>
  <c r="AK25" i="1"/>
  <c r="AJ25" i="1"/>
  <c r="BU25" i="1" s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BO24" i="1" s="1"/>
  <c r="AM24" i="1"/>
  <c r="AL24" i="1"/>
  <c r="AK24" i="1"/>
  <c r="AJ24" i="1"/>
  <c r="BU24" i="1" s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BP23" i="1" s="1"/>
  <c r="BR23" i="1" s="1"/>
  <c r="AO23" i="1"/>
  <c r="AN23" i="1"/>
  <c r="AM23" i="1"/>
  <c r="AL23" i="1"/>
  <c r="AK23" i="1"/>
  <c r="AJ23" i="1"/>
  <c r="BU23" i="1" s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BP22" i="1" s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BO21" i="1" s="1"/>
  <c r="AK21" i="1"/>
  <c r="AJ21" i="1"/>
  <c r="BU21" i="1" s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BO20" i="1" s="1"/>
  <c r="AM20" i="1"/>
  <c r="AL20" i="1"/>
  <c r="AK20" i="1"/>
  <c r="AJ20" i="1"/>
  <c r="BU20" i="1" s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BP19" i="1" s="1"/>
  <c r="BR19" i="1" s="1"/>
  <c r="AO19" i="1"/>
  <c r="AN19" i="1"/>
  <c r="AM19" i="1"/>
  <c r="AL19" i="1"/>
  <c r="AK19" i="1"/>
  <c r="AJ19" i="1"/>
  <c r="BU19" i="1" s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BP18" i="1" s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BO17" i="1" s="1"/>
  <c r="AK17" i="1"/>
  <c r="AJ17" i="1"/>
  <c r="BU17" i="1" s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BO16" i="1" s="1"/>
  <c r="AM16" i="1"/>
  <c r="AL16" i="1"/>
  <c r="AK16" i="1"/>
  <c r="AJ16" i="1"/>
  <c r="BU16" i="1" s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BO15" i="1" s="1"/>
  <c r="AO15" i="1"/>
  <c r="AN15" i="1"/>
  <c r="AM15" i="1"/>
  <c r="AL15" i="1"/>
  <c r="AK15" i="1"/>
  <c r="AJ15" i="1"/>
  <c r="BU15" i="1" s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BP14" i="1" s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BO13" i="1" s="1"/>
  <c r="AK13" i="1"/>
  <c r="AJ13" i="1"/>
  <c r="BU13" i="1" s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BO12" i="1" s="1"/>
  <c r="AM12" i="1"/>
  <c r="AL12" i="1"/>
  <c r="AK12" i="1"/>
  <c r="AJ12" i="1"/>
  <c r="BU12" i="1" s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BP11" i="1" s="1"/>
  <c r="BR11" i="1" s="1"/>
  <c r="AO11" i="1"/>
  <c r="AN11" i="1"/>
  <c r="AM11" i="1"/>
  <c r="AL11" i="1"/>
  <c r="AK11" i="1"/>
  <c r="AJ11" i="1"/>
  <c r="BU11" i="1" s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BP10" i="1" s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BO9" i="1" s="1"/>
  <c r="AK9" i="1"/>
  <c r="AJ9" i="1"/>
  <c r="BU9" i="1" s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BO8" i="1" s="1"/>
  <c r="AM8" i="1"/>
  <c r="AK8" i="1"/>
  <c r="AJ8" i="1"/>
  <c r="BU8" i="1" s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BP7" i="1" s="1"/>
  <c r="BR7" i="1" s="1"/>
  <c r="AN7" i="1"/>
  <c r="AM7" i="1"/>
  <c r="AL7" i="1"/>
  <c r="AK7" i="1"/>
  <c r="BU7" i="1" s="1"/>
  <c r="AJ7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BP6" i="1" s="1"/>
  <c r="AP6" i="1"/>
  <c r="AO6" i="1"/>
  <c r="AN6" i="1"/>
  <c r="AM6" i="1"/>
  <c r="AL6" i="1"/>
  <c r="AK6" i="1"/>
  <c r="AJ6" i="1"/>
  <c r="BO6" i="1" s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BU5" i="1" s="1"/>
  <c r="AJ5" i="1"/>
  <c r="BP5" i="1" s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BP4" i="1" s="1"/>
  <c r="BR4" i="1" s="1"/>
  <c r="AL4" i="1"/>
  <c r="AK4" i="1"/>
  <c r="BU4" i="1" s="1"/>
  <c r="AJ4" i="1"/>
  <c r="AH4" i="1"/>
  <c r="AG4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AH1" i="1" s="1"/>
  <c r="F1" i="1"/>
  <c r="E1" i="1"/>
  <c r="D1" i="1"/>
  <c r="C1" i="1"/>
  <c r="B1" i="1"/>
  <c r="AG1" i="2" l="1"/>
  <c r="BR61" i="1"/>
  <c r="BR22" i="1"/>
  <c r="BR42" i="1"/>
  <c r="BR10" i="1"/>
  <c r="BR38" i="1"/>
  <c r="BR5" i="1"/>
  <c r="BU26" i="1"/>
  <c r="BR26" i="1" s="1"/>
  <c r="BP56" i="1"/>
  <c r="BR56" i="1" s="1"/>
  <c r="BO4" i="1"/>
  <c r="BP8" i="1"/>
  <c r="BR8" i="1" s="1"/>
  <c r="BP12" i="1"/>
  <c r="BR12" i="1" s="1"/>
  <c r="BP16" i="1"/>
  <c r="BR16" i="1" s="1"/>
  <c r="BP20" i="1"/>
  <c r="BR20" i="1" s="1"/>
  <c r="BP24" i="1"/>
  <c r="BR24" i="1" s="1"/>
  <c r="BP28" i="1"/>
  <c r="BR28" i="1" s="1"/>
  <c r="BP32" i="1"/>
  <c r="BR32" i="1" s="1"/>
  <c r="BP36" i="1"/>
  <c r="BR36" i="1" s="1"/>
  <c r="BP40" i="1"/>
  <c r="BR40" i="1" s="1"/>
  <c r="BP44" i="1"/>
  <c r="BR44" i="1" s="1"/>
  <c r="BP48" i="1"/>
  <c r="BR48" i="1" s="1"/>
  <c r="BP52" i="1"/>
  <c r="BR52" i="1" s="1"/>
  <c r="BP57" i="1"/>
  <c r="BR57" i="1" s="1"/>
  <c r="BO58" i="1"/>
  <c r="BU63" i="1"/>
  <c r="BO11" i="1"/>
  <c r="BO19" i="1"/>
  <c r="BO23" i="1"/>
  <c r="BO27" i="1"/>
  <c r="BO31" i="1"/>
  <c r="BO47" i="1"/>
  <c r="BO51" i="1"/>
  <c r="BO55" i="1"/>
  <c r="BO7" i="1"/>
  <c r="BU14" i="1"/>
  <c r="BR14" i="1" s="1"/>
  <c r="BP15" i="1"/>
  <c r="BR15" i="1" s="1"/>
  <c r="BU38" i="1"/>
  <c r="BP43" i="1"/>
  <c r="BR43" i="1" s="1"/>
  <c r="BP63" i="1"/>
  <c r="BR63" i="1" s="1"/>
  <c r="BU6" i="1"/>
  <c r="BR6" i="1" s="1"/>
  <c r="BO49" i="1"/>
  <c r="BO59" i="1"/>
  <c r="BO62" i="1"/>
  <c r="BO64" i="1"/>
  <c r="BO5" i="1"/>
  <c r="BP9" i="1"/>
  <c r="BR9" i="1" s="1"/>
  <c r="BP13" i="1"/>
  <c r="BR13" i="1" s="1"/>
  <c r="BP17" i="1"/>
  <c r="BR17" i="1" s="1"/>
  <c r="BP21" i="1"/>
  <c r="BR21" i="1" s="1"/>
  <c r="BP25" i="1"/>
  <c r="BR25" i="1" s="1"/>
  <c r="BP29" i="1"/>
  <c r="BR29" i="1" s="1"/>
  <c r="BP33" i="1"/>
  <c r="BR33" i="1" s="1"/>
  <c r="BP37" i="1"/>
  <c r="BR37" i="1" s="1"/>
  <c r="BP41" i="1"/>
  <c r="BR41" i="1" s="1"/>
  <c r="BP45" i="1"/>
  <c r="BR45" i="1" s="1"/>
  <c r="BP53" i="1"/>
  <c r="BR53" i="1" s="1"/>
  <c r="BO60" i="1"/>
  <c r="BO61" i="1"/>
  <c r="BP62" i="1"/>
  <c r="BR62" i="1" s="1"/>
  <c r="BP64" i="1"/>
  <c r="BR64" i="1" s="1"/>
  <c r="BO39" i="1"/>
  <c r="AG1" i="1"/>
  <c r="BU18" i="1"/>
  <c r="BR18" i="1" s="1"/>
  <c r="BU30" i="1"/>
  <c r="BR30" i="1" s="1"/>
  <c r="BU34" i="1"/>
  <c r="BR34" i="1" s="1"/>
  <c r="BP35" i="1"/>
  <c r="BR35" i="1" s="1"/>
  <c r="BU42" i="1"/>
  <c r="BU46" i="1"/>
  <c r="BR46" i="1" s="1"/>
  <c r="BU50" i="1"/>
  <c r="BR50" i="1" s="1"/>
  <c r="BU54" i="1"/>
  <c r="BR54" i="1" s="1"/>
  <c r="BO10" i="1"/>
  <c r="BO14" i="1"/>
  <c r="BO18" i="1"/>
  <c r="BO22" i="1"/>
  <c r="BO26" i="1"/>
  <c r="BO30" i="1"/>
  <c r="BO34" i="1"/>
  <c r="BO38" i="1"/>
  <c r="BO42" i="1"/>
  <c r="BO46" i="1"/>
  <c r="BO50" i="1"/>
  <c r="BO54" i="1"/>
  <c r="BP60" i="1"/>
  <c r="BR60" i="1" s="1"/>
  <c r="BU10" i="1"/>
  <c r="BU22" i="1"/>
</calcChain>
</file>

<file path=xl/sharedStrings.xml><?xml version="1.0" encoding="utf-8"?>
<sst xmlns="http://schemas.openxmlformats.org/spreadsheetml/2006/main" count="16" uniqueCount="15">
  <si>
    <t>V (%)</t>
  </si>
  <si>
    <t>stdev</t>
  </si>
  <si>
    <t>t (min)</t>
  </si>
  <si>
    <t>time (min) / cell</t>
  </si>
  <si>
    <t>position</t>
  </si>
  <si>
    <t>dV/dt</t>
  </si>
  <si>
    <t>dA/dt</t>
  </si>
  <si>
    <t>6 s1</t>
  </si>
  <si>
    <t>3 s1</t>
  </si>
  <si>
    <t>7 s1</t>
  </si>
  <si>
    <t>7 s4</t>
  </si>
  <si>
    <t>2 s3</t>
  </si>
  <si>
    <t>10 s8</t>
  </si>
  <si>
    <t>12 s1</t>
  </si>
  <si>
    <t>5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</si>
</sst>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'[1]Lat 20180517 1 and 0'!$BP$4:$BP$63</c:f>
                <c:numCache>
                  <c:formatCode>General</c:formatCode>
                  <c:ptCount val="60"/>
                  <c:pt idx="0">
                    <c:v>7.3384538196467332E-15</c:v>
                  </c:pt>
                  <c:pt idx="1">
                    <c:v>1.3891196391524439</c:v>
                  </c:pt>
                  <c:pt idx="2">
                    <c:v>1.2733238072677551</c:v>
                  </c:pt>
                  <c:pt idx="3">
                    <c:v>1.5760069539553394</c:v>
                  </c:pt>
                  <c:pt idx="4">
                    <c:v>1.8966478365970108</c:v>
                  </c:pt>
                  <c:pt idx="5">
                    <c:v>1.8431308006099023</c:v>
                  </c:pt>
                  <c:pt idx="6">
                    <c:v>2.3502612068379336</c:v>
                  </c:pt>
                  <c:pt idx="7">
                    <c:v>2.6215358621821676</c:v>
                  </c:pt>
                  <c:pt idx="8">
                    <c:v>3.0058870300191973</c:v>
                  </c:pt>
                  <c:pt idx="9">
                    <c:v>3.1951164576613409</c:v>
                  </c:pt>
                  <c:pt idx="10">
                    <c:v>3.4496220394866279</c:v>
                  </c:pt>
                  <c:pt idx="11">
                    <c:v>3.6778626856725811</c:v>
                  </c:pt>
                  <c:pt idx="12">
                    <c:v>3.8464096704094519</c:v>
                  </c:pt>
                  <c:pt idx="13">
                    <c:v>4.4196311839818385</c:v>
                  </c:pt>
                  <c:pt idx="14">
                    <c:v>4.452975000659066</c:v>
                  </c:pt>
                  <c:pt idx="15">
                    <c:v>4.4981883340603073</c:v>
                  </c:pt>
                  <c:pt idx="16">
                    <c:v>4.7227305845894785</c:v>
                  </c:pt>
                  <c:pt idx="17">
                    <c:v>4.76321050302455</c:v>
                  </c:pt>
                  <c:pt idx="18">
                    <c:v>4.6978960628184749</c:v>
                  </c:pt>
                  <c:pt idx="19">
                    <c:v>4.9009781901437162</c:v>
                  </c:pt>
                  <c:pt idx="20">
                    <c:v>5.104907020135423</c:v>
                  </c:pt>
                  <c:pt idx="21">
                    <c:v>5.3801614031324378</c:v>
                  </c:pt>
                  <c:pt idx="22">
                    <c:v>5.4017006067139919</c:v>
                  </c:pt>
                  <c:pt idx="23">
                    <c:v>5.5894884290017846</c:v>
                  </c:pt>
                  <c:pt idx="24">
                    <c:v>5.632459020668489</c:v>
                  </c:pt>
                  <c:pt idx="25">
                    <c:v>5.8800957855072138</c:v>
                  </c:pt>
                  <c:pt idx="26">
                    <c:v>5.8920155350359975</c:v>
                  </c:pt>
                  <c:pt idx="27">
                    <c:v>6.1097725356516808</c:v>
                  </c:pt>
                  <c:pt idx="28">
                    <c:v>6.1641476461669269</c:v>
                  </c:pt>
                  <c:pt idx="29">
                    <c:v>6.3792800900924602</c:v>
                  </c:pt>
                  <c:pt idx="30">
                    <c:v>6.1801419576538201</c:v>
                  </c:pt>
                  <c:pt idx="31">
                    <c:v>6.4794851278794736</c:v>
                  </c:pt>
                  <c:pt idx="32">
                    <c:v>6.3445359302336346</c:v>
                  </c:pt>
                  <c:pt idx="33">
                    <c:v>6.5555837660479277</c:v>
                  </c:pt>
                  <c:pt idx="34">
                    <c:v>6.5126823983239248</c:v>
                  </c:pt>
                  <c:pt idx="35">
                    <c:v>6.5724691758948852</c:v>
                  </c:pt>
                  <c:pt idx="36">
                    <c:v>6.6208878852388393</c:v>
                  </c:pt>
                  <c:pt idx="37">
                    <c:v>6.5612779808775281</c:v>
                  </c:pt>
                  <c:pt idx="38">
                    <c:v>6.6166467695278399</c:v>
                  </c:pt>
                  <c:pt idx="39">
                    <c:v>6.7020692156840642</c:v>
                  </c:pt>
                  <c:pt idx="40">
                    <c:v>6.6258203586647557</c:v>
                  </c:pt>
                  <c:pt idx="41">
                    <c:v>6.6573273714061676</c:v>
                  </c:pt>
                  <c:pt idx="42">
                    <c:v>6.6490793387128875</c:v>
                  </c:pt>
                  <c:pt idx="43">
                    <c:v>6.4638955785469525</c:v>
                  </c:pt>
                  <c:pt idx="44">
                    <c:v>6.5241886116138588</c:v>
                  </c:pt>
                  <c:pt idx="45">
                    <c:v>6.2884922496122924</c:v>
                  </c:pt>
                  <c:pt idx="46">
                    <c:v>6.1806257739866268</c:v>
                  </c:pt>
                  <c:pt idx="47">
                    <c:v>6.2316644515884478</c:v>
                  </c:pt>
                  <c:pt idx="48">
                    <c:v>6.3855908886130592</c:v>
                  </c:pt>
                  <c:pt idx="49">
                    <c:v>6.2892286995030444</c:v>
                  </c:pt>
                  <c:pt idx="50">
                    <c:v>6.0884317659016105</c:v>
                  </c:pt>
                  <c:pt idx="51">
                    <c:v>6.1535269868041498</c:v>
                  </c:pt>
                  <c:pt idx="52">
                    <c:v>5.8017889266779532</c:v>
                  </c:pt>
                  <c:pt idx="53">
                    <c:v>5.6922116264491782</c:v>
                  </c:pt>
                  <c:pt idx="54">
                    <c:v>5.7479571722210503</c:v>
                  </c:pt>
                  <c:pt idx="55">
                    <c:v>5.6436644315695812</c:v>
                  </c:pt>
                  <c:pt idx="56">
                    <c:v>5.6956502595516261</c:v>
                  </c:pt>
                  <c:pt idx="57">
                    <c:v>5.6451103455821396</c:v>
                  </c:pt>
                  <c:pt idx="58">
                    <c:v>5.6957985156701758</c:v>
                  </c:pt>
                  <c:pt idx="59">
                    <c:v>5.7920009238552295</c:v>
                  </c:pt>
                </c:numCache>
              </c:numRef>
            </c:plus>
            <c:minus>
              <c:numRef>
                <c:f>'[1]Lat 20180517 1 and 0'!$BP$4:$BP$63</c:f>
                <c:numCache>
                  <c:formatCode>General</c:formatCode>
                  <c:ptCount val="60"/>
                  <c:pt idx="0">
                    <c:v>7.3384538196467332E-15</c:v>
                  </c:pt>
                  <c:pt idx="1">
                    <c:v>1.3891196391524439</c:v>
                  </c:pt>
                  <c:pt idx="2">
                    <c:v>1.2733238072677551</c:v>
                  </c:pt>
                  <c:pt idx="3">
                    <c:v>1.5760069539553394</c:v>
                  </c:pt>
                  <c:pt idx="4">
                    <c:v>1.8966478365970108</c:v>
                  </c:pt>
                  <c:pt idx="5">
                    <c:v>1.8431308006099023</c:v>
                  </c:pt>
                  <c:pt idx="6">
                    <c:v>2.3502612068379336</c:v>
                  </c:pt>
                  <c:pt idx="7">
                    <c:v>2.6215358621821676</c:v>
                  </c:pt>
                  <c:pt idx="8">
                    <c:v>3.0058870300191973</c:v>
                  </c:pt>
                  <c:pt idx="9">
                    <c:v>3.1951164576613409</c:v>
                  </c:pt>
                  <c:pt idx="10">
                    <c:v>3.4496220394866279</c:v>
                  </c:pt>
                  <c:pt idx="11">
                    <c:v>3.6778626856725811</c:v>
                  </c:pt>
                  <c:pt idx="12">
                    <c:v>3.8464096704094519</c:v>
                  </c:pt>
                  <c:pt idx="13">
                    <c:v>4.4196311839818385</c:v>
                  </c:pt>
                  <c:pt idx="14">
                    <c:v>4.452975000659066</c:v>
                  </c:pt>
                  <c:pt idx="15">
                    <c:v>4.4981883340603073</c:v>
                  </c:pt>
                  <c:pt idx="16">
                    <c:v>4.7227305845894785</c:v>
                  </c:pt>
                  <c:pt idx="17">
                    <c:v>4.76321050302455</c:v>
                  </c:pt>
                  <c:pt idx="18">
                    <c:v>4.6978960628184749</c:v>
                  </c:pt>
                  <c:pt idx="19">
                    <c:v>4.9009781901437162</c:v>
                  </c:pt>
                  <c:pt idx="20">
                    <c:v>5.104907020135423</c:v>
                  </c:pt>
                  <c:pt idx="21">
                    <c:v>5.3801614031324378</c:v>
                  </c:pt>
                  <c:pt idx="22">
                    <c:v>5.4017006067139919</c:v>
                  </c:pt>
                  <c:pt idx="23">
                    <c:v>5.5894884290017846</c:v>
                  </c:pt>
                  <c:pt idx="24">
                    <c:v>5.632459020668489</c:v>
                  </c:pt>
                  <c:pt idx="25">
                    <c:v>5.8800957855072138</c:v>
                  </c:pt>
                  <c:pt idx="26">
                    <c:v>5.8920155350359975</c:v>
                  </c:pt>
                  <c:pt idx="27">
                    <c:v>6.1097725356516808</c:v>
                  </c:pt>
                  <c:pt idx="28">
                    <c:v>6.1641476461669269</c:v>
                  </c:pt>
                  <c:pt idx="29">
                    <c:v>6.3792800900924602</c:v>
                  </c:pt>
                  <c:pt idx="30">
                    <c:v>6.1801419576538201</c:v>
                  </c:pt>
                  <c:pt idx="31">
                    <c:v>6.4794851278794736</c:v>
                  </c:pt>
                  <c:pt idx="32">
                    <c:v>6.3445359302336346</c:v>
                  </c:pt>
                  <c:pt idx="33">
                    <c:v>6.5555837660479277</c:v>
                  </c:pt>
                  <c:pt idx="34">
                    <c:v>6.5126823983239248</c:v>
                  </c:pt>
                  <c:pt idx="35">
                    <c:v>6.5724691758948852</c:v>
                  </c:pt>
                  <c:pt idx="36">
                    <c:v>6.6208878852388393</c:v>
                  </c:pt>
                  <c:pt idx="37">
                    <c:v>6.5612779808775281</c:v>
                  </c:pt>
                  <c:pt idx="38">
                    <c:v>6.6166467695278399</c:v>
                  </c:pt>
                  <c:pt idx="39">
                    <c:v>6.7020692156840642</c:v>
                  </c:pt>
                  <c:pt idx="40">
                    <c:v>6.6258203586647557</c:v>
                  </c:pt>
                  <c:pt idx="41">
                    <c:v>6.6573273714061676</c:v>
                  </c:pt>
                  <c:pt idx="42">
                    <c:v>6.6490793387128875</c:v>
                  </c:pt>
                  <c:pt idx="43">
                    <c:v>6.4638955785469525</c:v>
                  </c:pt>
                  <c:pt idx="44">
                    <c:v>6.5241886116138588</c:v>
                  </c:pt>
                  <c:pt idx="45">
                    <c:v>6.2884922496122924</c:v>
                  </c:pt>
                  <c:pt idx="46">
                    <c:v>6.1806257739866268</c:v>
                  </c:pt>
                  <c:pt idx="47">
                    <c:v>6.2316644515884478</c:v>
                  </c:pt>
                  <c:pt idx="48">
                    <c:v>6.3855908886130592</c:v>
                  </c:pt>
                  <c:pt idx="49">
                    <c:v>6.2892286995030444</c:v>
                  </c:pt>
                  <c:pt idx="50">
                    <c:v>6.0884317659016105</c:v>
                  </c:pt>
                  <c:pt idx="51">
                    <c:v>6.1535269868041498</c:v>
                  </c:pt>
                  <c:pt idx="52">
                    <c:v>5.8017889266779532</c:v>
                  </c:pt>
                  <c:pt idx="53">
                    <c:v>5.6922116264491782</c:v>
                  </c:pt>
                  <c:pt idx="54">
                    <c:v>5.7479571722210503</c:v>
                  </c:pt>
                  <c:pt idx="55">
                    <c:v>5.6436644315695812</c:v>
                  </c:pt>
                  <c:pt idx="56">
                    <c:v>5.6956502595516261</c:v>
                  </c:pt>
                  <c:pt idx="57">
                    <c:v>5.6451103455821396</c:v>
                  </c:pt>
                  <c:pt idx="58">
                    <c:v>5.6957985156701758</c:v>
                  </c:pt>
                  <c:pt idx="59">
                    <c:v>5.7920009238552295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'[1]Lat 20180517 1 and 0'!$BQ$4:$BQ$63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'[1]Lat 20180517 1 and 0'!$BO$4:$BO$63</c:f>
              <c:numCache>
                <c:formatCode>General</c:formatCode>
                <c:ptCount val="60"/>
                <c:pt idx="0">
                  <c:v>100</c:v>
                </c:pt>
                <c:pt idx="1">
                  <c:v>99.824685234987143</c:v>
                </c:pt>
                <c:pt idx="2">
                  <c:v>99.221670314284864</c:v>
                </c:pt>
                <c:pt idx="3">
                  <c:v>98.943489472661028</c:v>
                </c:pt>
                <c:pt idx="4">
                  <c:v>98.969456304754701</c:v>
                </c:pt>
                <c:pt idx="5">
                  <c:v>98.425114713311885</c:v>
                </c:pt>
                <c:pt idx="6">
                  <c:v>98.391840334822959</c:v>
                </c:pt>
                <c:pt idx="7">
                  <c:v>98.157511945822009</c:v>
                </c:pt>
                <c:pt idx="8">
                  <c:v>98.236937388297235</c:v>
                </c:pt>
                <c:pt idx="9">
                  <c:v>97.956147484698903</c:v>
                </c:pt>
                <c:pt idx="10">
                  <c:v>98.24706078831386</c:v>
                </c:pt>
                <c:pt idx="11">
                  <c:v>97.824780062286166</c:v>
                </c:pt>
                <c:pt idx="12">
                  <c:v>97.812175014602886</c:v>
                </c:pt>
                <c:pt idx="13">
                  <c:v>97.958367276064379</c:v>
                </c:pt>
                <c:pt idx="14">
                  <c:v>97.813907282103131</c:v>
                </c:pt>
                <c:pt idx="15">
                  <c:v>97.792994308619924</c:v>
                </c:pt>
                <c:pt idx="16">
                  <c:v>97.664935997966438</c:v>
                </c:pt>
                <c:pt idx="17">
                  <c:v>97.747570452480247</c:v>
                </c:pt>
                <c:pt idx="18">
                  <c:v>97.75774904398871</c:v>
                </c:pt>
                <c:pt idx="19">
                  <c:v>97.780834532136026</c:v>
                </c:pt>
                <c:pt idx="20">
                  <c:v>97.696667942324765</c:v>
                </c:pt>
                <c:pt idx="21">
                  <c:v>97.647775626828505</c:v>
                </c:pt>
                <c:pt idx="22">
                  <c:v>97.735421505100078</c:v>
                </c:pt>
                <c:pt idx="23">
                  <c:v>97.768980729002109</c:v>
                </c:pt>
                <c:pt idx="24">
                  <c:v>97.604062410197102</c:v>
                </c:pt>
                <c:pt idx="25">
                  <c:v>97.590102341200534</c:v>
                </c:pt>
                <c:pt idx="26">
                  <c:v>97.660844906855488</c:v>
                </c:pt>
                <c:pt idx="27">
                  <c:v>97.557829071345182</c:v>
                </c:pt>
                <c:pt idx="28">
                  <c:v>97.792915831686599</c:v>
                </c:pt>
                <c:pt idx="29">
                  <c:v>98.077531634817234</c:v>
                </c:pt>
                <c:pt idx="30">
                  <c:v>98.18169958825446</c:v>
                </c:pt>
                <c:pt idx="31">
                  <c:v>98.163504657677848</c:v>
                </c:pt>
                <c:pt idx="32">
                  <c:v>98.123360785973972</c:v>
                </c:pt>
                <c:pt idx="33">
                  <c:v>98.34775951543179</c:v>
                </c:pt>
                <c:pt idx="34">
                  <c:v>98.347517490747521</c:v>
                </c:pt>
                <c:pt idx="35">
                  <c:v>98.454068853468925</c:v>
                </c:pt>
                <c:pt idx="36">
                  <c:v>98.411803442450946</c:v>
                </c:pt>
                <c:pt idx="37">
                  <c:v>98.610309783085114</c:v>
                </c:pt>
                <c:pt idx="38">
                  <c:v>98.698636767765208</c:v>
                </c:pt>
                <c:pt idx="39">
                  <c:v>98.832165118370369</c:v>
                </c:pt>
                <c:pt idx="40">
                  <c:v>98.871525163748757</c:v>
                </c:pt>
                <c:pt idx="41">
                  <c:v>98.898716609163813</c:v>
                </c:pt>
                <c:pt idx="42">
                  <c:v>98.843390840130056</c:v>
                </c:pt>
                <c:pt idx="43">
                  <c:v>98.826190471707079</c:v>
                </c:pt>
                <c:pt idx="44">
                  <c:v>99.037641358682279</c:v>
                </c:pt>
                <c:pt idx="45">
                  <c:v>98.705852447404496</c:v>
                </c:pt>
                <c:pt idx="46">
                  <c:v>99.005292346037379</c:v>
                </c:pt>
                <c:pt idx="47">
                  <c:v>99.203685497915018</c:v>
                </c:pt>
                <c:pt idx="48">
                  <c:v>99.371440177595545</c:v>
                </c:pt>
                <c:pt idx="49">
                  <c:v>99.350836263356413</c:v>
                </c:pt>
                <c:pt idx="50">
                  <c:v>99.569126052221989</c:v>
                </c:pt>
                <c:pt idx="51">
                  <c:v>99.7401636892845</c:v>
                </c:pt>
                <c:pt idx="52">
                  <c:v>99.493796816946116</c:v>
                </c:pt>
                <c:pt idx="53">
                  <c:v>99.5037900160101</c:v>
                </c:pt>
                <c:pt idx="54">
                  <c:v>99.508272909355426</c:v>
                </c:pt>
                <c:pt idx="55">
                  <c:v>99.579431588224338</c:v>
                </c:pt>
                <c:pt idx="56">
                  <c:v>99.578388683537199</c:v>
                </c:pt>
                <c:pt idx="57">
                  <c:v>99.415990898697359</c:v>
                </c:pt>
                <c:pt idx="58">
                  <c:v>99.569481730418943</c:v>
                </c:pt>
                <c:pt idx="59">
                  <c:v>99.182767431505951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06-4B1E-91F1-D67C9BE46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736376"/>
        <c:axId val="549737360"/>
      </c:scatterChart>
      <c:valAx>
        <c:axId val="549736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37360"/>
        <c:crosses val="autoZero"/>
        <c:crossBetween val="midCat"/>
      </c:valAx>
      <c:valAx>
        <c:axId val="54973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3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598713</xdr:colOff>
      <xdr:row>5</xdr:row>
      <xdr:rowOff>70756</xdr:rowOff>
    </xdr:from>
    <xdr:to>
      <xdr:col>84</xdr:col>
      <xdr:colOff>489857</xdr:colOff>
      <xdr:row>27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volume%200%20is%20time%20of%20spreading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area%200%20is%20time%20of%20spreading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20180308, 20180220_30 and 60"/>
      <sheetName val="Y 20180220 60,20180517,20180308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/>
      <sheetData sheetId="1"/>
      <sheetData sheetId="2"/>
      <sheetData sheetId="3">
        <row r="4">
          <cell r="BO4">
            <v>100</v>
          </cell>
          <cell r="BP4">
            <v>7.3384538196467332E-15</v>
          </cell>
          <cell r="BQ4">
            <v>0</v>
          </cell>
        </row>
        <row r="5">
          <cell r="BO5">
            <v>99.824685234987143</v>
          </cell>
          <cell r="BP5">
            <v>1.3891196391524439</v>
          </cell>
          <cell r="BQ5">
            <v>1</v>
          </cell>
        </row>
        <row r="6">
          <cell r="BO6">
            <v>99.221670314284864</v>
          </cell>
          <cell r="BP6">
            <v>1.2733238072677551</v>
          </cell>
          <cell r="BQ6">
            <v>2</v>
          </cell>
        </row>
        <row r="7">
          <cell r="BO7">
            <v>98.943489472661028</v>
          </cell>
          <cell r="BP7">
            <v>1.5760069539553394</v>
          </cell>
          <cell r="BQ7">
            <v>3</v>
          </cell>
        </row>
        <row r="8">
          <cell r="BO8">
            <v>98.969456304754701</v>
          </cell>
          <cell r="BP8">
            <v>1.8966478365970108</v>
          </cell>
          <cell r="BQ8">
            <v>4</v>
          </cell>
        </row>
        <row r="9">
          <cell r="BO9">
            <v>98.425114713311885</v>
          </cell>
          <cell r="BP9">
            <v>1.8431308006099023</v>
          </cell>
          <cell r="BQ9">
            <v>5</v>
          </cell>
        </row>
        <row r="10">
          <cell r="BO10">
            <v>98.391840334822959</v>
          </cell>
          <cell r="BP10">
            <v>2.3502612068379336</v>
          </cell>
          <cell r="BQ10">
            <v>6</v>
          </cell>
        </row>
        <row r="11">
          <cell r="BO11">
            <v>98.157511945822009</v>
          </cell>
          <cell r="BP11">
            <v>2.6215358621821676</v>
          </cell>
          <cell r="BQ11">
            <v>7</v>
          </cell>
        </row>
        <row r="12">
          <cell r="BO12">
            <v>98.236937388297235</v>
          </cell>
          <cell r="BP12">
            <v>3.0058870300191973</v>
          </cell>
          <cell r="BQ12">
            <v>8</v>
          </cell>
        </row>
        <row r="13">
          <cell r="BO13">
            <v>97.956147484698903</v>
          </cell>
          <cell r="BP13">
            <v>3.1951164576613409</v>
          </cell>
          <cell r="BQ13">
            <v>9</v>
          </cell>
        </row>
        <row r="14">
          <cell r="BO14">
            <v>98.24706078831386</v>
          </cell>
          <cell r="BP14">
            <v>3.4496220394866279</v>
          </cell>
          <cell r="BQ14">
            <v>10</v>
          </cell>
        </row>
        <row r="15">
          <cell r="BO15">
            <v>97.824780062286166</v>
          </cell>
          <cell r="BP15">
            <v>3.6778626856725811</v>
          </cell>
          <cell r="BQ15">
            <v>11</v>
          </cell>
        </row>
        <row r="16">
          <cell r="BO16">
            <v>97.812175014602886</v>
          </cell>
          <cell r="BP16">
            <v>3.8464096704094519</v>
          </cell>
          <cell r="BQ16">
            <v>12</v>
          </cell>
        </row>
        <row r="17">
          <cell r="BO17">
            <v>97.958367276064379</v>
          </cell>
          <cell r="BP17">
            <v>4.4196311839818385</v>
          </cell>
          <cell r="BQ17">
            <v>13</v>
          </cell>
        </row>
        <row r="18">
          <cell r="BO18">
            <v>97.813907282103131</v>
          </cell>
          <cell r="BP18">
            <v>4.452975000659066</v>
          </cell>
          <cell r="BQ18">
            <v>14</v>
          </cell>
        </row>
        <row r="19">
          <cell r="BO19">
            <v>97.792994308619924</v>
          </cell>
          <cell r="BP19">
            <v>4.4981883340603073</v>
          </cell>
          <cell r="BQ19">
            <v>15</v>
          </cell>
        </row>
        <row r="20">
          <cell r="BO20">
            <v>97.664935997966438</v>
          </cell>
          <cell r="BP20">
            <v>4.7227305845894785</v>
          </cell>
          <cell r="BQ20">
            <v>16</v>
          </cell>
        </row>
        <row r="21">
          <cell r="BO21">
            <v>97.747570452480247</v>
          </cell>
          <cell r="BP21">
            <v>4.76321050302455</v>
          </cell>
          <cell r="BQ21">
            <v>17</v>
          </cell>
        </row>
        <row r="22">
          <cell r="BO22">
            <v>97.75774904398871</v>
          </cell>
          <cell r="BP22">
            <v>4.6978960628184749</v>
          </cell>
          <cell r="BQ22">
            <v>18</v>
          </cell>
        </row>
        <row r="23">
          <cell r="BO23">
            <v>97.780834532136026</v>
          </cell>
          <cell r="BP23">
            <v>4.9009781901437162</v>
          </cell>
          <cell r="BQ23">
            <v>19</v>
          </cell>
        </row>
        <row r="24">
          <cell r="BO24">
            <v>97.696667942324765</v>
          </cell>
          <cell r="BP24">
            <v>5.104907020135423</v>
          </cell>
          <cell r="BQ24">
            <v>20</v>
          </cell>
        </row>
        <row r="25">
          <cell r="BO25">
            <v>97.647775626828505</v>
          </cell>
          <cell r="BP25">
            <v>5.3801614031324378</v>
          </cell>
          <cell r="BQ25">
            <v>21</v>
          </cell>
        </row>
        <row r="26">
          <cell r="BO26">
            <v>97.735421505100078</v>
          </cell>
          <cell r="BP26">
            <v>5.4017006067139919</v>
          </cell>
          <cell r="BQ26">
            <v>22</v>
          </cell>
        </row>
        <row r="27">
          <cell r="BO27">
            <v>97.768980729002109</v>
          </cell>
          <cell r="BP27">
            <v>5.5894884290017846</v>
          </cell>
          <cell r="BQ27">
            <v>23</v>
          </cell>
        </row>
        <row r="28">
          <cell r="BO28">
            <v>97.604062410197102</v>
          </cell>
          <cell r="BP28">
            <v>5.632459020668489</v>
          </cell>
          <cell r="BQ28">
            <v>24</v>
          </cell>
        </row>
        <row r="29">
          <cell r="BO29">
            <v>97.590102341200534</v>
          </cell>
          <cell r="BP29">
            <v>5.8800957855072138</v>
          </cell>
          <cell r="BQ29">
            <v>25</v>
          </cell>
        </row>
        <row r="30">
          <cell r="BO30">
            <v>97.660844906855488</v>
          </cell>
          <cell r="BP30">
            <v>5.8920155350359975</v>
          </cell>
          <cell r="BQ30">
            <v>26</v>
          </cell>
        </row>
        <row r="31">
          <cell r="BO31">
            <v>97.557829071345182</v>
          </cell>
          <cell r="BP31">
            <v>6.1097725356516808</v>
          </cell>
          <cell r="BQ31">
            <v>27</v>
          </cell>
        </row>
        <row r="32">
          <cell r="BO32">
            <v>97.792915831686599</v>
          </cell>
          <cell r="BP32">
            <v>6.1641476461669269</v>
          </cell>
          <cell r="BQ32">
            <v>28</v>
          </cell>
        </row>
        <row r="33">
          <cell r="BO33">
            <v>98.077531634817234</v>
          </cell>
          <cell r="BP33">
            <v>6.3792800900924602</v>
          </cell>
          <cell r="BQ33">
            <v>29</v>
          </cell>
        </row>
        <row r="34">
          <cell r="BO34">
            <v>98.18169958825446</v>
          </cell>
          <cell r="BP34">
            <v>6.1801419576538201</v>
          </cell>
          <cell r="BQ34">
            <v>30</v>
          </cell>
        </row>
        <row r="35">
          <cell r="BO35">
            <v>98.163504657677848</v>
          </cell>
          <cell r="BP35">
            <v>6.4794851278794736</v>
          </cell>
          <cell r="BQ35">
            <v>31</v>
          </cell>
        </row>
        <row r="36">
          <cell r="BO36">
            <v>98.123360785973972</v>
          </cell>
          <cell r="BP36">
            <v>6.3445359302336346</v>
          </cell>
          <cell r="BQ36">
            <v>32</v>
          </cell>
        </row>
        <row r="37">
          <cell r="BO37">
            <v>98.34775951543179</v>
          </cell>
          <cell r="BP37">
            <v>6.5555837660479277</v>
          </cell>
          <cell r="BQ37">
            <v>33</v>
          </cell>
        </row>
        <row r="38">
          <cell r="BO38">
            <v>98.347517490747521</v>
          </cell>
          <cell r="BP38">
            <v>6.5126823983239248</v>
          </cell>
          <cell r="BQ38">
            <v>34</v>
          </cell>
        </row>
        <row r="39">
          <cell r="BO39">
            <v>98.454068853468925</v>
          </cell>
          <cell r="BP39">
            <v>6.5724691758948852</v>
          </cell>
          <cell r="BQ39">
            <v>35</v>
          </cell>
        </row>
        <row r="40">
          <cell r="BO40">
            <v>98.411803442450946</v>
          </cell>
          <cell r="BP40">
            <v>6.6208878852388393</v>
          </cell>
          <cell r="BQ40">
            <v>36</v>
          </cell>
        </row>
        <row r="41">
          <cell r="BO41">
            <v>98.610309783085114</v>
          </cell>
          <cell r="BP41">
            <v>6.5612779808775281</v>
          </cell>
          <cell r="BQ41">
            <v>37</v>
          </cell>
        </row>
        <row r="42">
          <cell r="BO42">
            <v>98.698636767765208</v>
          </cell>
          <cell r="BP42">
            <v>6.6166467695278399</v>
          </cell>
          <cell r="BQ42">
            <v>38</v>
          </cell>
        </row>
        <row r="43">
          <cell r="BO43">
            <v>98.832165118370369</v>
          </cell>
          <cell r="BP43">
            <v>6.7020692156840642</v>
          </cell>
          <cell r="BQ43">
            <v>39</v>
          </cell>
        </row>
        <row r="44">
          <cell r="BO44">
            <v>98.871525163748757</v>
          </cell>
          <cell r="BP44">
            <v>6.6258203586647557</v>
          </cell>
          <cell r="BQ44">
            <v>40</v>
          </cell>
        </row>
        <row r="45">
          <cell r="BO45">
            <v>98.898716609163813</v>
          </cell>
          <cell r="BP45">
            <v>6.6573273714061676</v>
          </cell>
          <cell r="BQ45">
            <v>41</v>
          </cell>
        </row>
        <row r="46">
          <cell r="BO46">
            <v>98.843390840130056</v>
          </cell>
          <cell r="BP46">
            <v>6.6490793387128875</v>
          </cell>
          <cell r="BQ46">
            <v>42</v>
          </cell>
        </row>
        <row r="47">
          <cell r="BO47">
            <v>98.826190471707079</v>
          </cell>
          <cell r="BP47">
            <v>6.4638955785469525</v>
          </cell>
          <cell r="BQ47">
            <v>43</v>
          </cell>
        </row>
        <row r="48">
          <cell r="BO48">
            <v>99.037641358682279</v>
          </cell>
          <cell r="BP48">
            <v>6.5241886116138588</v>
          </cell>
          <cell r="BQ48">
            <v>44</v>
          </cell>
        </row>
        <row r="49">
          <cell r="BO49">
            <v>98.705852447404496</v>
          </cell>
          <cell r="BP49">
            <v>6.2884922496122924</v>
          </cell>
          <cell r="BQ49">
            <v>45</v>
          </cell>
        </row>
        <row r="50">
          <cell r="BO50">
            <v>99.005292346037379</v>
          </cell>
          <cell r="BP50">
            <v>6.1806257739866268</v>
          </cell>
          <cell r="BQ50">
            <v>46</v>
          </cell>
        </row>
        <row r="51">
          <cell r="BO51">
            <v>99.203685497915018</v>
          </cell>
          <cell r="BP51">
            <v>6.2316644515884478</v>
          </cell>
          <cell r="BQ51">
            <v>47</v>
          </cell>
        </row>
        <row r="52">
          <cell r="BO52">
            <v>99.371440177595545</v>
          </cell>
          <cell r="BP52">
            <v>6.3855908886130592</v>
          </cell>
          <cell r="BQ52">
            <v>48</v>
          </cell>
        </row>
        <row r="53">
          <cell r="BO53">
            <v>99.350836263356413</v>
          </cell>
          <cell r="BP53">
            <v>6.2892286995030444</v>
          </cell>
          <cell r="BQ53">
            <v>49</v>
          </cell>
        </row>
        <row r="54">
          <cell r="BO54">
            <v>99.569126052221989</v>
          </cell>
          <cell r="BP54">
            <v>6.0884317659016105</v>
          </cell>
          <cell r="BQ54">
            <v>50</v>
          </cell>
        </row>
        <row r="55">
          <cell r="BO55">
            <v>99.7401636892845</v>
          </cell>
          <cell r="BP55">
            <v>6.1535269868041498</v>
          </cell>
          <cell r="BQ55">
            <v>51</v>
          </cell>
        </row>
        <row r="56">
          <cell r="BO56">
            <v>99.493796816946116</v>
          </cell>
          <cell r="BP56">
            <v>5.8017889266779532</v>
          </cell>
          <cell r="BQ56">
            <v>52</v>
          </cell>
        </row>
        <row r="57">
          <cell r="BO57">
            <v>99.5037900160101</v>
          </cell>
          <cell r="BP57">
            <v>5.6922116264491782</v>
          </cell>
          <cell r="BQ57">
            <v>53</v>
          </cell>
        </row>
        <row r="58">
          <cell r="BO58">
            <v>99.508272909355426</v>
          </cell>
          <cell r="BP58">
            <v>5.7479571722210503</v>
          </cell>
          <cell r="BQ58">
            <v>54</v>
          </cell>
        </row>
        <row r="59">
          <cell r="BO59">
            <v>99.579431588224338</v>
          </cell>
          <cell r="BP59">
            <v>5.6436644315695812</v>
          </cell>
          <cell r="BQ59">
            <v>55</v>
          </cell>
        </row>
        <row r="60">
          <cell r="BO60">
            <v>99.578388683537199</v>
          </cell>
          <cell r="BP60">
            <v>5.6956502595516261</v>
          </cell>
          <cell r="BQ60">
            <v>56</v>
          </cell>
        </row>
        <row r="61">
          <cell r="BO61">
            <v>99.415990898697359</v>
          </cell>
          <cell r="BP61">
            <v>5.6451103455821396</v>
          </cell>
          <cell r="BQ61">
            <v>57</v>
          </cell>
        </row>
        <row r="62">
          <cell r="BO62">
            <v>99.569481730418943</v>
          </cell>
          <cell r="BP62">
            <v>5.6957985156701758</v>
          </cell>
          <cell r="BQ62">
            <v>58</v>
          </cell>
        </row>
        <row r="63">
          <cell r="BO63">
            <v>99.182767431505951</v>
          </cell>
          <cell r="BP63">
            <v>5.7920009238552295</v>
          </cell>
          <cell r="BQ63">
            <v>59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20180308, 20180220_30"/>
      <sheetName val="Y-27 20180220 60, 20180517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/>
      <sheetData sheetId="1"/>
      <sheetData sheetId="2"/>
      <sheetData sheetId="3">
        <row r="4">
          <cell r="AG4">
            <v>45.967300000000002</v>
          </cell>
          <cell r="AH4">
            <v>25.824690089331188</v>
          </cell>
          <cell r="AJ4">
            <v>0</v>
          </cell>
          <cell r="AS4">
            <v>51.002666666666656</v>
          </cell>
          <cell r="AX4">
            <v>45.967300000000002</v>
          </cell>
          <cell r="AY4">
            <v>25.824690089331188</v>
          </cell>
          <cell r="AZ4">
            <v>0</v>
          </cell>
        </row>
        <row r="5">
          <cell r="AG5">
            <v>64.33594736842106</v>
          </cell>
          <cell r="AH5">
            <v>28.558481633443915</v>
          </cell>
          <cell r="AJ5">
            <v>1</v>
          </cell>
          <cell r="AS5">
            <v>59.546210526315782</v>
          </cell>
          <cell r="AX5">
            <v>64.33594736842106</v>
          </cell>
          <cell r="AY5">
            <v>28.558481633443915</v>
          </cell>
          <cell r="AZ5">
            <v>1</v>
          </cell>
        </row>
        <row r="6">
          <cell r="AG6">
            <v>75.518380952380937</v>
          </cell>
          <cell r="AH6">
            <v>29.751832045192668</v>
          </cell>
          <cell r="AJ6">
            <v>2</v>
          </cell>
          <cell r="AS6">
            <v>70.260863636363624</v>
          </cell>
          <cell r="AX6">
            <v>75.518380952380937</v>
          </cell>
          <cell r="AY6">
            <v>29.751832045192668</v>
          </cell>
          <cell r="AZ6">
            <v>2</v>
          </cell>
        </row>
        <row r="7">
          <cell r="AG7">
            <v>85.799789473684214</v>
          </cell>
          <cell r="AH7">
            <v>29.74182009894119</v>
          </cell>
          <cell r="AJ7">
            <v>3</v>
          </cell>
          <cell r="AS7">
            <v>83.235705882352931</v>
          </cell>
          <cell r="AX7">
            <v>85.799789473684214</v>
          </cell>
          <cell r="AY7">
            <v>29.74182009894119</v>
          </cell>
          <cell r="AZ7">
            <v>3</v>
          </cell>
        </row>
        <row r="8">
          <cell r="AG8">
            <v>94.32068750000002</v>
          </cell>
          <cell r="AH8">
            <v>44.808282042384072</v>
          </cell>
          <cell r="AJ8">
            <v>4</v>
          </cell>
          <cell r="AS8">
            <v>98.045375000000007</v>
          </cell>
          <cell r="AX8">
            <v>94.32068750000002</v>
          </cell>
          <cell r="AY8">
            <v>44.808282042384072</v>
          </cell>
          <cell r="AZ8">
            <v>4</v>
          </cell>
        </row>
        <row r="9">
          <cell r="AG9">
            <v>98.031099999999995</v>
          </cell>
          <cell r="AH9">
            <v>42.002808840481144</v>
          </cell>
          <cell r="AJ9">
            <v>5</v>
          </cell>
          <cell r="AS9">
            <v>98.268611111111113</v>
          </cell>
          <cell r="AX9">
            <v>98.031099999999995</v>
          </cell>
          <cell r="AY9">
            <v>42.002808840481144</v>
          </cell>
          <cell r="AZ9">
            <v>5</v>
          </cell>
        </row>
        <row r="10">
          <cell r="AG10">
            <v>91.778214285714284</v>
          </cell>
          <cell r="AH10">
            <v>20.111981472241734</v>
          </cell>
          <cell r="AJ10">
            <v>6</v>
          </cell>
          <cell r="AS10">
            <v>90.09394117647058</v>
          </cell>
          <cell r="AX10">
            <v>91.778214285714284</v>
          </cell>
          <cell r="AY10">
            <v>20.111981472241734</v>
          </cell>
          <cell r="AZ10">
            <v>6</v>
          </cell>
        </row>
        <row r="11">
          <cell r="AG11">
            <v>110.35068750000001</v>
          </cell>
          <cell r="AH11">
            <v>44.197354706926085</v>
          </cell>
          <cell r="AJ11">
            <v>7</v>
          </cell>
          <cell r="AS11">
            <v>109.54468750000001</v>
          </cell>
          <cell r="AX11">
            <v>110.35068750000001</v>
          </cell>
          <cell r="AY11">
            <v>44.197354706926085</v>
          </cell>
          <cell r="AZ11">
            <v>7</v>
          </cell>
        </row>
        <row r="12">
          <cell r="AG12">
            <v>108.05672222222223</v>
          </cell>
          <cell r="AH12">
            <v>34.656415477602003</v>
          </cell>
          <cell r="AJ12">
            <v>8</v>
          </cell>
          <cell r="AS12">
            <v>104.79274999999998</v>
          </cell>
          <cell r="AX12">
            <v>108.05672222222223</v>
          </cell>
          <cell r="AY12">
            <v>34.656415477602003</v>
          </cell>
          <cell r="AZ12">
            <v>8</v>
          </cell>
        </row>
        <row r="13">
          <cell r="AG13">
            <v>140.46627777777772</v>
          </cell>
          <cell r="AH13">
            <v>68.198486805309386</v>
          </cell>
          <cell r="AJ13">
            <v>9</v>
          </cell>
          <cell r="AS13">
            <v>148.79839999999999</v>
          </cell>
          <cell r="AX13">
            <v>140.46627777777772</v>
          </cell>
          <cell r="AY13">
            <v>68.198486805309386</v>
          </cell>
          <cell r="AZ13">
            <v>9</v>
          </cell>
        </row>
        <row r="14">
          <cell r="AG14">
            <v>121.0631875</v>
          </cell>
          <cell r="AH14">
            <v>54.710031374761108</v>
          </cell>
          <cell r="AJ14">
            <v>10</v>
          </cell>
          <cell r="AS14">
            <v>111.66800000000001</v>
          </cell>
          <cell r="AX14">
            <v>121.0631875</v>
          </cell>
          <cell r="AY14">
            <v>54.710031374761108</v>
          </cell>
          <cell r="AZ14">
            <v>10</v>
          </cell>
        </row>
        <row r="15">
          <cell r="AG15">
            <v>128.3125</v>
          </cell>
          <cell r="AH15">
            <v>55.336597425663939</v>
          </cell>
          <cell r="AJ15">
            <v>11</v>
          </cell>
          <cell r="AS15">
            <v>131.13358823529416</v>
          </cell>
          <cell r="AX15">
            <v>128.3125</v>
          </cell>
          <cell r="AY15">
            <v>55.336597425663939</v>
          </cell>
          <cell r="AZ15">
            <v>11</v>
          </cell>
        </row>
        <row r="16">
          <cell r="AG16">
            <v>128.99984615384616</v>
          </cell>
          <cell r="AH16">
            <v>63.477559438623835</v>
          </cell>
          <cell r="AJ16">
            <v>12</v>
          </cell>
          <cell r="AS16">
            <v>123.44966666666667</v>
          </cell>
          <cell r="AX16">
            <v>128.99984615384616</v>
          </cell>
          <cell r="AY16">
            <v>63.477559438623835</v>
          </cell>
          <cell r="AZ16">
            <v>12</v>
          </cell>
        </row>
        <row r="17">
          <cell r="AG17">
            <v>138.96394444444448</v>
          </cell>
          <cell r="AH17">
            <v>65.879538654082026</v>
          </cell>
          <cell r="AJ17">
            <v>13</v>
          </cell>
          <cell r="AS17">
            <v>132.37219999999999</v>
          </cell>
          <cell r="AX17">
            <v>138.96394444444448</v>
          </cell>
          <cell r="AY17">
            <v>65.879538654082026</v>
          </cell>
          <cell r="AZ17">
            <v>13</v>
          </cell>
        </row>
        <row r="18">
          <cell r="AG18">
            <v>156.09114285714287</v>
          </cell>
          <cell r="AH18">
            <v>79.87284657312442</v>
          </cell>
          <cell r="AJ18">
            <v>14</v>
          </cell>
          <cell r="AS18">
            <v>148.93152631578951</v>
          </cell>
          <cell r="AX18">
            <v>156.09114285714287</v>
          </cell>
          <cell r="AY18">
            <v>79.87284657312442</v>
          </cell>
          <cell r="AZ18">
            <v>14</v>
          </cell>
        </row>
        <row r="19">
          <cell r="AG19">
            <v>117.631</v>
          </cell>
          <cell r="AH19">
            <v>32.179889581849118</v>
          </cell>
          <cell r="AJ19">
            <v>15</v>
          </cell>
          <cell r="AS19">
            <v>103.93700000000001</v>
          </cell>
          <cell r="AX19">
            <v>117.631</v>
          </cell>
          <cell r="AY19">
            <v>32.179889581849118</v>
          </cell>
          <cell r="AZ19">
            <v>15</v>
          </cell>
        </row>
        <row r="20">
          <cell r="AG20">
            <v>171.01076470588237</v>
          </cell>
          <cell r="AH20">
            <v>83.15446217062437</v>
          </cell>
          <cell r="AJ20">
            <v>16</v>
          </cell>
          <cell r="AS20">
            <v>170.10862499999996</v>
          </cell>
          <cell r="AX20">
            <v>171.01076470588237</v>
          </cell>
          <cell r="AY20">
            <v>83.15446217062437</v>
          </cell>
          <cell r="AZ20">
            <v>16</v>
          </cell>
        </row>
        <row r="21">
          <cell r="AG21">
            <v>148.924125</v>
          </cell>
          <cell r="AH21">
            <v>49.639893033319211</v>
          </cell>
          <cell r="AJ21">
            <v>17</v>
          </cell>
          <cell r="AS21">
            <v>131.47275000000002</v>
          </cell>
          <cell r="AX21">
            <v>148.924125</v>
          </cell>
          <cell r="AY21">
            <v>49.639893033319211</v>
          </cell>
          <cell r="AZ21">
            <v>17</v>
          </cell>
        </row>
        <row r="22">
          <cell r="AG22">
            <v>136.53785714285715</v>
          </cell>
          <cell r="AH22">
            <v>46.838950064262242</v>
          </cell>
          <cell r="AJ22">
            <v>18</v>
          </cell>
          <cell r="AS22">
            <v>129.17559999999997</v>
          </cell>
          <cell r="AX22">
            <v>136.53785714285715</v>
          </cell>
          <cell r="AY22">
            <v>46.838950064262242</v>
          </cell>
          <cell r="AZ22">
            <v>18</v>
          </cell>
        </row>
        <row r="23">
          <cell r="AG23">
            <v>189.62281250000001</v>
          </cell>
          <cell r="AH23">
            <v>108.93603364716994</v>
          </cell>
          <cell r="AJ23">
            <v>19</v>
          </cell>
          <cell r="AS23">
            <v>185.10133333333332</v>
          </cell>
          <cell r="AX23">
            <v>189.62281250000001</v>
          </cell>
          <cell r="AY23">
            <v>108.93603364716994</v>
          </cell>
          <cell r="AZ23">
            <v>19</v>
          </cell>
        </row>
        <row r="24">
          <cell r="AG24">
            <v>191.38099999999994</v>
          </cell>
          <cell r="AH24">
            <v>66.904973709664731</v>
          </cell>
          <cell r="AJ24">
            <v>20</v>
          </cell>
          <cell r="AS24">
            <v>150.83512500000001</v>
          </cell>
          <cell r="AX24">
            <v>191.38099999999994</v>
          </cell>
          <cell r="AY24">
            <v>66.904973709664731</v>
          </cell>
          <cell r="AZ24">
            <v>20</v>
          </cell>
        </row>
        <row r="25">
          <cell r="AG25">
            <v>185.77</v>
          </cell>
          <cell r="AH25">
            <v>96.837656179224567</v>
          </cell>
          <cell r="AJ25">
            <v>21</v>
          </cell>
          <cell r="AS25">
            <v>190.13511111111109</v>
          </cell>
          <cell r="AZ25">
            <v>21</v>
          </cell>
        </row>
        <row r="26">
          <cell r="AG26">
            <v>241.13850000000002</v>
          </cell>
          <cell r="AH26">
            <v>96.705048030510397</v>
          </cell>
          <cell r="AJ26">
            <v>22</v>
          </cell>
          <cell r="AS26">
            <v>227.18433333333334</v>
          </cell>
          <cell r="AX26">
            <v>241.13850000000002</v>
          </cell>
          <cell r="AY26">
            <v>96.705048030510397</v>
          </cell>
          <cell r="AZ26">
            <v>22</v>
          </cell>
        </row>
        <row r="27">
          <cell r="AG27">
            <v>163.302875</v>
          </cell>
          <cell r="AH27">
            <v>91.665661039777461</v>
          </cell>
          <cell r="AJ27">
            <v>23</v>
          </cell>
          <cell r="AS27">
            <v>121.5</v>
          </cell>
          <cell r="AZ27">
            <v>23</v>
          </cell>
        </row>
        <row r="28">
          <cell r="AG28">
            <v>243.50458333333336</v>
          </cell>
          <cell r="AH28">
            <v>98.410919700219537</v>
          </cell>
          <cell r="AJ28">
            <v>24</v>
          </cell>
          <cell r="AS28">
            <v>228.73746666666665</v>
          </cell>
          <cell r="AX28">
            <v>243.50458333333336</v>
          </cell>
          <cell r="AY28">
            <v>98.410919700219537</v>
          </cell>
          <cell r="AZ28">
            <v>24</v>
          </cell>
        </row>
        <row r="29">
          <cell r="AG29">
            <v>136.90683333333334</v>
          </cell>
          <cell r="AH29">
            <v>99.903871951018772</v>
          </cell>
          <cell r="AJ29">
            <v>25</v>
          </cell>
          <cell r="AS29">
            <v>132.79519999999999</v>
          </cell>
          <cell r="AZ29">
            <v>25</v>
          </cell>
        </row>
        <row r="30">
          <cell r="AG30">
            <v>225.53750000000002</v>
          </cell>
          <cell r="AH30">
            <v>102.90158268097719</v>
          </cell>
          <cell r="AJ30">
            <v>26</v>
          </cell>
          <cell r="AS30">
            <v>233.96957142857141</v>
          </cell>
          <cell r="AZ30">
            <v>26</v>
          </cell>
        </row>
        <row r="31">
          <cell r="AG31">
            <v>216.74916666666664</v>
          </cell>
          <cell r="AH31">
            <v>94.942693026577416</v>
          </cell>
          <cell r="AJ31">
            <v>27</v>
          </cell>
          <cell r="AS31">
            <v>171.73520000000002</v>
          </cell>
          <cell r="AX31">
            <v>216.74916666666664</v>
          </cell>
          <cell r="AY31">
            <v>94.942693026577416</v>
          </cell>
          <cell r="AZ31">
            <v>27</v>
          </cell>
        </row>
        <row r="32">
          <cell r="AG32">
            <v>212.52640000000002</v>
          </cell>
          <cell r="AH32">
            <v>106.49297013812694</v>
          </cell>
          <cell r="AJ32">
            <v>28</v>
          </cell>
          <cell r="AS32">
            <v>182.45287500000001</v>
          </cell>
          <cell r="AX32">
            <v>212.52640000000002</v>
          </cell>
          <cell r="AY32">
            <v>106.49297013812694</v>
          </cell>
          <cell r="AZ32">
            <v>28</v>
          </cell>
        </row>
        <row r="33">
          <cell r="AG33">
            <v>259.45276470588237</v>
          </cell>
          <cell r="AH33">
            <v>102.10866957230905</v>
          </cell>
          <cell r="AJ33">
            <v>29</v>
          </cell>
          <cell r="AS33">
            <v>256.8683478260869</v>
          </cell>
          <cell r="AX33">
            <v>259.45276470588237</v>
          </cell>
          <cell r="AY33">
            <v>102.10866957230905</v>
          </cell>
          <cell r="AZ33">
            <v>29</v>
          </cell>
        </row>
        <row r="34">
          <cell r="AG34">
            <v>123.89749999999999</v>
          </cell>
          <cell r="AH34">
            <v>10.366306707309027</v>
          </cell>
          <cell r="AJ34">
            <v>30</v>
          </cell>
          <cell r="AS34">
            <v>123.37750000000001</v>
          </cell>
          <cell r="AZ34">
            <v>30</v>
          </cell>
        </row>
        <row r="35">
          <cell r="AG35">
            <v>256.7706</v>
          </cell>
          <cell r="AH35">
            <v>51.062035911624093</v>
          </cell>
          <cell r="AJ35">
            <v>31</v>
          </cell>
          <cell r="AS35">
            <v>225.1112</v>
          </cell>
          <cell r="AX35">
            <v>256.7706</v>
          </cell>
          <cell r="AY35">
            <v>51.062035911624093</v>
          </cell>
          <cell r="AZ35">
            <v>31</v>
          </cell>
        </row>
        <row r="36">
          <cell r="AG36">
            <v>132.01866666666669</v>
          </cell>
          <cell r="AH36">
            <v>4.7977965312792907</v>
          </cell>
          <cell r="AJ36">
            <v>32</v>
          </cell>
          <cell r="AS36">
            <v>132.01866666666669</v>
          </cell>
          <cell r="AZ36">
            <v>32</v>
          </cell>
        </row>
        <row r="37">
          <cell r="AG37">
            <v>277.40199999999999</v>
          </cell>
          <cell r="AH37">
            <v>123.27073881501637</v>
          </cell>
          <cell r="AJ37">
            <v>33</v>
          </cell>
          <cell r="AS37">
            <v>200.316</v>
          </cell>
          <cell r="AX37">
            <v>277.40199999999999</v>
          </cell>
          <cell r="AY37">
            <v>123.27073881501637</v>
          </cell>
          <cell r="AZ37">
            <v>33</v>
          </cell>
        </row>
        <row r="38">
          <cell r="AG38">
            <v>265.58454545454543</v>
          </cell>
          <cell r="AH38">
            <v>119.06114345721217</v>
          </cell>
          <cell r="AJ38">
            <v>34</v>
          </cell>
          <cell r="AS38">
            <v>276.07799999999997</v>
          </cell>
          <cell r="AX38">
            <v>265.58454545454543</v>
          </cell>
          <cell r="AY38">
            <v>119.06114345721217</v>
          </cell>
          <cell r="AZ38">
            <v>34</v>
          </cell>
        </row>
        <row r="39">
          <cell r="AG39">
            <v>195.21999999999997</v>
          </cell>
          <cell r="AH39">
            <v>62.716000000000044</v>
          </cell>
          <cell r="AJ39">
            <v>35</v>
          </cell>
          <cell r="AS39">
            <v>186.69099999999997</v>
          </cell>
          <cell r="AZ39">
            <v>35</v>
          </cell>
        </row>
        <row r="40">
          <cell r="AG40">
            <v>235.13200000000001</v>
          </cell>
          <cell r="AH40">
            <v>95.705009965518542</v>
          </cell>
          <cell r="AJ40">
            <v>36</v>
          </cell>
          <cell r="AS40">
            <v>234.58600000000001</v>
          </cell>
          <cell r="AZ40">
            <v>36</v>
          </cell>
        </row>
        <row r="41">
          <cell r="AG41">
            <v>205.048</v>
          </cell>
          <cell r="AH41">
            <v>63.703999999999986</v>
          </cell>
          <cell r="AJ41">
            <v>37</v>
          </cell>
          <cell r="AS41">
            <v>141.34399999999999</v>
          </cell>
          <cell r="AZ41">
            <v>37</v>
          </cell>
        </row>
        <row r="42">
          <cell r="AG42">
            <v>308.44777777777773</v>
          </cell>
          <cell r="AH42">
            <v>161.66217332778169</v>
          </cell>
          <cell r="AJ42">
            <v>38</v>
          </cell>
          <cell r="AS42">
            <v>148.41666666666666</v>
          </cell>
          <cell r="AX42">
            <v>308.44777777777773</v>
          </cell>
          <cell r="AY42">
            <v>161.66217332778169</v>
          </cell>
          <cell r="AZ42">
            <v>38</v>
          </cell>
        </row>
        <row r="43">
          <cell r="AG43">
            <v>305.26441176470593</v>
          </cell>
          <cell r="AH43">
            <v>119.6524664985364</v>
          </cell>
          <cell r="AJ43">
            <v>39</v>
          </cell>
          <cell r="AS43">
            <v>319.25515384615386</v>
          </cell>
          <cell r="AX43">
            <v>305.26441176470593</v>
          </cell>
          <cell r="AY43">
            <v>119.6524664985364</v>
          </cell>
          <cell r="AZ43">
            <v>39</v>
          </cell>
        </row>
        <row r="44">
          <cell r="AG44">
            <v>193.24349999999998</v>
          </cell>
          <cell r="AH44">
            <v>60.739500000000014</v>
          </cell>
          <cell r="AJ44">
            <v>40</v>
          </cell>
          <cell r="AS44">
            <v>193.24349999999998</v>
          </cell>
          <cell r="AZ44">
            <v>40</v>
          </cell>
        </row>
        <row r="45">
          <cell r="AG45">
            <v>314.79233333333337</v>
          </cell>
          <cell r="AH45">
            <v>36.945865806910298</v>
          </cell>
          <cell r="AJ45">
            <v>41</v>
          </cell>
          <cell r="AS45">
            <v>331.67600000000004</v>
          </cell>
          <cell r="AX45">
            <v>314.79233333333337</v>
          </cell>
          <cell r="AY45">
            <v>36.945865806910298</v>
          </cell>
          <cell r="AZ45">
            <v>41</v>
          </cell>
        </row>
        <row r="46">
          <cell r="AG46">
            <v>272.70400000000001</v>
          </cell>
          <cell r="AH46">
            <v>0</v>
          </cell>
          <cell r="AJ46">
            <v>42</v>
          </cell>
          <cell r="AS46">
            <v>272.70400000000001</v>
          </cell>
          <cell r="AZ46">
            <v>42</v>
          </cell>
        </row>
        <row r="47">
          <cell r="AG47">
            <v>169.946</v>
          </cell>
          <cell r="AH47">
            <v>0</v>
          </cell>
          <cell r="AJ47">
            <v>43</v>
          </cell>
          <cell r="AS47">
            <v>169.946</v>
          </cell>
          <cell r="AZ47">
            <v>43</v>
          </cell>
        </row>
        <row r="48">
          <cell r="AG48">
            <v>235.47019999999998</v>
          </cell>
          <cell r="AH48">
            <v>95.975662703416688</v>
          </cell>
          <cell r="AJ48">
            <v>44</v>
          </cell>
          <cell r="AS48">
            <v>255.93860000000001</v>
          </cell>
          <cell r="AZ48">
            <v>44</v>
          </cell>
        </row>
        <row r="49">
          <cell r="AG49">
            <v>260.12</v>
          </cell>
          <cell r="AH49">
            <v>67.707999999999856</v>
          </cell>
          <cell r="AJ49">
            <v>45</v>
          </cell>
          <cell r="AS49">
            <v>180.65899999999999</v>
          </cell>
          <cell r="AZ49">
            <v>45</v>
          </cell>
        </row>
        <row r="50">
          <cell r="AG50">
            <v>338.08966666666669</v>
          </cell>
          <cell r="AH50">
            <v>66.726990123104542</v>
          </cell>
          <cell r="AJ50">
            <v>46</v>
          </cell>
          <cell r="AS50">
            <v>359.75749999999999</v>
          </cell>
          <cell r="AX50">
            <v>338.08966666666669</v>
          </cell>
          <cell r="AY50">
            <v>66.726990123104542</v>
          </cell>
          <cell r="AZ50">
            <v>46</v>
          </cell>
        </row>
        <row r="51">
          <cell r="AG51">
            <v>336.56400000000002</v>
          </cell>
          <cell r="AH51">
            <v>0</v>
          </cell>
          <cell r="AJ51">
            <v>47</v>
          </cell>
          <cell r="AZ51">
            <v>47</v>
          </cell>
        </row>
        <row r="52">
          <cell r="AG52">
            <v>469.06800000000004</v>
          </cell>
          <cell r="AH52">
            <v>149.39215763601135</v>
          </cell>
          <cell r="AJ52">
            <v>48</v>
          </cell>
          <cell r="AS52">
            <v>400.00799999999998</v>
          </cell>
          <cell r="AZ52">
            <v>48</v>
          </cell>
        </row>
        <row r="53">
          <cell r="AG53">
            <v>347.74477777777776</v>
          </cell>
          <cell r="AH53">
            <v>155.63921593350128</v>
          </cell>
          <cell r="AJ53">
            <v>49</v>
          </cell>
          <cell r="AS53">
            <v>373.64040740740751</v>
          </cell>
          <cell r="AX53">
            <v>347.74477777777776</v>
          </cell>
          <cell r="AY53">
            <v>155.63921593350128</v>
          </cell>
          <cell r="AZ53">
            <v>49</v>
          </cell>
        </row>
        <row r="54">
          <cell r="AJ54">
            <v>50</v>
          </cell>
          <cell r="AZ54">
            <v>50</v>
          </cell>
        </row>
        <row r="55">
          <cell r="AG55">
            <v>367.69666666666666</v>
          </cell>
          <cell r="AH55">
            <v>55.978084886458703</v>
          </cell>
          <cell r="AJ55">
            <v>51</v>
          </cell>
          <cell r="AS55">
            <v>400.476</v>
          </cell>
          <cell r="AX55">
            <v>367.69666666666666</v>
          </cell>
          <cell r="AY55">
            <v>55.978084886458703</v>
          </cell>
          <cell r="AZ55">
            <v>51</v>
          </cell>
        </row>
        <row r="56">
          <cell r="AG56">
            <v>275.82499999999999</v>
          </cell>
          <cell r="AH56">
            <v>0</v>
          </cell>
          <cell r="AJ56">
            <v>52</v>
          </cell>
          <cell r="AS56">
            <v>275.82499999999999</v>
          </cell>
          <cell r="AZ56">
            <v>52</v>
          </cell>
        </row>
        <row r="57">
          <cell r="AJ57">
            <v>53</v>
          </cell>
          <cell r="AZ57">
            <v>53</v>
          </cell>
        </row>
        <row r="58">
          <cell r="AG58">
            <v>284.40525000000002</v>
          </cell>
          <cell r="AH58">
            <v>158.85446409902207</v>
          </cell>
          <cell r="AJ58">
            <v>54</v>
          </cell>
          <cell r="AS58">
            <v>286.47500000000002</v>
          </cell>
          <cell r="AZ58">
            <v>54</v>
          </cell>
        </row>
        <row r="59">
          <cell r="AJ59">
            <v>55</v>
          </cell>
          <cell r="AZ59">
            <v>55</v>
          </cell>
        </row>
        <row r="60">
          <cell r="AG60">
            <v>411.81299999999999</v>
          </cell>
          <cell r="AH60">
            <v>49.767000000000039</v>
          </cell>
          <cell r="AJ60">
            <v>56</v>
          </cell>
          <cell r="AS60">
            <v>362.04599999999999</v>
          </cell>
          <cell r="AX60">
            <v>411.81299999999999</v>
          </cell>
          <cell r="AY60">
            <v>49.767000000000039</v>
          </cell>
          <cell r="AZ60">
            <v>56</v>
          </cell>
        </row>
        <row r="61">
          <cell r="AG61">
            <v>364.334</v>
          </cell>
          <cell r="AH61">
            <v>0</v>
          </cell>
          <cell r="AJ61">
            <v>57</v>
          </cell>
          <cell r="AZ61">
            <v>57</v>
          </cell>
        </row>
        <row r="62">
          <cell r="AG62">
            <v>408.60566666666665</v>
          </cell>
          <cell r="AH62">
            <v>35.076875405631867</v>
          </cell>
          <cell r="AJ62">
            <v>58</v>
          </cell>
          <cell r="AX62">
            <v>408.60566666666665</v>
          </cell>
          <cell r="AY62">
            <v>35.076875405631867</v>
          </cell>
          <cell r="AZ62">
            <v>58</v>
          </cell>
        </row>
        <row r="63">
          <cell r="AG63">
            <v>458.53750000000002</v>
          </cell>
          <cell r="AH63">
            <v>209.23252534082732</v>
          </cell>
          <cell r="AJ63">
            <v>59</v>
          </cell>
          <cell r="AS63">
            <v>405.80922222222227</v>
          </cell>
          <cell r="AX63">
            <v>458.53750000000002</v>
          </cell>
          <cell r="AY63">
            <v>209.23252534082732</v>
          </cell>
          <cell r="AZ63">
            <v>59</v>
          </cell>
        </row>
        <row r="64">
          <cell r="AG64">
            <v>363.63174999999995</v>
          </cell>
          <cell r="AH64">
            <v>95.699562373281225</v>
          </cell>
          <cell r="AJ64">
            <v>60</v>
          </cell>
          <cell r="AS64">
            <v>441.24641666666668</v>
          </cell>
          <cell r="AX64">
            <v>363.63174999999995</v>
          </cell>
          <cell r="AY64">
            <v>95.699562373281225</v>
          </cell>
          <cell r="AZ64">
            <v>60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4"/>
  <sheetViews>
    <sheetView zoomScale="80" zoomScaleNormal="80" workbookViewId="0">
      <selection activeCell="E41" sqref="E41"/>
    </sheetView>
  </sheetViews>
  <sheetFormatPr defaultRowHeight="15" x14ac:dyDescent="0.25"/>
  <cols>
    <col min="68" max="68" width="14.85546875" bestFit="1" customWidth="1"/>
    <col min="70" max="70" width="14.85546875" bestFit="1" customWidth="1"/>
  </cols>
  <sheetData>
    <row r="1" spans="1:73" x14ac:dyDescent="0.25">
      <c r="A1" t="s">
        <v>5</v>
      </c>
      <c r="B1">
        <f>SLOPE(B4:B14,$A$4:$A$14)</f>
        <v>-4.0322311013153298</v>
      </c>
      <c r="C1">
        <f t="shared" ref="C1:AE1" si="0">SLOPE(C4:C14,$A$4:$A$14)</f>
        <v>-3.8602962850108167</v>
      </c>
      <c r="D1">
        <f t="shared" si="0"/>
        <v>-7.4237640418499433</v>
      </c>
      <c r="E1">
        <f t="shared" si="0"/>
        <v>21.315151002876675</v>
      </c>
      <c r="F1">
        <f t="shared" si="0"/>
        <v>-5.1817675215470134</v>
      </c>
      <c r="G1">
        <f t="shared" si="0"/>
        <v>-11.80458352435606</v>
      </c>
      <c r="H1">
        <f t="shared" si="0"/>
        <v>-10.230295462959379</v>
      </c>
      <c r="I1">
        <f t="shared" si="0"/>
        <v>-5.5687839960950196</v>
      </c>
      <c r="J1">
        <f t="shared" si="0"/>
        <v>2.7261003047072583</v>
      </c>
      <c r="K1">
        <f t="shared" si="0"/>
        <v>-3.4505018824740774</v>
      </c>
      <c r="L1">
        <f t="shared" si="0"/>
        <v>-0.76876248477512321</v>
      </c>
      <c r="M1">
        <f t="shared" si="0"/>
        <v>-2.3220027439774187</v>
      </c>
      <c r="N1">
        <f t="shared" si="0"/>
        <v>-8.1131417731398638</v>
      </c>
      <c r="O1">
        <f t="shared" si="0"/>
        <v>-3.4604233747604667</v>
      </c>
      <c r="P1">
        <f t="shared" si="0"/>
        <v>2.0016156135120622</v>
      </c>
      <c r="Q1">
        <f t="shared" si="0"/>
        <v>-6.8066192081627852</v>
      </c>
      <c r="R1">
        <f t="shared" si="0"/>
        <v>-12.732935739258428</v>
      </c>
      <c r="S1">
        <f t="shared" si="0"/>
        <v>-1.4506602619134872</v>
      </c>
      <c r="T1">
        <f t="shared" si="0"/>
        <v>-5.4498210660786137</v>
      </c>
      <c r="U1">
        <f t="shared" si="0"/>
        <v>-4.4776590286326359</v>
      </c>
      <c r="V1">
        <f t="shared" si="0"/>
        <v>-7.2177585695455653</v>
      </c>
      <c r="W1">
        <f t="shared" si="0"/>
        <v>-0.92907921947854988</v>
      </c>
      <c r="X1">
        <f t="shared" si="0"/>
        <v>4.7306231359866242</v>
      </c>
      <c r="Y1">
        <f t="shared" si="0"/>
        <v>-5.1721879624054194</v>
      </c>
      <c r="Z1">
        <f t="shared" si="0"/>
        <v>-8.0719252432800097</v>
      </c>
      <c r="AA1">
        <f t="shared" si="0"/>
        <v>-6.7671677522781737</v>
      </c>
      <c r="AB1">
        <f t="shared" si="0"/>
        <v>0.65718749588633973</v>
      </c>
      <c r="AC1">
        <f t="shared" si="0"/>
        <v>-5.2380665455706463</v>
      </c>
      <c r="AD1">
        <f t="shared" si="0"/>
        <v>1.4002865155721833</v>
      </c>
      <c r="AE1">
        <f t="shared" si="0"/>
        <v>-4.9615760786602383</v>
      </c>
      <c r="AG1">
        <f>MEDIAN(B1:AE1)</f>
        <v>-4.7196175536464366</v>
      </c>
      <c r="AH1">
        <f>STDEV(B1:AE1)</f>
        <v>6.2314332546375075</v>
      </c>
    </row>
    <row r="2" spans="1:73" x14ac:dyDescent="0.25">
      <c r="A2" t="s">
        <v>4</v>
      </c>
      <c r="B2">
        <v>1</v>
      </c>
      <c r="C2">
        <v>1</v>
      </c>
      <c r="D2">
        <v>2</v>
      </c>
      <c r="E2">
        <v>2</v>
      </c>
      <c r="F2">
        <v>2</v>
      </c>
      <c r="G2">
        <v>2</v>
      </c>
      <c r="H2">
        <v>3</v>
      </c>
      <c r="I2">
        <v>3</v>
      </c>
      <c r="J2">
        <v>3</v>
      </c>
      <c r="K2">
        <v>4</v>
      </c>
      <c r="L2">
        <v>6</v>
      </c>
      <c r="M2">
        <v>6</v>
      </c>
      <c r="N2">
        <v>3</v>
      </c>
      <c r="O2">
        <v>3</v>
      </c>
      <c r="P2">
        <v>3</v>
      </c>
      <c r="Q2">
        <v>3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  <c r="Z2">
        <v>4</v>
      </c>
      <c r="AA2">
        <v>8</v>
      </c>
      <c r="AB2">
        <v>8</v>
      </c>
      <c r="AC2">
        <v>11</v>
      </c>
      <c r="AD2">
        <v>11</v>
      </c>
      <c r="AE2">
        <v>11</v>
      </c>
      <c r="AJ2">
        <v>1</v>
      </c>
      <c r="AK2">
        <v>1</v>
      </c>
      <c r="AL2">
        <v>2</v>
      </c>
      <c r="AM2">
        <v>2</v>
      </c>
      <c r="AN2">
        <v>2</v>
      </c>
      <c r="AO2">
        <v>2</v>
      </c>
      <c r="AP2">
        <v>3</v>
      </c>
      <c r="AQ2">
        <v>3</v>
      </c>
      <c r="AR2">
        <v>3</v>
      </c>
      <c r="AS2">
        <v>4</v>
      </c>
      <c r="AT2">
        <v>6</v>
      </c>
      <c r="AU2">
        <v>6</v>
      </c>
      <c r="AV2">
        <v>3</v>
      </c>
      <c r="AW2">
        <v>3</v>
      </c>
      <c r="AX2">
        <v>3</v>
      </c>
      <c r="AY2">
        <v>3</v>
      </c>
      <c r="AZ2">
        <v>4</v>
      </c>
      <c r="BA2">
        <v>4</v>
      </c>
      <c r="BB2">
        <v>4</v>
      </c>
      <c r="BC2">
        <v>4</v>
      </c>
      <c r="BD2">
        <v>4</v>
      </c>
      <c r="BE2">
        <v>4</v>
      </c>
      <c r="BF2">
        <v>4</v>
      </c>
      <c r="BG2">
        <v>4</v>
      </c>
      <c r="BH2">
        <v>4</v>
      </c>
      <c r="BI2">
        <v>8</v>
      </c>
      <c r="BJ2">
        <v>8</v>
      </c>
      <c r="BK2">
        <v>11</v>
      </c>
      <c r="BL2">
        <v>11</v>
      </c>
      <c r="BM2">
        <v>11</v>
      </c>
    </row>
    <row r="3" spans="1:73" x14ac:dyDescent="0.25">
      <c r="A3" t="s">
        <v>3</v>
      </c>
      <c r="B3">
        <v>1</v>
      </c>
      <c r="C3">
        <v>6</v>
      </c>
      <c r="D3">
        <v>2</v>
      </c>
      <c r="E3">
        <v>3</v>
      </c>
      <c r="F3">
        <v>4</v>
      </c>
      <c r="G3">
        <v>5</v>
      </c>
      <c r="H3">
        <v>2</v>
      </c>
      <c r="I3">
        <v>5</v>
      </c>
      <c r="J3">
        <v>7</v>
      </c>
      <c r="K3">
        <v>7</v>
      </c>
      <c r="L3">
        <v>1</v>
      </c>
      <c r="M3">
        <v>5</v>
      </c>
      <c r="N3">
        <v>5</v>
      </c>
      <c r="O3">
        <v>6</v>
      </c>
      <c r="P3">
        <v>7</v>
      </c>
      <c r="Q3">
        <v>9</v>
      </c>
      <c r="R3">
        <v>1</v>
      </c>
      <c r="S3">
        <v>2</v>
      </c>
      <c r="T3">
        <v>3</v>
      </c>
      <c r="U3">
        <v>7</v>
      </c>
      <c r="V3">
        <v>8</v>
      </c>
      <c r="W3">
        <v>9</v>
      </c>
      <c r="X3">
        <v>10</v>
      </c>
      <c r="Y3">
        <v>12</v>
      </c>
      <c r="Z3">
        <v>13</v>
      </c>
      <c r="AA3">
        <v>5</v>
      </c>
      <c r="AB3">
        <v>6</v>
      </c>
      <c r="AC3">
        <v>1</v>
      </c>
      <c r="AD3">
        <v>2</v>
      </c>
      <c r="AE3">
        <v>7</v>
      </c>
      <c r="AJ3">
        <v>1</v>
      </c>
      <c r="AK3">
        <v>6</v>
      </c>
      <c r="AL3">
        <v>2</v>
      </c>
      <c r="AM3">
        <v>3</v>
      </c>
      <c r="AN3">
        <v>4</v>
      </c>
      <c r="AO3">
        <v>5</v>
      </c>
      <c r="AP3">
        <v>2</v>
      </c>
      <c r="AQ3">
        <v>5</v>
      </c>
      <c r="AR3">
        <v>7</v>
      </c>
      <c r="AS3">
        <v>7</v>
      </c>
      <c r="AT3">
        <v>1</v>
      </c>
      <c r="AU3">
        <v>5</v>
      </c>
      <c r="AV3">
        <v>5</v>
      </c>
      <c r="AW3">
        <v>6</v>
      </c>
      <c r="AX3">
        <v>7</v>
      </c>
      <c r="AY3">
        <v>9</v>
      </c>
      <c r="AZ3">
        <v>1</v>
      </c>
      <c r="BA3">
        <v>2</v>
      </c>
      <c r="BB3">
        <v>3</v>
      </c>
      <c r="BC3">
        <v>7</v>
      </c>
      <c r="BD3">
        <v>8</v>
      </c>
      <c r="BE3">
        <v>9</v>
      </c>
      <c r="BF3">
        <v>10</v>
      </c>
      <c r="BG3">
        <v>12</v>
      </c>
      <c r="BH3">
        <v>13</v>
      </c>
      <c r="BI3">
        <v>5</v>
      </c>
      <c r="BJ3">
        <v>6</v>
      </c>
      <c r="BK3">
        <v>1</v>
      </c>
      <c r="BL3">
        <v>2</v>
      </c>
      <c r="BM3">
        <v>7</v>
      </c>
      <c r="BO3" s="1" t="s">
        <v>0</v>
      </c>
      <c r="BP3" s="1" t="s">
        <v>1</v>
      </c>
      <c r="BQ3" s="1" t="s">
        <v>2</v>
      </c>
    </row>
    <row r="4" spans="1:73" x14ac:dyDescent="0.25">
      <c r="A4">
        <v>0</v>
      </c>
      <c r="B4">
        <v>1578.6743564239432</v>
      </c>
      <c r="C4">
        <v>1782.033156177042</v>
      </c>
      <c r="D4">
        <v>1417.4968139534099</v>
      </c>
      <c r="E4">
        <v>1977.9701973345104</v>
      </c>
      <c r="F4">
        <v>1305.5101314747578</v>
      </c>
      <c r="G4">
        <v>1764.4978904465252</v>
      </c>
      <c r="H4">
        <v>1184.6717678688954</v>
      </c>
      <c r="I4">
        <v>1894.0270871363243</v>
      </c>
      <c r="J4">
        <v>1693.1510319112683</v>
      </c>
      <c r="K4">
        <v>1476.4374887052461</v>
      </c>
      <c r="L4">
        <v>1672.9557692662022</v>
      </c>
      <c r="M4">
        <v>1351.0474963867455</v>
      </c>
      <c r="N4">
        <v>1595.8306372342352</v>
      </c>
      <c r="O4">
        <v>1524.3429379047111</v>
      </c>
      <c r="P4">
        <v>1353.819543774601</v>
      </c>
      <c r="Q4">
        <v>1318.1128108026383</v>
      </c>
      <c r="R4">
        <v>2605.8134522907794</v>
      </c>
      <c r="S4">
        <v>1556.7799911616078</v>
      </c>
      <c r="T4">
        <v>2152.5531198468266</v>
      </c>
      <c r="U4">
        <v>1769.157592481884</v>
      </c>
      <c r="V4">
        <v>2124.1460938425507</v>
      </c>
      <c r="W4">
        <v>1513.7936198131572</v>
      </c>
      <c r="X4">
        <v>1311.827622548318</v>
      </c>
      <c r="Y4">
        <v>1648.1515017669942</v>
      </c>
      <c r="Z4">
        <v>2080.0621416284189</v>
      </c>
      <c r="AA4">
        <v>1566.9062595074429</v>
      </c>
      <c r="AB4">
        <v>3262.1337728479007</v>
      </c>
      <c r="AC4">
        <v>1440.4867925729382</v>
      </c>
      <c r="AD4">
        <v>1259.3828298433821</v>
      </c>
      <c r="AE4">
        <v>2699.6659363923568</v>
      </c>
      <c r="AG4">
        <f>MEDIAN(B4:AE4)</f>
        <v>1587.2524968290891</v>
      </c>
      <c r="AH4">
        <f>STDEV(B4:AE4)</f>
        <v>468.94276445241638</v>
      </c>
      <c r="AJ4">
        <f>B4*100/B$4</f>
        <v>100</v>
      </c>
      <c r="AK4">
        <f>C5*100/C$5</f>
        <v>100</v>
      </c>
      <c r="AL4">
        <f>D4*100/D$4</f>
        <v>99.999999999999986</v>
      </c>
      <c r="AM4">
        <f>E5*100/E$5</f>
        <v>100</v>
      </c>
      <c r="AN4">
        <f>F4*100/F$4</f>
        <v>100</v>
      </c>
      <c r="AO4">
        <f>G4*100/G$4</f>
        <v>100</v>
      </c>
      <c r="AP4">
        <f>H4*100/H$4</f>
        <v>100</v>
      </c>
      <c r="AQ4">
        <f>I4*100/I$4</f>
        <v>100</v>
      </c>
      <c r="AR4">
        <f>J5*100/J$5</f>
        <v>100</v>
      </c>
      <c r="AS4">
        <f>K8*100/K$8</f>
        <v>100.00000000000001</v>
      </c>
      <c r="AT4">
        <f t="shared" ref="AT4:AZ19" si="1">L4*100/L$4</f>
        <v>100</v>
      </c>
      <c r="AU4">
        <f t="shared" si="1"/>
        <v>100</v>
      </c>
      <c r="AV4">
        <f t="shared" si="1"/>
        <v>100</v>
      </c>
      <c r="AW4">
        <f t="shared" si="1"/>
        <v>99.999999999999986</v>
      </c>
      <c r="AX4">
        <f t="shared" si="1"/>
        <v>99.999999999999986</v>
      </c>
      <c r="AY4">
        <f t="shared" si="1"/>
        <v>99.999999999999986</v>
      </c>
      <c r="AZ4">
        <f t="shared" si="1"/>
        <v>100</v>
      </c>
      <c r="BA4">
        <f>S6*100/S$6</f>
        <v>100</v>
      </c>
      <c r="BB4">
        <f>T5*100/T$5</f>
        <v>100</v>
      </c>
      <c r="BC4">
        <f>U4*100/U$4</f>
        <v>100</v>
      </c>
      <c r="BD4">
        <f>V4*100/V$4</f>
        <v>100</v>
      </c>
      <c r="BE4">
        <f>W4*100/W$4</f>
        <v>100</v>
      </c>
      <c r="BF4">
        <f>X12*100/X$12</f>
        <v>100</v>
      </c>
      <c r="BG4">
        <f>Y5*100/Y$5</f>
        <v>100.00000000000001</v>
      </c>
      <c r="BH4">
        <f>Z4*100/Z$4</f>
        <v>100</v>
      </c>
      <c r="BI4">
        <f>AA5*100/AA$5</f>
        <v>100</v>
      </c>
      <c r="BJ4">
        <f>AB4*100/AB$4</f>
        <v>99.999999999999986</v>
      </c>
      <c r="BK4">
        <f>AC4*100/AC$4</f>
        <v>100</v>
      </c>
      <c r="BL4">
        <f>AD4*100/AD$4</f>
        <v>100</v>
      </c>
      <c r="BM4">
        <f>AE4*100/AE$4</f>
        <v>99.999999999999986</v>
      </c>
      <c r="BO4" s="1">
        <f>AVERAGE(AJ4:BM4)</f>
        <v>100</v>
      </c>
      <c r="BP4" s="1">
        <f t="shared" ref="BP4:BP64" si="2">_xlfn.STDEV.P(AJ4:BM4)</f>
        <v>7.3384538196467332E-15</v>
      </c>
      <c r="BQ4" s="1">
        <v>0</v>
      </c>
      <c r="BR4">
        <f t="shared" ref="BR4:BR64" si="3">BP4/BU4^0.5</f>
        <v>1.3398122314101545E-15</v>
      </c>
      <c r="BU4">
        <f>COUNT(AJ4:BM4)</f>
        <v>30</v>
      </c>
    </row>
    <row r="5" spans="1:73" x14ac:dyDescent="0.25">
      <c r="A5">
        <v>1</v>
      </c>
      <c r="B5">
        <v>1571.9084406620882</v>
      </c>
      <c r="C5">
        <v>1782.1740467032675</v>
      </c>
      <c r="D5">
        <v>1409.2947810914234</v>
      </c>
      <c r="E5">
        <v>1977.8551483378267</v>
      </c>
      <c r="F5">
        <v>1296.8883756529744</v>
      </c>
      <c r="G5">
        <v>1755.2750748045769</v>
      </c>
      <c r="H5">
        <v>1212.8507296867301</v>
      </c>
      <c r="I5">
        <v>1884.2988133435947</v>
      </c>
      <c r="J5">
        <v>1794.5116464118266</v>
      </c>
      <c r="K5">
        <v>1471.6621304177036</v>
      </c>
      <c r="L5">
        <v>1662.3722227593719</v>
      </c>
      <c r="M5">
        <v>1325.0371044697515</v>
      </c>
      <c r="N5">
        <v>1590.5448832290394</v>
      </c>
      <c r="O5">
        <v>1522.4812808601159</v>
      </c>
      <c r="P5">
        <v>1347.033119382043</v>
      </c>
      <c r="Q5">
        <v>1293.1960889268246</v>
      </c>
      <c r="R5">
        <v>2602.5886729267636</v>
      </c>
      <c r="S5">
        <v>1558.2217526083161</v>
      </c>
      <c r="T5">
        <v>2146.3386016733157</v>
      </c>
      <c r="U5">
        <v>1766.1184665386304</v>
      </c>
      <c r="V5">
        <v>2100.8357396617539</v>
      </c>
      <c r="W5">
        <v>1511.0472560896776</v>
      </c>
      <c r="X5">
        <v>1328.4199450411656</v>
      </c>
      <c r="Y5">
        <v>1648.2986986168112</v>
      </c>
      <c r="Z5">
        <v>2053.924513865109</v>
      </c>
      <c r="AA5">
        <v>1527.0319697139453</v>
      </c>
      <c r="AB5">
        <v>3270.2325557679283</v>
      </c>
      <c r="AC5">
        <v>1431.7627742732668</v>
      </c>
      <c r="AD5">
        <v>1259.6429769147376</v>
      </c>
      <c r="AE5">
        <v>2700.7793906163138</v>
      </c>
      <c r="AJ5">
        <f t="shared" ref="AJ5:AJ64" si="4">B5*100/B$4</f>
        <v>99.571417896647063</v>
      </c>
      <c r="AK5">
        <f t="shared" ref="AK5:AK63" si="5">C6*100/C$5</f>
        <v>99.797763078251634</v>
      </c>
      <c r="AL5">
        <f t="shared" ref="AL5:AL64" si="6">D5*100/D$4</f>
        <v>99.4213720425155</v>
      </c>
      <c r="AM5">
        <f t="shared" ref="AM5:AM63" si="7">E6*100/E$5</f>
        <v>101.28028007721018</v>
      </c>
      <c r="AN5">
        <f t="shared" ref="AN5:AQ63" si="8">F5*100/F$4</f>
        <v>99.339587214689487</v>
      </c>
      <c r="AO5">
        <f t="shared" si="8"/>
        <v>99.477312175215218</v>
      </c>
      <c r="AP5">
        <f t="shared" si="8"/>
        <v>102.37863031618673</v>
      </c>
      <c r="AQ5">
        <f t="shared" si="8"/>
        <v>99.486370925801367</v>
      </c>
      <c r="AR5">
        <f t="shared" ref="AR5:AR63" si="9">J6*100/J$5</f>
        <v>96.508626669341467</v>
      </c>
      <c r="AS5">
        <f t="shared" ref="AS5:AS60" si="10">K9*100/K$8</f>
        <v>99.444182292151325</v>
      </c>
      <c r="AT5">
        <f t="shared" si="1"/>
        <v>99.367374397981095</v>
      </c>
      <c r="AU5">
        <f t="shared" si="1"/>
        <v>98.074798111350177</v>
      </c>
      <c r="AV5">
        <f t="shared" si="1"/>
        <v>99.668777257318709</v>
      </c>
      <c r="AW5">
        <f t="shared" si="1"/>
        <v>99.877871507893488</v>
      </c>
      <c r="AX5">
        <f t="shared" si="1"/>
        <v>99.498720163720151</v>
      </c>
      <c r="AY5">
        <f t="shared" si="1"/>
        <v>98.109666966923641</v>
      </c>
      <c r="AZ5">
        <f t="shared" si="1"/>
        <v>99.876246729742647</v>
      </c>
      <c r="BA5">
        <f t="shared" ref="BA5:BA61" si="11">S7*100/S$6</f>
        <v>100.7137728910435</v>
      </c>
      <c r="BB5">
        <f t="shared" ref="BB5:BB62" si="12">T6*100/T$5</f>
        <v>100.74395233332889</v>
      </c>
      <c r="BC5">
        <f t="shared" ref="BC5:BE63" si="13">U5*100/U$4</f>
        <v>99.828216211140912</v>
      </c>
      <c r="BD5">
        <f t="shared" si="13"/>
        <v>98.902601179440111</v>
      </c>
      <c r="BE5">
        <f t="shared" si="13"/>
        <v>99.818577401335688</v>
      </c>
      <c r="BF5">
        <f t="shared" ref="BF5:BF55" si="14">X13*100/X$12</f>
        <v>100.42142164605862</v>
      </c>
      <c r="BG5">
        <f t="shared" ref="BG5:BG62" si="15">Y6*100/Y$5</f>
        <v>99.704290402353564</v>
      </c>
      <c r="BH5">
        <f t="shared" ref="BH5:BH63" si="16">Z5*100/Z$4</f>
        <v>98.743420821896805</v>
      </c>
      <c r="BI5">
        <f t="shared" ref="BI5:BI62" si="17">AA6*100/AA$5</f>
        <v>104.98076892573948</v>
      </c>
      <c r="BJ5">
        <f t="shared" ref="BJ5:BM63" si="18">AB5*100/AB$4</f>
        <v>100.24826642571917</v>
      </c>
      <c r="BK5">
        <f t="shared" si="18"/>
        <v>99.394370129274918</v>
      </c>
      <c r="BL5">
        <f t="shared" si="18"/>
        <v>100.02065671098499</v>
      </c>
      <c r="BM5">
        <f t="shared" si="18"/>
        <v>100.04124414835729</v>
      </c>
      <c r="BO5" s="1">
        <f t="shared" ref="BO5:BO63" si="19">AVERAGE(AJ5:BM5)</f>
        <v>99.824685234987143</v>
      </c>
      <c r="BP5" s="1">
        <f t="shared" si="2"/>
        <v>1.3891196391524439</v>
      </c>
      <c r="BQ5" s="1">
        <v>1</v>
      </c>
      <c r="BR5">
        <f t="shared" si="3"/>
        <v>0.25361738714574333</v>
      </c>
      <c r="BU5">
        <f t="shared" ref="BU5:BU64" si="20">COUNT(AJ5:BM5)</f>
        <v>30</v>
      </c>
    </row>
    <row r="6" spans="1:73" x14ac:dyDescent="0.25">
      <c r="A6">
        <v>2</v>
      </c>
      <c r="B6">
        <v>1588.7946470381457</v>
      </c>
      <c r="C6">
        <v>1778.5698327710165</v>
      </c>
      <c r="D6">
        <v>1405.4525327846279</v>
      </c>
      <c r="E6">
        <v>2003.1772337580717</v>
      </c>
      <c r="F6">
        <v>1286.6371781001194</v>
      </c>
      <c r="G6">
        <v>1721.8088757550233</v>
      </c>
      <c r="H6">
        <v>1168.1782385326733</v>
      </c>
      <c r="I6">
        <v>1882.8758691196392</v>
      </c>
      <c r="J6">
        <v>1731.8585453734429</v>
      </c>
      <c r="K6">
        <v>1481.5608894125571</v>
      </c>
      <c r="L6">
        <v>1672.893747593914</v>
      </c>
      <c r="M6">
        <v>1319.6027882798167</v>
      </c>
      <c r="N6">
        <v>1563.8575286627363</v>
      </c>
      <c r="O6">
        <v>1537.0250427441892</v>
      </c>
      <c r="P6">
        <v>1346.9052229927456</v>
      </c>
      <c r="Q6">
        <v>1275.9370487699521</v>
      </c>
      <c r="R6">
        <v>2601.7065386331119</v>
      </c>
      <c r="S6">
        <v>1574.1009456657366</v>
      </c>
      <c r="T6">
        <v>2162.3063377816029</v>
      </c>
      <c r="U6">
        <v>1748.9149897359998</v>
      </c>
      <c r="V6">
        <v>2082.657287271792</v>
      </c>
      <c r="W6">
        <v>1517.744202654427</v>
      </c>
      <c r="X6">
        <v>1298.812573492781</v>
      </c>
      <c r="Y6">
        <v>1643.42452116712</v>
      </c>
      <c r="Z6">
        <v>2068.7354579770758</v>
      </c>
      <c r="AA6">
        <v>1603.089903547565</v>
      </c>
      <c r="AB6">
        <v>3268.7545734146565</v>
      </c>
      <c r="AC6">
        <v>1412.7550729048301</v>
      </c>
      <c r="AD6">
        <v>1247.4996205185257</v>
      </c>
      <c r="AE6">
        <v>2679.3503170883696</v>
      </c>
      <c r="AJ6">
        <f t="shared" si="4"/>
        <v>100.64106258349108</v>
      </c>
      <c r="AK6">
        <f t="shared" si="5"/>
        <v>98.926421510743324</v>
      </c>
      <c r="AL6">
        <f t="shared" si="6"/>
        <v>99.150313351661779</v>
      </c>
      <c r="AM6">
        <f t="shared" si="7"/>
        <v>101.83697938482075</v>
      </c>
      <c r="AN6">
        <f t="shared" si="8"/>
        <v>98.554361783977981</v>
      </c>
      <c r="AO6">
        <f t="shared" si="8"/>
        <v>97.580670686962463</v>
      </c>
      <c r="AP6">
        <f t="shared" si="8"/>
        <v>98.607755347635887</v>
      </c>
      <c r="AQ6">
        <f t="shared" si="8"/>
        <v>99.411242949352683</v>
      </c>
      <c r="AR6">
        <f t="shared" si="9"/>
        <v>96.233667478229165</v>
      </c>
      <c r="AS6">
        <f t="shared" si="10"/>
        <v>98.383056797581958</v>
      </c>
      <c r="AT6">
        <f t="shared" si="1"/>
        <v>99.996292689058023</v>
      </c>
      <c r="AU6">
        <f t="shared" si="1"/>
        <v>97.672568270839861</v>
      </c>
      <c r="AV6">
        <f t="shared" si="1"/>
        <v>97.996459785550172</v>
      </c>
      <c r="AW6">
        <f t="shared" si="1"/>
        <v>100.83197189583274</v>
      </c>
      <c r="AX6">
        <f t="shared" si="1"/>
        <v>99.489273085644967</v>
      </c>
      <c r="AY6">
        <f t="shared" si="1"/>
        <v>96.800291925923688</v>
      </c>
      <c r="AZ6">
        <f t="shared" si="1"/>
        <v>99.842394180057013</v>
      </c>
      <c r="BA6">
        <f t="shared" si="11"/>
        <v>101.44335890901617</v>
      </c>
      <c r="BB6">
        <f t="shared" si="12"/>
        <v>99.994580674160929</v>
      </c>
      <c r="BC6">
        <f t="shared" si="13"/>
        <v>98.855805563511922</v>
      </c>
      <c r="BD6">
        <f t="shared" si="13"/>
        <v>98.046800703067177</v>
      </c>
      <c r="BE6">
        <f t="shared" si="13"/>
        <v>100.26097235379795</v>
      </c>
      <c r="BF6">
        <f t="shared" si="14"/>
        <v>100.57780020239196</v>
      </c>
      <c r="BG6">
        <f t="shared" si="15"/>
        <v>99.397510271624782</v>
      </c>
      <c r="BH6">
        <f t="shared" si="16"/>
        <v>99.455464169811975</v>
      </c>
      <c r="BI6">
        <f t="shared" si="17"/>
        <v>100.08133422136417</v>
      </c>
      <c r="BJ6">
        <f t="shared" si="18"/>
        <v>100.2029591987264</v>
      </c>
      <c r="BK6">
        <f t="shared" si="18"/>
        <v>98.074836936298823</v>
      </c>
      <c r="BL6">
        <f t="shared" si="18"/>
        <v>99.056425969668481</v>
      </c>
      <c r="BM6">
        <f t="shared" si="18"/>
        <v>99.247476547741471</v>
      </c>
      <c r="BO6" s="1">
        <f t="shared" si="19"/>
        <v>99.221670314284864</v>
      </c>
      <c r="BP6" s="1">
        <f t="shared" si="2"/>
        <v>1.2733238072677551</v>
      </c>
      <c r="BQ6" s="1">
        <v>2</v>
      </c>
      <c r="BR6">
        <f t="shared" si="3"/>
        <v>0.23247605741630334</v>
      </c>
      <c r="BU6">
        <f t="shared" si="20"/>
        <v>30</v>
      </c>
    </row>
    <row r="7" spans="1:73" x14ac:dyDescent="0.25">
      <c r="A7">
        <v>3</v>
      </c>
      <c r="B7">
        <v>1589.6541944408618</v>
      </c>
      <c r="C7">
        <v>1763.0410094967463</v>
      </c>
      <c r="D7">
        <v>1394.6956213845183</v>
      </c>
      <c r="E7">
        <v>2014.1879396744084</v>
      </c>
      <c r="F7">
        <v>1272.3109685730074</v>
      </c>
      <c r="G7">
        <v>1706.959750425304</v>
      </c>
      <c r="H7">
        <v>1176.2997388691981</v>
      </c>
      <c r="I7">
        <v>1853.7642718816746</v>
      </c>
      <c r="J7">
        <v>1726.9243706660529</v>
      </c>
      <c r="K7">
        <v>1486.9123419953501</v>
      </c>
      <c r="L7">
        <v>1668.4426609929662</v>
      </c>
      <c r="M7">
        <v>1312.9329214525428</v>
      </c>
      <c r="N7">
        <v>1550.2525887111497</v>
      </c>
      <c r="O7">
        <v>1572.1934062299474</v>
      </c>
      <c r="P7">
        <v>1341.0231585906176</v>
      </c>
      <c r="Q7">
        <v>1274.5274091520621</v>
      </c>
      <c r="R7">
        <v>2541.1879975645302</v>
      </c>
      <c r="S7">
        <v>1585.3364514935581</v>
      </c>
      <c r="T7">
        <v>2146.2222845908814</v>
      </c>
      <c r="U7">
        <v>1751.5278855691813</v>
      </c>
      <c r="V7">
        <v>2071.4882316961057</v>
      </c>
      <c r="W7">
        <v>1521.9267368732876</v>
      </c>
      <c r="X7">
        <v>1308.6740547170502</v>
      </c>
      <c r="Y7">
        <v>1638.3678682647026</v>
      </c>
      <c r="Z7">
        <v>2037.3061158568178</v>
      </c>
      <c r="AA7">
        <v>1528.2739692764942</v>
      </c>
      <c r="AB7">
        <v>3247.1644793022897</v>
      </c>
      <c r="AC7">
        <v>1418.6326017497863</v>
      </c>
      <c r="AD7">
        <v>1258.1431216572269</v>
      </c>
      <c r="AE7">
        <v>2698.0693778611326</v>
      </c>
      <c r="AJ7">
        <f t="shared" si="4"/>
        <v>100.69551000003511</v>
      </c>
      <c r="AK7">
        <f t="shared" si="5"/>
        <v>98.0376107428457</v>
      </c>
      <c r="AL7">
        <f t="shared" si="6"/>
        <v>98.391446644222142</v>
      </c>
      <c r="AM7">
        <f t="shared" si="7"/>
        <v>102.72951009046781</v>
      </c>
      <c r="AN7">
        <f t="shared" si="8"/>
        <v>97.456996916274619</v>
      </c>
      <c r="AO7">
        <f t="shared" si="8"/>
        <v>96.739121064822555</v>
      </c>
      <c r="AP7">
        <f t="shared" si="8"/>
        <v>99.293303915331947</v>
      </c>
      <c r="AQ7">
        <f t="shared" si="8"/>
        <v>97.874221782354496</v>
      </c>
      <c r="AR7">
        <f t="shared" si="9"/>
        <v>97.12244104752105</v>
      </c>
      <c r="AS7">
        <f t="shared" si="10"/>
        <v>98.484160809979542</v>
      </c>
      <c r="AT7">
        <f t="shared" si="1"/>
        <v>99.730231464803424</v>
      </c>
      <c r="AU7">
        <f t="shared" si="1"/>
        <v>97.178887120094856</v>
      </c>
      <c r="AV7">
        <f t="shared" si="1"/>
        <v>97.143929470982101</v>
      </c>
      <c r="AW7">
        <f t="shared" si="1"/>
        <v>103.13908813662424</v>
      </c>
      <c r="AX7">
        <f t="shared" si="1"/>
        <v>99.054793879817566</v>
      </c>
      <c r="AY7">
        <f t="shared" si="1"/>
        <v>96.693348149462579</v>
      </c>
      <c r="AZ7">
        <f t="shared" si="1"/>
        <v>97.519950836486899</v>
      </c>
      <c r="BA7">
        <f t="shared" si="11"/>
        <v>99.620618737730766</v>
      </c>
      <c r="BB7">
        <f t="shared" si="12"/>
        <v>99.282564955490329</v>
      </c>
      <c r="BC7">
        <f t="shared" si="13"/>
        <v>99.003497088805375</v>
      </c>
      <c r="BD7">
        <f t="shared" si="13"/>
        <v>97.520986795631018</v>
      </c>
      <c r="BE7">
        <f t="shared" si="13"/>
        <v>100.53726723072953</v>
      </c>
      <c r="BF7">
        <f t="shared" si="14"/>
        <v>99.786467929804388</v>
      </c>
      <c r="BG7">
        <f t="shared" si="15"/>
        <v>98.758906525141214</v>
      </c>
      <c r="BH7">
        <f t="shared" si="16"/>
        <v>97.944483248075997</v>
      </c>
      <c r="BI7">
        <f t="shared" si="17"/>
        <v>100.69893616884686</v>
      </c>
      <c r="BJ7">
        <f t="shared" si="18"/>
        <v>99.541119568111924</v>
      </c>
      <c r="BK7">
        <f t="shared" si="18"/>
        <v>98.482860729037526</v>
      </c>
      <c r="BL7">
        <f t="shared" si="18"/>
        <v>99.901562244872807</v>
      </c>
      <c r="BM7">
        <f t="shared" si="18"/>
        <v>99.940860885426517</v>
      </c>
      <c r="BO7" s="1">
        <f t="shared" si="19"/>
        <v>98.943489472661028</v>
      </c>
      <c r="BP7" s="1">
        <f t="shared" si="2"/>
        <v>1.5760069539553394</v>
      </c>
      <c r="BQ7" s="1">
        <v>3</v>
      </c>
      <c r="BR7">
        <f t="shared" si="3"/>
        <v>0.28773818648878169</v>
      </c>
      <c r="BU7">
        <f t="shared" si="20"/>
        <v>30</v>
      </c>
    </row>
    <row r="8" spans="1:73" x14ac:dyDescent="0.25">
      <c r="A8">
        <v>4</v>
      </c>
      <c r="B8">
        <v>1559.8729581269606</v>
      </c>
      <c r="C8">
        <v>1747.2008546669706</v>
      </c>
      <c r="E8">
        <v>2031.8409041865448</v>
      </c>
      <c r="F8">
        <v>1277.7809283555246</v>
      </c>
      <c r="G8">
        <v>1724.1776926169694</v>
      </c>
      <c r="H8">
        <v>1198.76637320034</v>
      </c>
      <c r="I8">
        <v>1859.0783550303229</v>
      </c>
      <c r="J8">
        <v>1742.8735158772258</v>
      </c>
      <c r="K8">
        <v>1469.5551950588087</v>
      </c>
      <c r="L8">
        <v>1666.4769500436412</v>
      </c>
      <c r="M8">
        <v>1307.4715323860421</v>
      </c>
      <c r="N8">
        <v>1549.0739316469239</v>
      </c>
      <c r="O8">
        <v>1524.43347317949</v>
      </c>
      <c r="P8">
        <v>1359.2007380225548</v>
      </c>
      <c r="Q8">
        <v>1250.4017721215209</v>
      </c>
      <c r="R8">
        <v>2529.1901664923071</v>
      </c>
      <c r="S8">
        <v>1596.8208719019108</v>
      </c>
      <c r="T8">
        <v>2130.9400163710725</v>
      </c>
      <c r="U8">
        <v>1747.60804771362</v>
      </c>
      <c r="V8">
        <v>2061.8510213597574</v>
      </c>
      <c r="W8">
        <v>1522.9422719348458</v>
      </c>
      <c r="X8">
        <v>1316.7102357634046</v>
      </c>
      <c r="Y8">
        <v>1627.8417710220956</v>
      </c>
      <c r="Z8">
        <v>2039.5506532269301</v>
      </c>
      <c r="AA8">
        <v>1537.7049484601305</v>
      </c>
      <c r="AB8">
        <v>3261.7434810544514</v>
      </c>
      <c r="AC8">
        <v>1410.8082366234385</v>
      </c>
      <c r="AD8">
        <v>1266.1968390972149</v>
      </c>
      <c r="AE8">
        <v>2669.3531395882587</v>
      </c>
      <c r="AJ8">
        <f t="shared" si="4"/>
        <v>98.80903884829219</v>
      </c>
      <c r="AK8">
        <f t="shared" si="5"/>
        <v>98.518138317461577</v>
      </c>
      <c r="AM8">
        <f t="shared" si="7"/>
        <v>103.15919865753224</v>
      </c>
      <c r="AN8">
        <f t="shared" si="8"/>
        <v>97.875987137081097</v>
      </c>
      <c r="AO8">
        <f t="shared" si="8"/>
        <v>97.714919465313031</v>
      </c>
      <c r="AP8">
        <f t="shared" si="8"/>
        <v>101.18974771862753</v>
      </c>
      <c r="AQ8">
        <f t="shared" si="8"/>
        <v>98.154792381620993</v>
      </c>
      <c r="AR8">
        <f t="shared" si="9"/>
        <v>96.564316692594232</v>
      </c>
      <c r="AS8">
        <f t="shared" si="10"/>
        <v>98.316362182275654</v>
      </c>
      <c r="AT8">
        <f t="shared" si="1"/>
        <v>99.612732186852568</v>
      </c>
      <c r="AU8">
        <f t="shared" si="1"/>
        <v>96.774653436149109</v>
      </c>
      <c r="AV8">
        <f t="shared" si="1"/>
        <v>97.070070940087589</v>
      </c>
      <c r="AW8">
        <f t="shared" si="1"/>
        <v>100.00593929833816</v>
      </c>
      <c r="AX8">
        <f t="shared" si="1"/>
        <v>100.39748238771546</v>
      </c>
      <c r="AY8">
        <f t="shared" si="1"/>
        <v>94.863031591363864</v>
      </c>
      <c r="AZ8">
        <f t="shared" si="1"/>
        <v>97.059525280633096</v>
      </c>
      <c r="BA8">
        <f t="shared" si="11"/>
        <v>98.909206377445301</v>
      </c>
      <c r="BB8">
        <f t="shared" si="12"/>
        <v>99.974804877022578</v>
      </c>
      <c r="BC8">
        <f t="shared" si="13"/>
        <v>98.781931871991517</v>
      </c>
      <c r="BD8">
        <f t="shared" si="13"/>
        <v>97.06728870187537</v>
      </c>
      <c r="BE8">
        <f t="shared" si="13"/>
        <v>100.60435266749359</v>
      </c>
      <c r="BF8">
        <f t="shared" si="14"/>
        <v>103.85102148917109</v>
      </c>
      <c r="BG8">
        <f t="shared" si="15"/>
        <v>98.776144118948949</v>
      </c>
      <c r="BH8">
        <f t="shared" si="16"/>
        <v>98.052390474749302</v>
      </c>
      <c r="BI8">
        <f t="shared" si="17"/>
        <v>100.66521008448565</v>
      </c>
      <c r="BJ8">
        <f t="shared" si="18"/>
        <v>99.988035690114927</v>
      </c>
      <c r="BK8">
        <f t="shared" si="18"/>
        <v>97.939685660255918</v>
      </c>
      <c r="BL8">
        <f t="shared" si="18"/>
        <v>100.54105940563603</v>
      </c>
      <c r="BM8">
        <f t="shared" si="18"/>
        <v>98.87716489675735</v>
      </c>
      <c r="BO8" s="1">
        <f t="shared" si="19"/>
        <v>98.969456304754701</v>
      </c>
      <c r="BP8" s="1">
        <f t="shared" si="2"/>
        <v>1.8966478365970108</v>
      </c>
      <c r="BQ8" s="1">
        <v>4</v>
      </c>
      <c r="BR8">
        <f t="shared" si="3"/>
        <v>0.35219866141965572</v>
      </c>
      <c r="BU8">
        <f t="shared" si="20"/>
        <v>29</v>
      </c>
    </row>
    <row r="9" spans="1:73" x14ac:dyDescent="0.25">
      <c r="A9">
        <v>5</v>
      </c>
      <c r="B9">
        <v>1553.6229629324266</v>
      </c>
      <c r="C9">
        <v>1755.7646923890275</v>
      </c>
      <c r="D9">
        <v>1388.1935203547805</v>
      </c>
      <c r="E9">
        <v>2040.3395216320475</v>
      </c>
      <c r="F9">
        <v>1261.1055044674151</v>
      </c>
      <c r="G9">
        <v>1700.0306216653189</v>
      </c>
      <c r="H9">
        <v>1140.5990857165928</v>
      </c>
      <c r="I9">
        <v>1843.915409140606</v>
      </c>
      <c r="J9">
        <v>1732.8579093266032</v>
      </c>
      <c r="K9">
        <v>1461.3871470580616</v>
      </c>
      <c r="L9">
        <v>1679.6576729836463</v>
      </c>
      <c r="M9">
        <v>1296.9428074565622</v>
      </c>
      <c r="N9">
        <v>1539.3413668986186</v>
      </c>
      <c r="O9">
        <v>1529.1471163127455</v>
      </c>
      <c r="P9">
        <v>1340.3914791799666</v>
      </c>
      <c r="Q9">
        <v>1249.0393022661199</v>
      </c>
      <c r="R9">
        <v>2553.1711323159107</v>
      </c>
      <c r="S9">
        <v>1568.129101628678</v>
      </c>
      <c r="T9">
        <v>2145.7978290231122</v>
      </c>
      <c r="U9">
        <v>1739.5810785422345</v>
      </c>
      <c r="V9">
        <v>2066.8741633480622</v>
      </c>
      <c r="W9">
        <v>1510.4076884373703</v>
      </c>
      <c r="Y9">
        <v>1628.1258980565015</v>
      </c>
      <c r="Z9">
        <v>2031.6384079264139</v>
      </c>
      <c r="AA9">
        <v>1537.1899403698023</v>
      </c>
      <c r="AB9">
        <v>3258.5206911587366</v>
      </c>
      <c r="AC9">
        <v>1395.9577945225687</v>
      </c>
      <c r="AD9">
        <v>1271.1161014389475</v>
      </c>
      <c r="AE9">
        <v>2666.4488667158171</v>
      </c>
      <c r="AJ9">
        <f t="shared" si="4"/>
        <v>98.413137364930421</v>
      </c>
      <c r="AK9">
        <f t="shared" si="5"/>
        <v>97.986115966041282</v>
      </c>
      <c r="AL9">
        <f t="shared" si="6"/>
        <v>97.932743600537464</v>
      </c>
      <c r="AM9">
        <f t="shared" si="7"/>
        <v>104.04991801298068</v>
      </c>
      <c r="AN9">
        <f t="shared" si="8"/>
        <v>96.598676185133741</v>
      </c>
      <c r="AO9">
        <f t="shared" si="8"/>
        <v>96.346424151014872</v>
      </c>
      <c r="AP9">
        <f t="shared" si="8"/>
        <v>96.279755849032782</v>
      </c>
      <c r="AQ9">
        <f t="shared" si="8"/>
        <v>97.354225906479272</v>
      </c>
      <c r="AR9">
        <f t="shared" si="9"/>
        <v>97.985931423704798</v>
      </c>
      <c r="AS9">
        <f t="shared" si="10"/>
        <v>99.62649901211725</v>
      </c>
      <c r="AT9">
        <f t="shared" si="1"/>
        <v>100.40060256466815</v>
      </c>
      <c r="AU9">
        <f t="shared" si="1"/>
        <v>95.995352563482669</v>
      </c>
      <c r="AV9">
        <f t="shared" si="1"/>
        <v>96.460196400695807</v>
      </c>
      <c r="AW9">
        <f t="shared" si="1"/>
        <v>100.31516388396419</v>
      </c>
      <c r="AX9">
        <f t="shared" si="1"/>
        <v>99.008134824439338</v>
      </c>
      <c r="AY9">
        <f t="shared" si="1"/>
        <v>94.759666398018126</v>
      </c>
      <c r="AZ9">
        <f t="shared" si="1"/>
        <v>97.979812410263264</v>
      </c>
      <c r="BA9">
        <f t="shared" si="11"/>
        <v>98.563866620148318</v>
      </c>
      <c r="BB9">
        <f t="shared" si="12"/>
        <v>99.156157311334013</v>
      </c>
      <c r="BC9">
        <f t="shared" si="13"/>
        <v>98.328214848392477</v>
      </c>
      <c r="BD9">
        <f t="shared" si="13"/>
        <v>97.303766880229759</v>
      </c>
      <c r="BE9">
        <f t="shared" si="13"/>
        <v>99.776328071972927</v>
      </c>
      <c r="BF9">
        <f t="shared" si="14"/>
        <v>101.1870312947791</v>
      </c>
      <c r="BG9">
        <f t="shared" si="15"/>
        <v>97.718039613444475</v>
      </c>
      <c r="BH9">
        <f t="shared" si="16"/>
        <v>97.672005430371641</v>
      </c>
      <c r="BI9">
        <f t="shared" si="17"/>
        <v>99.056425273927204</v>
      </c>
      <c r="BJ9">
        <f t="shared" si="18"/>
        <v>99.889241768095559</v>
      </c>
      <c r="BK9">
        <f t="shared" si="18"/>
        <v>96.908753465845152</v>
      </c>
      <c r="BL9">
        <f t="shared" si="18"/>
        <v>100.93166837894913</v>
      </c>
      <c r="BM9">
        <f t="shared" si="18"/>
        <v>98.769585924363341</v>
      </c>
      <c r="BO9" s="1">
        <f t="shared" si="19"/>
        <v>98.425114713311885</v>
      </c>
      <c r="BP9" s="1">
        <f t="shared" si="2"/>
        <v>1.8431308006099023</v>
      </c>
      <c r="BQ9" s="1">
        <v>5</v>
      </c>
      <c r="BR9">
        <f t="shared" si="3"/>
        <v>0.33650810530886671</v>
      </c>
      <c r="BU9">
        <f t="shared" si="20"/>
        <v>30</v>
      </c>
    </row>
    <row r="10" spans="1:73" x14ac:dyDescent="0.25">
      <c r="A10">
        <v>6</v>
      </c>
      <c r="B10">
        <v>1550.9337617146059</v>
      </c>
      <c r="C10">
        <v>1746.2831281193544</v>
      </c>
      <c r="D10">
        <v>1377.1764576052913</v>
      </c>
      <c r="E10">
        <v>2057.9566602610262</v>
      </c>
      <c r="F10">
        <v>1248.2251898035909</v>
      </c>
      <c r="G10">
        <v>1689.0824677501723</v>
      </c>
      <c r="H10">
        <v>1146.5531452169898</v>
      </c>
      <c r="I10">
        <v>1835.3464521229866</v>
      </c>
      <c r="J10">
        <v>1758.3689512434885</v>
      </c>
      <c r="K10">
        <v>1445.7933222265242</v>
      </c>
      <c r="L10">
        <v>1685.7174820746072</v>
      </c>
      <c r="M10">
        <v>1311.5896479015275</v>
      </c>
      <c r="N10">
        <v>1546.3188074164837</v>
      </c>
      <c r="O10">
        <v>1512.371758005685</v>
      </c>
      <c r="P10">
        <v>1355.0358861751374</v>
      </c>
      <c r="Q10">
        <v>1230.3618117489943</v>
      </c>
      <c r="R10">
        <v>2525.710986918099</v>
      </c>
      <c r="S10">
        <v>1556.9307529378414</v>
      </c>
      <c r="T10">
        <v>2128.2268803090797</v>
      </c>
      <c r="U10">
        <v>1744.3790137814674</v>
      </c>
      <c r="V10">
        <v>2080.0979551850392</v>
      </c>
      <c r="W10">
        <v>1507.0401172889501</v>
      </c>
      <c r="X10">
        <v>1331.0761078820167</v>
      </c>
      <c r="Y10">
        <v>1610.6851752622651</v>
      </c>
      <c r="Z10">
        <v>2019.0442501435168</v>
      </c>
      <c r="AA10">
        <v>1512.6232819886729</v>
      </c>
      <c r="AB10">
        <v>3247.8550842690306</v>
      </c>
      <c r="AC10">
        <v>1400.947450279788</v>
      </c>
      <c r="AD10">
        <v>1273.7130776245012</v>
      </c>
      <c r="AE10">
        <v>2683.289959121666</v>
      </c>
      <c r="AJ10">
        <f t="shared" si="4"/>
        <v>98.242791833765125</v>
      </c>
      <c r="AK10">
        <f t="shared" si="5"/>
        <v>97.48452589975291</v>
      </c>
      <c r="AL10">
        <f t="shared" si="6"/>
        <v>97.155524022966588</v>
      </c>
      <c r="AM10">
        <f t="shared" si="7"/>
        <v>106.36521068314676</v>
      </c>
      <c r="AN10">
        <f t="shared" si="8"/>
        <v>95.61206456464221</v>
      </c>
      <c r="AO10">
        <f t="shared" si="8"/>
        <v>95.725955632779588</v>
      </c>
      <c r="AP10">
        <f t="shared" si="8"/>
        <v>96.782347339932215</v>
      </c>
      <c r="AQ10">
        <f t="shared" si="8"/>
        <v>96.9018059239026</v>
      </c>
      <c r="AR10">
        <f t="shared" si="9"/>
        <v>96.955734562248026</v>
      </c>
      <c r="AS10">
        <f t="shared" si="10"/>
        <v>98.618774073753571</v>
      </c>
      <c r="AT10">
        <f t="shared" si="1"/>
        <v>100.76282428040537</v>
      </c>
      <c r="AU10">
        <f t="shared" si="1"/>
        <v>97.079462521432873</v>
      </c>
      <c r="AV10">
        <f t="shared" si="1"/>
        <v>96.897425788017117</v>
      </c>
      <c r="AW10">
        <f t="shared" si="1"/>
        <v>99.214666227569438</v>
      </c>
      <c r="AX10">
        <f t="shared" si="1"/>
        <v>100.08984523869002</v>
      </c>
      <c r="AY10">
        <f t="shared" si="1"/>
        <v>93.342679144419392</v>
      </c>
      <c r="AZ10">
        <f t="shared" si="1"/>
        <v>96.926009215960491</v>
      </c>
      <c r="BA10">
        <f t="shared" si="11"/>
        <v>98.35100599323772</v>
      </c>
      <c r="BB10">
        <f t="shared" si="12"/>
        <v>98.267221546188011</v>
      </c>
      <c r="BC10">
        <f t="shared" si="13"/>
        <v>98.599413709343125</v>
      </c>
      <c r="BD10">
        <f t="shared" si="13"/>
        <v>97.926313129534833</v>
      </c>
      <c r="BE10">
        <f t="shared" si="13"/>
        <v>99.553869005932214</v>
      </c>
      <c r="BF10">
        <f t="shared" si="14"/>
        <v>102.40718934911435</v>
      </c>
      <c r="BG10">
        <f t="shared" si="15"/>
        <v>97.354147409302897</v>
      </c>
      <c r="BH10">
        <f t="shared" si="16"/>
        <v>97.066535164322872</v>
      </c>
      <c r="BI10">
        <f t="shared" si="17"/>
        <v>100.72315175308465</v>
      </c>
      <c r="BJ10">
        <f t="shared" si="18"/>
        <v>99.562289912887152</v>
      </c>
      <c r="BK10">
        <f t="shared" si="18"/>
        <v>97.25514024168686</v>
      </c>
      <c r="BL10">
        <f t="shared" si="18"/>
        <v>101.13787860541987</v>
      </c>
      <c r="BM10">
        <f t="shared" si="18"/>
        <v>99.393407271250211</v>
      </c>
      <c r="BO10" s="1">
        <f t="shared" si="19"/>
        <v>98.391840334822959</v>
      </c>
      <c r="BP10" s="1">
        <f t="shared" si="2"/>
        <v>2.3502612068379336</v>
      </c>
      <c r="BQ10" s="1">
        <v>6</v>
      </c>
      <c r="BR10">
        <f t="shared" si="3"/>
        <v>0.42909702633815039</v>
      </c>
      <c r="BU10">
        <f t="shared" si="20"/>
        <v>30</v>
      </c>
    </row>
    <row r="11" spans="1:73" x14ac:dyDescent="0.25">
      <c r="A11">
        <v>7</v>
      </c>
      <c r="B11">
        <v>1552.1613684586482</v>
      </c>
      <c r="C11">
        <v>1737.3439201371216</v>
      </c>
      <c r="D11">
        <v>1363.3722421670814</v>
      </c>
      <c r="E11">
        <v>2103.749795536994</v>
      </c>
      <c r="F11">
        <v>1257.7446335922496</v>
      </c>
      <c r="G11">
        <v>1675.4485461630334</v>
      </c>
      <c r="H11">
        <v>1135.3295321497424</v>
      </c>
      <c r="I11">
        <v>1830.9826874517516</v>
      </c>
      <c r="J11">
        <v>1739.8819485836775</v>
      </c>
      <c r="K11">
        <v>1447.2791014931258</v>
      </c>
      <c r="L11">
        <v>1673.9780201916965</v>
      </c>
      <c r="M11">
        <v>1314.9481550715482</v>
      </c>
      <c r="N11">
        <v>1534.7412552695869</v>
      </c>
      <c r="O11">
        <v>1515.1616241591814</v>
      </c>
      <c r="P11">
        <v>1336.7949657248525</v>
      </c>
      <c r="Q11">
        <v>1230.0343200176974</v>
      </c>
      <c r="R11">
        <v>2522.3104727397199</v>
      </c>
      <c r="S11">
        <v>1551.4947565524699</v>
      </c>
      <c r="T11">
        <v>2109.1473088376711</v>
      </c>
      <c r="U11">
        <v>1733.4325933715686</v>
      </c>
      <c r="V11">
        <v>2036.7651823845231</v>
      </c>
      <c r="W11">
        <v>1506.3264769025959</v>
      </c>
      <c r="X11">
        <v>1329.4477546699482</v>
      </c>
      <c r="Y11">
        <v>1604.6871447970316</v>
      </c>
      <c r="Z11">
        <v>2011.3007883599225</v>
      </c>
      <c r="AA11">
        <v>1538.0747281730946</v>
      </c>
      <c r="AB11">
        <v>3258.6694192786076</v>
      </c>
      <c r="AC11">
        <v>1392.7115799229171</v>
      </c>
      <c r="AD11">
        <v>1265.9141165216176</v>
      </c>
      <c r="AE11">
        <v>2667.7629437822616</v>
      </c>
      <c r="AJ11">
        <f t="shared" si="4"/>
        <v>98.320553706506459</v>
      </c>
      <c r="AK11">
        <f t="shared" si="5"/>
        <v>97.670630756830377</v>
      </c>
      <c r="AL11">
        <f t="shared" si="6"/>
        <v>96.181679475146424</v>
      </c>
      <c r="AM11">
        <f t="shared" si="7"/>
        <v>108.19905450462794</v>
      </c>
      <c r="AN11">
        <f t="shared" si="8"/>
        <v>96.341238820678441</v>
      </c>
      <c r="AO11">
        <f t="shared" si="8"/>
        <v>94.953275673174261</v>
      </c>
      <c r="AP11">
        <f t="shared" si="8"/>
        <v>95.834944576427716</v>
      </c>
      <c r="AQ11">
        <f t="shared" si="8"/>
        <v>96.671409817063761</v>
      </c>
      <c r="AR11">
        <f t="shared" si="9"/>
        <v>97.841610582946743</v>
      </c>
      <c r="AS11">
        <f t="shared" si="10"/>
        <v>99.131086586190349</v>
      </c>
      <c r="AT11">
        <f t="shared" si="1"/>
        <v>100.06110448012278</v>
      </c>
      <c r="AU11">
        <f t="shared" si="1"/>
        <v>97.328047947112026</v>
      </c>
      <c r="AV11">
        <f t="shared" si="1"/>
        <v>96.171938265922549</v>
      </c>
      <c r="AW11">
        <f t="shared" si="1"/>
        <v>99.39768712687777</v>
      </c>
      <c r="AX11">
        <f t="shared" si="1"/>
        <v>98.742478040885558</v>
      </c>
      <c r="AY11">
        <f t="shared" si="1"/>
        <v>93.317833643441546</v>
      </c>
      <c r="AZ11">
        <f t="shared" si="1"/>
        <v>96.795511993475515</v>
      </c>
      <c r="BA11">
        <f t="shared" si="11"/>
        <v>99.274111700535883</v>
      </c>
      <c r="BB11">
        <f t="shared" si="12"/>
        <v>98.209465519691008</v>
      </c>
      <c r="BC11">
        <f t="shared" si="13"/>
        <v>97.980677399111855</v>
      </c>
      <c r="BD11">
        <f t="shared" si="13"/>
        <v>95.886304067722733</v>
      </c>
      <c r="BE11">
        <f t="shared" si="13"/>
        <v>99.506726490795828</v>
      </c>
      <c r="BF11">
        <f t="shared" si="14"/>
        <v>102.62596740035434</v>
      </c>
      <c r="BG11">
        <f t="shared" si="15"/>
        <v>96.89541927012921</v>
      </c>
      <c r="BH11">
        <f t="shared" si="16"/>
        <v>96.694264469682381</v>
      </c>
      <c r="BI11">
        <f t="shared" si="17"/>
        <v>98.77826540733993</v>
      </c>
      <c r="BJ11">
        <f t="shared" si="18"/>
        <v>99.893800996202913</v>
      </c>
      <c r="BK11">
        <f t="shared" si="18"/>
        <v>96.683398077903433</v>
      </c>
      <c r="BL11">
        <f t="shared" si="18"/>
        <v>100.51861010992566</v>
      </c>
      <c r="BM11">
        <f t="shared" si="18"/>
        <v>98.818261467834489</v>
      </c>
      <c r="BO11" s="1">
        <f t="shared" si="19"/>
        <v>98.157511945822009</v>
      </c>
      <c r="BP11" s="1">
        <f t="shared" si="2"/>
        <v>2.6215358621821676</v>
      </c>
      <c r="BQ11" s="1">
        <v>7</v>
      </c>
      <c r="BR11">
        <f t="shared" si="3"/>
        <v>0.47862477567530914</v>
      </c>
      <c r="BU11">
        <f t="shared" si="20"/>
        <v>30</v>
      </c>
    </row>
    <row r="12" spans="1:73" x14ac:dyDescent="0.25">
      <c r="A12">
        <v>8</v>
      </c>
      <c r="B12">
        <v>1540.7054612472662</v>
      </c>
      <c r="C12">
        <v>1740.6606325996102</v>
      </c>
      <c r="D12">
        <v>1365.4744108037964</v>
      </c>
      <c r="E12">
        <v>2140.0205699726348</v>
      </c>
      <c r="F12">
        <v>1274.422998804373</v>
      </c>
      <c r="G12">
        <v>1661.3213657555875</v>
      </c>
      <c r="H12">
        <v>1113.7191252279044</v>
      </c>
      <c r="I12">
        <v>1820.7826730692759</v>
      </c>
      <c r="J12">
        <v>1755.7790969478858</v>
      </c>
      <c r="K12">
        <v>1444.8132080424659</v>
      </c>
      <c r="L12">
        <v>1668.6317382490158</v>
      </c>
      <c r="M12">
        <v>1300.361802713549</v>
      </c>
      <c r="N12">
        <v>1549.0045859890715</v>
      </c>
      <c r="O12">
        <v>1508.8012975617082</v>
      </c>
      <c r="P12">
        <v>1363.6461123024189</v>
      </c>
      <c r="Q12">
        <v>1229.4589251339064</v>
      </c>
      <c r="R12">
        <v>2481.4820411144815</v>
      </c>
      <c r="S12">
        <v>1548.1441154113202</v>
      </c>
      <c r="T12">
        <v>2107.9076689461731</v>
      </c>
      <c r="U12">
        <v>1736.0880649190674</v>
      </c>
      <c r="V12">
        <v>2045.5510903462186</v>
      </c>
      <c r="W12">
        <v>1518.4751914511608</v>
      </c>
      <c r="X12">
        <v>1347.6715934247402</v>
      </c>
      <c r="Y12">
        <v>1597.1259348488427</v>
      </c>
      <c r="Z12">
        <v>2005.5985308403619</v>
      </c>
      <c r="AA12">
        <v>1508.3756918989716</v>
      </c>
      <c r="AB12">
        <v>3279.275985583748</v>
      </c>
      <c r="AC12">
        <v>1392.7228083035307</v>
      </c>
      <c r="AD12">
        <v>1300.2146229645389</v>
      </c>
      <c r="AE12">
        <v>2651.6145818985815</v>
      </c>
      <c r="AJ12">
        <f t="shared" si="4"/>
        <v>97.594887443241603</v>
      </c>
      <c r="AK12">
        <f t="shared" si="5"/>
        <v>98.146462869428447</v>
      </c>
      <c r="AL12">
        <f t="shared" si="6"/>
        <v>96.329980946869114</v>
      </c>
      <c r="AM12">
        <f t="shared" si="7"/>
        <v>109.08586116388233</v>
      </c>
      <c r="AN12">
        <f t="shared" si="8"/>
        <v>97.618775073367871</v>
      </c>
      <c r="AO12">
        <f t="shared" si="8"/>
        <v>94.152641085627607</v>
      </c>
      <c r="AP12">
        <f t="shared" si="8"/>
        <v>94.010776270238338</v>
      </c>
      <c r="AQ12">
        <f t="shared" si="8"/>
        <v>96.132873992959077</v>
      </c>
      <c r="AR12">
        <f t="shared" si="9"/>
        <v>97.74433841311766</v>
      </c>
      <c r="AS12">
        <f t="shared" si="10"/>
        <v>98.561164000116989</v>
      </c>
      <c r="AT12">
        <f t="shared" si="1"/>
        <v>99.741533452550087</v>
      </c>
      <c r="AU12">
        <f t="shared" si="1"/>
        <v>96.248415114290893</v>
      </c>
      <c r="AV12">
        <f t="shared" si="1"/>
        <v>97.065725512932957</v>
      </c>
      <c r="AW12">
        <f t="shared" si="1"/>
        <v>98.980436753663469</v>
      </c>
      <c r="AX12">
        <f t="shared" si="1"/>
        <v>100.72584035095403</v>
      </c>
      <c r="AY12">
        <f t="shared" si="1"/>
        <v>93.274180711835442</v>
      </c>
      <c r="AZ12">
        <f t="shared" si="1"/>
        <v>95.228691022874344</v>
      </c>
      <c r="BA12">
        <f t="shared" si="11"/>
        <v>99.002029497254014</v>
      </c>
      <c r="BB12">
        <f t="shared" si="12"/>
        <v>98.678327405923184</v>
      </c>
      <c r="BC12">
        <f t="shared" si="13"/>
        <v>98.130775477360118</v>
      </c>
      <c r="BD12">
        <f t="shared" si="13"/>
        <v>96.299924768632323</v>
      </c>
      <c r="BE12">
        <f t="shared" si="13"/>
        <v>100.30926089109698</v>
      </c>
      <c r="BF12">
        <f t="shared" si="14"/>
        <v>102.25736082046024</v>
      </c>
      <c r="BG12">
        <f t="shared" si="15"/>
        <v>97.818117764874046</v>
      </c>
      <c r="BH12">
        <f t="shared" si="16"/>
        <v>96.420125663661111</v>
      </c>
      <c r="BI12">
        <f t="shared" si="17"/>
        <v>98.877640249199686</v>
      </c>
      <c r="BJ12">
        <f t="shared" si="18"/>
        <v>100.52549079619386</v>
      </c>
      <c r="BK12">
        <f t="shared" si="18"/>
        <v>96.684177563051904</v>
      </c>
      <c r="BL12">
        <f t="shared" si="18"/>
        <v>103.24220659148058</v>
      </c>
      <c r="BM12">
        <f t="shared" si="18"/>
        <v>98.220099981778191</v>
      </c>
      <c r="BO12" s="1">
        <f t="shared" si="19"/>
        <v>98.236937388297235</v>
      </c>
      <c r="BP12" s="1">
        <f t="shared" si="2"/>
        <v>3.0058870300191973</v>
      </c>
      <c r="BQ12" s="1">
        <v>8</v>
      </c>
      <c r="BR12">
        <f t="shared" si="3"/>
        <v>0.54879737721790756</v>
      </c>
      <c r="BU12">
        <f t="shared" si="20"/>
        <v>30</v>
      </c>
    </row>
    <row r="13" spans="1:73" x14ac:dyDescent="0.25">
      <c r="A13">
        <v>9</v>
      </c>
      <c r="B13">
        <v>1553.294518519956</v>
      </c>
      <c r="C13">
        <v>1749.1407890162127</v>
      </c>
      <c r="D13">
        <v>1346.4049707005427</v>
      </c>
      <c r="E13">
        <v>2157.5603211385005</v>
      </c>
      <c r="F13">
        <v>1257.8171039651381</v>
      </c>
      <c r="G13">
        <v>1648.603864365248</v>
      </c>
      <c r="H13">
        <v>1106.1796931034223</v>
      </c>
      <c r="I13">
        <v>1824.5487125301099</v>
      </c>
      <c r="J13">
        <v>1754.0335365315852</v>
      </c>
      <c r="K13">
        <v>1464.0663918877817</v>
      </c>
      <c r="L13">
        <v>1665.021486904828</v>
      </c>
      <c r="M13">
        <v>1321.0332289599121</v>
      </c>
      <c r="N13">
        <v>1509.5653558682318</v>
      </c>
      <c r="O13">
        <v>1503.7760135324925</v>
      </c>
      <c r="P13">
        <v>1361.981394132081</v>
      </c>
      <c r="Q13">
        <v>1228.2388762333978</v>
      </c>
      <c r="R13">
        <v>2500.3575710401865</v>
      </c>
      <c r="S13">
        <v>1562.6747310793949</v>
      </c>
      <c r="T13">
        <v>2117.9710325989081</v>
      </c>
      <c r="U13">
        <v>1731.9895899975279</v>
      </c>
      <c r="V13">
        <v>2039.6714154087535</v>
      </c>
      <c r="W13">
        <v>1499.9078516759248</v>
      </c>
      <c r="X13">
        <v>1353.3509732372152</v>
      </c>
      <c r="Y13">
        <v>1612.3347621298788</v>
      </c>
      <c r="Z13">
        <v>2000.0331519062386</v>
      </c>
      <c r="AA13">
        <v>1509.8931775040226</v>
      </c>
      <c r="AB13">
        <v>3266.1901040283051</v>
      </c>
      <c r="AC13">
        <v>1386.7853353153773</v>
      </c>
      <c r="AD13">
        <v>1260.2988085621664</v>
      </c>
      <c r="AE13">
        <v>2658.1098116357916</v>
      </c>
      <c r="AJ13">
        <f t="shared" si="4"/>
        <v>98.392332288118098</v>
      </c>
      <c r="AK13">
        <f t="shared" si="5"/>
        <v>98.572928298577267</v>
      </c>
      <c r="AL13">
        <f t="shared" si="6"/>
        <v>94.984691143354922</v>
      </c>
      <c r="AM13">
        <f t="shared" si="7"/>
        <v>110.21967345286291</v>
      </c>
      <c r="AN13">
        <f t="shared" si="8"/>
        <v>96.346789935996611</v>
      </c>
      <c r="AO13">
        <f t="shared" si="8"/>
        <v>93.431897725196549</v>
      </c>
      <c r="AP13">
        <f t="shared" si="8"/>
        <v>93.374360992271107</v>
      </c>
      <c r="AQ13">
        <f t="shared" si="8"/>
        <v>96.331711669907406</v>
      </c>
      <c r="AR13">
        <f t="shared" si="9"/>
        <v>98.236937099793408</v>
      </c>
      <c r="AS13">
        <f t="shared" si="10"/>
        <v>98.647073959022293</v>
      </c>
      <c r="AT13">
        <f t="shared" si="1"/>
        <v>99.525732687789215</v>
      </c>
      <c r="AU13">
        <f t="shared" si="1"/>
        <v>97.778444687762359</v>
      </c>
      <c r="AV13">
        <f t="shared" si="1"/>
        <v>94.594333549360144</v>
      </c>
      <c r="AW13">
        <f t="shared" si="1"/>
        <v>98.650767890820617</v>
      </c>
      <c r="AX13">
        <f t="shared" si="1"/>
        <v>100.60287579648349</v>
      </c>
      <c r="AY13">
        <f t="shared" si="1"/>
        <v>93.181620432433746</v>
      </c>
      <c r="AZ13">
        <f t="shared" si="1"/>
        <v>95.953053310171285</v>
      </c>
      <c r="BA13">
        <f t="shared" si="11"/>
        <v>99.417835601879545</v>
      </c>
      <c r="BB13">
        <f t="shared" si="12"/>
        <v>97.997721740071796</v>
      </c>
      <c r="BC13">
        <f t="shared" si="13"/>
        <v>97.89911296527211</v>
      </c>
      <c r="BD13">
        <f t="shared" si="13"/>
        <v>96.023122953799117</v>
      </c>
      <c r="BE13">
        <f t="shared" si="13"/>
        <v>99.082717224099142</v>
      </c>
      <c r="BF13">
        <f t="shared" si="14"/>
        <v>103.25939674840548</v>
      </c>
      <c r="BG13">
        <f t="shared" si="15"/>
        <v>97.544048142660074</v>
      </c>
      <c r="BH13">
        <f t="shared" si="16"/>
        <v>96.15256736226506</v>
      </c>
      <c r="BI13">
        <f t="shared" si="17"/>
        <v>97.552912381338245</v>
      </c>
      <c r="BJ13">
        <f t="shared" si="18"/>
        <v>100.12434594847602</v>
      </c>
      <c r="BK13">
        <f t="shared" si="18"/>
        <v>96.271992389347673</v>
      </c>
      <c r="BL13">
        <f t="shared" si="18"/>
        <v>100.0727323492967</v>
      </c>
      <c r="BM13">
        <f t="shared" si="18"/>
        <v>98.460693814135468</v>
      </c>
      <c r="BO13" s="1">
        <f t="shared" si="19"/>
        <v>97.956147484698903</v>
      </c>
      <c r="BP13" s="1">
        <f t="shared" si="2"/>
        <v>3.1951164576613409</v>
      </c>
      <c r="BQ13" s="1">
        <v>9</v>
      </c>
      <c r="BR13">
        <f t="shared" si="3"/>
        <v>0.58334578590570552</v>
      </c>
      <c r="BU13">
        <f t="shared" si="20"/>
        <v>30</v>
      </c>
    </row>
    <row r="14" spans="1:73" x14ac:dyDescent="0.25">
      <c r="A14">
        <v>10</v>
      </c>
      <c r="B14">
        <v>1550.4948910585958</v>
      </c>
      <c r="C14">
        <v>1756.7411452126648</v>
      </c>
      <c r="D14">
        <v>1343.4196344958648</v>
      </c>
      <c r="E14">
        <v>2179.9854858685899</v>
      </c>
      <c r="F14">
        <v>1241.8344526311303</v>
      </c>
      <c r="G14">
        <v>1646.0500539400841</v>
      </c>
      <c r="H14">
        <v>1104.4482932177489</v>
      </c>
      <c r="I14">
        <v>1870.4288518566761</v>
      </c>
      <c r="J14">
        <v>1762.873277334053</v>
      </c>
      <c r="K14">
        <v>1449.2573177041552</v>
      </c>
      <c r="L14">
        <v>1650.4185388060382</v>
      </c>
      <c r="M14">
        <v>1313.0814112161752</v>
      </c>
      <c r="N14">
        <v>1497.7924639407163</v>
      </c>
      <c r="O14">
        <v>1505.3371404946356</v>
      </c>
      <c r="P14">
        <v>1378.3761814018214</v>
      </c>
      <c r="Q14">
        <v>1270.025060287677</v>
      </c>
      <c r="R14">
        <v>2487.8552918922996</v>
      </c>
      <c r="S14">
        <v>1558.3918825445471</v>
      </c>
      <c r="T14">
        <v>2103.3629304675637</v>
      </c>
      <c r="U14">
        <v>1713.532273640483</v>
      </c>
      <c r="V14">
        <v>2046.7904158298693</v>
      </c>
      <c r="W14">
        <v>1511.2473421550469</v>
      </c>
      <c r="X14">
        <v>1355.458442619127</v>
      </c>
      <c r="Y14">
        <v>1607.8172761136218</v>
      </c>
      <c r="Z14">
        <v>1997.9784437408241</v>
      </c>
      <c r="AA14">
        <v>1489.6641594500686</v>
      </c>
      <c r="AB14">
        <v>3271.6887152142008</v>
      </c>
      <c r="AC14">
        <v>1385.591204496953</v>
      </c>
      <c r="AD14">
        <v>1253.4238207492056</v>
      </c>
      <c r="AE14">
        <v>2650.6235766849891</v>
      </c>
      <c r="AJ14">
        <f t="shared" si="4"/>
        <v>98.214991885395534</v>
      </c>
      <c r="AK14">
        <f t="shared" si="5"/>
        <v>98.949157942306485</v>
      </c>
      <c r="AL14">
        <f t="shared" si="6"/>
        <v>94.774084941260412</v>
      </c>
      <c r="AM14">
        <f t="shared" si="7"/>
        <v>111.44490070379366</v>
      </c>
      <c r="AN14">
        <f t="shared" si="8"/>
        <v>95.122544260020646</v>
      </c>
      <c r="AO14">
        <f t="shared" si="8"/>
        <v>93.287164742573509</v>
      </c>
      <c r="AP14">
        <f t="shared" si="8"/>
        <v>93.228210815265697</v>
      </c>
      <c r="AQ14">
        <f t="shared" si="8"/>
        <v>98.754070866255262</v>
      </c>
      <c r="AR14">
        <f t="shared" si="9"/>
        <v>98.439411837838421</v>
      </c>
      <c r="AS14">
        <f t="shared" si="10"/>
        <v>99.88804740025023</v>
      </c>
      <c r="AT14">
        <f t="shared" si="1"/>
        <v>98.652849592667394</v>
      </c>
      <c r="AU14">
        <f t="shared" si="1"/>
        <v>97.189877833895025</v>
      </c>
      <c r="AV14">
        <f t="shared" si="1"/>
        <v>93.856605393700761</v>
      </c>
      <c r="AW14">
        <f t="shared" si="1"/>
        <v>98.753180997695978</v>
      </c>
      <c r="AX14">
        <f t="shared" si="1"/>
        <v>101.81387820408868</v>
      </c>
      <c r="AY14">
        <f t="shared" si="1"/>
        <v>96.351772767789186</v>
      </c>
      <c r="AZ14">
        <f t="shared" si="1"/>
        <v>95.473269189903746</v>
      </c>
      <c r="BA14">
        <f t="shared" si="11"/>
        <v>99.727130332237422</v>
      </c>
      <c r="BB14">
        <f t="shared" si="12"/>
        <v>99.643077966004512</v>
      </c>
      <c r="BC14">
        <f t="shared" si="13"/>
        <v>96.855830194111405</v>
      </c>
      <c r="BD14">
        <f t="shared" si="13"/>
        <v>96.358269412969321</v>
      </c>
      <c r="BE14">
        <f t="shared" si="13"/>
        <v>99.831794927341249</v>
      </c>
      <c r="BF14">
        <f t="shared" si="14"/>
        <v>103.36290137594671</v>
      </c>
      <c r="BG14">
        <f t="shared" si="15"/>
        <v>96.422260181986204</v>
      </c>
      <c r="BH14">
        <f t="shared" si="16"/>
        <v>96.05378626701345</v>
      </c>
      <c r="BI14">
        <f t="shared" si="17"/>
        <v>100.77053173222122</v>
      </c>
      <c r="BJ14">
        <f t="shared" si="18"/>
        <v>100.292904676253</v>
      </c>
      <c r="BK14">
        <f t="shared" si="18"/>
        <v>96.189094661678027</v>
      </c>
      <c r="BL14">
        <f t="shared" si="18"/>
        <v>99.526831003808624</v>
      </c>
      <c r="BM14">
        <f t="shared" si="18"/>
        <v>98.183391543143856</v>
      </c>
      <c r="BO14" s="1">
        <f t="shared" si="19"/>
        <v>98.24706078831386</v>
      </c>
      <c r="BP14" s="1">
        <f t="shared" si="2"/>
        <v>3.4496220394866279</v>
      </c>
      <c r="BQ14" s="1">
        <v>10</v>
      </c>
      <c r="BR14">
        <f t="shared" si="3"/>
        <v>0.62981193529793433</v>
      </c>
      <c r="BU14">
        <f t="shared" si="20"/>
        <v>30</v>
      </c>
    </row>
    <row r="15" spans="1:73" x14ac:dyDescent="0.25">
      <c r="A15">
        <v>11</v>
      </c>
      <c r="B15">
        <v>1548.2561409285497</v>
      </c>
      <c r="C15">
        <v>1763.4462122792111</v>
      </c>
      <c r="D15">
        <v>1337.5941288047252</v>
      </c>
      <c r="E15">
        <v>2204.2187061299619</v>
      </c>
      <c r="F15">
        <v>1253.5976639652422</v>
      </c>
      <c r="G15">
        <v>1652.8296678791735</v>
      </c>
      <c r="H15">
        <v>1105.4274277320021</v>
      </c>
      <c r="I15">
        <v>1855.9797977193066</v>
      </c>
      <c r="J15">
        <v>1766.5067100893127</v>
      </c>
      <c r="K15">
        <v>1456.7860328456061</v>
      </c>
      <c r="L15">
        <v>1651.4534701223854</v>
      </c>
      <c r="M15">
        <v>1309.8496855753647</v>
      </c>
      <c r="N15">
        <v>1484.2805366982527</v>
      </c>
      <c r="O15">
        <v>1503.2996782765215</v>
      </c>
      <c r="P15">
        <v>1378.297880935402</v>
      </c>
      <c r="Q15">
        <v>1217.8341539101914</v>
      </c>
      <c r="R15">
        <v>2476.748099640653</v>
      </c>
      <c r="S15">
        <v>1564.9370903695933</v>
      </c>
      <c r="T15">
        <v>2138.6778462797929</v>
      </c>
      <c r="U15">
        <v>1708.9157030465758</v>
      </c>
      <c r="V15">
        <v>2035.2294916535941</v>
      </c>
      <c r="W15">
        <v>1497.8771670289441</v>
      </c>
      <c r="X15">
        <v>1344.7938823718621</v>
      </c>
      <c r="Y15">
        <v>1589.3268597565943</v>
      </c>
      <c r="Z15">
        <v>1990.0007044541469</v>
      </c>
      <c r="AA15">
        <v>1538.798235601754</v>
      </c>
      <c r="AB15">
        <v>3275.842809257726</v>
      </c>
      <c r="AC15">
        <v>1388.7692729744156</v>
      </c>
      <c r="AD15">
        <v>1248.3628274570733</v>
      </c>
      <c r="AE15">
        <v>2648.7640334224138</v>
      </c>
      <c r="AJ15">
        <f t="shared" si="4"/>
        <v>98.073179856782005</v>
      </c>
      <c r="AK15">
        <f t="shared" si="5"/>
        <v>99.726151004092543</v>
      </c>
      <c r="AL15">
        <f t="shared" si="6"/>
        <v>94.363113598411871</v>
      </c>
      <c r="AM15">
        <f t="shared" si="7"/>
        <v>111.95881031224224</v>
      </c>
      <c r="AN15">
        <f t="shared" si="8"/>
        <v>96.02358754191566</v>
      </c>
      <c r="AO15">
        <f t="shared" si="8"/>
        <v>93.671388151158794</v>
      </c>
      <c r="AP15">
        <f t="shared" si="8"/>
        <v>93.3108610936643</v>
      </c>
      <c r="AQ15">
        <f t="shared" si="8"/>
        <v>97.991196130434261</v>
      </c>
      <c r="AR15">
        <f t="shared" si="9"/>
        <v>97.612673436379765</v>
      </c>
      <c r="AS15">
        <f t="shared" si="10"/>
        <v>99.094683403081191</v>
      </c>
      <c r="AT15">
        <f t="shared" si="1"/>
        <v>98.71471203609596</v>
      </c>
      <c r="AU15">
        <f t="shared" si="1"/>
        <v>96.950676351382128</v>
      </c>
      <c r="AV15">
        <f t="shared" si="1"/>
        <v>93.009903561614038</v>
      </c>
      <c r="AW15">
        <f t="shared" si="1"/>
        <v>98.619519328300584</v>
      </c>
      <c r="AX15">
        <f t="shared" si="1"/>
        <v>101.80809453323097</v>
      </c>
      <c r="AY15">
        <f t="shared" si="1"/>
        <v>92.392255346385397</v>
      </c>
      <c r="AZ15">
        <f t="shared" si="1"/>
        <v>95.047022551185904</v>
      </c>
      <c r="BA15">
        <f t="shared" si="11"/>
        <v>98.529273112145475</v>
      </c>
      <c r="BB15">
        <f t="shared" si="12"/>
        <v>97.319316623934682</v>
      </c>
      <c r="BC15">
        <f t="shared" si="13"/>
        <v>96.594882802339995</v>
      </c>
      <c r="BD15">
        <f t="shared" si="13"/>
        <v>95.814007216984407</v>
      </c>
      <c r="BE15">
        <f t="shared" si="13"/>
        <v>98.948571814817285</v>
      </c>
      <c r="BF15">
        <f t="shared" si="14"/>
        <v>104.50155139798382</v>
      </c>
      <c r="BG15">
        <f t="shared" si="15"/>
        <v>96.520044229556333</v>
      </c>
      <c r="BH15">
        <f t="shared" si="16"/>
        <v>95.670252567369673</v>
      </c>
      <c r="BI15">
        <f t="shared" si="17"/>
        <v>98.408227985816623</v>
      </c>
      <c r="BJ15">
        <f t="shared" si="18"/>
        <v>100.42024752399584</v>
      </c>
      <c r="BK15">
        <f t="shared" si="18"/>
        <v>96.409719279262049</v>
      </c>
      <c r="BL15">
        <f t="shared" si="18"/>
        <v>99.124968029961209</v>
      </c>
      <c r="BM15">
        <f t="shared" si="18"/>
        <v>98.11451104806082</v>
      </c>
      <c r="BO15" s="1">
        <f t="shared" si="19"/>
        <v>97.824780062286166</v>
      </c>
      <c r="BP15" s="1">
        <f t="shared" si="2"/>
        <v>3.6778626856725811</v>
      </c>
      <c r="BQ15" s="1">
        <v>11</v>
      </c>
      <c r="BR15">
        <f t="shared" si="3"/>
        <v>0.67148278544980167</v>
      </c>
      <c r="BU15">
        <f t="shared" si="20"/>
        <v>30</v>
      </c>
    </row>
    <row r="16" spans="1:73" x14ac:dyDescent="0.25">
      <c r="A16">
        <v>12</v>
      </c>
      <c r="B16">
        <v>1537.8719887866428</v>
      </c>
      <c r="C16">
        <v>1777.2935809710473</v>
      </c>
      <c r="D16">
        <v>1334.5916567745385</v>
      </c>
      <c r="E16">
        <v>2214.3830937784646</v>
      </c>
      <c r="F16">
        <v>1246.8675173918289</v>
      </c>
      <c r="G16">
        <v>1643.440324657586</v>
      </c>
      <c r="H16">
        <v>1104.0523746580232</v>
      </c>
      <c r="I16">
        <v>1845.5321394615389</v>
      </c>
      <c r="J16">
        <v>1751.6707931897784</v>
      </c>
      <c r="K16">
        <v>1448.4107058741517</v>
      </c>
      <c r="L16">
        <v>1651.488014096409</v>
      </c>
      <c r="M16">
        <v>1325.846806002065</v>
      </c>
      <c r="N16">
        <v>1477.8583537808802</v>
      </c>
      <c r="O16">
        <v>1508.651234449989</v>
      </c>
      <c r="P16">
        <v>1400.2335877172882</v>
      </c>
      <c r="Q16">
        <v>1215.5585715105733</v>
      </c>
      <c r="R16">
        <v>2479.1157289326497</v>
      </c>
      <c r="S16">
        <v>1569.8057016450512</v>
      </c>
      <c r="T16">
        <v>2088.8020595841863</v>
      </c>
      <c r="U16">
        <v>1705.7646350724874</v>
      </c>
      <c r="V16">
        <v>2013.6574071631933</v>
      </c>
      <c r="W16">
        <v>1503.9615769881987</v>
      </c>
      <c r="X16">
        <v>1399.5707160909815</v>
      </c>
      <c r="Y16">
        <v>1590.9386329401477</v>
      </c>
      <c r="Z16">
        <v>1995.8331833699924</v>
      </c>
      <c r="AA16">
        <v>1502.7251021724055</v>
      </c>
      <c r="AB16">
        <v>3272.4422148589088</v>
      </c>
      <c r="AC16">
        <v>1380.4482674209883</v>
      </c>
      <c r="AD16">
        <v>1237.5554429138817</v>
      </c>
      <c r="AE16">
        <v>2660.259705694928</v>
      </c>
      <c r="AJ16">
        <f t="shared" si="4"/>
        <v>97.415403153204636</v>
      </c>
      <c r="AK16">
        <f t="shared" si="5"/>
        <v>98.584457629252881</v>
      </c>
      <c r="AL16">
        <f t="shared" si="6"/>
        <v>94.151298517021132</v>
      </c>
      <c r="AM16">
        <f t="shared" si="7"/>
        <v>111.55191143656221</v>
      </c>
      <c r="AN16">
        <f t="shared" si="8"/>
        <v>95.508069016922619</v>
      </c>
      <c r="AO16">
        <f t="shared" si="8"/>
        <v>93.13926265118377</v>
      </c>
      <c r="AP16">
        <f t="shared" si="8"/>
        <v>93.194790709337298</v>
      </c>
      <c r="AQ16">
        <f t="shared" si="8"/>
        <v>97.43958531511251</v>
      </c>
      <c r="AR16">
        <f t="shared" si="9"/>
        <v>97.945958965338193</v>
      </c>
      <c r="AS16">
        <f t="shared" si="10"/>
        <v>99.181346209525216</v>
      </c>
      <c r="AT16">
        <f t="shared" si="1"/>
        <v>98.716776882917273</v>
      </c>
      <c r="AU16">
        <f t="shared" si="1"/>
        <v>98.134729500474464</v>
      </c>
      <c r="AV16">
        <f t="shared" si="1"/>
        <v>92.607468443028836</v>
      </c>
      <c r="AW16">
        <f t="shared" si="1"/>
        <v>98.970592308034625</v>
      </c>
      <c r="AX16">
        <f t="shared" si="1"/>
        <v>103.42837744927803</v>
      </c>
      <c r="AY16">
        <f t="shared" si="1"/>
        <v>92.219615919701383</v>
      </c>
      <c r="AZ16">
        <f t="shared" si="1"/>
        <v>95.137882059563808</v>
      </c>
      <c r="BA16">
        <f t="shared" si="11"/>
        <v>99.807426963361451</v>
      </c>
      <c r="BB16">
        <f t="shared" si="12"/>
        <v>96.890813620880948</v>
      </c>
      <c r="BC16">
        <f t="shared" si="13"/>
        <v>96.416771593509367</v>
      </c>
      <c r="BD16">
        <f t="shared" si="13"/>
        <v>94.798442206981861</v>
      </c>
      <c r="BE16">
        <f t="shared" si="13"/>
        <v>99.350503087324952</v>
      </c>
      <c r="BF16">
        <f t="shared" si="14"/>
        <v>105.4187981826427</v>
      </c>
      <c r="BG16">
        <f t="shared" si="15"/>
        <v>97.178977006396337</v>
      </c>
      <c r="BH16">
        <f t="shared" si="16"/>
        <v>95.95065183040704</v>
      </c>
      <c r="BI16">
        <f t="shared" si="17"/>
        <v>98.270121654981551</v>
      </c>
      <c r="BJ16">
        <f t="shared" si="18"/>
        <v>100.31600304367679</v>
      </c>
      <c r="BK16">
        <f t="shared" si="18"/>
        <v>95.832066946985904</v>
      </c>
      <c r="BL16">
        <f t="shared" si="18"/>
        <v>98.266818761359886</v>
      </c>
      <c r="BM16">
        <f t="shared" si="18"/>
        <v>98.540329373119079</v>
      </c>
      <c r="BO16" s="1">
        <f t="shared" si="19"/>
        <v>97.812175014602886</v>
      </c>
      <c r="BP16" s="1">
        <f t="shared" si="2"/>
        <v>3.8464096704094519</v>
      </c>
      <c r="BQ16" s="1">
        <v>12</v>
      </c>
      <c r="BR16">
        <f t="shared" si="3"/>
        <v>0.70225511396308937</v>
      </c>
      <c r="BU16">
        <f t="shared" si="20"/>
        <v>30</v>
      </c>
    </row>
    <row r="17" spans="1:73" x14ac:dyDescent="0.25">
      <c r="A17">
        <v>13</v>
      </c>
      <c r="B17">
        <v>1534.2374652032411</v>
      </c>
      <c r="C17">
        <v>1756.9466179517242</v>
      </c>
      <c r="D17">
        <v>1326.7788363574657</v>
      </c>
      <c r="E17">
        <v>2206.3352234172985</v>
      </c>
      <c r="F17">
        <v>1257.3702133016823</v>
      </c>
      <c r="G17">
        <v>1630.6872594531901</v>
      </c>
      <c r="H17">
        <v>1094.133990701984</v>
      </c>
      <c r="I17">
        <v>1833.4780881574841</v>
      </c>
      <c r="J17">
        <v>1757.6516408227424</v>
      </c>
      <c r="K17">
        <v>1449.6732001383175</v>
      </c>
      <c r="L17">
        <v>1647.1308399506986</v>
      </c>
      <c r="M17">
        <v>1336.1026111662659</v>
      </c>
      <c r="N17">
        <v>1474.819088777665</v>
      </c>
      <c r="O17">
        <v>1509.1998976182988</v>
      </c>
      <c r="P17">
        <v>1419.619903659222</v>
      </c>
      <c r="Q17">
        <v>1208.0255776967658</v>
      </c>
      <c r="R17">
        <v>2468.9861737518777</v>
      </c>
      <c r="S17">
        <v>1550.9502198158582</v>
      </c>
      <c r="T17">
        <v>2079.6049342203146</v>
      </c>
      <c r="U17">
        <v>1704.3388228537112</v>
      </c>
      <c r="V17">
        <v>2025.4263792045185</v>
      </c>
      <c r="W17">
        <v>1505.1230317992556</v>
      </c>
      <c r="X17">
        <v>1363.66887698954</v>
      </c>
      <c r="Y17">
        <v>1601.799813325561</v>
      </c>
      <c r="Z17">
        <v>1995.3770812531516</v>
      </c>
      <c r="AA17">
        <v>1500.6161743483551</v>
      </c>
      <c r="AB17">
        <v>3266.7903853507287</v>
      </c>
      <c r="AC17">
        <v>1367.1279045871172</v>
      </c>
      <c r="AD17">
        <v>1303.3749563115871</v>
      </c>
      <c r="AE17">
        <v>2663.7729550965137</v>
      </c>
      <c r="AJ17">
        <f t="shared" si="4"/>
        <v>97.185176851712356</v>
      </c>
      <c r="AK17">
        <f t="shared" si="5"/>
        <v>98.425270319907725</v>
      </c>
      <c r="AL17">
        <f t="shared" si="6"/>
        <v>93.600128289323564</v>
      </c>
      <c r="AM17">
        <f t="shared" si="7"/>
        <v>112.80348105556325</v>
      </c>
      <c r="AN17">
        <f t="shared" si="8"/>
        <v>96.31255882183811</v>
      </c>
      <c r="AO17">
        <f t="shared" si="8"/>
        <v>92.41650377040277</v>
      </c>
      <c r="AP17">
        <f t="shared" si="8"/>
        <v>92.35756438006625</v>
      </c>
      <c r="AQ17">
        <f t="shared" si="8"/>
        <v>96.803160873987949</v>
      </c>
      <c r="AR17">
        <f t="shared" si="9"/>
        <v>97.473061360701692</v>
      </c>
      <c r="AS17">
        <f t="shared" si="10"/>
        <v>99.912991275555029</v>
      </c>
      <c r="AT17">
        <f t="shared" si="1"/>
        <v>98.456329223406129</v>
      </c>
      <c r="AU17">
        <f t="shared" si="1"/>
        <v>98.89382976835023</v>
      </c>
      <c r="AV17">
        <f t="shared" si="1"/>
        <v>92.417018094959147</v>
      </c>
      <c r="AW17">
        <f t="shared" si="1"/>
        <v>99.006585728850013</v>
      </c>
      <c r="AX17">
        <f t="shared" si="1"/>
        <v>104.86034938609042</v>
      </c>
      <c r="AY17">
        <f t="shared" si="1"/>
        <v>91.648117505296298</v>
      </c>
      <c r="AZ17">
        <f t="shared" si="1"/>
        <v>94.749152959563688</v>
      </c>
      <c r="BA17">
        <f t="shared" si="11"/>
        <v>99.808440867472328</v>
      </c>
      <c r="BB17">
        <f t="shared" si="12"/>
        <v>96.95113708666166</v>
      </c>
      <c r="BC17">
        <f t="shared" si="13"/>
        <v>96.336178873853697</v>
      </c>
      <c r="BD17">
        <f t="shared" si="13"/>
        <v>95.352498826507286</v>
      </c>
      <c r="BE17">
        <f t="shared" si="13"/>
        <v>99.427227866439836</v>
      </c>
      <c r="BF17">
        <f t="shared" si="14"/>
        <v>106.72522998036132</v>
      </c>
      <c r="BG17">
        <f t="shared" si="15"/>
        <v>96.496822301797792</v>
      </c>
      <c r="BH17">
        <f t="shared" si="16"/>
        <v>95.928724499116655</v>
      </c>
      <c r="BI17">
        <f t="shared" si="17"/>
        <v>97.189761085432764</v>
      </c>
      <c r="BJ17">
        <f t="shared" si="18"/>
        <v>100.14274744161588</v>
      </c>
      <c r="BK17">
        <f t="shared" si="18"/>
        <v>94.90735434965076</v>
      </c>
      <c r="BL17">
        <f t="shared" si="18"/>
        <v>103.49314961469467</v>
      </c>
      <c r="BM17">
        <f t="shared" si="18"/>
        <v>98.670465822752575</v>
      </c>
      <c r="BO17" s="1">
        <f t="shared" si="19"/>
        <v>97.958367276064379</v>
      </c>
      <c r="BP17" s="1">
        <f t="shared" si="2"/>
        <v>4.4196311839818385</v>
      </c>
      <c r="BQ17" s="1">
        <v>13</v>
      </c>
      <c r="BR17">
        <f t="shared" si="3"/>
        <v>0.806910565106706</v>
      </c>
      <c r="BU17">
        <f t="shared" si="20"/>
        <v>30</v>
      </c>
    </row>
    <row r="18" spans="1:73" x14ac:dyDescent="0.25">
      <c r="A18">
        <v>14</v>
      </c>
      <c r="B18">
        <v>1533.4657585174014</v>
      </c>
      <c r="C18">
        <v>1754.1096230389296</v>
      </c>
      <c r="D18">
        <v>1324.1073074903975</v>
      </c>
      <c r="E18">
        <v>2231.0894575617426</v>
      </c>
      <c r="F18">
        <v>1246.6694558978847</v>
      </c>
      <c r="G18">
        <v>1634.4656424731641</v>
      </c>
      <c r="H18">
        <v>1092.3641925291272</v>
      </c>
      <c r="I18">
        <v>1842.276883536917</v>
      </c>
      <c r="J18">
        <v>1749.1654382319377</v>
      </c>
      <c r="K18">
        <v>1467.9099898131826</v>
      </c>
      <c r="L18">
        <v>1638.8410618439555</v>
      </c>
      <c r="M18">
        <v>1336.6766527229947</v>
      </c>
      <c r="N18">
        <v>1494.842056635694</v>
      </c>
      <c r="O18">
        <v>1512.8175260787127</v>
      </c>
      <c r="P18">
        <v>1414.1722442601535</v>
      </c>
      <c r="Q18">
        <v>1201.0999527347878</v>
      </c>
      <c r="R18">
        <v>2447.1148247850715</v>
      </c>
      <c r="S18">
        <v>1571.0696516749119</v>
      </c>
      <c r="T18">
        <v>2080.8996800522332</v>
      </c>
      <c r="U18">
        <v>1703.165553405807</v>
      </c>
      <c r="V18">
        <v>2010.4423104074363</v>
      </c>
      <c r="W18">
        <v>1526.5744133081346</v>
      </c>
      <c r="X18">
        <v>1380.1126004827001</v>
      </c>
      <c r="Y18">
        <v>1590.5558662071101</v>
      </c>
      <c r="Z18">
        <v>1986.3519346624971</v>
      </c>
      <c r="AA18">
        <v>1484.1187230631613</v>
      </c>
      <c r="AB18">
        <v>3250.3328481707954</v>
      </c>
      <c r="AC18">
        <v>1364.2711890091514</v>
      </c>
      <c r="AD18">
        <v>1276.5789285522947</v>
      </c>
      <c r="AE18">
        <v>2636.5685613424575</v>
      </c>
      <c r="AJ18">
        <f t="shared" si="4"/>
        <v>97.136293642664242</v>
      </c>
      <c r="AK18">
        <f t="shared" si="5"/>
        <v>98.466138547617504</v>
      </c>
      <c r="AL18">
        <f t="shared" si="6"/>
        <v>93.411660220769846</v>
      </c>
      <c r="AM18">
        <f t="shared" si="7"/>
        <v>113.36294908731051</v>
      </c>
      <c r="AN18">
        <f t="shared" si="8"/>
        <v>95.49289782145128</v>
      </c>
      <c r="AO18">
        <f t="shared" si="8"/>
        <v>92.630637379767293</v>
      </c>
      <c r="AP18">
        <f t="shared" si="8"/>
        <v>92.208172943479511</v>
      </c>
      <c r="AQ18">
        <f t="shared" si="8"/>
        <v>97.267715760197973</v>
      </c>
      <c r="AR18">
        <f t="shared" si="9"/>
        <v>98.09646930393528</v>
      </c>
      <c r="AS18">
        <f t="shared" si="10"/>
        <v>100.19584812932608</v>
      </c>
      <c r="AT18">
        <f t="shared" si="1"/>
        <v>97.960812350872246</v>
      </c>
      <c r="AU18">
        <f t="shared" si="1"/>
        <v>98.936318397229968</v>
      </c>
      <c r="AV18">
        <f t="shared" si="1"/>
        <v>93.671723161452363</v>
      </c>
      <c r="AW18">
        <f t="shared" si="1"/>
        <v>99.2439095206594</v>
      </c>
      <c r="AX18">
        <f t="shared" si="1"/>
        <v>104.45795754412605</v>
      </c>
      <c r="AY18">
        <f t="shared" si="1"/>
        <v>91.12269776085418</v>
      </c>
      <c r="AZ18">
        <f t="shared" si="1"/>
        <v>93.90982392211555</v>
      </c>
      <c r="BA18">
        <f t="shared" si="11"/>
        <v>99.203750428152773</v>
      </c>
      <c r="BB18">
        <f t="shared" si="12"/>
        <v>96.153906109025144</v>
      </c>
      <c r="BC18">
        <f t="shared" si="13"/>
        <v>96.269860901227048</v>
      </c>
      <c r="BD18">
        <f t="shared" si="13"/>
        <v>94.647082714097792</v>
      </c>
      <c r="BE18">
        <f t="shared" si="13"/>
        <v>100.84428903172117</v>
      </c>
      <c r="BF18">
        <f t="shared" si="14"/>
        <v>106.72077778400774</v>
      </c>
      <c r="BG18">
        <f t="shared" si="15"/>
        <v>96.455550317776087</v>
      </c>
      <c r="BH18">
        <f t="shared" si="16"/>
        <v>95.494836183472913</v>
      </c>
      <c r="BI18">
        <f t="shared" si="17"/>
        <v>97.67964635117265</v>
      </c>
      <c r="BJ18">
        <f t="shared" si="18"/>
        <v>99.63824522540034</v>
      </c>
      <c r="BK18">
        <f t="shared" si="18"/>
        <v>94.709038364200921</v>
      </c>
      <c r="BL18">
        <f t="shared" si="18"/>
        <v>101.36543855461736</v>
      </c>
      <c r="BM18">
        <f t="shared" si="18"/>
        <v>97.662771004392567</v>
      </c>
      <c r="BO18" s="1">
        <f t="shared" si="19"/>
        <v>97.813907282103131</v>
      </c>
      <c r="BP18" s="1">
        <f t="shared" si="2"/>
        <v>4.452975000659066</v>
      </c>
      <c r="BQ18" s="1">
        <v>14</v>
      </c>
      <c r="BR18">
        <f t="shared" si="3"/>
        <v>0.81299828528918416</v>
      </c>
      <c r="BU18">
        <f t="shared" si="20"/>
        <v>30</v>
      </c>
    </row>
    <row r="19" spans="1:73" x14ac:dyDescent="0.25">
      <c r="A19">
        <v>15</v>
      </c>
      <c r="B19">
        <v>1534.0217871963998</v>
      </c>
      <c r="C19">
        <v>1754.8379659865209</v>
      </c>
      <c r="D19">
        <v>1323.6398472640456</v>
      </c>
      <c r="E19">
        <v>2242.1549248309602</v>
      </c>
      <c r="F19">
        <v>1263.7735856036807</v>
      </c>
      <c r="G19">
        <v>1645.3439542138206</v>
      </c>
      <c r="H19">
        <v>1082.6322262364308</v>
      </c>
      <c r="I19">
        <v>1843.1306899217179</v>
      </c>
      <c r="J19">
        <v>1760.352566377921</v>
      </c>
      <c r="K19">
        <v>1456.2510679770587</v>
      </c>
      <c r="L19">
        <v>1634.1237238071396</v>
      </c>
      <c r="M19">
        <v>1365.7002911521954</v>
      </c>
      <c r="N19">
        <v>1461.9399712350958</v>
      </c>
      <c r="O19">
        <v>1518.362250453165</v>
      </c>
      <c r="P19">
        <v>1417.9772635611778</v>
      </c>
      <c r="Q19">
        <v>1225.3052637705277</v>
      </c>
      <c r="R19">
        <v>2448.8497673735901</v>
      </c>
      <c r="S19">
        <v>1571.0856115491094</v>
      </c>
      <c r="T19">
        <v>2063.7884038347229</v>
      </c>
      <c r="U19">
        <v>1702.6973130066208</v>
      </c>
      <c r="V19">
        <v>2005.1388817374577</v>
      </c>
      <c r="W19">
        <v>1516.45403225887</v>
      </c>
      <c r="X19">
        <v>1383.0610101319098</v>
      </c>
      <c r="Y19">
        <v>1589.8755806315867</v>
      </c>
      <c r="Z19">
        <v>1990.9403431155822</v>
      </c>
      <c r="AA19">
        <v>1491.5994276859276</v>
      </c>
      <c r="AB19">
        <v>3259.9546307609071</v>
      </c>
      <c r="AC19">
        <v>1356.0137071774502</v>
      </c>
      <c r="AD19">
        <v>1274.6496263047818</v>
      </c>
      <c r="AE19">
        <v>2646.9718146175805</v>
      </c>
      <c r="AJ19">
        <f t="shared" si="4"/>
        <v>97.171514882354103</v>
      </c>
      <c r="AK19">
        <f t="shared" si="5"/>
        <v>98.15337832875305</v>
      </c>
      <c r="AL19">
        <f t="shared" si="6"/>
        <v>93.378682352900938</v>
      </c>
      <c r="AM19">
        <f t="shared" si="7"/>
        <v>112.75166230281916</v>
      </c>
      <c r="AN19">
        <f t="shared" si="8"/>
        <v>96.803046957289425</v>
      </c>
      <c r="AO19">
        <f t="shared" si="8"/>
        <v>93.247147708260997</v>
      </c>
      <c r="AP19">
        <f t="shared" si="8"/>
        <v>91.386682421239485</v>
      </c>
      <c r="AQ19">
        <f t="shared" si="8"/>
        <v>97.312794650072334</v>
      </c>
      <c r="AR19">
        <f t="shared" si="9"/>
        <v>96.406514633393968</v>
      </c>
      <c r="AS19">
        <f t="shared" si="10"/>
        <v>100.61633101767788</v>
      </c>
      <c r="AT19">
        <f t="shared" si="1"/>
        <v>97.678836095224725</v>
      </c>
      <c r="AU19">
        <f t="shared" si="1"/>
        <v>101.08455067676285</v>
      </c>
      <c r="AV19">
        <f t="shared" si="1"/>
        <v>91.609970201400088</v>
      </c>
      <c r="AW19">
        <f t="shared" si="1"/>
        <v>99.60765472763191</v>
      </c>
      <c r="AX19">
        <f t="shared" si="1"/>
        <v>104.739015630377</v>
      </c>
      <c r="AY19">
        <f t="shared" si="1"/>
        <v>92.959058870264883</v>
      </c>
      <c r="AZ19">
        <f t="shared" si="1"/>
        <v>93.976403614802052</v>
      </c>
      <c r="BA19">
        <f t="shared" si="11"/>
        <v>98.913483911395289</v>
      </c>
      <c r="BB19">
        <f t="shared" si="12"/>
        <v>95.783454996327322</v>
      </c>
      <c r="BC19">
        <f t="shared" si="13"/>
        <v>96.243394044844322</v>
      </c>
      <c r="BD19">
        <f t="shared" si="13"/>
        <v>94.397409271891902</v>
      </c>
      <c r="BE19">
        <f t="shared" si="13"/>
        <v>100.17574472576</v>
      </c>
      <c r="BF19">
        <f t="shared" si="14"/>
        <v>107.23794911703826</v>
      </c>
      <c r="BG19">
        <f t="shared" si="15"/>
        <v>95.970242140273257</v>
      </c>
      <c r="BH19">
        <f t="shared" si="16"/>
        <v>95.715426153419344</v>
      </c>
      <c r="BI19">
        <f t="shared" si="17"/>
        <v>97.140116390200973</v>
      </c>
      <c r="BJ19">
        <f t="shared" si="18"/>
        <v>99.933198874150065</v>
      </c>
      <c r="BK19">
        <f t="shared" si="18"/>
        <v>94.135795910727808</v>
      </c>
      <c r="BL19">
        <f t="shared" si="18"/>
        <v>101.21224429138027</v>
      </c>
      <c r="BM19">
        <f t="shared" si="18"/>
        <v>98.048124359964589</v>
      </c>
      <c r="BO19" s="1">
        <f t="shared" si="19"/>
        <v>97.792994308619924</v>
      </c>
      <c r="BP19" s="1">
        <f t="shared" si="2"/>
        <v>4.4981883340603073</v>
      </c>
      <c r="BQ19" s="1">
        <v>15</v>
      </c>
      <c r="BR19">
        <f t="shared" si="3"/>
        <v>0.82125307282380466</v>
      </c>
      <c r="BU19">
        <f t="shared" si="20"/>
        <v>30</v>
      </c>
    </row>
    <row r="20" spans="1:73" x14ac:dyDescent="0.25">
      <c r="A20">
        <v>16</v>
      </c>
      <c r="B20">
        <v>1533.2552875950732</v>
      </c>
      <c r="C20">
        <v>1749.2640345375062</v>
      </c>
      <c r="D20">
        <v>1315.5869637581663</v>
      </c>
      <c r="E20">
        <v>2230.0645576927891</v>
      </c>
      <c r="F20">
        <v>1255.9643822182218</v>
      </c>
      <c r="G20">
        <v>1639.1853184417428</v>
      </c>
      <c r="H20">
        <v>1096.1762306899861</v>
      </c>
      <c r="I20">
        <v>1854.9987274555713</v>
      </c>
      <c r="J20">
        <v>1730.0261329959767</v>
      </c>
      <c r="K20">
        <v>1457.5246257513406</v>
      </c>
      <c r="L20">
        <v>1636.0870451437015</v>
      </c>
      <c r="M20">
        <v>1352.4482818521599</v>
      </c>
      <c r="N20">
        <v>1446.4640445546847</v>
      </c>
      <c r="O20">
        <v>1510.8132661088239</v>
      </c>
      <c r="P20">
        <v>1419.5051087346658</v>
      </c>
      <c r="Q20">
        <v>1198.7758708438059</v>
      </c>
      <c r="R20">
        <v>2447.8732531896267</v>
      </c>
      <c r="S20">
        <v>1561.5671736254301</v>
      </c>
      <c r="T20">
        <v>2055.8372686025614</v>
      </c>
      <c r="U20">
        <v>1695.4596558697442</v>
      </c>
      <c r="V20">
        <v>1970.828098358204</v>
      </c>
      <c r="W20">
        <v>1515.1530959770025</v>
      </c>
      <c r="X20">
        <v>1378.0934039631823</v>
      </c>
      <c r="Y20">
        <v>1581.8762522575266</v>
      </c>
      <c r="Z20">
        <v>1970.6558626636131</v>
      </c>
      <c r="AA20">
        <v>1483.3606326957049</v>
      </c>
      <c r="AB20">
        <v>3262.8832737254884</v>
      </c>
      <c r="AC20">
        <v>1353.0015395827295</v>
      </c>
      <c r="AD20">
        <v>1286.1692318093862</v>
      </c>
      <c r="AE20">
        <v>2655.9557891391692</v>
      </c>
      <c r="AJ20">
        <f t="shared" si="4"/>
        <v>97.122961512356824</v>
      </c>
      <c r="AK20">
        <f t="shared" si="5"/>
        <v>97.376787661432701</v>
      </c>
      <c r="AL20">
        <f t="shared" si="6"/>
        <v>92.81057641949711</v>
      </c>
      <c r="AM20">
        <f t="shared" si="7"/>
        <v>112.19657299059398</v>
      </c>
      <c r="AN20">
        <f t="shared" si="8"/>
        <v>96.204874396450137</v>
      </c>
      <c r="AO20">
        <f t="shared" si="8"/>
        <v>92.898117210382694</v>
      </c>
      <c r="AP20">
        <f t="shared" si="8"/>
        <v>92.529953057115236</v>
      </c>
      <c r="AQ20">
        <f t="shared" si="8"/>
        <v>97.939398018865617</v>
      </c>
      <c r="AR20">
        <f t="shared" si="9"/>
        <v>97.394163913132758</v>
      </c>
      <c r="AS20">
        <f t="shared" si="10"/>
        <v>100.83170627796092</v>
      </c>
      <c r="AT20">
        <f t="shared" ref="AT20:AZ78" si="21">L20*100/L$4</f>
        <v>97.796192535402639</v>
      </c>
      <c r="AU20">
        <f t="shared" si="21"/>
        <v>100.10368143748912</v>
      </c>
      <c r="AV20">
        <f t="shared" si="21"/>
        <v>90.640197700526628</v>
      </c>
      <c r="AW20">
        <f t="shared" si="21"/>
        <v>99.11242598634108</v>
      </c>
      <c r="AX20">
        <f t="shared" si="21"/>
        <v>104.85187004886383</v>
      </c>
      <c r="AY20">
        <f t="shared" si="21"/>
        <v>90.946378869790024</v>
      </c>
      <c r="AZ20">
        <f t="shared" si="21"/>
        <v>93.938929167692066</v>
      </c>
      <c r="BA20">
        <f t="shared" si="11"/>
        <v>99.088614572906735</v>
      </c>
      <c r="BB20">
        <f t="shared" si="12"/>
        <v>96.940180893916065</v>
      </c>
      <c r="BC20">
        <f t="shared" si="13"/>
        <v>95.83429215546866</v>
      </c>
      <c r="BD20">
        <f t="shared" si="13"/>
        <v>92.782135092836455</v>
      </c>
      <c r="BE20">
        <f t="shared" si="13"/>
        <v>100.08980591185298</v>
      </c>
      <c r="BF20">
        <f t="shared" si="14"/>
        <v>108.48555579739821</v>
      </c>
      <c r="BG20">
        <f t="shared" si="15"/>
        <v>96.100562996851636</v>
      </c>
      <c r="BH20">
        <f t="shared" si="16"/>
        <v>94.740239881528026</v>
      </c>
      <c r="BI20">
        <f t="shared" si="17"/>
        <v>96.734389286812544</v>
      </c>
      <c r="BJ20">
        <f t="shared" si="18"/>
        <v>100.02297578608902</v>
      </c>
      <c r="BK20">
        <f t="shared" si="18"/>
        <v>93.92668829445175</v>
      </c>
      <c r="BL20">
        <f t="shared" si="18"/>
        <v>102.12694673384863</v>
      </c>
      <c r="BM20">
        <f t="shared" si="18"/>
        <v>98.380905331138891</v>
      </c>
      <c r="BO20" s="1">
        <f t="shared" si="19"/>
        <v>97.664935997966438</v>
      </c>
      <c r="BP20" s="1">
        <f t="shared" si="2"/>
        <v>4.7227305845894785</v>
      </c>
      <c r="BQ20" s="1">
        <v>16</v>
      </c>
      <c r="BR20">
        <f t="shared" si="3"/>
        <v>0.86224869139973914</v>
      </c>
      <c r="BU20">
        <f t="shared" si="20"/>
        <v>30</v>
      </c>
    </row>
    <row r="21" spans="1:73" x14ac:dyDescent="0.25">
      <c r="A21">
        <v>17</v>
      </c>
      <c r="B21">
        <v>1532.1744336412748</v>
      </c>
      <c r="C21">
        <v>1735.4238372154032</v>
      </c>
      <c r="D21">
        <v>1335.7015121595268</v>
      </c>
      <c r="E21">
        <v>2219.0856951530704</v>
      </c>
      <c r="F21">
        <v>1259.4357849298085</v>
      </c>
      <c r="G21">
        <v>1642.0779440933688</v>
      </c>
      <c r="H21">
        <v>1088.5102768930133</v>
      </c>
      <c r="I21">
        <v>1844.3945144778445</v>
      </c>
      <c r="J21">
        <v>1747.7496143465917</v>
      </c>
      <c r="K21">
        <v>1468.2765538285735</v>
      </c>
      <c r="L21">
        <v>1633.7521354036255</v>
      </c>
      <c r="M21">
        <v>1358.5649557946494</v>
      </c>
      <c r="N21">
        <v>1432.5082760294526</v>
      </c>
      <c r="O21">
        <v>1514.5312156216196</v>
      </c>
      <c r="P21">
        <v>1432.6733971907083</v>
      </c>
      <c r="Q21">
        <v>1186.797601533078</v>
      </c>
      <c r="R21">
        <v>2444.0031682537683</v>
      </c>
      <c r="S21">
        <v>1556.9980856401994</v>
      </c>
      <c r="T21">
        <v>2080.6645230580607</v>
      </c>
      <c r="U21">
        <v>1695.3115327359844</v>
      </c>
      <c r="V21">
        <v>1978.0471014241857</v>
      </c>
      <c r="W21">
        <v>1534.4314756992401</v>
      </c>
      <c r="X21">
        <v>1391.5975575200105</v>
      </c>
      <c r="Y21">
        <v>1584.0243292405344</v>
      </c>
      <c r="Z21">
        <v>1996.4661025526548</v>
      </c>
      <c r="AA21">
        <v>1477.1650501171691</v>
      </c>
      <c r="AB21">
        <v>3255.3447060830131</v>
      </c>
      <c r="AC21">
        <v>1347.1747246342024</v>
      </c>
      <c r="AD21">
        <v>1294.2818918328692</v>
      </c>
      <c r="AE21">
        <v>2663.1811375584675</v>
      </c>
      <c r="AJ21">
        <f t="shared" si="4"/>
        <v>97.054495590338135</v>
      </c>
      <c r="AK21">
        <f t="shared" si="5"/>
        <v>97.816693349454056</v>
      </c>
      <c r="AL21">
        <f t="shared" si="6"/>
        <v>94.22959536919484</v>
      </c>
      <c r="AM21">
        <f t="shared" si="7"/>
        <v>110.08580614651565</v>
      </c>
      <c r="AN21">
        <f t="shared" si="8"/>
        <v>96.470778323803444</v>
      </c>
      <c r="AO21">
        <f t="shared" si="8"/>
        <v>93.062051985668475</v>
      </c>
      <c r="AP21">
        <f t="shared" si="8"/>
        <v>91.882857886546333</v>
      </c>
      <c r="AQ21">
        <f t="shared" si="8"/>
        <v>97.379521497048813</v>
      </c>
      <c r="AR21">
        <f t="shared" si="9"/>
        <v>95.788680691995623</v>
      </c>
      <c r="AS21">
        <f t="shared" si="10"/>
        <v>102.37581128546913</v>
      </c>
      <c r="AT21">
        <f t="shared" si="21"/>
        <v>97.656624605217601</v>
      </c>
      <c r="AU21">
        <f t="shared" si="21"/>
        <v>100.55641710805939</v>
      </c>
      <c r="AV21">
        <f t="shared" si="21"/>
        <v>89.765683312870863</v>
      </c>
      <c r="AW21">
        <f t="shared" si="21"/>
        <v>99.356331043421349</v>
      </c>
      <c r="AX21">
        <f t="shared" si="21"/>
        <v>105.82454683703662</v>
      </c>
      <c r="AY21">
        <f t="shared" si="21"/>
        <v>90.037635004123928</v>
      </c>
      <c r="AZ21">
        <f t="shared" si="21"/>
        <v>93.790411823426453</v>
      </c>
      <c r="BA21">
        <f t="shared" si="11"/>
        <v>98.928191455517464</v>
      </c>
      <c r="BB21">
        <f t="shared" si="12"/>
        <v>97.00548490253334</v>
      </c>
      <c r="BC21">
        <f t="shared" si="13"/>
        <v>95.825919632049079</v>
      </c>
      <c r="BD21">
        <f t="shared" si="13"/>
        <v>93.121989450637358</v>
      </c>
      <c r="BE21">
        <f t="shared" si="13"/>
        <v>101.3633203110362</v>
      </c>
      <c r="BF21">
        <f t="shared" si="14"/>
        <v>108.84584078083347</v>
      </c>
      <c r="BG21">
        <f t="shared" si="15"/>
        <v>95.986149527991216</v>
      </c>
      <c r="BH21">
        <f t="shared" si="16"/>
        <v>95.981079728208542</v>
      </c>
      <c r="BI21">
        <f t="shared" si="17"/>
        <v>97.501460065590067</v>
      </c>
      <c r="BJ21">
        <f t="shared" si="18"/>
        <v>99.791882637634416</v>
      </c>
      <c r="BK21">
        <f t="shared" si="18"/>
        <v>93.522185109933176</v>
      </c>
      <c r="BL21">
        <f t="shared" si="18"/>
        <v>102.77112416991005</v>
      </c>
      <c r="BM21">
        <f t="shared" si="18"/>
        <v>98.648543942342542</v>
      </c>
      <c r="BO21" s="1">
        <f t="shared" si="19"/>
        <v>97.747570452480247</v>
      </c>
      <c r="BP21" s="1">
        <f t="shared" si="2"/>
        <v>4.76321050302455</v>
      </c>
      <c r="BQ21" s="1">
        <v>17</v>
      </c>
      <c r="BR21">
        <f t="shared" si="3"/>
        <v>0.86963927955069176</v>
      </c>
      <c r="BU21">
        <f t="shared" si="20"/>
        <v>30</v>
      </c>
    </row>
    <row r="22" spans="1:73" x14ac:dyDescent="0.25">
      <c r="A22">
        <v>18</v>
      </c>
      <c r="B22">
        <v>1540.536901801222</v>
      </c>
      <c r="C22">
        <v>1743.2637222172914</v>
      </c>
      <c r="D22">
        <v>1333.9116649569594</v>
      </c>
      <c r="E22">
        <v>2177.3377844580596</v>
      </c>
      <c r="F22">
        <v>1267.8753049609261</v>
      </c>
      <c r="G22">
        <v>1641.4776400510787</v>
      </c>
      <c r="H22">
        <v>1111.3796106318991</v>
      </c>
      <c r="I22">
        <v>1857.5508971217716</v>
      </c>
      <c r="J22">
        <v>1718.9390309620981</v>
      </c>
      <c r="K22">
        <v>1472.4332914177457</v>
      </c>
      <c r="L22">
        <v>1636.3804186389018</v>
      </c>
      <c r="M22">
        <v>1376.8131209711794</v>
      </c>
      <c r="N22">
        <v>1434.7051333394243</v>
      </c>
      <c r="O22">
        <v>1527.083474368495</v>
      </c>
      <c r="P22">
        <v>1431.1206684173321</v>
      </c>
      <c r="Q22">
        <v>1184.8308573255354</v>
      </c>
      <c r="R22">
        <v>2434.7017573465141</v>
      </c>
      <c r="S22">
        <v>1559.7548190392019</v>
      </c>
      <c r="T22">
        <v>2082.0661682034533</v>
      </c>
      <c r="U22">
        <v>1708.6142241641749</v>
      </c>
      <c r="V22">
        <v>1960.9897361464946</v>
      </c>
      <c r="W22">
        <v>1506.7465695068199</v>
      </c>
      <c r="X22">
        <v>1392.9924599832636</v>
      </c>
      <c r="Y22">
        <v>1582.1384535222658</v>
      </c>
      <c r="Z22">
        <v>1951.9025288170144</v>
      </c>
      <c r="AA22">
        <v>1488.8784661394357</v>
      </c>
      <c r="AB22">
        <v>3258.4827030227125</v>
      </c>
      <c r="AC22">
        <v>1351.6849259521055</v>
      </c>
      <c r="AD22">
        <v>1286.8258183574535</v>
      </c>
      <c r="AE22">
        <v>2647.7727809653788</v>
      </c>
      <c r="AJ22">
        <f t="shared" si="4"/>
        <v>97.584210165476364</v>
      </c>
      <c r="AK22">
        <f t="shared" si="5"/>
        <v>96.853222011474529</v>
      </c>
      <c r="AL22">
        <f t="shared" si="6"/>
        <v>94.103327205136296</v>
      </c>
      <c r="AM22">
        <f t="shared" si="7"/>
        <v>109.0157361718386</v>
      </c>
      <c r="AN22">
        <f t="shared" si="8"/>
        <v>97.117232137347116</v>
      </c>
      <c r="AO22">
        <f t="shared" si="8"/>
        <v>93.028030746791373</v>
      </c>
      <c r="AP22">
        <f t="shared" si="8"/>
        <v>93.81329417777539</v>
      </c>
      <c r="AQ22">
        <f t="shared" si="8"/>
        <v>98.074146338123242</v>
      </c>
      <c r="AR22">
        <f t="shared" si="9"/>
        <v>96.300403519726586</v>
      </c>
      <c r="AS22">
        <f t="shared" si="10"/>
        <v>103.74563750687037</v>
      </c>
      <c r="AT22">
        <f t="shared" si="21"/>
        <v>97.813728772796964</v>
      </c>
      <c r="AU22">
        <f t="shared" si="21"/>
        <v>101.90708503241683</v>
      </c>
      <c r="AV22">
        <f t="shared" si="21"/>
        <v>89.903345622311107</v>
      </c>
      <c r="AW22">
        <f t="shared" si="21"/>
        <v>100.17978477123729</v>
      </c>
      <c r="AX22">
        <f t="shared" si="21"/>
        <v>105.70985438924946</v>
      </c>
      <c r="AY22">
        <f t="shared" si="21"/>
        <v>89.888425908254121</v>
      </c>
      <c r="AZ22">
        <f t="shared" si="21"/>
        <v>93.433463366541446</v>
      </c>
      <c r="BA22">
        <f t="shared" si="11"/>
        <v>98.825579529566696</v>
      </c>
      <c r="BB22">
        <f t="shared" si="12"/>
        <v>96.253839892967832</v>
      </c>
      <c r="BC22">
        <f t="shared" si="13"/>
        <v>96.577841986774331</v>
      </c>
      <c r="BD22">
        <f t="shared" si="13"/>
        <v>92.318967223157969</v>
      </c>
      <c r="BE22">
        <f t="shared" si="13"/>
        <v>99.534477473408359</v>
      </c>
      <c r="BF22">
        <f t="shared" si="14"/>
        <v>108.64165039487455</v>
      </c>
      <c r="BG22">
        <f t="shared" si="15"/>
        <v>95.657065109311432</v>
      </c>
      <c r="BH22">
        <f t="shared" si="16"/>
        <v>93.838664228027724</v>
      </c>
      <c r="BI22">
        <f t="shared" si="17"/>
        <v>98.633216932407464</v>
      </c>
      <c r="BJ22">
        <f t="shared" si="18"/>
        <v>99.888077250063205</v>
      </c>
      <c r="BK22">
        <f t="shared" si="18"/>
        <v>93.83528769033569</v>
      </c>
      <c r="BL22">
        <f t="shared" si="18"/>
        <v>102.1790823142701</v>
      </c>
      <c r="BM22">
        <f t="shared" si="18"/>
        <v>98.077793451128827</v>
      </c>
      <c r="BO22" s="1">
        <f t="shared" si="19"/>
        <v>97.75774904398871</v>
      </c>
      <c r="BP22" s="1">
        <f t="shared" si="2"/>
        <v>4.6978960628184749</v>
      </c>
      <c r="BQ22" s="1">
        <v>18</v>
      </c>
      <c r="BR22">
        <f t="shared" si="3"/>
        <v>0.85771454880679521</v>
      </c>
      <c r="BU22">
        <f t="shared" si="20"/>
        <v>30</v>
      </c>
    </row>
    <row r="23" spans="1:73" x14ac:dyDescent="0.25">
      <c r="A23">
        <v>19</v>
      </c>
      <c r="B23">
        <v>1547.3074294279413</v>
      </c>
      <c r="C23">
        <v>1726.0929860843953</v>
      </c>
      <c r="D23">
        <v>1329.88242398957</v>
      </c>
      <c r="E23">
        <v>2156.173350373092</v>
      </c>
      <c r="F23">
        <v>1253.6972940554006</v>
      </c>
      <c r="G23">
        <v>1647.744133730358</v>
      </c>
      <c r="H23">
        <v>1114.4249210370485</v>
      </c>
      <c r="I23">
        <v>1869.6279744965</v>
      </c>
      <c r="J23">
        <v>1728.1219567030782</v>
      </c>
      <c r="K23">
        <v>1478.6125195478528</v>
      </c>
      <c r="L23">
        <v>1630.2606404531984</v>
      </c>
      <c r="M23">
        <v>1388.3789223674016</v>
      </c>
      <c r="N23">
        <v>1438.2303536180184</v>
      </c>
      <c r="O23">
        <v>1523.4325422491997</v>
      </c>
      <c r="P23">
        <v>1439.8075798761138</v>
      </c>
      <c r="Q23">
        <v>1174.7821390585721</v>
      </c>
      <c r="R23">
        <v>2400.9757696696543</v>
      </c>
      <c r="S23">
        <v>1557.2295972313109</v>
      </c>
      <c r="T23">
        <v>2065.933321215598</v>
      </c>
      <c r="U23">
        <v>1705.4113242387029</v>
      </c>
      <c r="V23">
        <v>1966.458289422897</v>
      </c>
      <c r="W23">
        <v>1502.4285413709083</v>
      </c>
      <c r="X23">
        <v>1408.3377228787824</v>
      </c>
      <c r="Y23">
        <v>1576.7141593318161</v>
      </c>
      <c r="Z23">
        <v>1946.261398856527</v>
      </c>
      <c r="AA23">
        <v>1506.1607553151705</v>
      </c>
      <c r="AB23">
        <v>3262.2208535758614</v>
      </c>
      <c r="AC23">
        <v>1355.6465738430213</v>
      </c>
      <c r="AD23">
        <v>1290.4931995753589</v>
      </c>
      <c r="AE23">
        <v>2662.9987230855545</v>
      </c>
      <c r="AJ23">
        <f t="shared" si="4"/>
        <v>98.013084404116441</v>
      </c>
      <c r="AK23">
        <f t="shared" si="5"/>
        <v>96.459018646730058</v>
      </c>
      <c r="AL23">
        <f t="shared" si="6"/>
        <v>93.819076762544341</v>
      </c>
      <c r="AM23">
        <f t="shared" si="7"/>
        <v>108.00659159463086</v>
      </c>
      <c r="AN23">
        <f t="shared" si="8"/>
        <v>96.031219048386291</v>
      </c>
      <c r="AO23">
        <f t="shared" si="8"/>
        <v>93.383173913196273</v>
      </c>
      <c r="AP23">
        <f t="shared" si="8"/>
        <v>94.070353600287632</v>
      </c>
      <c r="AQ23">
        <f t="shared" si="8"/>
        <v>98.711786499489065</v>
      </c>
      <c r="AR23">
        <f t="shared" si="9"/>
        <v>96.961416292898264</v>
      </c>
      <c r="AS23">
        <f t="shared" si="10"/>
        <v>105.07606086110343</v>
      </c>
      <c r="AT23">
        <f t="shared" si="21"/>
        <v>97.447922437798184</v>
      </c>
      <c r="AU23">
        <f t="shared" si="21"/>
        <v>102.76314682351995</v>
      </c>
      <c r="AV23">
        <f t="shared" si="21"/>
        <v>90.12424752733429</v>
      </c>
      <c r="AW23">
        <f t="shared" si="21"/>
        <v>99.940276191605363</v>
      </c>
      <c r="AX23">
        <f t="shared" si="21"/>
        <v>106.35151387028795</v>
      </c>
      <c r="AY23">
        <f t="shared" si="21"/>
        <v>89.126069440385166</v>
      </c>
      <c r="AZ23">
        <f t="shared" si="21"/>
        <v>92.139203885026703</v>
      </c>
      <c r="BA23">
        <f t="shared" si="11"/>
        <v>99.394585818429775</v>
      </c>
      <c r="BB23">
        <f t="shared" si="12"/>
        <v>96.40129797966803</v>
      </c>
      <c r="BC23">
        <f t="shared" si="13"/>
        <v>96.396801024732127</v>
      </c>
      <c r="BD23">
        <f t="shared" si="13"/>
        <v>92.576414358844843</v>
      </c>
      <c r="BE23">
        <f t="shared" si="13"/>
        <v>99.249231976307854</v>
      </c>
      <c r="BF23">
        <f t="shared" si="14"/>
        <v>109.52583465466802</v>
      </c>
      <c r="BG23">
        <f t="shared" si="15"/>
        <v>95.217169218965083</v>
      </c>
      <c r="BH23">
        <f t="shared" si="16"/>
        <v>93.567464159164814</v>
      </c>
      <c r="BI23">
        <f t="shared" si="17"/>
        <v>97.447022409548822</v>
      </c>
      <c r="BJ23">
        <f t="shared" si="18"/>
        <v>100.00266944074107</v>
      </c>
      <c r="BK23">
        <f t="shared" si="18"/>
        <v>94.110309156088903</v>
      </c>
      <c r="BL23">
        <f t="shared" si="18"/>
        <v>102.47028695284385</v>
      </c>
      <c r="BM23">
        <f t="shared" si="18"/>
        <v>98.641787014737034</v>
      </c>
      <c r="BO23" s="1">
        <f t="shared" si="19"/>
        <v>97.780834532136026</v>
      </c>
      <c r="BP23" s="1">
        <f t="shared" si="2"/>
        <v>4.9009781901437162</v>
      </c>
      <c r="BQ23" s="1">
        <v>19</v>
      </c>
      <c r="BR23">
        <f t="shared" si="3"/>
        <v>0.8947921028608522</v>
      </c>
      <c r="BU23">
        <f t="shared" si="20"/>
        <v>30</v>
      </c>
    </row>
    <row r="24" spans="1:73" x14ac:dyDescent="0.25">
      <c r="A24">
        <v>20</v>
      </c>
      <c r="B24">
        <v>1547.388391601449</v>
      </c>
      <c r="C24">
        <v>1719.0675960266883</v>
      </c>
      <c r="D24">
        <v>1339.2638174522037</v>
      </c>
      <c r="E24">
        <v>2136.2139323986166</v>
      </c>
      <c r="F24">
        <v>1257.0359060330538</v>
      </c>
      <c r="G24">
        <v>1642.1400085742619</v>
      </c>
      <c r="H24">
        <v>1107.4758175181901</v>
      </c>
      <c r="I24">
        <v>1848.4112450121156</v>
      </c>
      <c r="J24">
        <v>1739.9839079019137</v>
      </c>
      <c r="K24">
        <v>1481.7775778742139</v>
      </c>
      <c r="L24">
        <v>1627.6082187594593</v>
      </c>
      <c r="M24">
        <v>1389.0379599469629</v>
      </c>
      <c r="N24">
        <v>1406.1899467299618</v>
      </c>
      <c r="O24">
        <v>1526.5603367535671</v>
      </c>
      <c r="P24">
        <v>1437.7856072152726</v>
      </c>
      <c r="Q24">
        <v>1170.7087272405763</v>
      </c>
      <c r="R24">
        <v>2408.0599189207069</v>
      </c>
      <c r="S24">
        <v>1555.6143819345539</v>
      </c>
      <c r="T24">
        <v>2069.0982710517333</v>
      </c>
      <c r="U24">
        <v>1709.2087915886391</v>
      </c>
      <c r="V24">
        <v>1954.4926586574197</v>
      </c>
      <c r="W24">
        <v>1484.3018955679706</v>
      </c>
      <c r="X24">
        <v>1420.6991972372321</v>
      </c>
      <c r="Y24">
        <v>1569.4633610959681</v>
      </c>
      <c r="Z24">
        <v>2000.1432888733409</v>
      </c>
      <c r="AA24">
        <v>1488.0471857281229</v>
      </c>
      <c r="AB24">
        <v>3262.4371391659256</v>
      </c>
      <c r="AC24">
        <v>1337.0230881292591</v>
      </c>
      <c r="AD24">
        <v>1291.1525975240984</v>
      </c>
      <c r="AE24">
        <v>2704.5469001773477</v>
      </c>
      <c r="AJ24">
        <f t="shared" si="4"/>
        <v>98.01821289519367</v>
      </c>
      <c r="AK24">
        <f t="shared" si="5"/>
        <v>95.779716071252437</v>
      </c>
      <c r="AL24">
        <f t="shared" si="6"/>
        <v>94.480904949407702</v>
      </c>
      <c r="AM24">
        <f t="shared" si="7"/>
        <v>107.09704676029142</v>
      </c>
      <c r="AN24">
        <f t="shared" si="8"/>
        <v>96.286951416689078</v>
      </c>
      <c r="AO24">
        <f t="shared" si="8"/>
        <v>93.065569387487372</v>
      </c>
      <c r="AP24">
        <f t="shared" si="8"/>
        <v>93.483768884813301</v>
      </c>
      <c r="AQ24">
        <f t="shared" si="8"/>
        <v>97.591595049827006</v>
      </c>
      <c r="AR24">
        <f t="shared" si="9"/>
        <v>94.998601577859816</v>
      </c>
      <c r="AS24">
        <f t="shared" si="10"/>
        <v>106.13829373118739</v>
      </c>
      <c r="AT24">
        <f t="shared" si="21"/>
        <v>97.28937540729882</v>
      </c>
      <c r="AU24">
        <f t="shared" si="21"/>
        <v>102.8119265726645</v>
      </c>
      <c r="AV24">
        <f t="shared" si="21"/>
        <v>88.116490178873647</v>
      </c>
      <c r="AW24">
        <f t="shared" si="21"/>
        <v>100.14546587868895</v>
      </c>
      <c r="AX24">
        <f t="shared" si="21"/>
        <v>106.20216068136857</v>
      </c>
      <c r="AY24">
        <f t="shared" si="21"/>
        <v>88.817035814081549</v>
      </c>
      <c r="AZ24">
        <f t="shared" si="21"/>
        <v>92.411063301702328</v>
      </c>
      <c r="BA24">
        <f t="shared" si="11"/>
        <v>99.758879087214467</v>
      </c>
      <c r="BB24">
        <f t="shared" si="12"/>
        <v>96.157995899230031</v>
      </c>
      <c r="BC24">
        <f t="shared" si="13"/>
        <v>96.611449361662295</v>
      </c>
      <c r="BD24">
        <f t="shared" si="13"/>
        <v>92.013099490806198</v>
      </c>
      <c r="BE24">
        <f t="shared" si="13"/>
        <v>98.051800201877811</v>
      </c>
      <c r="BF24">
        <f t="shared" si="14"/>
        <v>109.90815606162042</v>
      </c>
      <c r="BG24">
        <f t="shared" si="15"/>
        <v>95.405631984922422</v>
      </c>
      <c r="BH24">
        <f t="shared" si="16"/>
        <v>96.157862250571426</v>
      </c>
      <c r="BI24">
        <f t="shared" si="17"/>
        <v>98.57079257979693</v>
      </c>
      <c r="BJ24">
        <f t="shared" si="18"/>
        <v>100.00929962837667</v>
      </c>
      <c r="BK24">
        <f t="shared" si="18"/>
        <v>92.817448589106718</v>
      </c>
      <c r="BL24">
        <f t="shared" si="18"/>
        <v>102.52264576964792</v>
      </c>
      <c r="BM24">
        <f t="shared" si="18"/>
        <v>100.18079880622243</v>
      </c>
      <c r="BO24" s="1">
        <f t="shared" si="19"/>
        <v>97.696667942324765</v>
      </c>
      <c r="BP24" s="1">
        <f t="shared" si="2"/>
        <v>5.104907020135423</v>
      </c>
      <c r="BQ24" s="1">
        <v>20</v>
      </c>
      <c r="BR24">
        <f t="shared" si="3"/>
        <v>0.93202424296488351</v>
      </c>
      <c r="BU24">
        <f t="shared" si="20"/>
        <v>30</v>
      </c>
    </row>
    <row r="25" spans="1:73" x14ac:dyDescent="0.25">
      <c r="A25">
        <v>21</v>
      </c>
      <c r="B25">
        <v>1541.900156572628</v>
      </c>
      <c r="C25">
        <v>1706.9612418279394</v>
      </c>
      <c r="D25">
        <v>1329.2608296635055</v>
      </c>
      <c r="E25">
        <v>2118.2244530661933</v>
      </c>
      <c r="F25">
        <v>1258.0558697182144</v>
      </c>
      <c r="G25">
        <v>1648.2862738788583</v>
      </c>
      <c r="H25">
        <v>1112.3896049402872</v>
      </c>
      <c r="I25">
        <v>1839.4060227627099</v>
      </c>
      <c r="J25">
        <v>1704.7609692430635</v>
      </c>
      <c r="K25">
        <v>1504.4690532292136</v>
      </c>
      <c r="L25">
        <v>1623.7266890676658</v>
      </c>
      <c r="M25">
        <v>1393.9420498299003</v>
      </c>
      <c r="N25">
        <v>1399.9446148258155</v>
      </c>
      <c r="O25">
        <v>1524.2423166777694</v>
      </c>
      <c r="P25">
        <v>1447.6868003916882</v>
      </c>
      <c r="Q25">
        <v>1151.048806110414</v>
      </c>
      <c r="R25">
        <v>2402.7913663747008</v>
      </c>
      <c r="S25">
        <v>1564.5711153084453</v>
      </c>
      <c r="T25">
        <v>2063.876184580618</v>
      </c>
      <c r="U25">
        <v>1704.3462548806167</v>
      </c>
      <c r="V25">
        <v>1951.5461749683395</v>
      </c>
      <c r="W25">
        <v>1485.0695751895455</v>
      </c>
      <c r="X25">
        <v>1438.3056074625538</v>
      </c>
      <c r="Y25">
        <v>1572.5697904146205</v>
      </c>
      <c r="Z25">
        <v>1951.6500362667707</v>
      </c>
      <c r="AA25">
        <v>1505.2075154939203</v>
      </c>
      <c r="AB25">
        <v>3271.9126450836056</v>
      </c>
      <c r="AC25">
        <v>1336.3553905241654</v>
      </c>
      <c r="AD25">
        <v>1291.0384372644153</v>
      </c>
      <c r="AE25">
        <v>2681.3211904396803</v>
      </c>
      <c r="AJ25">
        <f t="shared" si="4"/>
        <v>97.670564565663994</v>
      </c>
      <c r="AK25">
        <f t="shared" si="5"/>
        <v>95.366281931161254</v>
      </c>
      <c r="AL25">
        <f t="shared" si="6"/>
        <v>93.775225212407108</v>
      </c>
      <c r="AM25">
        <f t="shared" si="7"/>
        <v>107.2214621102636</v>
      </c>
      <c r="AN25">
        <f t="shared" si="8"/>
        <v>96.365079012988033</v>
      </c>
      <c r="AO25">
        <f t="shared" si="8"/>
        <v>93.413898809578157</v>
      </c>
      <c r="AP25">
        <f t="shared" si="8"/>
        <v>93.898549379746228</v>
      </c>
      <c r="AQ25">
        <f t="shared" si="8"/>
        <v>97.116141329520318</v>
      </c>
      <c r="AR25">
        <f t="shared" si="9"/>
        <v>96.798542448511711</v>
      </c>
      <c r="AS25">
        <f t="shared" si="10"/>
        <v>106.69047918461455</v>
      </c>
      <c r="AT25">
        <f t="shared" si="21"/>
        <v>97.057359130293719</v>
      </c>
      <c r="AU25">
        <f t="shared" si="21"/>
        <v>103.17491084198538</v>
      </c>
      <c r="AV25">
        <f t="shared" si="21"/>
        <v>87.725137126837367</v>
      </c>
      <c r="AW25">
        <f t="shared" si="21"/>
        <v>99.993399042666866</v>
      </c>
      <c r="AX25">
        <f t="shared" si="21"/>
        <v>106.93351318857275</v>
      </c>
      <c r="AY25">
        <f t="shared" si="21"/>
        <v>87.325515439722196</v>
      </c>
      <c r="AZ25">
        <f t="shared" si="21"/>
        <v>92.2088787385144</v>
      </c>
      <c r="BA25">
        <f t="shared" si="11"/>
        <v>100.35615486945839</v>
      </c>
      <c r="BB25">
        <f t="shared" si="12"/>
        <v>96.714890305088019</v>
      </c>
      <c r="BC25">
        <f t="shared" si="13"/>
        <v>96.336598962314824</v>
      </c>
      <c r="BD25">
        <f t="shared" si="13"/>
        <v>91.874385694348348</v>
      </c>
      <c r="BE25">
        <f t="shared" si="13"/>
        <v>98.102512505822489</v>
      </c>
      <c r="BF25">
        <f t="shared" si="14"/>
        <v>110.40759629039724</v>
      </c>
      <c r="BG25">
        <f t="shared" si="15"/>
        <v>95.653082917642649</v>
      </c>
      <c r="BH25">
        <f t="shared" si="16"/>
        <v>93.826525525765391</v>
      </c>
      <c r="BI25">
        <f t="shared" si="17"/>
        <v>98.52165679294751</v>
      </c>
      <c r="BJ25">
        <f t="shared" si="18"/>
        <v>100.29976919760614</v>
      </c>
      <c r="BK25">
        <f t="shared" si="18"/>
        <v>92.771096369250458</v>
      </c>
      <c r="BL25">
        <f t="shared" si="18"/>
        <v>102.51358099149009</v>
      </c>
      <c r="BM25">
        <f t="shared" si="18"/>
        <v>99.320480889676631</v>
      </c>
      <c r="BO25" s="1">
        <f t="shared" si="19"/>
        <v>97.647775626828505</v>
      </c>
      <c r="BP25" s="1">
        <f t="shared" si="2"/>
        <v>5.3801614031324378</v>
      </c>
      <c r="BQ25" s="1">
        <v>21</v>
      </c>
      <c r="BR25">
        <f t="shared" si="3"/>
        <v>0.98227858783809396</v>
      </c>
      <c r="BU25">
        <f t="shared" si="20"/>
        <v>30</v>
      </c>
    </row>
    <row r="26" spans="1:73" x14ac:dyDescent="0.25">
      <c r="A26">
        <v>22</v>
      </c>
      <c r="B26">
        <v>1561.5236707489485</v>
      </c>
      <c r="C26">
        <v>1699.5931258830237</v>
      </c>
      <c r="D26">
        <v>1331.9864126781451</v>
      </c>
      <c r="E26">
        <v>2120.6852084709408</v>
      </c>
      <c r="F26">
        <v>1260.0603170615552</v>
      </c>
      <c r="G26">
        <v>1652.7383484412305</v>
      </c>
      <c r="H26">
        <v>1126.0438047540511</v>
      </c>
      <c r="I26">
        <v>1862.9286657540126</v>
      </c>
      <c r="J26">
        <v>1737.0611177954383</v>
      </c>
      <c r="K26">
        <v>1524.5994056290936</v>
      </c>
      <c r="L26">
        <v>1622.9754339123783</v>
      </c>
      <c r="M26">
        <v>1391.8403139586962</v>
      </c>
      <c r="N26">
        <v>1397.100945771442</v>
      </c>
      <c r="O26">
        <v>1530.9681402638748</v>
      </c>
      <c r="P26">
        <v>1447.3807735331843</v>
      </c>
      <c r="Q26">
        <v>1156.6048268692427</v>
      </c>
      <c r="R26">
        <v>2405.5571401049669</v>
      </c>
      <c r="S26">
        <v>1570.3054590973816</v>
      </c>
      <c r="T26">
        <v>2075.8290241841073</v>
      </c>
      <c r="U26">
        <v>1709.2226208190471</v>
      </c>
      <c r="V26">
        <v>1970.924970783816</v>
      </c>
      <c r="W26">
        <v>1488.853417263201</v>
      </c>
      <c r="X26">
        <v>1438.2456064770131</v>
      </c>
      <c r="Y26">
        <v>1576.6485209183631</v>
      </c>
      <c r="Z26">
        <v>1941.7594319217912</v>
      </c>
      <c r="AA26">
        <v>1504.4571963201595</v>
      </c>
      <c r="AB26">
        <v>3279.185663377119</v>
      </c>
      <c r="AC26">
        <v>1318.7162403854877</v>
      </c>
      <c r="AD26">
        <v>1291.2951999015811</v>
      </c>
      <c r="AE26">
        <v>2706.4775245114251</v>
      </c>
      <c r="AJ26">
        <f t="shared" si="4"/>
        <v>98.913602060792002</v>
      </c>
      <c r="AK26">
        <f t="shared" si="5"/>
        <v>94.944756302603622</v>
      </c>
      <c r="AL26">
        <f t="shared" si="6"/>
        <v>93.967506633275917</v>
      </c>
      <c r="AM26">
        <f t="shared" si="7"/>
        <v>107.05408362778522</v>
      </c>
      <c r="AN26">
        <f t="shared" si="8"/>
        <v>96.518616491940918</v>
      </c>
      <c r="AO26">
        <f t="shared" si="8"/>
        <v>93.666212773027866</v>
      </c>
      <c r="AP26">
        <f t="shared" si="8"/>
        <v>95.051121778624804</v>
      </c>
      <c r="AQ26">
        <f t="shared" si="8"/>
        <v>98.358079375235818</v>
      </c>
      <c r="AR26">
        <f t="shared" si="9"/>
        <v>95.347661758540539</v>
      </c>
      <c r="AS26">
        <f t="shared" si="10"/>
        <v>106.94313123490468</v>
      </c>
      <c r="AT26">
        <f t="shared" si="21"/>
        <v>97.012453271508392</v>
      </c>
      <c r="AU26">
        <f t="shared" si="21"/>
        <v>103.01934740866234</v>
      </c>
      <c r="AV26">
        <f t="shared" si="21"/>
        <v>87.54694346467646</v>
      </c>
      <c r="AW26">
        <f t="shared" si="21"/>
        <v>100.43462676241808</v>
      </c>
      <c r="AX26">
        <f t="shared" si="21"/>
        <v>106.91090848767954</v>
      </c>
      <c r="AY26">
        <f t="shared" si="21"/>
        <v>87.747028736102749</v>
      </c>
      <c r="AZ26">
        <f t="shared" si="21"/>
        <v>92.315017331353218</v>
      </c>
      <c r="BA26">
        <f t="shared" si="11"/>
        <v>99.569150812658592</v>
      </c>
      <c r="BB26">
        <f t="shared" si="12"/>
        <v>96.827860978205351</v>
      </c>
      <c r="BC26">
        <f t="shared" si="13"/>
        <v>96.61223104614686</v>
      </c>
      <c r="BD26">
        <f t="shared" si="13"/>
        <v>92.78669562781532</v>
      </c>
      <c r="BE26">
        <f t="shared" si="13"/>
        <v>98.352470097407689</v>
      </c>
      <c r="BF26">
        <f t="shared" si="14"/>
        <v>110.38052163383344</v>
      </c>
      <c r="BG26">
        <f t="shared" si="15"/>
        <v>94.610108590230183</v>
      </c>
      <c r="BH26">
        <f t="shared" si="16"/>
        <v>93.351029907291391</v>
      </c>
      <c r="BI26">
        <f t="shared" si="17"/>
        <v>98.965906408097467</v>
      </c>
      <c r="BJ26">
        <f t="shared" si="18"/>
        <v>100.52272198863051</v>
      </c>
      <c r="BK26">
        <f t="shared" si="18"/>
        <v>91.54656933924754</v>
      </c>
      <c r="BL26">
        <f t="shared" si="18"/>
        <v>102.53396896495465</v>
      </c>
      <c r="BM26">
        <f t="shared" si="18"/>
        <v>100.25231225935202</v>
      </c>
      <c r="BO26" s="1">
        <f t="shared" si="19"/>
        <v>97.735421505100078</v>
      </c>
      <c r="BP26" s="1">
        <f t="shared" si="2"/>
        <v>5.4017006067139919</v>
      </c>
      <c r="BQ26" s="1">
        <v>22</v>
      </c>
      <c r="BR26">
        <f t="shared" si="3"/>
        <v>0.98621109039553168</v>
      </c>
      <c r="BU26">
        <f t="shared" si="20"/>
        <v>30</v>
      </c>
    </row>
    <row r="27" spans="1:73" x14ac:dyDescent="0.25">
      <c r="A27">
        <v>23</v>
      </c>
      <c r="B27">
        <v>1569.0062869042017</v>
      </c>
      <c r="C27">
        <v>1692.0808055306666</v>
      </c>
      <c r="D27">
        <v>1326.3244982861522</v>
      </c>
      <c r="E27">
        <v>2117.3747045380323</v>
      </c>
      <c r="F27">
        <v>1255.650662642804</v>
      </c>
      <c r="G27">
        <v>1645.1810465465383</v>
      </c>
      <c r="H27">
        <v>1137.7293241634479</v>
      </c>
      <c r="I27">
        <v>1864.8720461139114</v>
      </c>
      <c r="J27">
        <v>1711.0248948383653</v>
      </c>
      <c r="K27">
        <v>1544.1507111475012</v>
      </c>
      <c r="L27">
        <v>1615.6598712251805</v>
      </c>
      <c r="M27">
        <v>1388.4676378687188</v>
      </c>
      <c r="N27">
        <v>1396.8741543884091</v>
      </c>
      <c r="O27">
        <v>1542.915304600614</v>
      </c>
      <c r="P27">
        <v>1458.4138586887207</v>
      </c>
      <c r="Q27">
        <v>1155.8181053929511</v>
      </c>
      <c r="R27">
        <v>2408.5505342178585</v>
      </c>
      <c r="S27">
        <v>1579.7071828339158</v>
      </c>
      <c r="T27">
        <v>2078.2537573497948</v>
      </c>
      <c r="U27">
        <v>1706.9984217270721</v>
      </c>
      <c r="V27">
        <v>1938.1506633310532</v>
      </c>
      <c r="W27">
        <v>1489.0817105594069</v>
      </c>
      <c r="X27">
        <v>1445.2153776216014</v>
      </c>
      <c r="Y27">
        <v>1559.457188652716</v>
      </c>
      <c r="Z27">
        <v>1946.3781485378004</v>
      </c>
      <c r="AA27">
        <v>1511.2410299688304</v>
      </c>
      <c r="AB27">
        <v>3278.2894026666045</v>
      </c>
      <c r="AC27">
        <v>1326.7906065729267</v>
      </c>
      <c r="AD27">
        <v>1292.2699921784701</v>
      </c>
      <c r="AE27">
        <v>2713.9900848542047</v>
      </c>
      <c r="AJ27">
        <f t="shared" si="4"/>
        <v>99.387583038870559</v>
      </c>
      <c r="AK27">
        <f t="shared" si="5"/>
        <v>95.064532364919785</v>
      </c>
      <c r="AL27">
        <f t="shared" si="6"/>
        <v>93.568076148758493</v>
      </c>
      <c r="AM27">
        <f t="shared" si="7"/>
        <v>106.18521553493639</v>
      </c>
      <c r="AN27">
        <f t="shared" si="8"/>
        <v>96.18084397586172</v>
      </c>
      <c r="AO27">
        <f t="shared" si="8"/>
        <v>93.237915185617325</v>
      </c>
      <c r="AP27">
        <f t="shared" si="8"/>
        <v>96.037514780157863</v>
      </c>
      <c r="AQ27">
        <f t="shared" si="8"/>
        <v>98.460685107387036</v>
      </c>
      <c r="AR27">
        <f t="shared" si="9"/>
        <v>95.034409670959889</v>
      </c>
      <c r="AS27">
        <f t="shared" si="10"/>
        <v>108.14406411915833</v>
      </c>
      <c r="AT27">
        <f t="shared" si="21"/>
        <v>96.57516958346406</v>
      </c>
      <c r="AU27">
        <f t="shared" si="21"/>
        <v>102.76971324709532</v>
      </c>
      <c r="AV27">
        <f t="shared" si="21"/>
        <v>87.532731970189445</v>
      </c>
      <c r="AW27">
        <f t="shared" si="21"/>
        <v>101.21838506507147</v>
      </c>
      <c r="AX27">
        <f t="shared" si="21"/>
        <v>107.72586829574783</v>
      </c>
      <c r="AY27">
        <f t="shared" si="21"/>
        <v>87.687343292653296</v>
      </c>
      <c r="AZ27">
        <f t="shared" si="21"/>
        <v>92.429891023108098</v>
      </c>
      <c r="BA27">
        <f t="shared" si="11"/>
        <v>99.457274171140398</v>
      </c>
      <c r="BB27">
        <f t="shared" si="12"/>
        <v>96.641445034154231</v>
      </c>
      <c r="BC27">
        <f t="shared" si="13"/>
        <v>96.486510245386825</v>
      </c>
      <c r="BD27">
        <f t="shared" si="13"/>
        <v>91.243755264731604</v>
      </c>
      <c r="BE27">
        <f t="shared" si="13"/>
        <v>98.367550970600561</v>
      </c>
      <c r="BF27">
        <f t="shared" si="14"/>
        <v>110.99528696843801</v>
      </c>
      <c r="BG27">
        <f t="shared" si="15"/>
        <v>94.364145403492628</v>
      </c>
      <c r="BH27">
        <f t="shared" si="16"/>
        <v>93.573076956923927</v>
      </c>
      <c r="BI27">
        <f t="shared" si="17"/>
        <v>98.956126403608138</v>
      </c>
      <c r="BJ27">
        <f t="shared" si="18"/>
        <v>100.49524731184154</v>
      </c>
      <c r="BK27">
        <f t="shared" si="18"/>
        <v>92.107099725855036</v>
      </c>
      <c r="BL27">
        <f t="shared" si="18"/>
        <v>102.61137134442097</v>
      </c>
      <c r="BM27">
        <f t="shared" si="18"/>
        <v>100.5305896655121</v>
      </c>
      <c r="BO27" s="1">
        <f t="shared" si="19"/>
        <v>97.768980729002109</v>
      </c>
      <c r="BP27" s="1">
        <f t="shared" si="2"/>
        <v>5.5894884290017846</v>
      </c>
      <c r="BQ27" s="1">
        <v>23</v>
      </c>
      <c r="BR27">
        <f t="shared" si="3"/>
        <v>1.0204962991594635</v>
      </c>
      <c r="BU27">
        <f t="shared" si="20"/>
        <v>30</v>
      </c>
    </row>
    <row r="28" spans="1:73" x14ac:dyDescent="0.25">
      <c r="A28">
        <v>24</v>
      </c>
      <c r="B28">
        <v>1551.8269725964806</v>
      </c>
      <c r="C28">
        <v>1694.2154234274285</v>
      </c>
      <c r="D28">
        <v>1312.7984583453876</v>
      </c>
      <c r="E28">
        <v>2100.189752231357</v>
      </c>
      <c r="F28">
        <v>1251.0917355860743</v>
      </c>
      <c r="G28">
        <v>1654.8869207741263</v>
      </c>
      <c r="H28">
        <v>1136.6698791007896</v>
      </c>
      <c r="I28">
        <v>1847.5704568925814</v>
      </c>
      <c r="J28">
        <v>1705.4035496441024</v>
      </c>
      <c r="K28">
        <v>1559.7608094734421</v>
      </c>
      <c r="L28">
        <v>1614.2229484197217</v>
      </c>
      <c r="M28">
        <v>1395.373321744778</v>
      </c>
      <c r="N28">
        <v>1393.9704870953803</v>
      </c>
      <c r="O28">
        <v>1546.3835920297115</v>
      </c>
      <c r="P28">
        <v>1464.6214484744362</v>
      </c>
      <c r="Q28">
        <v>1161.964347195468</v>
      </c>
      <c r="R28">
        <v>2421.1472089610438</v>
      </c>
      <c r="S28">
        <v>1567.3189445334024</v>
      </c>
      <c r="T28">
        <v>2074.2526399829517</v>
      </c>
      <c r="U28">
        <v>1637.0991125400569</v>
      </c>
      <c r="V28">
        <v>1945.9934110534634</v>
      </c>
      <c r="W28">
        <v>1497.6175748419582</v>
      </c>
      <c r="X28">
        <v>1462.0290184504822</v>
      </c>
      <c r="Y28">
        <v>1555.4029806466444</v>
      </c>
      <c r="Z28">
        <v>1932.7127401572932</v>
      </c>
      <c r="AA28">
        <v>1511.0916861736387</v>
      </c>
      <c r="AB28">
        <v>3284.6621043262817</v>
      </c>
      <c r="AC28">
        <v>1342.1699112945676</v>
      </c>
      <c r="AD28">
        <v>1291.7989881583069</v>
      </c>
      <c r="AE28">
        <v>2718.7739790268647</v>
      </c>
      <c r="AJ28">
        <f t="shared" si="4"/>
        <v>98.29937163936215</v>
      </c>
      <c r="AK28">
        <f t="shared" si="5"/>
        <v>94.943761482282923</v>
      </c>
      <c r="AL28">
        <f t="shared" si="6"/>
        <v>92.613856018764693</v>
      </c>
      <c r="AM28">
        <f t="shared" si="7"/>
        <v>106.600693939164</v>
      </c>
      <c r="AN28">
        <f t="shared" si="8"/>
        <v>95.831637413092281</v>
      </c>
      <c r="AO28">
        <f t="shared" si="8"/>
        <v>93.78797955691175</v>
      </c>
      <c r="AP28">
        <f t="shared" si="8"/>
        <v>95.948085362542542</v>
      </c>
      <c r="AQ28">
        <f t="shared" si="8"/>
        <v>97.547203492533839</v>
      </c>
      <c r="AR28">
        <f t="shared" si="9"/>
        <v>95.022618508268209</v>
      </c>
      <c r="AS28">
        <f t="shared" si="10"/>
        <v>108.02177651876356</v>
      </c>
      <c r="AT28">
        <f t="shared" si="21"/>
        <v>96.489278322508071</v>
      </c>
      <c r="AU28">
        <f t="shared" si="21"/>
        <v>103.28084878411588</v>
      </c>
      <c r="AV28">
        <f t="shared" si="21"/>
        <v>87.350778620925439</v>
      </c>
      <c r="AW28">
        <f t="shared" si="21"/>
        <v>101.44591178119646</v>
      </c>
      <c r="AX28">
        <f t="shared" si="21"/>
        <v>108.18439246274338</v>
      </c>
      <c r="AY28">
        <f t="shared" si="21"/>
        <v>88.153634322688447</v>
      </c>
      <c r="AZ28">
        <f t="shared" si="21"/>
        <v>92.913297643490367</v>
      </c>
      <c r="BA28">
        <f t="shared" si="11"/>
        <v>99.728006942234998</v>
      </c>
      <c r="BB28">
        <f t="shared" si="12"/>
        <v>96.133657067401828</v>
      </c>
      <c r="BC28">
        <f t="shared" si="13"/>
        <v>92.535516309964947</v>
      </c>
      <c r="BD28">
        <f t="shared" si="13"/>
        <v>91.612974112020154</v>
      </c>
      <c r="BE28">
        <f t="shared" si="13"/>
        <v>98.931423361845347</v>
      </c>
      <c r="BF28">
        <f t="shared" si="14"/>
        <v>110.16196938146004</v>
      </c>
      <c r="BG28">
        <f t="shared" si="15"/>
        <v>94.104779019366646</v>
      </c>
      <c r="BH28">
        <f t="shared" si="16"/>
        <v>92.916105796927283</v>
      </c>
      <c r="BI28">
        <f t="shared" si="17"/>
        <v>98.415202662756499</v>
      </c>
      <c r="BJ28">
        <f t="shared" si="18"/>
        <v>100.69060109263127</v>
      </c>
      <c r="BK28">
        <f t="shared" si="18"/>
        <v>93.174746079916432</v>
      </c>
      <c r="BL28">
        <f t="shared" si="18"/>
        <v>102.5739717540024</v>
      </c>
      <c r="BM28">
        <f t="shared" si="18"/>
        <v>100.70779285603177</v>
      </c>
      <c r="BO28" s="1">
        <f t="shared" si="19"/>
        <v>97.604062410197102</v>
      </c>
      <c r="BP28" s="1">
        <f t="shared" si="2"/>
        <v>5.632459020668489</v>
      </c>
      <c r="BQ28" s="1">
        <v>24</v>
      </c>
      <c r="BR28">
        <f t="shared" si="3"/>
        <v>1.0283416199478628</v>
      </c>
      <c r="BU28">
        <f t="shared" si="20"/>
        <v>30</v>
      </c>
    </row>
    <row r="29" spans="1:73" x14ac:dyDescent="0.25">
      <c r="A29">
        <v>25</v>
      </c>
      <c r="B29">
        <v>1556.2479606001802</v>
      </c>
      <c r="C29">
        <v>1692.0630761010998</v>
      </c>
      <c r="D29">
        <v>1326.4978312673568</v>
      </c>
      <c r="E29">
        <v>2108.4073132396047</v>
      </c>
      <c r="F29">
        <v>1248.9724416095899</v>
      </c>
      <c r="G29">
        <v>1642.8337345163661</v>
      </c>
      <c r="H29">
        <v>1136.3379035401892</v>
      </c>
      <c r="I29">
        <v>1869.1144823092293</v>
      </c>
      <c r="J29">
        <v>1705.1919558563529</v>
      </c>
      <c r="K29">
        <v>1567.8754794906399</v>
      </c>
      <c r="L29">
        <v>1606.9940043847735</v>
      </c>
      <c r="M29">
        <v>1400.0034761876425</v>
      </c>
      <c r="N29">
        <v>1381.3147462177315</v>
      </c>
      <c r="O29">
        <v>1548.585859971136</v>
      </c>
      <c r="P29">
        <v>1438.6574555309155</v>
      </c>
      <c r="Q29">
        <v>1149.9948699831589</v>
      </c>
      <c r="R29">
        <v>2429.275047485768</v>
      </c>
      <c r="S29">
        <v>1565.5578932612855</v>
      </c>
      <c r="T29">
        <v>2063.353790837893</v>
      </c>
      <c r="U29">
        <v>1629.5240934639055</v>
      </c>
      <c r="V29">
        <v>1927.2240342269311</v>
      </c>
      <c r="W29">
        <v>1498.8239865468072</v>
      </c>
      <c r="X29">
        <v>1466.884476827614</v>
      </c>
      <c r="Y29">
        <v>1551.1278479124464</v>
      </c>
      <c r="Z29">
        <v>1932.7987792533784</v>
      </c>
      <c r="AA29">
        <v>1502.8316077190616</v>
      </c>
      <c r="AB29">
        <v>3293.5646228332771</v>
      </c>
      <c r="AC29">
        <v>1330.5063338114201</v>
      </c>
      <c r="AD29">
        <v>1286.5563065225408</v>
      </c>
      <c r="AE29">
        <v>2784.4628527609457</v>
      </c>
      <c r="AJ29">
        <f t="shared" si="4"/>
        <v>98.579415968055386</v>
      </c>
      <c r="AK29">
        <f t="shared" si="5"/>
        <v>93.33304349861443</v>
      </c>
      <c r="AL29">
        <f t="shared" si="6"/>
        <v>93.580304252518488</v>
      </c>
      <c r="AM29">
        <f t="shared" si="7"/>
        <v>106.63020422413068</v>
      </c>
      <c r="AN29">
        <f t="shared" si="8"/>
        <v>95.669302864674009</v>
      </c>
      <c r="AO29">
        <f t="shared" si="8"/>
        <v>93.104885158045121</v>
      </c>
      <c r="AP29">
        <f t="shared" si="8"/>
        <v>95.920062785352457</v>
      </c>
      <c r="AQ29">
        <f t="shared" si="8"/>
        <v>98.684675367301011</v>
      </c>
      <c r="AR29">
        <f t="shared" si="9"/>
        <v>95.376475535744504</v>
      </c>
      <c r="AS29">
        <f t="shared" si="10"/>
        <v>107.75354682436814</v>
      </c>
      <c r="AT29">
        <f t="shared" si="21"/>
        <v>96.057172216193067</v>
      </c>
      <c r="AU29">
        <f t="shared" si="21"/>
        <v>103.62355727180763</v>
      </c>
      <c r="AV29">
        <f t="shared" si="21"/>
        <v>86.557728244377785</v>
      </c>
      <c r="AW29">
        <f t="shared" si="21"/>
        <v>101.59038504155424</v>
      </c>
      <c r="AX29">
        <f t="shared" si="21"/>
        <v>106.26655983409553</v>
      </c>
      <c r="AY29">
        <f t="shared" si="21"/>
        <v>87.245557478717828</v>
      </c>
      <c r="AZ29">
        <f t="shared" si="21"/>
        <v>93.225209400549545</v>
      </c>
      <c r="BA29">
        <f t="shared" si="11"/>
        <v>99.576405328632305</v>
      </c>
      <c r="BB29">
        <f t="shared" si="12"/>
        <v>96.645490774010597</v>
      </c>
      <c r="BC29">
        <f t="shared" si="13"/>
        <v>92.107345348353505</v>
      </c>
      <c r="BD29">
        <f t="shared" si="13"/>
        <v>90.729354247974996</v>
      </c>
      <c r="BE29">
        <f t="shared" si="13"/>
        <v>99.011117957532576</v>
      </c>
      <c r="BF29">
        <f t="shared" si="14"/>
        <v>111.62236080648906</v>
      </c>
      <c r="BG29">
        <f t="shared" si="15"/>
        <v>94.216795404501696</v>
      </c>
      <c r="BH29">
        <f t="shared" si="16"/>
        <v>92.920242168354051</v>
      </c>
      <c r="BI29">
        <f t="shared" si="17"/>
        <v>99.048620071462324</v>
      </c>
      <c r="BJ29">
        <f t="shared" si="18"/>
        <v>100.96350585763798</v>
      </c>
      <c r="BK29">
        <f t="shared" si="18"/>
        <v>92.365049139737309</v>
      </c>
      <c r="BL29">
        <f t="shared" si="18"/>
        <v>102.15768200385406</v>
      </c>
      <c r="BM29">
        <f t="shared" si="18"/>
        <v>103.14101516137606</v>
      </c>
      <c r="BO29" s="1">
        <f t="shared" si="19"/>
        <v>97.590102341200534</v>
      </c>
      <c r="BP29" s="1">
        <f t="shared" si="2"/>
        <v>5.8800957855072138</v>
      </c>
      <c r="BQ29" s="1">
        <v>25</v>
      </c>
      <c r="BR29">
        <f t="shared" si="3"/>
        <v>1.07355370067112</v>
      </c>
      <c r="BU29">
        <f t="shared" si="20"/>
        <v>30</v>
      </c>
    </row>
    <row r="30" spans="1:73" x14ac:dyDescent="0.25">
      <c r="A30">
        <v>26</v>
      </c>
      <c r="B30">
        <v>1555.0351528807475</v>
      </c>
      <c r="C30">
        <v>1663.3572782305778</v>
      </c>
      <c r="D30">
        <v>1327.600355101574</v>
      </c>
      <c r="E30">
        <v>2108.9909839301072</v>
      </c>
      <c r="F30">
        <v>1241.2177002077885</v>
      </c>
      <c r="G30">
        <v>1642.5514996119809</v>
      </c>
      <c r="H30">
        <v>1130.4580174420448</v>
      </c>
      <c r="I30">
        <v>1860.6440735198241</v>
      </c>
      <c r="J30">
        <v>1711.5419614260618</v>
      </c>
      <c r="K30">
        <v>1571.5883408211014</v>
      </c>
      <c r="L30">
        <v>1609.4118774264593</v>
      </c>
      <c r="M30">
        <v>1410.8076419661777</v>
      </c>
      <c r="N30">
        <v>1381.741892004675</v>
      </c>
      <c r="O30">
        <v>1550.7695814745582</v>
      </c>
      <c r="P30">
        <v>1439.3077841959782</v>
      </c>
      <c r="Q30">
        <v>1148.658504741903</v>
      </c>
      <c r="R30">
        <v>2427.2542420893142</v>
      </c>
      <c r="S30">
        <v>1569.8195003713126</v>
      </c>
      <c r="T30">
        <v>2074.3394752592126</v>
      </c>
      <c r="U30">
        <v>1645.8914116282967</v>
      </c>
      <c r="V30">
        <v>1935.9694088996039</v>
      </c>
      <c r="W30">
        <v>1521.0665338380145</v>
      </c>
      <c r="X30">
        <v>1464.1326609995415</v>
      </c>
      <c r="Y30">
        <v>1552.9742125308651</v>
      </c>
      <c r="Z30">
        <v>1945.5327850440801</v>
      </c>
      <c r="AA30">
        <v>1512.5040940517333</v>
      </c>
      <c r="AB30">
        <v>3293.5877208827474</v>
      </c>
      <c r="AC30">
        <v>1332.7027212797573</v>
      </c>
      <c r="AD30">
        <v>1302.9813052560189</v>
      </c>
      <c r="AE30">
        <v>2764.8279636510529</v>
      </c>
      <c r="AJ30">
        <f t="shared" si="4"/>
        <v>98.502591528962071</v>
      </c>
      <c r="AK30">
        <f t="shared" si="5"/>
        <v>94.028199407773855</v>
      </c>
      <c r="AL30">
        <f t="shared" si="6"/>
        <v>93.658083886544063</v>
      </c>
      <c r="AM30">
        <f t="shared" si="7"/>
        <v>106.15531019906619</v>
      </c>
      <c r="AN30">
        <f t="shared" si="8"/>
        <v>95.075302005175416</v>
      </c>
      <c r="AO30">
        <f t="shared" si="8"/>
        <v>93.088889961569507</v>
      </c>
      <c r="AP30">
        <f t="shared" si="8"/>
        <v>95.423732387547687</v>
      </c>
      <c r="AQ30">
        <f t="shared" si="8"/>
        <v>98.237458490259826</v>
      </c>
      <c r="AR30">
        <f t="shared" si="9"/>
        <v>94.803400030784829</v>
      </c>
      <c r="AS30">
        <f t="shared" si="10"/>
        <v>108.18269869993134</v>
      </c>
      <c r="AT30">
        <f t="shared" si="21"/>
        <v>96.201699231557413</v>
      </c>
      <c r="AU30">
        <f t="shared" si="21"/>
        <v>104.42324535142215</v>
      </c>
      <c r="AV30">
        <f t="shared" si="21"/>
        <v>86.584494605229452</v>
      </c>
      <c r="AW30">
        <f t="shared" si="21"/>
        <v>101.73364161782203</v>
      </c>
      <c r="AX30">
        <f t="shared" si="21"/>
        <v>106.31459641829564</v>
      </c>
      <c r="AY30">
        <f t="shared" si="21"/>
        <v>87.14417273908829</v>
      </c>
      <c r="AZ30">
        <f t="shared" si="21"/>
        <v>93.147659513212915</v>
      </c>
      <c r="BA30">
        <f t="shared" si="11"/>
        <v>99.650440060872285</v>
      </c>
      <c r="BB30">
        <f t="shared" si="12"/>
        <v>95.88018517490633</v>
      </c>
      <c r="BC30">
        <f t="shared" si="13"/>
        <v>93.032492900722218</v>
      </c>
      <c r="BD30">
        <f t="shared" si="13"/>
        <v>91.141066733195458</v>
      </c>
      <c r="BE30">
        <f t="shared" si="13"/>
        <v>100.48044290381902</v>
      </c>
      <c r="BF30">
        <f t="shared" si="14"/>
        <v>111.53957969619954</v>
      </c>
      <c r="BG30">
        <f t="shared" si="15"/>
        <v>94.20841671111225</v>
      </c>
      <c r="BH30">
        <f t="shared" si="16"/>
        <v>93.532435695453813</v>
      </c>
      <c r="BI30">
        <f t="shared" si="17"/>
        <v>98.297773613596732</v>
      </c>
      <c r="BJ30">
        <f t="shared" si="18"/>
        <v>100.9642139233115</v>
      </c>
      <c r="BK30">
        <f t="shared" si="18"/>
        <v>92.517524502903541</v>
      </c>
      <c r="BL30">
        <f t="shared" si="18"/>
        <v>103.46189215697493</v>
      </c>
      <c r="BM30">
        <f t="shared" si="18"/>
        <v>102.41370705835457</v>
      </c>
      <c r="BO30" s="1">
        <f t="shared" si="19"/>
        <v>97.660844906855488</v>
      </c>
      <c r="BP30" s="1">
        <f t="shared" si="2"/>
        <v>5.8920155350359975</v>
      </c>
      <c r="BQ30" s="1">
        <v>26</v>
      </c>
      <c r="BR30">
        <f t="shared" si="3"/>
        <v>1.0757299392366955</v>
      </c>
      <c r="BU30">
        <f t="shared" si="20"/>
        <v>30</v>
      </c>
    </row>
    <row r="31" spans="1:73" x14ac:dyDescent="0.25">
      <c r="A31">
        <v>27</v>
      </c>
      <c r="B31">
        <v>1543.5302766252473</v>
      </c>
      <c r="C31">
        <v>1675.7461664277412</v>
      </c>
      <c r="D31">
        <v>1314.1874578792431</v>
      </c>
      <c r="E31">
        <v>2099.5982680062207</v>
      </c>
      <c r="F31">
        <v>1247.8215444887139</v>
      </c>
      <c r="G31">
        <v>1644.1507348074324</v>
      </c>
      <c r="H31">
        <v>1140.5773814362176</v>
      </c>
      <c r="I31">
        <v>1866.0135056818492</v>
      </c>
      <c r="J31">
        <v>1701.2580547468272</v>
      </c>
      <c r="K31">
        <v>1589.2367124108205</v>
      </c>
      <c r="L31">
        <v>1605.5824303710424</v>
      </c>
      <c r="M31">
        <v>1411.2325228773173</v>
      </c>
      <c r="N31">
        <v>1395.9215108538285</v>
      </c>
      <c r="O31">
        <v>1563.8299699716433</v>
      </c>
      <c r="P31">
        <v>1431.0165921930293</v>
      </c>
      <c r="Q31">
        <v>1142.4550369780122</v>
      </c>
      <c r="R31">
        <v>2437.1537203471744</v>
      </c>
      <c r="S31">
        <v>1567.433137937948</v>
      </c>
      <c r="T31">
        <v>2057.9134257648702</v>
      </c>
      <c r="U31">
        <v>1647.8399374212142</v>
      </c>
      <c r="V31">
        <v>1928.9747680850096</v>
      </c>
      <c r="W31">
        <v>1495.7845148280105</v>
      </c>
      <c r="X31">
        <v>1476.0485611023107</v>
      </c>
      <c r="Y31">
        <v>1552.8361066367656</v>
      </c>
      <c r="Z31">
        <v>1927.2444657257599</v>
      </c>
      <c r="AA31">
        <v>1501.0384285966609</v>
      </c>
      <c r="AB31">
        <v>3298.3471620538335</v>
      </c>
      <c r="AC31">
        <v>1306.2678883752485</v>
      </c>
      <c r="AD31">
        <v>1296.0734824523042</v>
      </c>
      <c r="AE31">
        <v>2750.6669469564686</v>
      </c>
      <c r="AJ31">
        <f t="shared" si="4"/>
        <v>97.773823356559404</v>
      </c>
      <c r="AK31">
        <f t="shared" si="5"/>
        <v>92.88111763838819</v>
      </c>
      <c r="AL31">
        <f t="shared" si="6"/>
        <v>92.711845624115639</v>
      </c>
      <c r="AM31">
        <f t="shared" si="7"/>
        <v>106.67452473722052</v>
      </c>
      <c r="AN31">
        <f t="shared" si="8"/>
        <v>95.581145975414501</v>
      </c>
      <c r="AO31">
        <f t="shared" si="8"/>
        <v>93.179523971624718</v>
      </c>
      <c r="AP31">
        <f t="shared" si="8"/>
        <v>96.277923756721307</v>
      </c>
      <c r="AQ31">
        <f t="shared" si="8"/>
        <v>98.520951382124622</v>
      </c>
      <c r="AR31">
        <f t="shared" si="9"/>
        <v>94.06809204288848</v>
      </c>
      <c r="AS31">
        <f t="shared" si="10"/>
        <v>109.21949398571721</v>
      </c>
      <c r="AT31">
        <f t="shared" si="21"/>
        <v>95.972796165154364</v>
      </c>
      <c r="AU31">
        <f t="shared" si="21"/>
        <v>104.45469361007154</v>
      </c>
      <c r="AV31">
        <f t="shared" si="21"/>
        <v>87.473036190928568</v>
      </c>
      <c r="AW31">
        <f t="shared" si="21"/>
        <v>102.59042969170764</v>
      </c>
      <c r="AX31">
        <f t="shared" si="21"/>
        <v>105.70216678976242</v>
      </c>
      <c r="AY31">
        <f t="shared" si="21"/>
        <v>86.673540201945031</v>
      </c>
      <c r="AZ31">
        <f t="shared" si="21"/>
        <v>93.52755924276407</v>
      </c>
      <c r="BA31">
        <f t="shared" si="11"/>
        <v>99.834404151224561</v>
      </c>
      <c r="BB31">
        <f t="shared" si="12"/>
        <v>96.041834179035732</v>
      </c>
      <c r="BC31">
        <f t="shared" si="13"/>
        <v>93.142631522696746</v>
      </c>
      <c r="BD31">
        <f t="shared" si="13"/>
        <v>90.8117748433923</v>
      </c>
      <c r="BE31">
        <f t="shared" si="13"/>
        <v>98.81033287831076</v>
      </c>
      <c r="BF31">
        <f t="shared" si="14"/>
        <v>112.51989956953437</v>
      </c>
      <c r="BG31">
        <f t="shared" si="15"/>
        <v>94.52832680075521</v>
      </c>
      <c r="BH31">
        <f t="shared" si="16"/>
        <v>92.653215841762176</v>
      </c>
      <c r="BI31">
        <f t="shared" si="17"/>
        <v>98.514738209681155</v>
      </c>
      <c r="BJ31">
        <f t="shared" si="18"/>
        <v>101.11011355534687</v>
      </c>
      <c r="BK31">
        <f t="shared" si="18"/>
        <v>90.682392584943216</v>
      </c>
      <c r="BL31">
        <f t="shared" si="18"/>
        <v>102.91338358277324</v>
      </c>
      <c r="BM31">
        <f t="shared" si="18"/>
        <v>101.88916005779093</v>
      </c>
      <c r="BO31" s="1">
        <f t="shared" si="19"/>
        <v>97.557829071345182</v>
      </c>
      <c r="BP31" s="1">
        <f t="shared" si="2"/>
        <v>6.1097725356516808</v>
      </c>
      <c r="BQ31" s="1">
        <v>27</v>
      </c>
      <c r="BR31">
        <f t="shared" si="3"/>
        <v>1.1154867463339875</v>
      </c>
      <c r="BU31">
        <f t="shared" si="20"/>
        <v>30</v>
      </c>
    </row>
    <row r="32" spans="1:73" x14ac:dyDescent="0.25">
      <c r="A32">
        <v>28</v>
      </c>
      <c r="B32">
        <v>1556.7336791597882</v>
      </c>
      <c r="C32">
        <v>1655.3031728392853</v>
      </c>
      <c r="D32">
        <v>1324.6034042177118</v>
      </c>
      <c r="E32">
        <v>2109.8675794800247</v>
      </c>
      <c r="F32">
        <v>1243.2202199493699</v>
      </c>
      <c r="G32">
        <v>1648.3519381088938</v>
      </c>
      <c r="H32">
        <v>1136.3009115230143</v>
      </c>
      <c r="I32">
        <v>1881.5246870755179</v>
      </c>
      <c r="J32">
        <v>1688.0628672670305</v>
      </c>
      <c r="K32">
        <v>1587.4396286263063</v>
      </c>
      <c r="L32">
        <v>1609.4836706007397</v>
      </c>
      <c r="M32">
        <v>1403.1005061919136</v>
      </c>
      <c r="N32">
        <v>1399.0132723827428</v>
      </c>
      <c r="O32">
        <v>1575.3962199165442</v>
      </c>
      <c r="P32">
        <v>1428.5924197925081</v>
      </c>
      <c r="Q32">
        <v>1137.4587166200859</v>
      </c>
      <c r="R32">
        <v>2434.2944932826308</v>
      </c>
      <c r="S32">
        <v>1568.5985193582587</v>
      </c>
      <c r="T32">
        <v>2061.3829607397201</v>
      </c>
      <c r="U32">
        <v>1639.5070795326856</v>
      </c>
      <c r="V32">
        <v>1930.4502708939763</v>
      </c>
      <c r="W32">
        <v>1502.5464417802878</v>
      </c>
      <c r="X32">
        <v>1481.2009980993901</v>
      </c>
      <c r="Y32">
        <v>1558.1091804810944</v>
      </c>
      <c r="Z32">
        <v>1926.1238265968725</v>
      </c>
      <c r="AA32">
        <v>1504.3515473418308</v>
      </c>
      <c r="AB32">
        <v>3296.0554988358867</v>
      </c>
      <c r="AC32">
        <v>1333.7654323892141</v>
      </c>
      <c r="AD32">
        <v>1286.3292400496318</v>
      </c>
      <c r="AE32">
        <v>2775.0075305588148</v>
      </c>
      <c r="AJ32">
        <f t="shared" si="4"/>
        <v>98.610183463430957</v>
      </c>
      <c r="AK32">
        <f t="shared" si="5"/>
        <v>93.261648317399732</v>
      </c>
      <c r="AL32">
        <f t="shared" si="6"/>
        <v>93.446658304887649</v>
      </c>
      <c r="AM32">
        <f t="shared" si="7"/>
        <v>106.28292006540995</v>
      </c>
      <c r="AN32">
        <f t="shared" si="8"/>
        <v>95.228691832898861</v>
      </c>
      <c r="AO32">
        <f t="shared" si="8"/>
        <v>93.417620221226827</v>
      </c>
      <c r="AP32">
        <f t="shared" si="8"/>
        <v>95.916940231225794</v>
      </c>
      <c r="AQ32">
        <f t="shared" si="8"/>
        <v>99.339903840567061</v>
      </c>
      <c r="AR32">
        <f t="shared" si="9"/>
        <v>93.339736893391503</v>
      </c>
      <c r="AS32">
        <f t="shared" si="10"/>
        <v>110.02346662394721</v>
      </c>
      <c r="AT32">
        <f t="shared" si="21"/>
        <v>96.205990628592474</v>
      </c>
      <c r="AU32">
        <f t="shared" si="21"/>
        <v>103.8527890354987</v>
      </c>
      <c r="AV32">
        <f t="shared" si="21"/>
        <v>87.666776144077517</v>
      </c>
      <c r="AW32">
        <f t="shared" si="21"/>
        <v>103.34919923478692</v>
      </c>
      <c r="AX32">
        <f t="shared" si="21"/>
        <v>105.52310508159985</v>
      </c>
      <c r="AY32">
        <f t="shared" si="21"/>
        <v>86.294489158894777</v>
      </c>
      <c r="AZ32">
        <f t="shared" si="21"/>
        <v>93.417834309767429</v>
      </c>
      <c r="BA32">
        <f t="shared" si="11"/>
        <v>99.650845145591589</v>
      </c>
      <c r="BB32">
        <f t="shared" si="12"/>
        <v>96.331153773607426</v>
      </c>
      <c r="BC32">
        <f t="shared" si="13"/>
        <v>92.671624421693451</v>
      </c>
      <c r="BD32">
        <f t="shared" si="13"/>
        <v>90.881238182719272</v>
      </c>
      <c r="BE32">
        <f t="shared" si="13"/>
        <v>99.257020383382397</v>
      </c>
      <c r="BF32">
        <f t="shared" si="14"/>
        <v>113.06236475766006</v>
      </c>
      <c r="BG32">
        <f t="shared" si="15"/>
        <v>94.667643660005339</v>
      </c>
      <c r="BH32">
        <f t="shared" si="16"/>
        <v>92.599340570131588</v>
      </c>
      <c r="BI32">
        <f t="shared" si="17"/>
        <v>100.92670187113859</v>
      </c>
      <c r="BJ32">
        <f t="shared" si="18"/>
        <v>101.03986311874549</v>
      </c>
      <c r="BK32">
        <f t="shared" si="18"/>
        <v>92.59129894602485</v>
      </c>
      <c r="BL32">
        <f t="shared" si="18"/>
        <v>102.13965202380922</v>
      </c>
      <c r="BM32">
        <f t="shared" si="18"/>
        <v>102.79077470848631</v>
      </c>
      <c r="BO32" s="1">
        <f t="shared" si="19"/>
        <v>97.792915831686599</v>
      </c>
      <c r="BP32" s="1">
        <f t="shared" si="2"/>
        <v>6.1641476461669269</v>
      </c>
      <c r="BQ32" s="1">
        <v>28</v>
      </c>
      <c r="BR32">
        <f t="shared" si="3"/>
        <v>1.1254142378659997</v>
      </c>
      <c r="BU32">
        <f t="shared" si="20"/>
        <v>30</v>
      </c>
    </row>
    <row r="33" spans="1:73" x14ac:dyDescent="0.25">
      <c r="A33">
        <v>29</v>
      </c>
      <c r="B33">
        <v>1547.5818829742591</v>
      </c>
      <c r="C33">
        <v>1662.0848918403726</v>
      </c>
      <c r="D33">
        <v>1324.8605268649383</v>
      </c>
      <c r="E33">
        <v>2102.1222063174878</v>
      </c>
      <c r="F33">
        <v>1252.7843360444353</v>
      </c>
      <c r="G33">
        <v>1655.1739167601331</v>
      </c>
      <c r="H33">
        <v>1142.6462278556908</v>
      </c>
      <c r="I33">
        <v>1886.4368467803181</v>
      </c>
      <c r="J33">
        <v>1674.9924492820669</v>
      </c>
      <c r="K33">
        <v>1583.4978452176281</v>
      </c>
      <c r="L33">
        <v>1597.8872550133838</v>
      </c>
      <c r="M33">
        <v>1407.3389266357453</v>
      </c>
      <c r="N33">
        <v>1406.6069639266427</v>
      </c>
      <c r="O33">
        <v>1575.3234921028236</v>
      </c>
      <c r="P33">
        <v>1427.0186169097697</v>
      </c>
      <c r="Q33">
        <v>1141.705262912393</v>
      </c>
      <c r="R33">
        <v>2452.3436703506254</v>
      </c>
      <c r="S33">
        <v>1571.4942998441791</v>
      </c>
      <c r="T33">
        <v>2067.592738880217</v>
      </c>
      <c r="U33">
        <v>1647.3126752232183</v>
      </c>
      <c r="V33">
        <v>1930.2723001212412</v>
      </c>
      <c r="W33">
        <v>1513.915826417888</v>
      </c>
      <c r="X33">
        <v>1487.9318121887509</v>
      </c>
      <c r="Y33">
        <v>1560.4055384590681</v>
      </c>
      <c r="Z33">
        <v>1946.038165836035</v>
      </c>
      <c r="AA33">
        <v>1541.1830035501689</v>
      </c>
      <c r="AB33">
        <v>3308.7741724947382</v>
      </c>
      <c r="AC33">
        <v>1322.0183371240573</v>
      </c>
      <c r="AD33">
        <v>1304.4187866611092</v>
      </c>
      <c r="AE33">
        <v>2783.9004831844986</v>
      </c>
      <c r="AJ33">
        <f t="shared" si="4"/>
        <v>98.03046946805955</v>
      </c>
      <c r="AK33">
        <f t="shared" si="5"/>
        <v>92.6813755247138</v>
      </c>
      <c r="AL33">
        <f t="shared" si="6"/>
        <v>93.464797509483745</v>
      </c>
      <c r="AM33">
        <f t="shared" si="7"/>
        <v>106.72790210640495</v>
      </c>
      <c r="AN33">
        <f t="shared" si="8"/>
        <v>95.961287916566278</v>
      </c>
      <c r="AO33">
        <f t="shared" si="8"/>
        <v>93.804244579814906</v>
      </c>
      <c r="AP33">
        <f t="shared" si="8"/>
        <v>96.452558324336181</v>
      </c>
      <c r="AQ33">
        <f t="shared" si="8"/>
        <v>99.599253864553631</v>
      </c>
      <c r="AR33">
        <f t="shared" si="9"/>
        <v>92.770246944765191</v>
      </c>
      <c r="AS33">
        <f t="shared" si="10"/>
        <v>111.28611223328464</v>
      </c>
      <c r="AT33">
        <f t="shared" si="21"/>
        <v>95.512821341012184</v>
      </c>
      <c r="AU33">
        <f t="shared" si="21"/>
        <v>104.16650268769575</v>
      </c>
      <c r="AV33">
        <f t="shared" si="21"/>
        <v>88.142621848923795</v>
      </c>
      <c r="AW33">
        <f t="shared" si="21"/>
        <v>103.3444281421468</v>
      </c>
      <c r="AX33">
        <f t="shared" si="21"/>
        <v>105.40685599286604</v>
      </c>
      <c r="AY33">
        <f t="shared" si="21"/>
        <v>86.616657812253152</v>
      </c>
      <c r="AZ33">
        <f t="shared" si="21"/>
        <v>94.110484700843102</v>
      </c>
      <c r="BA33">
        <f t="shared" si="11"/>
        <v>100.77494329300575</v>
      </c>
      <c r="BB33">
        <f t="shared" si="12"/>
        <v>96.124196856786668</v>
      </c>
      <c r="BC33">
        <f t="shared" si="13"/>
        <v>93.112828513612854</v>
      </c>
      <c r="BD33">
        <f t="shared" si="13"/>
        <v>90.872859720745737</v>
      </c>
      <c r="BE33">
        <f t="shared" si="13"/>
        <v>100.00807287090731</v>
      </c>
      <c r="BF33">
        <f t="shared" si="14"/>
        <v>114.2079104022303</v>
      </c>
      <c r="BG33">
        <f t="shared" si="15"/>
        <v>95.044451355452352</v>
      </c>
      <c r="BH33">
        <f t="shared" si="16"/>
        <v>93.556732123038373</v>
      </c>
      <c r="BI33">
        <f t="shared" si="17"/>
        <v>100.64355953018104</v>
      </c>
      <c r="BJ33">
        <f t="shared" si="18"/>
        <v>101.42975128840652</v>
      </c>
      <c r="BK33">
        <f t="shared" si="18"/>
        <v>91.77580411985052</v>
      </c>
      <c r="BL33">
        <f t="shared" si="18"/>
        <v>103.57603389140439</v>
      </c>
      <c r="BM33">
        <f t="shared" si="18"/>
        <v>103.12018408117217</v>
      </c>
      <c r="BO33" s="1">
        <f t="shared" si="19"/>
        <v>98.077531634817234</v>
      </c>
      <c r="BP33" s="1">
        <f t="shared" si="2"/>
        <v>6.3792800900924602</v>
      </c>
      <c r="BQ33" s="1">
        <v>29</v>
      </c>
      <c r="BR33">
        <f t="shared" si="3"/>
        <v>1.1646918686624097</v>
      </c>
      <c r="BU33">
        <f t="shared" si="20"/>
        <v>30</v>
      </c>
    </row>
    <row r="34" spans="1:73" x14ac:dyDescent="0.25">
      <c r="A34">
        <v>30</v>
      </c>
      <c r="B34">
        <v>1557.5689043932912</v>
      </c>
      <c r="C34">
        <v>1651.7434207290437</v>
      </c>
      <c r="D34">
        <v>1327.0084558627361</v>
      </c>
      <c r="E34">
        <v>2110.9233065244862</v>
      </c>
      <c r="F34">
        <v>1254.3988643917239</v>
      </c>
      <c r="G34">
        <v>1672.6428595418586</v>
      </c>
      <c r="H34">
        <v>1135.442727455953</v>
      </c>
      <c r="I34">
        <v>1891.3520997572125</v>
      </c>
      <c r="J34">
        <v>1664.7728858288233</v>
      </c>
      <c r="K34">
        <v>1589.8044688996595</v>
      </c>
      <c r="L34">
        <v>1587.2791744230269</v>
      </c>
      <c r="M34">
        <v>1419.3916951365507</v>
      </c>
      <c r="N34">
        <v>1426.6552147288855</v>
      </c>
      <c r="O34">
        <v>1577.1286180485613</v>
      </c>
      <c r="P34">
        <v>1429.296905134792</v>
      </c>
      <c r="Q34">
        <v>1141.8201158639895</v>
      </c>
      <c r="R34">
        <v>2444.3289038825742</v>
      </c>
      <c r="S34">
        <v>1568.6048958006559</v>
      </c>
      <c r="T34">
        <v>2063.1507426856601</v>
      </c>
      <c r="U34">
        <v>1641.493510417776</v>
      </c>
      <c r="V34">
        <v>1930.3916522884492</v>
      </c>
      <c r="W34">
        <v>1510.1022597982076</v>
      </c>
      <c r="X34">
        <v>1487.5669347332232</v>
      </c>
      <c r="Y34">
        <v>1566.6164547994092</v>
      </c>
      <c r="Z34">
        <v>1922.2563412646405</v>
      </c>
      <c r="AA34">
        <v>1536.8593294839507</v>
      </c>
      <c r="AB34">
        <v>3322.5555345775747</v>
      </c>
      <c r="AC34">
        <v>1356.4016871620111</v>
      </c>
      <c r="AD34">
        <v>1284.6049636508856</v>
      </c>
      <c r="AE34">
        <v>2747.3188884007345</v>
      </c>
      <c r="AJ34">
        <f t="shared" si="4"/>
        <v>98.663090209531191</v>
      </c>
      <c r="AK34">
        <f t="shared" si="5"/>
        <v>93.094697851234244</v>
      </c>
      <c r="AL34">
        <f t="shared" si="6"/>
        <v>93.616327232630525</v>
      </c>
      <c r="AM34">
        <f t="shared" si="7"/>
        <v>107.03693818372609</v>
      </c>
      <c r="AN34">
        <f t="shared" si="8"/>
        <v>96.084958220485305</v>
      </c>
      <c r="AO34">
        <f t="shared" si="8"/>
        <v>94.794268023668664</v>
      </c>
      <c r="AP34">
        <f t="shared" si="8"/>
        <v>95.844499569572719</v>
      </c>
      <c r="AQ34">
        <f t="shared" si="8"/>
        <v>99.858767205744869</v>
      </c>
      <c r="AR34">
        <f t="shared" si="9"/>
        <v>93.085885776872871</v>
      </c>
      <c r="AS34">
        <f t="shared" si="10"/>
        <v>112.65566919142817</v>
      </c>
      <c r="AT34">
        <f t="shared" si="21"/>
        <v>94.87872922780528</v>
      </c>
      <c r="AU34">
        <f t="shared" si="21"/>
        <v>105.05860814905365</v>
      </c>
      <c r="AV34">
        <f t="shared" si="21"/>
        <v>89.398911227913842</v>
      </c>
      <c r="AW34">
        <f t="shared" si="21"/>
        <v>103.46284807908165</v>
      </c>
      <c r="AX34">
        <f t="shared" si="21"/>
        <v>105.57514195353922</v>
      </c>
      <c r="AY34">
        <f t="shared" si="21"/>
        <v>86.62537125094029</v>
      </c>
      <c r="AZ34">
        <f t="shared" si="21"/>
        <v>93.802912166784481</v>
      </c>
      <c r="BA34">
        <f t="shared" si="11"/>
        <v>100.55955604255774</v>
      </c>
      <c r="BB34">
        <f t="shared" si="12"/>
        <v>96.223348069091145</v>
      </c>
      <c r="BC34">
        <f t="shared" si="13"/>
        <v>92.783905594017028</v>
      </c>
      <c r="BD34">
        <f t="shared" si="13"/>
        <v>90.878478551180891</v>
      </c>
      <c r="BE34">
        <f t="shared" si="13"/>
        <v>99.756151699502794</v>
      </c>
      <c r="BF34">
        <f t="shared" si="14"/>
        <v>112.28567995496047</v>
      </c>
      <c r="BG34">
        <f t="shared" si="15"/>
        <v>96.860757295234137</v>
      </c>
      <c r="BH34">
        <f t="shared" si="16"/>
        <v>92.413409330154096</v>
      </c>
      <c r="BI34">
        <f t="shared" si="17"/>
        <v>100.36925161838536</v>
      </c>
      <c r="BJ34">
        <f t="shared" si="18"/>
        <v>101.85221594014904</v>
      </c>
      <c r="BK34">
        <f t="shared" si="18"/>
        <v>94.162729860178871</v>
      </c>
      <c r="BL34">
        <f t="shared" si="18"/>
        <v>102.00273762749649</v>
      </c>
      <c r="BM34">
        <f t="shared" si="18"/>
        <v>101.76514254471269</v>
      </c>
      <c r="BO34" s="1">
        <f t="shared" si="19"/>
        <v>98.18169958825446</v>
      </c>
      <c r="BP34" s="1">
        <f t="shared" si="2"/>
        <v>6.1801419576538201</v>
      </c>
      <c r="BQ34" s="1">
        <v>30</v>
      </c>
      <c r="BR34">
        <f t="shared" si="3"/>
        <v>1.1283343862637114</v>
      </c>
      <c r="BU34">
        <f t="shared" si="20"/>
        <v>30</v>
      </c>
    </row>
    <row r="35" spans="1:73" x14ac:dyDescent="0.25">
      <c r="A35">
        <v>31</v>
      </c>
      <c r="B35">
        <v>1568.6371976118112</v>
      </c>
      <c r="C35">
        <v>1659.1095439615212</v>
      </c>
      <c r="D35">
        <v>1324.4681240094328</v>
      </c>
      <c r="E35">
        <v>2117.0355924900036</v>
      </c>
      <c r="F35">
        <v>1254.8548561655643</v>
      </c>
      <c r="G35">
        <v>1673.3517769409616</v>
      </c>
      <c r="H35">
        <v>1146.8064506380811</v>
      </c>
      <c r="I35">
        <v>1880.0907612983651</v>
      </c>
      <c r="J35">
        <v>1670.4370614315935</v>
      </c>
      <c r="K35">
        <v>1605.0407478840505</v>
      </c>
      <c r="L35">
        <v>1589.4694636324905</v>
      </c>
      <c r="M35">
        <v>1415.0728929151785</v>
      </c>
      <c r="N35">
        <v>1420.420130117875</v>
      </c>
      <c r="O35">
        <v>1583.5380156328595</v>
      </c>
      <c r="P35">
        <v>1407.5449915944835</v>
      </c>
      <c r="Q35">
        <v>1140.9546782600551</v>
      </c>
      <c r="R35">
        <v>2449.5150752553641</v>
      </c>
      <c r="S35">
        <v>1586.2993353693132</v>
      </c>
      <c r="T35">
        <v>2065.2788634293784</v>
      </c>
      <c r="U35">
        <v>1640.9304365151975</v>
      </c>
      <c r="V35">
        <v>1918.7486162656912</v>
      </c>
      <c r="W35">
        <v>1514.3089405529543</v>
      </c>
      <c r="X35">
        <v>1495.8519525139116</v>
      </c>
      <c r="Y35">
        <v>1596.5546019677324</v>
      </c>
      <c r="Z35">
        <v>1923.3026218966213</v>
      </c>
      <c r="AA35">
        <v>1532.6705599753759</v>
      </c>
      <c r="AB35">
        <v>3319.4026996373123</v>
      </c>
      <c r="AC35">
        <v>1315.1326982245998</v>
      </c>
      <c r="AD35">
        <v>1300.0080220379093</v>
      </c>
      <c r="AE35">
        <v>2770.384702593713</v>
      </c>
      <c r="AJ35">
        <f t="shared" si="4"/>
        <v>99.364203341158444</v>
      </c>
      <c r="AK35">
        <f t="shared" si="5"/>
        <v>92.185071294191843</v>
      </c>
      <c r="AL35">
        <f t="shared" si="6"/>
        <v>93.437114706133315</v>
      </c>
      <c r="AM35">
        <f t="shared" si="7"/>
        <v>108.16195580216684</v>
      </c>
      <c r="AN35">
        <f t="shared" si="8"/>
        <v>96.11988646522633</v>
      </c>
      <c r="AO35">
        <f t="shared" si="8"/>
        <v>94.834444744929797</v>
      </c>
      <c r="AP35">
        <f t="shared" si="8"/>
        <v>96.803729247390592</v>
      </c>
      <c r="AQ35">
        <f t="shared" si="8"/>
        <v>99.264196064955428</v>
      </c>
      <c r="AR35">
        <f t="shared" si="9"/>
        <v>91.976002913368106</v>
      </c>
      <c r="AS35">
        <f t="shared" si="10"/>
        <v>113.03640769135309</v>
      </c>
      <c r="AT35">
        <f t="shared" si="21"/>
        <v>95.009652546263624</v>
      </c>
      <c r="AU35">
        <f t="shared" si="21"/>
        <v>104.73894490753753</v>
      </c>
      <c r="AV35">
        <f t="shared" si="21"/>
        <v>89.008200304991789</v>
      </c>
      <c r="AW35">
        <f t="shared" si="21"/>
        <v>103.88331760893091</v>
      </c>
      <c r="AX35">
        <f t="shared" si="21"/>
        <v>103.96843494149078</v>
      </c>
      <c r="AY35">
        <f t="shared" si="21"/>
        <v>86.559713926556384</v>
      </c>
      <c r="AZ35">
        <f t="shared" si="21"/>
        <v>94.001935292105699</v>
      </c>
      <c r="BA35">
        <f t="shared" si="11"/>
        <v>100.38433555306689</v>
      </c>
      <c r="BB35">
        <f t="shared" si="12"/>
        <v>96.342206996969267</v>
      </c>
      <c r="BC35">
        <f t="shared" si="13"/>
        <v>92.752078361385458</v>
      </c>
      <c r="BD35">
        <f t="shared" si="13"/>
        <v>90.330350714940778</v>
      </c>
      <c r="BE35">
        <f t="shared" si="13"/>
        <v>100.03404167734969</v>
      </c>
      <c r="BF35">
        <f t="shared" si="14"/>
        <v>113.05442826501366</v>
      </c>
      <c r="BG35">
        <f t="shared" si="15"/>
        <v>97.971739527155052</v>
      </c>
      <c r="BH35">
        <f t="shared" si="16"/>
        <v>92.463709780849385</v>
      </c>
      <c r="BI35">
        <f t="shared" si="17"/>
        <v>100.32033491190332</v>
      </c>
      <c r="BJ35">
        <f t="shared" si="18"/>
        <v>101.75556647204614</v>
      </c>
      <c r="BK35">
        <f t="shared" si="18"/>
        <v>91.297796342551948</v>
      </c>
      <c r="BL35">
        <f t="shared" si="18"/>
        <v>103.22580165711639</v>
      </c>
      <c r="BM35">
        <f t="shared" si="18"/>
        <v>102.61953767123718</v>
      </c>
      <c r="BO35" s="1">
        <f t="shared" si="19"/>
        <v>98.163504657677848</v>
      </c>
      <c r="BP35" s="1">
        <f t="shared" si="2"/>
        <v>6.4794851278794736</v>
      </c>
      <c r="BQ35" s="1">
        <v>31</v>
      </c>
      <c r="BR35">
        <f t="shared" si="3"/>
        <v>1.1829867218529446</v>
      </c>
      <c r="BU35">
        <f t="shared" si="20"/>
        <v>30</v>
      </c>
    </row>
    <row r="36" spans="1:73" x14ac:dyDescent="0.25">
      <c r="A36">
        <v>32</v>
      </c>
      <c r="B36">
        <v>1575.3031090059442</v>
      </c>
      <c r="C36">
        <v>1642.8984155399912</v>
      </c>
      <c r="D36">
        <v>1320.3287088483223</v>
      </c>
      <c r="E36">
        <v>2139.2868113760414</v>
      </c>
      <c r="F36">
        <v>1244.7290384546498</v>
      </c>
      <c r="G36">
        <v>1669.0807100358334</v>
      </c>
      <c r="H36">
        <v>1148.172602209291</v>
      </c>
      <c r="I36">
        <v>1879.416481902754</v>
      </c>
      <c r="J36">
        <v>1650.5200841844717</v>
      </c>
      <c r="K36">
        <v>1616.855569556011</v>
      </c>
      <c r="L36">
        <v>1585.8858114893071</v>
      </c>
      <c r="M36">
        <v>1408.1407235030595</v>
      </c>
      <c r="N36">
        <v>1442.3602947799573</v>
      </c>
      <c r="O36">
        <v>1592.1783855431227</v>
      </c>
      <c r="P36">
        <v>1419.1949434068126</v>
      </c>
      <c r="Q36">
        <v>1132.4439728917109</v>
      </c>
      <c r="R36">
        <v>2459.9257287169794</v>
      </c>
      <c r="S36">
        <v>1582.9089226231677</v>
      </c>
      <c r="T36">
        <v>2067.8299784799615</v>
      </c>
      <c r="U36">
        <v>1658.2643646599308</v>
      </c>
      <c r="V36">
        <v>1922.666258641809</v>
      </c>
      <c r="W36">
        <v>1513.2553398137161</v>
      </c>
      <c r="X36">
        <v>1484.6215681111971</v>
      </c>
      <c r="Y36">
        <v>1614.8669076383487</v>
      </c>
      <c r="Z36">
        <v>1916.4532603632085</v>
      </c>
      <c r="AA36">
        <v>1531.9235862288638</v>
      </c>
      <c r="AB36">
        <v>3316.5150429351966</v>
      </c>
      <c r="AC36">
        <v>1310.7896824439899</v>
      </c>
      <c r="AD36">
        <v>1293.0703607869709</v>
      </c>
      <c r="AE36">
        <v>2762.5627837689794</v>
      </c>
      <c r="AJ36">
        <f t="shared" si="4"/>
        <v>99.786450739236969</v>
      </c>
      <c r="AK36">
        <f t="shared" si="5"/>
        <v>92.165358051654835</v>
      </c>
      <c r="AL36">
        <f t="shared" si="6"/>
        <v>93.145091816179473</v>
      </c>
      <c r="AM36">
        <f t="shared" si="7"/>
        <v>108.63316677708917</v>
      </c>
      <c r="AN36">
        <f t="shared" si="8"/>
        <v>95.344264931023758</v>
      </c>
      <c r="AO36">
        <f t="shared" si="8"/>
        <v>94.592389091122953</v>
      </c>
      <c r="AP36">
        <f t="shared" si="8"/>
        <v>96.919048241922511</v>
      </c>
      <c r="AQ36">
        <f t="shared" si="8"/>
        <v>99.228595761232697</v>
      </c>
      <c r="AR36">
        <f t="shared" si="9"/>
        <v>91.559803983888415</v>
      </c>
      <c r="AS36">
        <f t="shared" si="10"/>
        <v>110.62204593569037</v>
      </c>
      <c r="AT36">
        <f t="shared" si="21"/>
        <v>94.795441733938603</v>
      </c>
      <c r="AU36">
        <f t="shared" si="21"/>
        <v>104.225849000054</v>
      </c>
      <c r="AV36">
        <f t="shared" si="21"/>
        <v>90.38304323319295</v>
      </c>
      <c r="AW36">
        <f t="shared" si="21"/>
        <v>104.45014346520048</v>
      </c>
      <c r="AX36">
        <f t="shared" si="21"/>
        <v>104.82895965956716</v>
      </c>
      <c r="AY36">
        <f t="shared" si="21"/>
        <v>85.914040407674364</v>
      </c>
      <c r="AZ36">
        <f t="shared" si="21"/>
        <v>94.401451744538747</v>
      </c>
      <c r="BA36">
        <f t="shared" si="11"/>
        <v>100.64468091763054</v>
      </c>
      <c r="BB36">
        <f t="shared" si="12"/>
        <v>96.537823275589034</v>
      </c>
      <c r="BC36">
        <f t="shared" si="13"/>
        <v>93.73186265072151</v>
      </c>
      <c r="BD36">
        <f t="shared" si="13"/>
        <v>90.514784468695964</v>
      </c>
      <c r="BE36">
        <f t="shared" si="13"/>
        <v>99.964441652257221</v>
      </c>
      <c r="BF36">
        <f t="shared" si="14"/>
        <v>113.06038595605901</v>
      </c>
      <c r="BG36">
        <f t="shared" si="15"/>
        <v>97.963228661967136</v>
      </c>
      <c r="BH36">
        <f t="shared" si="16"/>
        <v>92.134423390970142</v>
      </c>
      <c r="BI36">
        <f t="shared" si="17"/>
        <v>100.48597718426049</v>
      </c>
      <c r="BJ36">
        <f t="shared" si="18"/>
        <v>101.6670459850523</v>
      </c>
      <c r="BK36">
        <f t="shared" si="18"/>
        <v>90.996299945431048</v>
      </c>
      <c r="BL36">
        <f t="shared" si="18"/>
        <v>102.67492379166217</v>
      </c>
      <c r="BM36">
        <f t="shared" si="18"/>
        <v>102.32980112571535</v>
      </c>
      <c r="BO36" s="1">
        <f t="shared" si="19"/>
        <v>98.123360785973972</v>
      </c>
      <c r="BP36" s="1">
        <f t="shared" si="2"/>
        <v>6.3445359302336346</v>
      </c>
      <c r="BQ36" s="1">
        <v>32</v>
      </c>
      <c r="BR36">
        <f t="shared" si="3"/>
        <v>1.1583484819636616</v>
      </c>
      <c r="BU36">
        <f t="shared" si="20"/>
        <v>30</v>
      </c>
    </row>
    <row r="37" spans="1:73" x14ac:dyDescent="0.25">
      <c r="A37">
        <v>33</v>
      </c>
      <c r="B37">
        <v>1563.2802333234326</v>
      </c>
      <c r="C37">
        <v>1642.5470912477326</v>
      </c>
      <c r="D37">
        <v>1328.6438274239554</v>
      </c>
      <c r="E37">
        <v>2148.6066819030757</v>
      </c>
      <c r="F37">
        <v>1234.1791180227638</v>
      </c>
      <c r="G37">
        <v>1674.0708166709726</v>
      </c>
      <c r="H37">
        <v>1155.7834401852933</v>
      </c>
      <c r="I37">
        <v>1910.2738089426898</v>
      </c>
      <c r="J37">
        <v>1643.0513459227172</v>
      </c>
      <c r="K37">
        <v>1635.410843703211</v>
      </c>
      <c r="L37">
        <v>1582.7798068742238</v>
      </c>
      <c r="M37">
        <v>1412.1745628449974</v>
      </c>
      <c r="N37">
        <v>1427.1128766767465</v>
      </c>
      <c r="O37">
        <v>1592.4671514101476</v>
      </c>
      <c r="P37">
        <v>1416.8055176456176</v>
      </c>
      <c r="Q37">
        <v>1134.2148526366159</v>
      </c>
      <c r="R37">
        <v>2460.749165194175</v>
      </c>
      <c r="S37">
        <v>1580.1507752410923</v>
      </c>
      <c r="T37">
        <v>2072.0285661791345</v>
      </c>
      <c r="U37">
        <v>1646.7499200697121</v>
      </c>
      <c r="V37">
        <v>1925.5539912382906</v>
      </c>
      <c r="W37">
        <v>1517.1583381893277</v>
      </c>
      <c r="X37">
        <v>1504.3028484991237</v>
      </c>
      <c r="Y37">
        <v>1614.7266231582155</v>
      </c>
      <c r="Z37">
        <v>1942.3123381251144</v>
      </c>
      <c r="AA37">
        <v>1534.4529966831187</v>
      </c>
      <c r="AB37">
        <v>3336.45379357304</v>
      </c>
      <c r="AC37">
        <v>1319.7191588890489</v>
      </c>
      <c r="AD37">
        <v>1284.501994264321</v>
      </c>
      <c r="AE37">
        <v>2786.2871469822298</v>
      </c>
      <c r="AJ37">
        <f t="shared" si="4"/>
        <v>99.024870262960263</v>
      </c>
      <c r="AK37">
        <f t="shared" si="5"/>
        <v>92.016152028553293</v>
      </c>
      <c r="AL37">
        <f t="shared" si="6"/>
        <v>93.731697619718602</v>
      </c>
      <c r="AM37">
        <f t="shared" si="7"/>
        <v>109.61690649332155</v>
      </c>
      <c r="AN37">
        <f t="shared" si="8"/>
        <v>94.536157802818764</v>
      </c>
      <c r="AO37">
        <f t="shared" si="8"/>
        <v>94.875195132555859</v>
      </c>
      <c r="AP37">
        <f t="shared" si="8"/>
        <v>97.56149099969106</v>
      </c>
      <c r="AQ37">
        <f t="shared" si="8"/>
        <v>100.85778719410659</v>
      </c>
      <c r="AR37">
        <f t="shared" si="9"/>
        <v>91.231355681376982</v>
      </c>
      <c r="AS37">
        <f t="shared" si="10"/>
        <v>110.60025522553616</v>
      </c>
      <c r="AT37">
        <f t="shared" si="21"/>
        <v>94.609782036764088</v>
      </c>
      <c r="AU37">
        <f t="shared" si="21"/>
        <v>104.52442024590036</v>
      </c>
      <c r="AV37">
        <f t="shared" si="21"/>
        <v>89.42758983184477</v>
      </c>
      <c r="AW37">
        <f t="shared" si="21"/>
        <v>104.46908709394991</v>
      </c>
      <c r="AX37">
        <f t="shared" si="21"/>
        <v>104.6524645149829</v>
      </c>
      <c r="AY37">
        <f t="shared" si="21"/>
        <v>86.04839004227253</v>
      </c>
      <c r="AZ37">
        <f t="shared" si="21"/>
        <v>94.433051722521512</v>
      </c>
      <c r="BA37">
        <f t="shared" si="11"/>
        <v>100.49121366147351</v>
      </c>
      <c r="BB37">
        <f t="shared" si="12"/>
        <v>96.297142956223894</v>
      </c>
      <c r="BC37">
        <f t="shared" si="13"/>
        <v>93.081019297978372</v>
      </c>
      <c r="BD37">
        <f t="shared" si="13"/>
        <v>90.650732396423365</v>
      </c>
      <c r="BE37">
        <f t="shared" si="13"/>
        <v>100.22227061417961</v>
      </c>
      <c r="BF37">
        <f t="shared" si="14"/>
        <v>114.40153941089298</v>
      </c>
      <c r="BG37">
        <f t="shared" si="15"/>
        <v>98.954340375657338</v>
      </c>
      <c r="BH37">
        <f t="shared" si="16"/>
        <v>93.37761114216211</v>
      </c>
      <c r="BI37">
        <f t="shared" si="17"/>
        <v>101.64265329255375</v>
      </c>
      <c r="BJ37">
        <f t="shared" si="18"/>
        <v>102.27826404127678</v>
      </c>
      <c r="BK37">
        <f t="shared" si="18"/>
        <v>91.616192921270795</v>
      </c>
      <c r="BL37">
        <f t="shared" si="18"/>
        <v>101.99456144912368</v>
      </c>
      <c r="BM37">
        <f t="shared" si="18"/>
        <v>103.20858997486287</v>
      </c>
      <c r="BO37" s="1">
        <f t="shared" si="19"/>
        <v>98.34775951543179</v>
      </c>
      <c r="BP37" s="1">
        <f t="shared" si="2"/>
        <v>6.5555837660479277</v>
      </c>
      <c r="BQ37" s="1">
        <v>33</v>
      </c>
      <c r="BR37">
        <f t="shared" si="3"/>
        <v>1.1968803687597065</v>
      </c>
      <c r="BU37">
        <f t="shared" si="20"/>
        <v>30</v>
      </c>
    </row>
    <row r="38" spans="1:73" x14ac:dyDescent="0.25">
      <c r="A38">
        <v>34</v>
      </c>
      <c r="B38">
        <v>1558.8954003306169</v>
      </c>
      <c r="C38">
        <v>1639.8879802278991</v>
      </c>
      <c r="D38">
        <v>1324.5167318287176</v>
      </c>
      <c r="E38">
        <v>2168.063628526822</v>
      </c>
      <c r="F38">
        <v>1226.439440899235</v>
      </c>
      <c r="G38">
        <v>1678.2417774564251</v>
      </c>
      <c r="H38">
        <v>1157.0741252570288</v>
      </c>
      <c r="I38">
        <v>1906.5924278609527</v>
      </c>
      <c r="J38">
        <v>1637.1573028817077</v>
      </c>
      <c r="K38">
        <v>1655.5372391308988</v>
      </c>
      <c r="L38">
        <v>1573.5576587584803</v>
      </c>
      <c r="M38">
        <v>1418.6096148103356</v>
      </c>
      <c r="N38">
        <v>1433.4545988736536</v>
      </c>
      <c r="O38">
        <v>1596.6703397836827</v>
      </c>
      <c r="P38">
        <v>1420.2629405609293</v>
      </c>
      <c r="Q38">
        <v>1137.2321213403966</v>
      </c>
      <c r="R38">
        <v>2468.7071956867858</v>
      </c>
      <c r="S38">
        <v>1584.2488740866856</v>
      </c>
      <c r="T38">
        <v>2066.8627515779699</v>
      </c>
      <c r="U38">
        <v>1663.3605702951299</v>
      </c>
      <c r="V38">
        <v>1948.6919383781624</v>
      </c>
      <c r="W38">
        <v>1520.5433098928447</v>
      </c>
      <c r="X38">
        <v>1503.1872309910302</v>
      </c>
      <c r="Y38">
        <v>1631.0631046368098</v>
      </c>
      <c r="Z38">
        <v>1936.262275651859</v>
      </c>
      <c r="AA38">
        <v>1552.1158106427997</v>
      </c>
      <c r="AB38">
        <v>3365.7933119070581</v>
      </c>
      <c r="AC38">
        <v>1318.7405877528763</v>
      </c>
      <c r="AD38">
        <v>1281.5849644324537</v>
      </c>
      <c r="AE38">
        <v>2795.3103509609869</v>
      </c>
      <c r="AJ38">
        <f t="shared" si="4"/>
        <v>98.7471161476183</v>
      </c>
      <c r="AK38">
        <f t="shared" si="5"/>
        <v>92.192065065797365</v>
      </c>
      <c r="AL38">
        <f t="shared" si="6"/>
        <v>93.44054383689442</v>
      </c>
      <c r="AM38">
        <f t="shared" si="7"/>
        <v>109.38581264518929</v>
      </c>
      <c r="AN38">
        <f t="shared" si="8"/>
        <v>93.94331084308007</v>
      </c>
      <c r="AO38">
        <f t="shared" si="8"/>
        <v>95.111577437575065</v>
      </c>
      <c r="AP38">
        <f t="shared" si="8"/>
        <v>97.670439748765858</v>
      </c>
      <c r="AQ38">
        <f t="shared" si="8"/>
        <v>100.66341927261593</v>
      </c>
      <c r="AR38">
        <f t="shared" si="9"/>
        <v>90.907281715877502</v>
      </c>
      <c r="AS38">
        <f t="shared" si="10"/>
        <v>110.85997840241873</v>
      </c>
      <c r="AT38">
        <f t="shared" si="21"/>
        <v>94.058533265866302</v>
      </c>
      <c r="AU38">
        <f t="shared" si="21"/>
        <v>105.00072118887596</v>
      </c>
      <c r="AV38">
        <f t="shared" si="21"/>
        <v>89.824983016869581</v>
      </c>
      <c r="AW38">
        <f t="shared" si="21"/>
        <v>104.7448248081491</v>
      </c>
      <c r="AX38">
        <f t="shared" si="21"/>
        <v>104.90784736354719</v>
      </c>
      <c r="AY38">
        <f t="shared" si="21"/>
        <v>86.277298272209492</v>
      </c>
      <c r="AZ38">
        <f t="shared" si="21"/>
        <v>94.738446971963285</v>
      </c>
      <c r="BA38">
        <f t="shared" si="11"/>
        <v>99.394134860179022</v>
      </c>
      <c r="BB38">
        <f t="shared" si="12"/>
        <v>95.474137559562166</v>
      </c>
      <c r="BC38">
        <f t="shared" si="13"/>
        <v>94.01992097050352</v>
      </c>
      <c r="BD38">
        <f t="shared" si="13"/>
        <v>91.740014682935765</v>
      </c>
      <c r="BE38">
        <f t="shared" si="13"/>
        <v>100.44587914702142</v>
      </c>
      <c r="BF38">
        <f t="shared" si="14"/>
        <v>113.9923052446005</v>
      </c>
      <c r="BG38">
        <f t="shared" si="15"/>
        <v>99.05057034608835</v>
      </c>
      <c r="BH38">
        <f t="shared" si="16"/>
        <v>93.08675144368604</v>
      </c>
      <c r="BI38">
        <f t="shared" si="17"/>
        <v>100.71592856412448</v>
      </c>
      <c r="BJ38">
        <f t="shared" si="18"/>
        <v>103.17766058283566</v>
      </c>
      <c r="BK38">
        <f t="shared" si="18"/>
        <v>91.548259557270654</v>
      </c>
      <c r="BL38">
        <f t="shared" si="18"/>
        <v>101.76293769161778</v>
      </c>
      <c r="BM38">
        <f t="shared" si="18"/>
        <v>103.54282406868616</v>
      </c>
      <c r="BO38" s="1">
        <f t="shared" si="19"/>
        <v>98.347517490747521</v>
      </c>
      <c r="BP38" s="1">
        <f t="shared" si="2"/>
        <v>6.5126823983239248</v>
      </c>
      <c r="BQ38" s="1">
        <v>34</v>
      </c>
      <c r="BR38">
        <f t="shared" si="3"/>
        <v>1.1890476864762864</v>
      </c>
      <c r="BU38">
        <f t="shared" si="20"/>
        <v>30</v>
      </c>
    </row>
    <row r="39" spans="1:73" x14ac:dyDescent="0.25">
      <c r="A39">
        <v>35</v>
      </c>
      <c r="B39">
        <v>1558.5633847931554</v>
      </c>
      <c r="C39">
        <v>1643.0230567224303</v>
      </c>
      <c r="D39">
        <v>1326.7918357343569</v>
      </c>
      <c r="E39">
        <v>2163.4929269540457</v>
      </c>
      <c r="F39">
        <v>1227.6200309248188</v>
      </c>
      <c r="G39">
        <v>1665.3484830409436</v>
      </c>
      <c r="H39">
        <v>1163.7894934786582</v>
      </c>
      <c r="I39">
        <v>1908.4735793351144</v>
      </c>
      <c r="J39">
        <v>1631.3417578278309</v>
      </c>
      <c r="K39">
        <v>1661.132401536134</v>
      </c>
      <c r="L39">
        <v>1569.1346804372831</v>
      </c>
      <c r="M39">
        <v>1412.0413427010387</v>
      </c>
      <c r="N39">
        <v>1444.8537166348558</v>
      </c>
      <c r="O39">
        <v>1600.0536071397464</v>
      </c>
      <c r="P39">
        <v>1448.0597401986822</v>
      </c>
      <c r="Q39">
        <v>1139.5818136776275</v>
      </c>
      <c r="R39">
        <v>2474.7288581117009</v>
      </c>
      <c r="S39">
        <v>1581.8331445562305</v>
      </c>
      <c r="T39">
        <v>2049.1982690555647</v>
      </c>
      <c r="U39">
        <v>1668.3308095399798</v>
      </c>
      <c r="V39">
        <v>1930.5131490974927</v>
      </c>
      <c r="W39">
        <v>1517.3966169230091</v>
      </c>
      <c r="X39">
        <v>1516.3987234486613</v>
      </c>
      <c r="Y39">
        <v>1632.6492619871033</v>
      </c>
      <c r="Z39">
        <v>1951.3524227054188</v>
      </c>
      <c r="AA39">
        <v>1537.9644277684401</v>
      </c>
      <c r="AB39">
        <v>3348.7783100199931</v>
      </c>
      <c r="AC39">
        <v>1316.7259071107931</v>
      </c>
      <c r="AD39">
        <v>1285.362188698836</v>
      </c>
      <c r="AE39">
        <v>2808.9388414174623</v>
      </c>
      <c r="AJ39">
        <f t="shared" si="4"/>
        <v>98.726084860443052</v>
      </c>
      <c r="AK39">
        <f t="shared" si="5"/>
        <v>91.663994708275752</v>
      </c>
      <c r="AL39">
        <f t="shared" si="6"/>
        <v>93.601045355010285</v>
      </c>
      <c r="AM39">
        <f t="shared" si="7"/>
        <v>109.7733792240159</v>
      </c>
      <c r="AN39">
        <f t="shared" si="8"/>
        <v>94.033742161621447</v>
      </c>
      <c r="AO39">
        <f t="shared" si="8"/>
        <v>94.380871298152101</v>
      </c>
      <c r="AP39">
        <f t="shared" si="8"/>
        <v>98.237294501598342</v>
      </c>
      <c r="AQ39">
        <f t="shared" si="8"/>
        <v>100.762739471727</v>
      </c>
      <c r="AR39">
        <f t="shared" si="9"/>
        <v>90.605517438463536</v>
      </c>
      <c r="AS39">
        <f t="shared" si="10"/>
        <v>110.48747379373073</v>
      </c>
      <c r="AT39">
        <f t="shared" si="21"/>
        <v>93.794152198389725</v>
      </c>
      <c r="AU39">
        <f t="shared" si="21"/>
        <v>104.51455973808588</v>
      </c>
      <c r="AV39">
        <f t="shared" si="21"/>
        <v>90.539289253085116</v>
      </c>
      <c r="AW39">
        <f t="shared" si="21"/>
        <v>104.96677403439828</v>
      </c>
      <c r="AX39">
        <f t="shared" si="21"/>
        <v>106.96106042030749</v>
      </c>
      <c r="AY39">
        <f t="shared" si="21"/>
        <v>86.455560126428182</v>
      </c>
      <c r="AZ39">
        <f t="shared" si="21"/>
        <v>94.969532678410204</v>
      </c>
      <c r="BA39">
        <f t="shared" si="11"/>
        <v>99.560665888224506</v>
      </c>
      <c r="BB39">
        <f t="shared" si="12"/>
        <v>95.460565560846319</v>
      </c>
      <c r="BC39">
        <f t="shared" si="13"/>
        <v>94.300859156336756</v>
      </c>
      <c r="BD39">
        <f t="shared" si="13"/>
        <v>90.884198346509265</v>
      </c>
      <c r="BE39">
        <f t="shared" si="13"/>
        <v>100.23801111741352</v>
      </c>
      <c r="BF39">
        <f t="shared" si="14"/>
        <v>113.53737650355515</v>
      </c>
      <c r="BG39">
        <f t="shared" si="15"/>
        <v>100.10701538324669</v>
      </c>
      <c r="BH39">
        <f t="shared" si="16"/>
        <v>93.812217608929842</v>
      </c>
      <c r="BI39">
        <f t="shared" si="17"/>
        <v>101.07310717064676</v>
      </c>
      <c r="BJ39">
        <f t="shared" si="18"/>
        <v>102.65606940749245</v>
      </c>
      <c r="BK39">
        <f t="shared" si="18"/>
        <v>91.408398459447966</v>
      </c>
      <c r="BL39">
        <f t="shared" si="18"/>
        <v>102.06286430462806</v>
      </c>
      <c r="BM39">
        <f t="shared" si="18"/>
        <v>104.04764543464699</v>
      </c>
      <c r="BO39" s="1">
        <f t="shared" si="19"/>
        <v>98.454068853468925</v>
      </c>
      <c r="BP39" s="1">
        <f t="shared" si="2"/>
        <v>6.5724691758948852</v>
      </c>
      <c r="BQ39" s="1">
        <v>35</v>
      </c>
      <c r="BR39">
        <f t="shared" si="3"/>
        <v>1.1999632087150061</v>
      </c>
      <c r="BU39">
        <f t="shared" si="20"/>
        <v>30</v>
      </c>
    </row>
    <row r="40" spans="1:73" x14ac:dyDescent="0.25">
      <c r="A40">
        <v>36</v>
      </c>
      <c r="B40">
        <v>1569.6179771334912</v>
      </c>
      <c r="C40">
        <v>1633.6119238623469</v>
      </c>
      <c r="D40">
        <v>1323.0879104134031</v>
      </c>
      <c r="E40">
        <v>2171.1584324866049</v>
      </c>
      <c r="F40">
        <v>1232.1684908040602</v>
      </c>
      <c r="G40">
        <v>1665.551170426113</v>
      </c>
      <c r="H40">
        <v>1157.6462001448367</v>
      </c>
      <c r="I40">
        <v>1898.3978998580646</v>
      </c>
      <c r="J40">
        <v>1625.9265627249267</v>
      </c>
      <c r="K40">
        <v>1625.6520229282794</v>
      </c>
      <c r="L40">
        <v>1562.2643962886127</v>
      </c>
      <c r="M40">
        <v>1401.8539120987093</v>
      </c>
      <c r="N40">
        <v>1445.1664278016001</v>
      </c>
      <c r="O40">
        <v>1600.6414655263548</v>
      </c>
      <c r="P40">
        <v>1413.1916172935846</v>
      </c>
      <c r="Q40">
        <v>1140.7132003056795</v>
      </c>
      <c r="R40">
        <v>2473.6862659058133</v>
      </c>
      <c r="S40">
        <v>1564.5640167703555</v>
      </c>
      <c r="T40">
        <v>2048.9069680081075</v>
      </c>
      <c r="U40">
        <v>1662.6381999492141</v>
      </c>
      <c r="V40">
        <v>1937.2571798608401</v>
      </c>
      <c r="W40">
        <v>1535.8602015749134</v>
      </c>
      <c r="X40">
        <v>1523.7093726932494</v>
      </c>
      <c r="Y40">
        <v>1650.0626317861863</v>
      </c>
      <c r="Z40">
        <v>1933.8160212651021</v>
      </c>
      <c r="AA40">
        <v>1543.418659279014</v>
      </c>
      <c r="AB40">
        <v>3338.4358214392123</v>
      </c>
      <c r="AC40">
        <v>1305.4605139142388</v>
      </c>
      <c r="AD40">
        <v>1279.2948195489232</v>
      </c>
      <c r="AE40">
        <v>2805.616875344926</v>
      </c>
      <c r="AJ40">
        <f t="shared" si="4"/>
        <v>99.426330119723559</v>
      </c>
      <c r="AK40">
        <f t="shared" si="5"/>
        <v>91.997694082933492</v>
      </c>
      <c r="AL40">
        <f t="shared" si="6"/>
        <v>93.339744921422451</v>
      </c>
      <c r="AM40">
        <f t="shared" si="7"/>
        <v>110.60200999135246</v>
      </c>
      <c r="AN40">
        <f t="shared" si="8"/>
        <v>94.382146955240557</v>
      </c>
      <c r="AO40">
        <f t="shared" si="8"/>
        <v>94.392358270523488</v>
      </c>
      <c r="AP40">
        <f t="shared" si="8"/>
        <v>97.718729486339086</v>
      </c>
      <c r="AQ40">
        <f t="shared" si="8"/>
        <v>100.23076822667562</v>
      </c>
      <c r="AR40">
        <f t="shared" si="9"/>
        <v>90.876894667392392</v>
      </c>
      <c r="AS40">
        <f t="shared" si="10"/>
        <v>109.93541308004281</v>
      </c>
      <c r="AT40">
        <f t="shared" si="21"/>
        <v>93.383484787159588</v>
      </c>
      <c r="AU40">
        <f t="shared" si="21"/>
        <v>103.76052032573547</v>
      </c>
      <c r="AV40">
        <f t="shared" si="21"/>
        <v>90.558884764002642</v>
      </c>
      <c r="AW40">
        <f t="shared" si="21"/>
        <v>105.00533874132812</v>
      </c>
      <c r="AX40">
        <f t="shared" si="21"/>
        <v>104.38552344675477</v>
      </c>
      <c r="AY40">
        <f t="shared" si="21"/>
        <v>86.541393950269338</v>
      </c>
      <c r="AZ40">
        <f t="shared" si="21"/>
        <v>94.929522438806472</v>
      </c>
      <c r="BA40">
        <f t="shared" si="11"/>
        <v>99.813809080393654</v>
      </c>
      <c r="BB40">
        <f t="shared" si="12"/>
        <v>95.681898939121879</v>
      </c>
      <c r="BC40">
        <f t="shared" si="13"/>
        <v>93.979089653441349</v>
      </c>
      <c r="BD40">
        <f t="shared" si="13"/>
        <v>91.201692081186778</v>
      </c>
      <c r="BE40">
        <f t="shared" si="13"/>
        <v>101.45770080365908</v>
      </c>
      <c r="BF40">
        <f t="shared" si="14"/>
        <v>114.88908055639511</v>
      </c>
      <c r="BG40">
        <f t="shared" si="15"/>
        <v>100.35295798586759</v>
      </c>
      <c r="BH40">
        <f t="shared" si="16"/>
        <v>92.969146573244913</v>
      </c>
      <c r="BI40">
        <f t="shared" si="17"/>
        <v>102.07091729060944</v>
      </c>
      <c r="BJ40">
        <f t="shared" si="18"/>
        <v>102.3390226736379</v>
      </c>
      <c r="BK40">
        <f t="shared" si="18"/>
        <v>90.626343861333083</v>
      </c>
      <c r="BL40">
        <f t="shared" si="18"/>
        <v>101.58109108951545</v>
      </c>
      <c r="BM40">
        <f t="shared" si="18"/>
        <v>103.92459442941872</v>
      </c>
      <c r="BO40" s="1">
        <f t="shared" si="19"/>
        <v>98.411803442450946</v>
      </c>
      <c r="BP40" s="1">
        <f t="shared" si="2"/>
        <v>6.6208878852388393</v>
      </c>
      <c r="BQ40" s="1">
        <v>36</v>
      </c>
      <c r="BR40">
        <f t="shared" si="3"/>
        <v>1.2088032151526626</v>
      </c>
      <c r="BU40">
        <f t="shared" si="20"/>
        <v>30</v>
      </c>
    </row>
    <row r="41" spans="1:73" x14ac:dyDescent="0.25">
      <c r="A41">
        <v>37</v>
      </c>
      <c r="B41">
        <v>1583.6522363593219</v>
      </c>
      <c r="C41">
        <v>1639.5590275115082</v>
      </c>
      <c r="D41">
        <v>1323.9079960974675</v>
      </c>
      <c r="E41">
        <v>2187.5475487790823</v>
      </c>
      <c r="F41">
        <v>1231.8377853503027</v>
      </c>
      <c r="G41">
        <v>1672.6201116479406</v>
      </c>
      <c r="H41">
        <v>1169.9125625509289</v>
      </c>
      <c r="I41">
        <v>1922.4623110464331</v>
      </c>
      <c r="J41">
        <v>1630.7964587037648</v>
      </c>
      <c r="K41">
        <v>1625.3317964151681</v>
      </c>
      <c r="L41">
        <v>1564.2354886380383</v>
      </c>
      <c r="M41">
        <v>1403.2454147344679</v>
      </c>
      <c r="N41">
        <v>1453.6400697929519</v>
      </c>
      <c r="O41">
        <v>1611.2084476728905</v>
      </c>
      <c r="P41">
        <v>1410.7294608466364</v>
      </c>
      <c r="Q41">
        <v>1143.5353385737476</v>
      </c>
      <c r="R41">
        <v>2486.2828932255024</v>
      </c>
      <c r="S41">
        <v>1567.1853832576464</v>
      </c>
      <c r="T41">
        <v>2053.6575317444235</v>
      </c>
      <c r="U41">
        <v>1653.9228165554205</v>
      </c>
      <c r="V41">
        <v>1935.3161899626014</v>
      </c>
      <c r="W41">
        <v>1516.5691364541872</v>
      </c>
      <c r="X41">
        <v>1539.1475659348368</v>
      </c>
      <c r="Y41">
        <v>1654.1165005045309</v>
      </c>
      <c r="Z41">
        <v>1948.7881904443536</v>
      </c>
      <c r="AA41">
        <v>1558.6555388078853</v>
      </c>
      <c r="AB41">
        <v>3332.6303327188207</v>
      </c>
      <c r="AC41">
        <v>1317.9576419340303</v>
      </c>
      <c r="AD41">
        <v>1292.2175800147772</v>
      </c>
      <c r="AE41">
        <v>2831.7239105518024</v>
      </c>
      <c r="AJ41">
        <f t="shared" si="4"/>
        <v>100.31532025050782</v>
      </c>
      <c r="AK41">
        <f t="shared" si="5"/>
        <v>92.241212350115831</v>
      </c>
      <c r="AL41">
        <f t="shared" si="6"/>
        <v>93.397599420705404</v>
      </c>
      <c r="AM41">
        <f t="shared" si="7"/>
        <v>110.93961433892345</v>
      </c>
      <c r="AN41">
        <f t="shared" si="8"/>
        <v>94.356815443382899</v>
      </c>
      <c r="AO41">
        <f t="shared" si="8"/>
        <v>94.792978824398944</v>
      </c>
      <c r="AP41">
        <f t="shared" si="8"/>
        <v>98.754152355253908</v>
      </c>
      <c r="AQ41">
        <f t="shared" si="8"/>
        <v>101.50131030877185</v>
      </c>
      <c r="AR41">
        <f t="shared" si="9"/>
        <v>90.759256314001092</v>
      </c>
      <c r="AS41">
        <f t="shared" si="10"/>
        <v>110.4167178731057</v>
      </c>
      <c r="AT41">
        <f t="shared" si="21"/>
        <v>93.50130573530636</v>
      </c>
      <c r="AU41">
        <f t="shared" si="21"/>
        <v>103.86351467933741</v>
      </c>
      <c r="AV41">
        <f t="shared" si="21"/>
        <v>91.089871060019476</v>
      </c>
      <c r="AW41">
        <f t="shared" si="21"/>
        <v>105.69855428251471</v>
      </c>
      <c r="AX41">
        <f t="shared" si="21"/>
        <v>104.2036560436529</v>
      </c>
      <c r="AY41">
        <f t="shared" si="21"/>
        <v>86.755498406651157</v>
      </c>
      <c r="AZ41">
        <f t="shared" si="21"/>
        <v>95.412927239277337</v>
      </c>
      <c r="BA41">
        <f t="shared" si="11"/>
        <v>100.62097059040704</v>
      </c>
      <c r="BB41">
        <f t="shared" si="12"/>
        <v>94.73231879743021</v>
      </c>
      <c r="BC41">
        <f t="shared" si="13"/>
        <v>93.486460651320215</v>
      </c>
      <c r="BD41">
        <f t="shared" si="13"/>
        <v>91.110314661155968</v>
      </c>
      <c r="BE41">
        <f t="shared" si="13"/>
        <v>100.18334841716221</v>
      </c>
      <c r="BF41">
        <f t="shared" si="14"/>
        <v>113.68059641545095</v>
      </c>
      <c r="BG41">
        <f t="shared" si="15"/>
        <v>100.4115751828471</v>
      </c>
      <c r="BH41">
        <f t="shared" si="16"/>
        <v>93.688940894751596</v>
      </c>
      <c r="BI41">
        <f t="shared" si="17"/>
        <v>101.24064866056955</v>
      </c>
      <c r="BJ41">
        <f t="shared" si="18"/>
        <v>102.16105668190839</v>
      </c>
      <c r="BK41">
        <f t="shared" si="18"/>
        <v>91.493906693857895</v>
      </c>
      <c r="BL41">
        <f t="shared" si="18"/>
        <v>102.60720961039928</v>
      </c>
      <c r="BM41">
        <f t="shared" si="18"/>
        <v>104.8916413093658</v>
      </c>
      <c r="BO41" s="1">
        <f t="shared" si="19"/>
        <v>98.610309783085114</v>
      </c>
      <c r="BP41" s="1">
        <f t="shared" si="2"/>
        <v>6.5612779808775281</v>
      </c>
      <c r="BQ41" s="1">
        <v>37</v>
      </c>
      <c r="BR41">
        <f t="shared" si="3"/>
        <v>1.1979199853961906</v>
      </c>
      <c r="BU41">
        <f t="shared" si="20"/>
        <v>30</v>
      </c>
    </row>
    <row r="42" spans="1:73" x14ac:dyDescent="0.25">
      <c r="A42">
        <v>38</v>
      </c>
      <c r="B42">
        <v>1578.1890942211678</v>
      </c>
      <c r="C42">
        <v>1643.8989468682137</v>
      </c>
      <c r="D42">
        <v>1321.5517045142803</v>
      </c>
      <c r="E42">
        <v>2194.2248737485274</v>
      </c>
      <c r="F42">
        <v>1225.880598594124</v>
      </c>
      <c r="G42">
        <v>1667.3819056940088</v>
      </c>
      <c r="H42">
        <v>1173.4235980646195</v>
      </c>
      <c r="I42">
        <v>1922.9195022039298</v>
      </c>
      <c r="J42">
        <v>1628.6854247515107</v>
      </c>
      <c r="K42">
        <v>1629.1485718538179</v>
      </c>
      <c r="L42">
        <v>1562.0192796333604</v>
      </c>
      <c r="M42">
        <v>1403.0910199397269</v>
      </c>
      <c r="N42">
        <v>1458.2249975478942</v>
      </c>
      <c r="O42">
        <v>1614.1651438170607</v>
      </c>
      <c r="P42">
        <v>1414.7828376836239</v>
      </c>
      <c r="Q42">
        <v>1154.6965201315404</v>
      </c>
      <c r="R42">
        <v>2489.6688881876585</v>
      </c>
      <c r="S42">
        <v>1571.1701126394694</v>
      </c>
      <c r="T42">
        <v>2033.2763266094714</v>
      </c>
      <c r="U42">
        <v>1667.8861711444667</v>
      </c>
      <c r="V42">
        <v>1937.8370535903548</v>
      </c>
      <c r="W42">
        <v>1523.0377278799156</v>
      </c>
      <c r="X42">
        <v>1513.24221223682</v>
      </c>
      <c r="Y42">
        <v>1655.0826869995099</v>
      </c>
      <c r="Z42">
        <v>1941.0792854723015</v>
      </c>
      <c r="AA42">
        <v>1545.97707139267</v>
      </c>
      <c r="AB42">
        <v>3339.7174616473931</v>
      </c>
      <c r="AC42">
        <v>1314.5596544244302</v>
      </c>
      <c r="AD42">
        <v>1282.8892588997237</v>
      </c>
      <c r="AE42">
        <v>2860.9901409413469</v>
      </c>
      <c r="AJ42">
        <f t="shared" si="4"/>
        <v>99.969261412222181</v>
      </c>
      <c r="AK42">
        <f t="shared" si="5"/>
        <v>92.594247644156894</v>
      </c>
      <c r="AL42">
        <f t="shared" si="6"/>
        <v>93.231370363963094</v>
      </c>
      <c r="AM42">
        <f t="shared" si="7"/>
        <v>110.72293979435067</v>
      </c>
      <c r="AN42">
        <f t="shared" si="8"/>
        <v>93.900504411200473</v>
      </c>
      <c r="AO42">
        <f t="shared" si="8"/>
        <v>94.496112164354003</v>
      </c>
      <c r="AP42">
        <f t="shared" si="8"/>
        <v>99.050524363848879</v>
      </c>
      <c r="AQ42">
        <f t="shared" si="8"/>
        <v>101.52544888422317</v>
      </c>
      <c r="AR42">
        <f t="shared" si="9"/>
        <v>90.085694550824144</v>
      </c>
      <c r="AS42">
        <f t="shared" si="10"/>
        <v>109.62862017852888</v>
      </c>
      <c r="AT42">
        <f t="shared" si="21"/>
        <v>93.368833075515127</v>
      </c>
      <c r="AU42">
        <f t="shared" si="21"/>
        <v>103.8520868949587</v>
      </c>
      <c r="AV42">
        <f t="shared" si="21"/>
        <v>91.377177723268446</v>
      </c>
      <c r="AW42">
        <f t="shared" si="21"/>
        <v>105.89251956884551</v>
      </c>
      <c r="AX42">
        <f t="shared" si="21"/>
        <v>104.5030590812015</v>
      </c>
      <c r="AY42">
        <f t="shared" si="21"/>
        <v>87.602253059691549</v>
      </c>
      <c r="AZ42">
        <f t="shared" si="21"/>
        <v>95.542867276204376</v>
      </c>
      <c r="BA42">
        <f t="shared" si="11"/>
        <v>100.55193263021611</v>
      </c>
      <c r="BB42">
        <f t="shared" si="12"/>
        <v>95.591875006982406</v>
      </c>
      <c r="BC42">
        <f t="shared" si="13"/>
        <v>94.275726381427262</v>
      </c>
      <c r="BD42">
        <f t="shared" si="13"/>
        <v>91.228991226532571</v>
      </c>
      <c r="BE42">
        <f t="shared" si="13"/>
        <v>100.61065841114454</v>
      </c>
      <c r="BF42">
        <f t="shared" si="14"/>
        <v>115.11019051111201</v>
      </c>
      <c r="BG42">
        <f t="shared" si="15"/>
        <v>100.65028395236122</v>
      </c>
      <c r="BH42">
        <f t="shared" si="16"/>
        <v>93.318331535647687</v>
      </c>
      <c r="BI42">
        <f t="shared" si="17"/>
        <v>100.79905302181022</v>
      </c>
      <c r="BJ42">
        <f t="shared" si="18"/>
        <v>102.37831107495511</v>
      </c>
      <c r="BK42">
        <f t="shared" si="18"/>
        <v>91.258015082277694</v>
      </c>
      <c r="BL42">
        <f t="shared" si="18"/>
        <v>101.86650385405562</v>
      </c>
      <c r="BM42">
        <f t="shared" si="18"/>
        <v>105.97570989707609</v>
      </c>
      <c r="BO42" s="1">
        <f t="shared" si="19"/>
        <v>98.698636767765208</v>
      </c>
      <c r="BP42" s="1">
        <f t="shared" si="2"/>
        <v>6.6166467695278399</v>
      </c>
      <c r="BQ42" s="1">
        <v>38</v>
      </c>
      <c r="BR42">
        <f t="shared" si="3"/>
        <v>1.2080288969046946</v>
      </c>
      <c r="BU42">
        <f t="shared" si="20"/>
        <v>30</v>
      </c>
    </row>
    <row r="43" spans="1:73" x14ac:dyDescent="0.25">
      <c r="A43">
        <v>39</v>
      </c>
      <c r="B43">
        <v>1576.070953140829</v>
      </c>
      <c r="C43">
        <v>1650.1906502543161</v>
      </c>
      <c r="D43">
        <v>1323.3352325043772</v>
      </c>
      <c r="E43">
        <v>2189.939365113557</v>
      </c>
      <c r="F43">
        <v>1228.3522810777929</v>
      </c>
      <c r="G43">
        <v>1645.2361376234937</v>
      </c>
      <c r="H43">
        <v>1171.9241950696589</v>
      </c>
      <c r="I43">
        <v>1912.8429837502974</v>
      </c>
      <c r="J43">
        <v>1616.5982804655234</v>
      </c>
      <c r="K43">
        <v>1623.6744110250097</v>
      </c>
      <c r="L43">
        <v>1558.9000528667125</v>
      </c>
      <c r="M43">
        <v>1409.098008944158</v>
      </c>
      <c r="N43">
        <v>1504.9699780160424</v>
      </c>
      <c r="O43">
        <v>1611.7925398080179</v>
      </c>
      <c r="P43">
        <v>1417.0462395834691</v>
      </c>
      <c r="Q43">
        <v>1136.2650272559422</v>
      </c>
      <c r="R43">
        <v>2492.6136806228747</v>
      </c>
      <c r="S43">
        <v>1583.8756496016399</v>
      </c>
      <c r="T43">
        <v>2051.7253133381701</v>
      </c>
      <c r="U43">
        <v>1683.5878415735547</v>
      </c>
      <c r="V43">
        <v>1947.3660761901247</v>
      </c>
      <c r="W43">
        <v>1535.155039871594</v>
      </c>
      <c r="X43">
        <v>1523.6024148363392</v>
      </c>
      <c r="Y43">
        <v>1659.0173205408951</v>
      </c>
      <c r="Z43">
        <v>1949.2932100285659</v>
      </c>
      <c r="AA43">
        <v>1539.2337648119528</v>
      </c>
      <c r="AB43">
        <v>3332.9128709404208</v>
      </c>
      <c r="AC43">
        <v>1311.6141647529746</v>
      </c>
      <c r="AD43">
        <v>1284.6749948946785</v>
      </c>
      <c r="AE43">
        <v>2862.9035839029602</v>
      </c>
      <c r="AJ43">
        <f t="shared" si="4"/>
        <v>99.83508927775253</v>
      </c>
      <c r="AK43">
        <f t="shared" si="5"/>
        <v>92.556083580597232</v>
      </c>
      <c r="AL43">
        <f t="shared" si="6"/>
        <v>93.357192727198083</v>
      </c>
      <c r="AM43">
        <f t="shared" si="7"/>
        <v>112.05897386945922</v>
      </c>
      <c r="AN43">
        <f t="shared" si="8"/>
        <v>94.089831358887707</v>
      </c>
      <c r="AO43">
        <f t="shared" si="8"/>
        <v>93.241037381299961</v>
      </c>
      <c r="AP43">
        <f t="shared" si="8"/>
        <v>98.923957407867661</v>
      </c>
      <c r="AQ43">
        <f t="shared" si="8"/>
        <v>100.9934333432592</v>
      </c>
      <c r="AR43">
        <f t="shared" si="9"/>
        <v>90.630297395326281</v>
      </c>
      <c r="AS43">
        <f t="shared" si="10"/>
        <v>109.49183402005897</v>
      </c>
      <c r="AT43">
        <f t="shared" si="21"/>
        <v>93.182383031589822</v>
      </c>
      <c r="AU43">
        <f t="shared" si="21"/>
        <v>104.29670405464377</v>
      </c>
      <c r="AV43">
        <f t="shared" si="21"/>
        <v>94.306372048623842</v>
      </c>
      <c r="AW43">
        <f t="shared" si="21"/>
        <v>105.73687191568</v>
      </c>
      <c r="AX43">
        <f t="shared" si="21"/>
        <v>104.67024546215258</v>
      </c>
      <c r="AY43">
        <f t="shared" si="21"/>
        <v>86.203928673148724</v>
      </c>
      <c r="AZ43">
        <f t="shared" si="21"/>
        <v>95.655875842977537</v>
      </c>
      <c r="BA43">
        <f t="shared" si="11"/>
        <v>100.76114392094533</v>
      </c>
      <c r="BB43">
        <f t="shared" si="12"/>
        <v>95.437334643760295</v>
      </c>
      <c r="BC43">
        <f t="shared" si="13"/>
        <v>95.163248809944236</v>
      </c>
      <c r="BD43">
        <f t="shared" si="13"/>
        <v>91.677596086028458</v>
      </c>
      <c r="BE43">
        <f t="shared" si="13"/>
        <v>101.41111838356628</v>
      </c>
      <c r="BF43">
        <f t="shared" si="14"/>
        <v>115.4735720294165</v>
      </c>
      <c r="BG43">
        <f t="shared" si="15"/>
        <v>99.755712172983053</v>
      </c>
      <c r="BH43">
        <f t="shared" si="16"/>
        <v>93.713219957098119</v>
      </c>
      <c r="BI43">
        <f t="shared" si="17"/>
        <v>101.06375670395259</v>
      </c>
      <c r="BJ43">
        <f t="shared" si="18"/>
        <v>102.16971782952753</v>
      </c>
      <c r="BK43">
        <f t="shared" si="18"/>
        <v>91.053536312556062</v>
      </c>
      <c r="BL43">
        <f t="shared" si="18"/>
        <v>102.00829838647569</v>
      </c>
      <c r="BM43">
        <f t="shared" si="18"/>
        <v>106.04658692433414</v>
      </c>
      <c r="BO43" s="1">
        <f t="shared" si="19"/>
        <v>98.832165118370369</v>
      </c>
      <c r="BP43" s="1">
        <f t="shared" si="2"/>
        <v>6.7020692156840642</v>
      </c>
      <c r="BQ43" s="1">
        <v>39</v>
      </c>
      <c r="BR43">
        <f t="shared" si="3"/>
        <v>1.2236248304637061</v>
      </c>
      <c r="BU43">
        <f t="shared" si="20"/>
        <v>30</v>
      </c>
    </row>
    <row r="44" spans="1:73" x14ac:dyDescent="0.25">
      <c r="A44">
        <v>40</v>
      </c>
      <c r="B44">
        <v>1575.3594994354858</v>
      </c>
      <c r="C44">
        <v>1649.5105002183884</v>
      </c>
      <c r="D44">
        <v>1320.3380011815884</v>
      </c>
      <c r="E44">
        <v>2216.3641838516392</v>
      </c>
      <c r="F44">
        <v>1230.5274271760311</v>
      </c>
      <c r="G44">
        <v>1661.2911946544841</v>
      </c>
      <c r="H44">
        <v>1174.2526256491008</v>
      </c>
      <c r="I44">
        <v>1909.5408121587266</v>
      </c>
      <c r="J44">
        <v>1626.3712419368044</v>
      </c>
      <c r="K44">
        <v>1615.5615741271301</v>
      </c>
      <c r="L44">
        <v>1562.1820514972112</v>
      </c>
      <c r="M44">
        <v>1397.9414662144106</v>
      </c>
      <c r="N44">
        <v>1468.5374863604009</v>
      </c>
      <c r="O44">
        <v>1617.2205445620066</v>
      </c>
      <c r="P44">
        <v>1421.7658866381496</v>
      </c>
      <c r="Q44">
        <v>1141.0754500926353</v>
      </c>
      <c r="R44">
        <v>2497.7822666641796</v>
      </c>
      <c r="S44">
        <v>1582.7889224174062</v>
      </c>
      <c r="T44">
        <v>2048.4083538671675</v>
      </c>
      <c r="U44">
        <v>1697.7209190984529</v>
      </c>
      <c r="V44">
        <v>1928.5722965374334</v>
      </c>
      <c r="W44">
        <v>1522.0151363432046</v>
      </c>
      <c r="X44">
        <v>1523.6827049461815</v>
      </c>
      <c r="Y44">
        <v>1644.2721055432116</v>
      </c>
      <c r="Z44">
        <v>1962.572073678137</v>
      </c>
      <c r="AA44">
        <v>1543.2758746632769</v>
      </c>
      <c r="AB44">
        <v>3340.2995357501009</v>
      </c>
      <c r="AC44">
        <v>1323.2159809641166</v>
      </c>
      <c r="AD44">
        <v>1284.3770170084417</v>
      </c>
      <c r="AE44">
        <v>2882.7255786597216</v>
      </c>
      <c r="AJ44">
        <f t="shared" si="4"/>
        <v>99.790022750735844</v>
      </c>
      <c r="AK44">
        <f t="shared" si="5"/>
        <v>92.626377765472938</v>
      </c>
      <c r="AL44">
        <f t="shared" si="6"/>
        <v>93.145747361445927</v>
      </c>
      <c r="AM44">
        <f t="shared" si="7"/>
        <v>112.09059191751811</v>
      </c>
      <c r="AN44">
        <f t="shared" si="8"/>
        <v>94.256444091014203</v>
      </c>
      <c r="AO44">
        <f t="shared" si="8"/>
        <v>94.150931188366357</v>
      </c>
      <c r="AP44">
        <f t="shared" si="8"/>
        <v>99.120503881126709</v>
      </c>
      <c r="AQ44">
        <f t="shared" si="8"/>
        <v>100.81908675582133</v>
      </c>
      <c r="AR44">
        <f t="shared" si="9"/>
        <v>91.00884502173696</v>
      </c>
      <c r="AS44">
        <f t="shared" si="10"/>
        <v>109.15291656267209</v>
      </c>
      <c r="AT44">
        <f t="shared" si="21"/>
        <v>93.378562673083763</v>
      </c>
      <c r="AU44">
        <f t="shared" si="21"/>
        <v>103.47093421608632</v>
      </c>
      <c r="AV44">
        <f t="shared" si="21"/>
        <v>92.02339221319572</v>
      </c>
      <c r="AW44">
        <f t="shared" si="21"/>
        <v>106.09296007793105</v>
      </c>
      <c r="AX44">
        <f t="shared" si="21"/>
        <v>105.01886260809226</v>
      </c>
      <c r="AY44">
        <f t="shared" si="21"/>
        <v>86.568876407308437</v>
      </c>
      <c r="AZ44">
        <f t="shared" si="21"/>
        <v>95.854224118321696</v>
      </c>
      <c r="BA44">
        <f t="shared" si="11"/>
        <v>100.98570735359809</v>
      </c>
      <c r="BB44">
        <f t="shared" si="12"/>
        <v>94.954846907715449</v>
      </c>
      <c r="BC44">
        <f t="shared" si="13"/>
        <v>95.962107972347724</v>
      </c>
      <c r="BD44">
        <f t="shared" si="13"/>
        <v>90.792827392049702</v>
      </c>
      <c r="BE44">
        <f t="shared" si="13"/>
        <v>100.54310682925603</v>
      </c>
      <c r="BF44">
        <f t="shared" si="14"/>
        <v>114.37623146940371</v>
      </c>
      <c r="BG44">
        <f t="shared" si="15"/>
        <v>100.00430316210935</v>
      </c>
      <c r="BH44">
        <f t="shared" si="16"/>
        <v>94.351607790991167</v>
      </c>
      <c r="BI44">
        <f t="shared" si="17"/>
        <v>102.58517278826872</v>
      </c>
      <c r="BJ44">
        <f t="shared" si="18"/>
        <v>102.39615442974186</v>
      </c>
      <c r="BK44">
        <f t="shared" si="18"/>
        <v>91.858945724913099</v>
      </c>
      <c r="BL44">
        <f t="shared" si="18"/>
        <v>101.98463775849382</v>
      </c>
      <c r="BM44">
        <f t="shared" si="18"/>
        <v>106.78082572364464</v>
      </c>
      <c r="BO44" s="1">
        <f t="shared" si="19"/>
        <v>98.871525163748757</v>
      </c>
      <c r="BP44" s="1">
        <f t="shared" si="2"/>
        <v>6.6258203586647557</v>
      </c>
      <c r="BQ44" s="1">
        <v>40</v>
      </c>
      <c r="BR44">
        <f t="shared" si="3"/>
        <v>1.2097037574725524</v>
      </c>
      <c r="BU44">
        <f t="shared" si="20"/>
        <v>30</v>
      </c>
    </row>
    <row r="45" spans="1:73" x14ac:dyDescent="0.25">
      <c r="A45">
        <v>41</v>
      </c>
      <c r="B45">
        <v>1583.8292989019326</v>
      </c>
      <c r="C45">
        <v>1650.7632649375846</v>
      </c>
      <c r="D45">
        <v>1315.2732242507739</v>
      </c>
      <c r="E45">
        <v>2216.9895430429756</v>
      </c>
      <c r="F45">
        <v>1218.8495170674548</v>
      </c>
      <c r="G45">
        <v>1664.0043503696629</v>
      </c>
      <c r="H45">
        <v>1176.9185124247572</v>
      </c>
      <c r="I45">
        <v>1909.9498493160972</v>
      </c>
      <c r="J45">
        <v>1633.1643231799596</v>
      </c>
      <c r="K45">
        <v>1622.6346137176531</v>
      </c>
      <c r="L45">
        <v>1545.3223179629131</v>
      </c>
      <c r="M45">
        <v>1395.2383212465052</v>
      </c>
      <c r="N45">
        <v>1481.1237647628116</v>
      </c>
      <c r="O45">
        <v>1622.4325106830554</v>
      </c>
      <c r="P45">
        <v>1414.9531482943014</v>
      </c>
      <c r="Q45">
        <v>1147.8407665856625</v>
      </c>
      <c r="R45">
        <v>2517.4237192932528</v>
      </c>
      <c r="S45">
        <v>1586.0821193232143</v>
      </c>
      <c r="T45">
        <v>2038.0525333400974</v>
      </c>
      <c r="U45">
        <v>1704.030854903129</v>
      </c>
      <c r="V45">
        <v>1957.6691045436805</v>
      </c>
      <c r="W45">
        <v>1511.2480566794177</v>
      </c>
      <c r="X45">
        <v>1541.7570490812136</v>
      </c>
      <c r="Y45">
        <v>1648.369627581859</v>
      </c>
      <c r="Z45">
        <v>1954.5694770783475</v>
      </c>
      <c r="AA45">
        <v>1566.5083846631542</v>
      </c>
      <c r="AB45">
        <v>3350.7385964422606</v>
      </c>
      <c r="AC45">
        <v>1308.5628137069536</v>
      </c>
      <c r="AD45">
        <v>1289.1373893991129</v>
      </c>
      <c r="AE45">
        <v>2878.571589036249</v>
      </c>
      <c r="AJ45">
        <f t="shared" si="4"/>
        <v>100.32653615085421</v>
      </c>
      <c r="AK45">
        <f t="shared" si="5"/>
        <v>92.677000457373722</v>
      </c>
      <c r="AL45">
        <f t="shared" si="6"/>
        <v>92.788443071167563</v>
      </c>
      <c r="AM45">
        <f t="shared" si="7"/>
        <v>112.7597057773237</v>
      </c>
      <c r="AN45">
        <f t="shared" si="8"/>
        <v>93.361934747346041</v>
      </c>
      <c r="AO45">
        <f t="shared" si="8"/>
        <v>94.304694801792522</v>
      </c>
      <c r="AP45">
        <f t="shared" si="8"/>
        <v>99.345535560614778</v>
      </c>
      <c r="AQ45">
        <f t="shared" si="8"/>
        <v>100.84068291778483</v>
      </c>
      <c r="AR45">
        <f t="shared" si="9"/>
        <v>90.285263237904402</v>
      </c>
      <c r="AS45">
        <f t="shared" si="10"/>
        <v>108.99566565326275</v>
      </c>
      <c r="AT45">
        <f t="shared" si="21"/>
        <v>92.370781484601224</v>
      </c>
      <c r="AU45">
        <f t="shared" si="21"/>
        <v>103.27085650045198</v>
      </c>
      <c r="AV45">
        <f t="shared" si="21"/>
        <v>92.812089842426872</v>
      </c>
      <c r="AW45">
        <f t="shared" si="21"/>
        <v>106.43487566604753</v>
      </c>
      <c r="AX45">
        <f t="shared" si="21"/>
        <v>104.51563908947961</v>
      </c>
      <c r="AY45">
        <f t="shared" si="21"/>
        <v>87.082134182939015</v>
      </c>
      <c r="AZ45">
        <f t="shared" si="21"/>
        <v>96.607979250401712</v>
      </c>
      <c r="BA45">
        <f t="shared" si="11"/>
        <v>101.03563324364069</v>
      </c>
      <c r="BB45">
        <f t="shared" si="12"/>
        <v>95.296773639311297</v>
      </c>
      <c r="BC45">
        <f t="shared" si="13"/>
        <v>96.318771269698416</v>
      </c>
      <c r="BD45">
        <f t="shared" si="13"/>
        <v>92.16263938806037</v>
      </c>
      <c r="BE45">
        <f t="shared" si="13"/>
        <v>99.831842128251694</v>
      </c>
      <c r="BF45">
        <f t="shared" si="14"/>
        <v>114.30329135757796</v>
      </c>
      <c r="BG45">
        <f t="shared" si="15"/>
        <v>101.10243986021916</v>
      </c>
      <c r="BH45">
        <f t="shared" si="16"/>
        <v>93.966879063919365</v>
      </c>
      <c r="BI45">
        <f t="shared" si="17"/>
        <v>101.61595437243119</v>
      </c>
      <c r="BJ45">
        <f t="shared" si="18"/>
        <v>102.71616156062804</v>
      </c>
      <c r="BK45">
        <f t="shared" si="18"/>
        <v>90.841708542822019</v>
      </c>
      <c r="BL45">
        <f t="shared" si="18"/>
        <v>102.36263023845029</v>
      </c>
      <c r="BM45">
        <f t="shared" si="18"/>
        <v>106.62695521813225</v>
      </c>
      <c r="BO45" s="1">
        <f t="shared" si="19"/>
        <v>98.898716609163813</v>
      </c>
      <c r="BP45" s="1">
        <f t="shared" si="2"/>
        <v>6.6573273714061676</v>
      </c>
      <c r="BQ45" s="1">
        <v>41</v>
      </c>
      <c r="BR45">
        <f t="shared" si="3"/>
        <v>1.2154561246719102</v>
      </c>
      <c r="BU45">
        <f t="shared" si="20"/>
        <v>30</v>
      </c>
    </row>
    <row r="46" spans="1:73" x14ac:dyDescent="0.25">
      <c r="A46">
        <v>42</v>
      </c>
      <c r="B46">
        <v>1584.6763489024017</v>
      </c>
      <c r="C46">
        <v>1651.6654494143831</v>
      </c>
      <c r="D46">
        <v>1330.3091004855328</v>
      </c>
      <c r="E46">
        <v>2230.2236459673827</v>
      </c>
      <c r="F46">
        <v>1234.4595637813836</v>
      </c>
      <c r="G46">
        <v>1661.9655352238958</v>
      </c>
      <c r="H46">
        <v>1171.7099902433492</v>
      </c>
      <c r="I46">
        <v>1919.1784893805257</v>
      </c>
      <c r="J46">
        <v>1620.17956379777</v>
      </c>
      <c r="K46">
        <v>1611.0530831048607</v>
      </c>
      <c r="L46">
        <v>1534.7892985324313</v>
      </c>
      <c r="M46">
        <v>1390.9123335145314</v>
      </c>
      <c r="N46">
        <v>1477.7383634841076</v>
      </c>
      <c r="O46">
        <v>1629.770161401535</v>
      </c>
      <c r="P46">
        <v>1409.0520326734129</v>
      </c>
      <c r="Q46">
        <v>1142.6792642669059</v>
      </c>
      <c r="R46">
        <v>2524.8932096168855</v>
      </c>
      <c r="S46">
        <v>1589.6169744402209</v>
      </c>
      <c r="T46">
        <v>2045.3914387697789</v>
      </c>
      <c r="U46">
        <v>1693.7898276768512</v>
      </c>
      <c r="V46">
        <v>1954.7811998468344</v>
      </c>
      <c r="W46">
        <v>1516.7939034943286</v>
      </c>
      <c r="X46">
        <v>1536.2419164715011</v>
      </c>
      <c r="Y46">
        <v>1666.4702004858366</v>
      </c>
      <c r="Z46">
        <v>1946.0877005915165</v>
      </c>
      <c r="AA46">
        <v>1551.70810959696</v>
      </c>
      <c r="AB46">
        <v>3332.7716678437559</v>
      </c>
      <c r="AC46">
        <v>1301.2866328713719</v>
      </c>
      <c r="AD46">
        <v>1282.1583568452011</v>
      </c>
      <c r="AE46">
        <v>2877.6815103853819</v>
      </c>
      <c r="AJ46">
        <f t="shared" si="4"/>
        <v>100.38019192837555</v>
      </c>
      <c r="AK46">
        <f t="shared" si="5"/>
        <v>92.544178283875851</v>
      </c>
      <c r="AL46">
        <f t="shared" si="6"/>
        <v>93.849177464836075</v>
      </c>
      <c r="AM46">
        <f t="shared" si="7"/>
        <v>112.56670891019709</v>
      </c>
      <c r="AN46">
        <f t="shared" si="8"/>
        <v>94.55763950195373</v>
      </c>
      <c r="AO46">
        <f t="shared" si="8"/>
        <v>94.189148324984259</v>
      </c>
      <c r="AP46">
        <f t="shared" si="8"/>
        <v>98.905876042875306</v>
      </c>
      <c r="AQ46">
        <f t="shared" si="8"/>
        <v>101.32793255255019</v>
      </c>
      <c r="AR46">
        <f t="shared" si="9"/>
        <v>90.539728271723021</v>
      </c>
      <c r="AS46">
        <f t="shared" si="10"/>
        <v>109.18791229751284</v>
      </c>
      <c r="AT46">
        <f t="shared" si="21"/>
        <v>91.741176110449487</v>
      </c>
      <c r="AU46">
        <f t="shared" si="21"/>
        <v>102.95066141156406</v>
      </c>
      <c r="AV46">
        <f t="shared" si="21"/>
        <v>92.599949456115496</v>
      </c>
      <c r="AW46">
        <f t="shared" si="21"/>
        <v>106.91624049124663</v>
      </c>
      <c r="AX46">
        <f t="shared" si="21"/>
        <v>104.07975266369824</v>
      </c>
      <c r="AY46">
        <f t="shared" si="21"/>
        <v>86.690551438544503</v>
      </c>
      <c r="AZ46">
        <f t="shared" si="21"/>
        <v>96.894626413001419</v>
      </c>
      <c r="BA46">
        <f t="shared" si="11"/>
        <v>100.6809399376347</v>
      </c>
      <c r="BB46">
        <f t="shared" si="12"/>
        <v>95.687245228322297</v>
      </c>
      <c r="BC46">
        <f t="shared" si="13"/>
        <v>95.739906658100352</v>
      </c>
      <c r="BD46">
        <f t="shared" si="13"/>
        <v>92.026683358236554</v>
      </c>
      <c r="BE46">
        <f t="shared" si="13"/>
        <v>100.19819634868996</v>
      </c>
      <c r="BF46">
        <f t="shared" si="14"/>
        <v>114.20536063704033</v>
      </c>
      <c r="BG46">
        <f t="shared" si="15"/>
        <v>101.18803745674676</v>
      </c>
      <c r="BH46">
        <f t="shared" si="16"/>
        <v>93.559113530520889</v>
      </c>
      <c r="BI46">
        <f t="shared" si="17"/>
        <v>101.19035965277536</v>
      </c>
      <c r="BJ46">
        <f t="shared" si="18"/>
        <v>102.16538927936691</v>
      </c>
      <c r="BK46">
        <f t="shared" si="18"/>
        <v>90.336588962892705</v>
      </c>
      <c r="BL46">
        <f t="shared" si="18"/>
        <v>101.80846732717893</v>
      </c>
      <c r="BM46">
        <f t="shared" si="18"/>
        <v>106.59398526289192</v>
      </c>
      <c r="BO46" s="1">
        <f t="shared" si="19"/>
        <v>98.843390840130056</v>
      </c>
      <c r="BP46" s="1">
        <f t="shared" si="2"/>
        <v>6.6490793387128875</v>
      </c>
      <c r="BQ46" s="1">
        <v>42</v>
      </c>
      <c r="BR46">
        <f t="shared" si="3"/>
        <v>1.2139502468181937</v>
      </c>
      <c r="BU46">
        <f t="shared" si="20"/>
        <v>30</v>
      </c>
    </row>
    <row r="47" spans="1:73" x14ac:dyDescent="0.25">
      <c r="A47">
        <v>43</v>
      </c>
      <c r="B47">
        <v>1577.8251285610545</v>
      </c>
      <c r="C47">
        <v>1649.2983271100368</v>
      </c>
      <c r="D47">
        <v>1323.2694357246826</v>
      </c>
      <c r="E47">
        <v>2226.4064474947882</v>
      </c>
      <c r="F47">
        <v>1229.7465222206235</v>
      </c>
      <c r="G47">
        <v>1645.7299410457372</v>
      </c>
      <c r="H47">
        <v>1183.5923533983016</v>
      </c>
      <c r="I47">
        <v>1909.9948329054832</v>
      </c>
      <c r="J47">
        <v>1624.745968465691</v>
      </c>
      <c r="K47">
        <v>1609.0429350069446</v>
      </c>
      <c r="L47">
        <v>1546.9000367682424</v>
      </c>
      <c r="M47">
        <v>1401.8941469068022</v>
      </c>
      <c r="N47">
        <v>1492.5736586317364</v>
      </c>
      <c r="O47">
        <v>1622.0465074653566</v>
      </c>
      <c r="P47">
        <v>1404.064417459796</v>
      </c>
      <c r="Q47">
        <v>1149.1408607751396</v>
      </c>
      <c r="R47">
        <v>2533.9158841270537</v>
      </c>
      <c r="S47">
        <v>1590.4028583475135</v>
      </c>
      <c r="T47">
        <v>2053.7722812132893</v>
      </c>
      <c r="U47">
        <v>1702.3920047849308</v>
      </c>
      <c r="V47">
        <v>1969.88920335792</v>
      </c>
      <c r="W47">
        <v>1514.7849038958639</v>
      </c>
      <c r="X47">
        <v>1530.1109710581084</v>
      </c>
      <c r="Y47">
        <v>1667.881104555448</v>
      </c>
      <c r="Z47">
        <v>1957.4719601415075</v>
      </c>
      <c r="AA47">
        <v>1545.2091421664009</v>
      </c>
      <c r="AB47">
        <v>3315.1421948246689</v>
      </c>
      <c r="AC47">
        <v>1307.4040408643291</v>
      </c>
      <c r="AD47">
        <v>1269.1900831523606</v>
      </c>
      <c r="AE47">
        <v>2862.0318384649358</v>
      </c>
      <c r="AJ47">
        <f t="shared" si="4"/>
        <v>99.94620626733861</v>
      </c>
      <c r="AK47">
        <f t="shared" si="5"/>
        <v>92.5529553292603</v>
      </c>
      <c r="AL47">
        <f t="shared" si="6"/>
        <v>93.352550968638425</v>
      </c>
      <c r="AM47">
        <f t="shared" si="7"/>
        <v>112.2041793586113</v>
      </c>
      <c r="AN47">
        <f t="shared" si="8"/>
        <v>94.196628013254212</v>
      </c>
      <c r="AO47">
        <f t="shared" si="8"/>
        <v>93.26902287365543</v>
      </c>
      <c r="AP47">
        <f t="shared" si="8"/>
        <v>99.908884933373955</v>
      </c>
      <c r="AQ47">
        <f t="shared" si="8"/>
        <v>100.84305794133606</v>
      </c>
      <c r="AR47">
        <f t="shared" si="9"/>
        <v>90.649513612318387</v>
      </c>
      <c r="AS47">
        <f t="shared" si="10"/>
        <v>108.77348986801236</v>
      </c>
      <c r="AT47">
        <f t="shared" si="21"/>
        <v>92.465088748087425</v>
      </c>
      <c r="AU47">
        <f t="shared" si="21"/>
        <v>103.76349837115582</v>
      </c>
      <c r="AV47">
        <f t="shared" si="21"/>
        <v>93.529577876668952</v>
      </c>
      <c r="AW47">
        <f t="shared" si="21"/>
        <v>106.40955306913706</v>
      </c>
      <c r="AX47">
        <f t="shared" si="21"/>
        <v>103.71134202606549</v>
      </c>
      <c r="AY47">
        <f t="shared" si="21"/>
        <v>87.180767181482238</v>
      </c>
      <c r="AZ47">
        <f t="shared" si="21"/>
        <v>97.240878156472775</v>
      </c>
      <c r="BA47">
        <f t="shared" si="11"/>
        <v>99.507862517636369</v>
      </c>
      <c r="BB47">
        <f t="shared" si="12"/>
        <v>95.503972826374536</v>
      </c>
      <c r="BC47">
        <f t="shared" si="13"/>
        <v>96.226136779409785</v>
      </c>
      <c r="BD47">
        <f t="shared" si="13"/>
        <v>92.737934037033114</v>
      </c>
      <c r="BE47">
        <f t="shared" si="13"/>
        <v>100.06548343642967</v>
      </c>
      <c r="BF47">
        <f t="shared" si="14"/>
        <v>114.51235219504265</v>
      </c>
      <c r="BG47">
        <f t="shared" si="15"/>
        <v>102.01292481191334</v>
      </c>
      <c r="BH47">
        <f t="shared" si="16"/>
        <v>94.106417350063438</v>
      </c>
      <c r="BI47">
        <f t="shared" si="17"/>
        <v>100.93617764045776</v>
      </c>
      <c r="BJ47">
        <f t="shared" si="18"/>
        <v>101.62496162536249</v>
      </c>
      <c r="BK47">
        <f t="shared" si="18"/>
        <v>90.761265400364962</v>
      </c>
      <c r="BL47">
        <f t="shared" si="18"/>
        <v>100.77873487525618</v>
      </c>
      <c r="BM47">
        <f t="shared" si="18"/>
        <v>106.01429606099907</v>
      </c>
      <c r="BO47" s="1">
        <f t="shared" si="19"/>
        <v>98.826190471707079</v>
      </c>
      <c r="BP47" s="1">
        <f t="shared" si="2"/>
        <v>6.4638955785469525</v>
      </c>
      <c r="BQ47" s="1">
        <v>43</v>
      </c>
      <c r="BR47">
        <f t="shared" si="3"/>
        <v>1.1801404725760241</v>
      </c>
      <c r="BU47">
        <f t="shared" si="20"/>
        <v>30</v>
      </c>
    </row>
    <row r="48" spans="1:73" x14ac:dyDescent="0.25">
      <c r="A48">
        <v>44</v>
      </c>
      <c r="B48">
        <v>1626.7063814741334</v>
      </c>
      <c r="C48">
        <v>1649.4547493349457</v>
      </c>
      <c r="D48">
        <v>1324.5306177363002</v>
      </c>
      <c r="E48">
        <v>2219.2361380945026</v>
      </c>
      <c r="F48">
        <v>1208.1652879990531</v>
      </c>
      <c r="G48">
        <v>1647.1658566982248</v>
      </c>
      <c r="H48">
        <v>1189.2470224976521</v>
      </c>
      <c r="I48">
        <v>1896.4967195373954</v>
      </c>
      <c r="J48">
        <v>1626.7160791887275</v>
      </c>
      <c r="K48">
        <v>1604.0623559049545</v>
      </c>
      <c r="L48">
        <v>1538.4499877961321</v>
      </c>
      <c r="M48">
        <v>1379.6516133137191</v>
      </c>
      <c r="N48">
        <v>1492.0550145489028</v>
      </c>
      <c r="O48">
        <v>1626.3581411665127</v>
      </c>
      <c r="P48">
        <v>1398.3357272196679</v>
      </c>
      <c r="Q48">
        <v>1147.9378669348914</v>
      </c>
      <c r="R48">
        <v>2542.2652422531573</v>
      </c>
      <c r="S48">
        <v>1584.8196276634603</v>
      </c>
      <c r="T48">
        <v>2049.8386349040707</v>
      </c>
      <c r="U48">
        <v>1715.4328433799437</v>
      </c>
      <c r="V48">
        <v>1974.5303056655143</v>
      </c>
      <c r="W48">
        <v>1511.3470701922581</v>
      </c>
      <c r="X48">
        <v>1548.3275026054034</v>
      </c>
      <c r="Y48">
        <v>1681.4777120957135</v>
      </c>
      <c r="Z48">
        <v>1967.8788435776983</v>
      </c>
      <c r="AA48">
        <v>1541.3277015770489</v>
      </c>
      <c r="AB48">
        <v>3322.2151921106833</v>
      </c>
      <c r="AC48">
        <v>1314.3894148583508</v>
      </c>
      <c r="AD48">
        <v>1259.0143013597958</v>
      </c>
      <c r="AE48">
        <v>2857.3048431864186</v>
      </c>
      <c r="AJ48">
        <f t="shared" si="4"/>
        <v>103.0425543339409</v>
      </c>
      <c r="AK48">
        <f t="shared" si="5"/>
        <v>92.608795817022994</v>
      </c>
      <c r="AL48">
        <f t="shared" si="6"/>
        <v>93.441523444569441</v>
      </c>
      <c r="AM48">
        <f t="shared" si="7"/>
        <v>111.98989451176344</v>
      </c>
      <c r="AN48">
        <f t="shared" si="8"/>
        <v>92.543539791166538</v>
      </c>
      <c r="AO48">
        <f t="shared" si="8"/>
        <v>93.350401018693873</v>
      </c>
      <c r="AP48">
        <f t="shared" si="8"/>
        <v>100.38620441145375</v>
      </c>
      <c r="AQ48">
        <f t="shared" si="8"/>
        <v>100.13039055343211</v>
      </c>
      <c r="AR48">
        <f t="shared" si="9"/>
        <v>90.611767165087031</v>
      </c>
      <c r="AS48">
        <f t="shared" si="10"/>
        <v>107.3100459197826</v>
      </c>
      <c r="AT48">
        <f t="shared" si="21"/>
        <v>91.95999177377729</v>
      </c>
      <c r="AU48">
        <f t="shared" si="21"/>
        <v>102.1171807063388</v>
      </c>
      <c r="AV48">
        <f t="shared" si="21"/>
        <v>93.497077931453433</v>
      </c>
      <c r="AW48">
        <f t="shared" si="21"/>
        <v>106.69240501760233</v>
      </c>
      <c r="AX48">
        <f t="shared" si="21"/>
        <v>103.28819181624092</v>
      </c>
      <c r="AY48">
        <f t="shared" si="21"/>
        <v>87.089500801974424</v>
      </c>
      <c r="AZ48">
        <f t="shared" si="21"/>
        <v>97.561290890498825</v>
      </c>
      <c r="BA48">
        <f t="shared" si="11"/>
        <v>105.77128036833635</v>
      </c>
      <c r="BB48">
        <f t="shared" si="12"/>
        <v>96.305929488484125</v>
      </c>
      <c r="BC48">
        <f t="shared" si="13"/>
        <v>96.963258144427272</v>
      </c>
      <c r="BD48">
        <f t="shared" si="13"/>
        <v>92.95642665018471</v>
      </c>
      <c r="BE48">
        <f t="shared" si="13"/>
        <v>99.838382881994107</v>
      </c>
      <c r="BF48">
        <f t="shared" si="14"/>
        <v>114.7341679081005</v>
      </c>
      <c r="BG48">
        <f t="shared" si="15"/>
        <v>101.05933076921954</v>
      </c>
      <c r="BH48">
        <f t="shared" si="16"/>
        <v>94.606733337163874</v>
      </c>
      <c r="BI48">
        <f t="shared" si="17"/>
        <v>102.37505773443495</v>
      </c>
      <c r="BJ48">
        <f t="shared" si="18"/>
        <v>101.84178281598582</v>
      </c>
      <c r="BK48">
        <f t="shared" si="18"/>
        <v>91.246196885335038</v>
      </c>
      <c r="BL48">
        <f t="shared" si="18"/>
        <v>99.970737374303241</v>
      </c>
      <c r="BM48">
        <f t="shared" si="18"/>
        <v>105.83920049770006</v>
      </c>
      <c r="BO48" s="1">
        <f t="shared" si="19"/>
        <v>99.037641358682279</v>
      </c>
      <c r="BP48" s="1">
        <f t="shared" si="2"/>
        <v>6.5241886116138588</v>
      </c>
      <c r="BQ48" s="1">
        <v>44</v>
      </c>
      <c r="BR48">
        <f t="shared" si="3"/>
        <v>1.1911484239997405</v>
      </c>
      <c r="BU48">
        <f t="shared" si="20"/>
        <v>30</v>
      </c>
    </row>
    <row r="49" spans="1:73" x14ac:dyDescent="0.25">
      <c r="A49">
        <v>45</v>
      </c>
      <c r="B49">
        <v>1569.7105186659969</v>
      </c>
      <c r="C49">
        <v>1650.4499240154053</v>
      </c>
      <c r="D49">
        <v>1320.2462919490415</v>
      </c>
      <c r="E49">
        <v>2214.9978942190141</v>
      </c>
      <c r="F49">
        <v>1216.2984840548788</v>
      </c>
      <c r="G49">
        <v>1644.6254051626086</v>
      </c>
      <c r="H49">
        <v>1176.2647350328837</v>
      </c>
      <c r="I49">
        <v>1900.2136774390131</v>
      </c>
      <c r="J49">
        <v>1626.0387147970541</v>
      </c>
      <c r="K49">
        <v>1601.7514669964523</v>
      </c>
      <c r="L49">
        <v>1532.075174237827</v>
      </c>
      <c r="M49">
        <v>1374.2373138652622</v>
      </c>
      <c r="N49">
        <v>1492.3541619295793</v>
      </c>
      <c r="O49">
        <v>1619.3766074376877</v>
      </c>
      <c r="P49">
        <v>1398.5023621234823</v>
      </c>
      <c r="Q49">
        <v>1155.532076437569</v>
      </c>
      <c r="R49">
        <v>2530.2304597079719</v>
      </c>
      <c r="S49">
        <v>1566.3542049018749</v>
      </c>
      <c r="T49">
        <v>2067.0513403116197</v>
      </c>
      <c r="U49">
        <v>1727.1517122202374</v>
      </c>
      <c r="V49">
        <v>1979.3073884207877</v>
      </c>
      <c r="W49">
        <v>1509.3158419617689</v>
      </c>
      <c r="X49">
        <v>1532.0411051268559</v>
      </c>
      <c r="Y49">
        <v>1665.7596338999044</v>
      </c>
      <c r="Z49">
        <v>1957.6798616039646</v>
      </c>
      <c r="AA49">
        <v>1563.2998606179306</v>
      </c>
      <c r="AB49">
        <v>3320.4068608563311</v>
      </c>
      <c r="AC49">
        <v>1311.3624922724443</v>
      </c>
      <c r="AD49">
        <v>1279.3923236015526</v>
      </c>
      <c r="AE49">
        <v>2863.0833947941078</v>
      </c>
      <c r="AJ49">
        <f t="shared" si="4"/>
        <v>99.432192097029329</v>
      </c>
      <c r="AK49">
        <f t="shared" si="5"/>
        <v>92.737637125334444</v>
      </c>
      <c r="AL49">
        <f t="shared" si="6"/>
        <v>93.139277559775536</v>
      </c>
      <c r="AM49">
        <f t="shared" si="7"/>
        <v>112.5693223422295</v>
      </c>
      <c r="AN49">
        <f t="shared" si="8"/>
        <v>93.166529675330679</v>
      </c>
      <c r="AO49">
        <f t="shared" si="8"/>
        <v>93.206425129044419</v>
      </c>
      <c r="AP49">
        <f t="shared" si="8"/>
        <v>99.290349186666688</v>
      </c>
      <c r="AQ49">
        <f t="shared" si="8"/>
        <v>100.32663684404019</v>
      </c>
      <c r="AR49">
        <f t="shared" si="9"/>
        <v>90.515267819362194</v>
      </c>
      <c r="AS49">
        <f t="shared" si="10"/>
        <v>106.80172576454397</v>
      </c>
      <c r="AT49">
        <f t="shared" si="21"/>
        <v>91.578940841324894</v>
      </c>
      <c r="AU49">
        <f t="shared" si="21"/>
        <v>101.7164324378333</v>
      </c>
      <c r="AV49">
        <f t="shared" si="21"/>
        <v>93.515823490894192</v>
      </c>
      <c r="AW49">
        <f t="shared" si="21"/>
        <v>106.2344021919113</v>
      </c>
      <c r="AX49">
        <f t="shared" si="21"/>
        <v>103.30050031810742</v>
      </c>
      <c r="AY49">
        <f t="shared" si="21"/>
        <v>87.665643408315788</v>
      </c>
      <c r="AZ49">
        <f t="shared" si="21"/>
        <v>97.099447294802999</v>
      </c>
      <c r="BA49">
        <f t="shared" si="11"/>
        <v>100.58824502553243</v>
      </c>
      <c r="BB49">
        <f t="shared" si="12"/>
        <v>96.019196436464185</v>
      </c>
      <c r="BC49">
        <f t="shared" si="13"/>
        <v>97.625656389224318</v>
      </c>
      <c r="BD49">
        <f t="shared" si="13"/>
        <v>93.18132091565549</v>
      </c>
      <c r="BE49">
        <f t="shared" si="13"/>
        <v>99.704201564018959</v>
      </c>
      <c r="BF49">
        <f t="shared" si="14"/>
        <v>113.78919318535944</v>
      </c>
      <c r="BG49">
        <f t="shared" si="15"/>
        <v>101.00546382881996</v>
      </c>
      <c r="BH49">
        <f t="shared" si="16"/>
        <v>94.116412314074182</v>
      </c>
      <c r="BI49">
        <f t="shared" si="17"/>
        <v>102.38483574815184</v>
      </c>
      <c r="BJ49">
        <f t="shared" si="18"/>
        <v>101.78634881541223</v>
      </c>
      <c r="BK49">
        <f t="shared" si="18"/>
        <v>91.036064963160314</v>
      </c>
      <c r="BL49">
        <f t="shared" si="18"/>
        <v>101.58883329866097</v>
      </c>
      <c r="BM49">
        <f t="shared" si="18"/>
        <v>106.05324741105304</v>
      </c>
      <c r="BO49" s="1">
        <f t="shared" si="19"/>
        <v>98.705852447404496</v>
      </c>
      <c r="BP49" s="1">
        <f t="shared" si="2"/>
        <v>6.2884922496122924</v>
      </c>
      <c r="BQ49" s="1">
        <v>45</v>
      </c>
      <c r="BR49">
        <f t="shared" si="3"/>
        <v>1.14811635260302</v>
      </c>
      <c r="BU49">
        <f t="shared" si="20"/>
        <v>30</v>
      </c>
    </row>
    <row r="50" spans="1:73" x14ac:dyDescent="0.25">
      <c r="A50">
        <v>46</v>
      </c>
      <c r="B50">
        <v>1578.3025196687088</v>
      </c>
      <c r="C50">
        <v>1652.7461003735646</v>
      </c>
      <c r="D50">
        <v>1325.6064369101362</v>
      </c>
      <c r="E50">
        <v>2226.4581373947894</v>
      </c>
      <c r="F50">
        <v>1231.2543356577082</v>
      </c>
      <c r="G50">
        <v>1647.71756335957</v>
      </c>
      <c r="H50">
        <v>1186.0162233484957</v>
      </c>
      <c r="I50">
        <v>1894.2279005845792</v>
      </c>
      <c r="J50">
        <v>1624.3070227993107</v>
      </c>
      <c r="K50">
        <v>1604.5766375443559</v>
      </c>
      <c r="L50">
        <v>1539.6281262267103</v>
      </c>
      <c r="M50">
        <v>1376.102614114405</v>
      </c>
      <c r="N50">
        <v>1493.5876123709143</v>
      </c>
      <c r="O50">
        <v>1607.4750116378184</v>
      </c>
      <c r="P50">
        <v>1394.2228118517908</v>
      </c>
      <c r="Q50">
        <v>1157.7362917325761</v>
      </c>
      <c r="R50">
        <v>2545.9157970574388</v>
      </c>
      <c r="S50">
        <v>1664.94672452074</v>
      </c>
      <c r="T50">
        <v>2060.8970781323596</v>
      </c>
      <c r="U50">
        <v>1732.3791788913202</v>
      </c>
      <c r="V50">
        <v>1994.4892994781626</v>
      </c>
      <c r="W50">
        <v>1522.4486224688555</v>
      </c>
      <c r="X50">
        <v>1551.3073386553574</v>
      </c>
      <c r="Y50">
        <v>1664.8717458223132</v>
      </c>
      <c r="Z50">
        <v>1970.1981225344418</v>
      </c>
      <c r="AA50">
        <v>1563.4491740133908</v>
      </c>
      <c r="AB50">
        <v>3301.7041753531876</v>
      </c>
      <c r="AC50">
        <v>1315.0953470579911</v>
      </c>
      <c r="AD50">
        <v>1300.1983853974236</v>
      </c>
      <c r="AE50">
        <v>2869.6705296677042</v>
      </c>
      <c r="AJ50">
        <f t="shared" si="4"/>
        <v>99.976446266215618</v>
      </c>
      <c r="AK50">
        <f t="shared" si="5"/>
        <v>93.293558315537297</v>
      </c>
      <c r="AL50">
        <f t="shared" si="6"/>
        <v>93.517419147702313</v>
      </c>
      <c r="AM50">
        <f t="shared" si="7"/>
        <v>112.61195204984671</v>
      </c>
      <c r="AN50">
        <f t="shared" si="8"/>
        <v>94.312124124753666</v>
      </c>
      <c r="AO50">
        <f t="shared" si="8"/>
        <v>93.381668081371146</v>
      </c>
      <c r="AP50">
        <f t="shared" si="8"/>
        <v>100.11348759344699</v>
      </c>
      <c r="AQ50">
        <f t="shared" si="8"/>
        <v>100.01060245915271</v>
      </c>
      <c r="AR50">
        <f t="shared" si="9"/>
        <v>90.573956663565895</v>
      </c>
      <c r="AS50">
        <f t="shared" si="10"/>
        <v>106.52048446229907</v>
      </c>
      <c r="AT50">
        <f t="shared" si="21"/>
        <v>92.030414342754995</v>
      </c>
      <c r="AU50">
        <f t="shared" si="21"/>
        <v>101.85449570016355</v>
      </c>
      <c r="AV50">
        <f t="shared" si="21"/>
        <v>93.593115555136833</v>
      </c>
      <c r="AW50">
        <f t="shared" si="21"/>
        <v>105.45363327804547</v>
      </c>
      <c r="AX50">
        <f t="shared" si="21"/>
        <v>102.98439095985724</v>
      </c>
      <c r="AY50">
        <f t="shared" si="21"/>
        <v>87.83286849534494</v>
      </c>
      <c r="AZ50">
        <f t="shared" si="21"/>
        <v>97.701383605158512</v>
      </c>
      <c r="BA50">
        <f t="shared" si="11"/>
        <v>101.00318727180687</v>
      </c>
      <c r="BB50">
        <f t="shared" si="12"/>
        <v>96.120867531014994</v>
      </c>
      <c r="BC50">
        <f t="shared" si="13"/>
        <v>97.921134117907002</v>
      </c>
      <c r="BD50">
        <f t="shared" si="13"/>
        <v>93.896050994786307</v>
      </c>
      <c r="BE50">
        <f t="shared" si="13"/>
        <v>100.57174257721911</v>
      </c>
      <c r="BF50">
        <f t="shared" si="14"/>
        <v>114.07351759983329</v>
      </c>
      <c r="BG50">
        <f t="shared" si="15"/>
        <v>100.88072287386683</v>
      </c>
      <c r="BH50">
        <f t="shared" si="16"/>
        <v>94.718233801997485</v>
      </c>
      <c r="BI50">
        <f t="shared" si="17"/>
        <v>103.16492423499207</v>
      </c>
      <c r="BJ50">
        <f t="shared" si="18"/>
        <v>101.21302206655803</v>
      </c>
      <c r="BK50">
        <f t="shared" si="18"/>
        <v>91.295203388086733</v>
      </c>
      <c r="BL50">
        <f t="shared" si="18"/>
        <v>103.24091726414258</v>
      </c>
      <c r="BM50">
        <f t="shared" si="18"/>
        <v>106.29724555855714</v>
      </c>
      <c r="BO50" s="1">
        <f t="shared" si="19"/>
        <v>99.005292346037379</v>
      </c>
      <c r="BP50" s="1">
        <f t="shared" si="2"/>
        <v>6.1806257739866268</v>
      </c>
      <c r="BQ50" s="1">
        <v>46</v>
      </c>
      <c r="BR50">
        <f t="shared" si="3"/>
        <v>1.1284227186367672</v>
      </c>
      <c r="BU50">
        <f t="shared" si="20"/>
        <v>30</v>
      </c>
    </row>
    <row r="51" spans="1:73" x14ac:dyDescent="0.25">
      <c r="A51">
        <v>47</v>
      </c>
      <c r="B51">
        <v>1586.07199238057</v>
      </c>
      <c r="C51">
        <v>1662.6535835454836</v>
      </c>
      <c r="D51">
        <v>1343.309379499726</v>
      </c>
      <c r="E51">
        <v>2227.3012912616177</v>
      </c>
      <c r="F51">
        <v>1226.0366743878913</v>
      </c>
      <c r="G51">
        <v>1651.1251548161956</v>
      </c>
      <c r="H51">
        <v>1182.4805965851435</v>
      </c>
      <c r="I51">
        <v>1903.9443135381748</v>
      </c>
      <c r="J51">
        <v>1625.3602009436906</v>
      </c>
      <c r="K51">
        <v>1598.4864712021426</v>
      </c>
      <c r="L51">
        <v>1526.7433075009781</v>
      </c>
      <c r="M51">
        <v>1386.0636198771936</v>
      </c>
      <c r="N51">
        <v>1494.8567780600624</v>
      </c>
      <c r="O51">
        <v>1608.1038274294369</v>
      </c>
      <c r="P51">
        <v>1396.80696579702</v>
      </c>
      <c r="Q51">
        <v>1166.7927286476834</v>
      </c>
      <c r="R51">
        <v>2543.0388635186614</v>
      </c>
      <c r="S51">
        <v>1583.3605161754742</v>
      </c>
      <c r="T51">
        <v>2063.0792840814474</v>
      </c>
      <c r="U51">
        <v>1747.6806063803949</v>
      </c>
      <c r="V51">
        <v>2007.5047810097142</v>
      </c>
      <c r="W51">
        <v>1514.1313553492103</v>
      </c>
      <c r="X51">
        <v>1556.2045281533024</v>
      </c>
      <c r="Y51">
        <v>1662.8156422851789</v>
      </c>
      <c r="Z51">
        <v>1967.7193427992013</v>
      </c>
      <c r="AA51">
        <v>1575.361374599499</v>
      </c>
      <c r="AB51">
        <v>3311.1936864611266</v>
      </c>
      <c r="AC51">
        <v>1333.1233459952391</v>
      </c>
      <c r="AD51">
        <v>1310.3868812891224</v>
      </c>
      <c r="AE51">
        <v>2883.6990692279787</v>
      </c>
      <c r="AJ51">
        <f t="shared" si="4"/>
        <v>100.46859796806888</v>
      </c>
      <c r="AK51">
        <f t="shared" si="5"/>
        <v>92.980490414922173</v>
      </c>
      <c r="AL51">
        <f t="shared" si="6"/>
        <v>94.766306793538789</v>
      </c>
      <c r="AM51">
        <f t="shared" si="7"/>
        <v>112.92667009817687</v>
      </c>
      <c r="AN51">
        <f t="shared" si="8"/>
        <v>93.912459568805488</v>
      </c>
      <c r="AO51">
        <f t="shared" si="8"/>
        <v>93.574787692059004</v>
      </c>
      <c r="AP51">
        <f t="shared" si="8"/>
        <v>99.815039798939964</v>
      </c>
      <c r="AQ51">
        <f t="shared" si="8"/>
        <v>100.52360531004047</v>
      </c>
      <c r="AR51">
        <f t="shared" si="9"/>
        <v>90.053884198214746</v>
      </c>
      <c r="AS51">
        <f t="shared" si="10"/>
        <v>106.50870352082065</v>
      </c>
      <c r="AT51">
        <f t="shared" si="21"/>
        <v>91.2602314746578</v>
      </c>
      <c r="AU51">
        <f t="shared" si="21"/>
        <v>102.59177590603555</v>
      </c>
      <c r="AV51">
        <f t="shared" si="21"/>
        <v>93.672645654355122</v>
      </c>
      <c r="AW51">
        <f t="shared" si="21"/>
        <v>105.49488487412549</v>
      </c>
      <c r="AX51">
        <f t="shared" si="21"/>
        <v>103.1752697189291</v>
      </c>
      <c r="AY51">
        <f t="shared" si="21"/>
        <v>88.519944505902231</v>
      </c>
      <c r="AZ51">
        <f t="shared" si="21"/>
        <v>97.590979173243099</v>
      </c>
      <c r="BA51">
        <f t="shared" si="11"/>
        <v>101.0940834117652</v>
      </c>
      <c r="BB51">
        <f t="shared" si="12"/>
        <v>95.942720499999027</v>
      </c>
      <c r="BC51">
        <f t="shared" si="13"/>
        <v>98.786033183660038</v>
      </c>
      <c r="BD51">
        <f t="shared" si="13"/>
        <v>94.508790465450801</v>
      </c>
      <c r="BE51">
        <f t="shared" si="13"/>
        <v>100.02231054032944</v>
      </c>
      <c r="BF51">
        <f t="shared" si="14"/>
        <v>114.57648224691097</v>
      </c>
      <c r="BG51">
        <f t="shared" si="15"/>
        <v>101.6270400401785</v>
      </c>
      <c r="BH51">
        <f t="shared" si="16"/>
        <v>94.599065259595193</v>
      </c>
      <c r="BI51">
        <f t="shared" si="17"/>
        <v>102.20030726890741</v>
      </c>
      <c r="BJ51">
        <f t="shared" si="18"/>
        <v>101.50392096184321</v>
      </c>
      <c r="BK51">
        <f t="shared" si="18"/>
        <v>92.546724681457803</v>
      </c>
      <c r="BL51">
        <f t="shared" si="18"/>
        <v>104.04992431507766</v>
      </c>
      <c r="BM51">
        <f t="shared" si="18"/>
        <v>106.81688539144034</v>
      </c>
      <c r="BO51" s="1">
        <f t="shared" si="19"/>
        <v>99.203685497915018</v>
      </c>
      <c r="BP51" s="1">
        <f t="shared" si="2"/>
        <v>6.2316644515884478</v>
      </c>
      <c r="BQ51" s="1">
        <v>47</v>
      </c>
      <c r="BR51">
        <f t="shared" si="3"/>
        <v>1.1377410636460177</v>
      </c>
      <c r="BU51">
        <f t="shared" si="20"/>
        <v>30</v>
      </c>
    </row>
    <row r="52" spans="1:73" x14ac:dyDescent="0.25">
      <c r="A52">
        <v>48</v>
      </c>
      <c r="B52">
        <v>1597.0445873208462</v>
      </c>
      <c r="C52">
        <v>1657.0741686721624</v>
      </c>
      <c r="D52">
        <v>1348.8115525744527</v>
      </c>
      <c r="E52">
        <v>2233.5259583832644</v>
      </c>
      <c r="F52">
        <v>1219.6698569081902</v>
      </c>
      <c r="G52">
        <v>1651.0820794395547</v>
      </c>
      <c r="H52">
        <v>1185.243694161019</v>
      </c>
      <c r="I52">
        <v>1900.2611280143931</v>
      </c>
      <c r="J52">
        <v>1616.0274399831833</v>
      </c>
      <c r="K52">
        <v>1576.9803546341584</v>
      </c>
      <c r="L52">
        <v>1540.2433009974507</v>
      </c>
      <c r="M52">
        <v>1384.5749469188215</v>
      </c>
      <c r="N52">
        <v>1505.5485027384034</v>
      </c>
      <c r="O52">
        <v>1609.8147478394978</v>
      </c>
      <c r="P52">
        <v>1395.0841143237553</v>
      </c>
      <c r="Q52">
        <v>1157.2035264900487</v>
      </c>
      <c r="R52">
        <v>2550.598979201523</v>
      </c>
      <c r="S52">
        <v>1589.8921259980468</v>
      </c>
      <c r="T52">
        <v>2059.2556455870167</v>
      </c>
      <c r="U52">
        <v>1744.5288594573803</v>
      </c>
      <c r="V52">
        <v>2012.8609543677824</v>
      </c>
      <c r="W52">
        <v>1516.613117705303</v>
      </c>
      <c r="X52">
        <v>1541.4159811428819</v>
      </c>
      <c r="Y52">
        <v>1675.1171784250478</v>
      </c>
      <c r="Z52">
        <v>1967.9009758452628</v>
      </c>
      <c r="AA52">
        <v>1560.631365142101</v>
      </c>
      <c r="AB52">
        <v>3294.3134225532458</v>
      </c>
      <c r="AC52">
        <v>1321.1276882828347</v>
      </c>
      <c r="AD52">
        <v>1346.3320063379711</v>
      </c>
      <c r="AE52">
        <v>2896.4521214290694</v>
      </c>
      <c r="AJ52">
        <f t="shared" si="4"/>
        <v>101.16364916058531</v>
      </c>
      <c r="AK52">
        <f t="shared" si="5"/>
        <v>93.183787171502587</v>
      </c>
      <c r="AL52">
        <f t="shared" si="6"/>
        <v>95.15446802399552</v>
      </c>
      <c r="AM52">
        <f t="shared" si="7"/>
        <v>112.90598538874356</v>
      </c>
      <c r="AN52">
        <f t="shared" si="8"/>
        <v>93.424771474611319</v>
      </c>
      <c r="AO52">
        <f t="shared" si="8"/>
        <v>93.572346466321392</v>
      </c>
      <c r="AP52">
        <f t="shared" si="8"/>
        <v>100.0482771943787</v>
      </c>
      <c r="AQ52">
        <f t="shared" si="8"/>
        <v>100.32914211842103</v>
      </c>
      <c r="AR52">
        <f t="shared" si="9"/>
        <v>90.114253122602307</v>
      </c>
      <c r="AS52">
        <f t="shared" si="10"/>
        <v>105.98368959179584</v>
      </c>
      <c r="AT52">
        <f t="shared" si="21"/>
        <v>92.067186072291534</v>
      </c>
      <c r="AU52">
        <f t="shared" si="21"/>
        <v>102.48158933137009</v>
      </c>
      <c r="AV52">
        <f t="shared" si="21"/>
        <v>94.34262431179404</v>
      </c>
      <c r="AW52">
        <f t="shared" si="21"/>
        <v>105.6071247361353</v>
      </c>
      <c r="AX52">
        <f t="shared" si="21"/>
        <v>103.04801114291081</v>
      </c>
      <c r="AY52">
        <f t="shared" si="21"/>
        <v>87.792449705833064</v>
      </c>
      <c r="AZ52">
        <f t="shared" si="21"/>
        <v>97.881104150386619</v>
      </c>
      <c r="BA52">
        <f t="shared" si="11"/>
        <v>100.77506333866128</v>
      </c>
      <c r="BB52">
        <f t="shared" si="12"/>
        <v>96.75470722021754</v>
      </c>
      <c r="BC52">
        <f t="shared" si="13"/>
        <v>98.60788359786801</v>
      </c>
      <c r="BD52">
        <f t="shared" si="13"/>
        <v>94.760947008430335</v>
      </c>
      <c r="BE52">
        <f t="shared" si="13"/>
        <v>100.18625378355695</v>
      </c>
      <c r="BF52">
        <f t="shared" si="14"/>
        <v>115.25927840652086</v>
      </c>
      <c r="BG52">
        <f t="shared" si="15"/>
        <v>101.09243293775504</v>
      </c>
      <c r="BH52">
        <f t="shared" si="16"/>
        <v>94.607797356700686</v>
      </c>
      <c r="BI52">
        <f t="shared" si="17"/>
        <v>103.10455880329047</v>
      </c>
      <c r="BJ52">
        <f t="shared" si="18"/>
        <v>100.98646014989299</v>
      </c>
      <c r="BK52">
        <f t="shared" si="18"/>
        <v>91.713974407435614</v>
      </c>
      <c r="BL52">
        <f t="shared" si="18"/>
        <v>106.90411004772885</v>
      </c>
      <c r="BM52">
        <f t="shared" si="18"/>
        <v>107.28927910612838</v>
      </c>
      <c r="BO52" s="1">
        <f t="shared" si="19"/>
        <v>99.371440177595545</v>
      </c>
      <c r="BP52" s="1">
        <f t="shared" si="2"/>
        <v>6.3855908886130592</v>
      </c>
      <c r="BQ52" s="1">
        <v>48</v>
      </c>
      <c r="BR52">
        <f t="shared" si="3"/>
        <v>1.165844057564277</v>
      </c>
      <c r="BU52">
        <f t="shared" si="20"/>
        <v>30</v>
      </c>
    </row>
    <row r="53" spans="1:73" x14ac:dyDescent="0.25">
      <c r="A53">
        <v>49</v>
      </c>
      <c r="B53">
        <v>1604.4137905537134</v>
      </c>
      <c r="C53">
        <v>1660.6972707057278</v>
      </c>
      <c r="D53">
        <v>1355.3906563139933</v>
      </c>
      <c r="E53">
        <v>2233.1168447928189</v>
      </c>
      <c r="F53">
        <v>1213.330421750901</v>
      </c>
      <c r="G53">
        <v>1646.4860893707803</v>
      </c>
      <c r="H53">
        <v>1176.5338316623556</v>
      </c>
      <c r="I53">
        <v>1900.6170070468129</v>
      </c>
      <c r="J53">
        <v>1617.1107673621314</v>
      </c>
      <c r="K53">
        <v>1569.5103093853181</v>
      </c>
      <c r="L53">
        <v>1530.2388990283612</v>
      </c>
      <c r="M53">
        <v>1380.0236674885589</v>
      </c>
      <c r="N53">
        <v>1509.7787636290459</v>
      </c>
      <c r="O53">
        <v>1598.8608742094407</v>
      </c>
      <c r="P53">
        <v>1403.9484803817393</v>
      </c>
      <c r="Q53">
        <v>1167.0421857495296</v>
      </c>
      <c r="R53">
        <v>2555.5244647705986</v>
      </c>
      <c r="S53">
        <v>1591.3229229967046</v>
      </c>
      <c r="T53">
        <v>2076.6836300035279</v>
      </c>
      <c r="U53">
        <v>1765.682074074881</v>
      </c>
      <c r="V53">
        <v>2016.9595204502746</v>
      </c>
      <c r="W53">
        <v>1517.0200308124074</v>
      </c>
      <c r="X53">
        <v>1540.4329879755944</v>
      </c>
      <c r="Y53">
        <v>1666.3052565130888</v>
      </c>
      <c r="Z53">
        <v>1983.4551379278005</v>
      </c>
      <c r="AA53">
        <v>1574.4395751587595</v>
      </c>
      <c r="AB53">
        <v>3293.1983650473012</v>
      </c>
      <c r="AC53">
        <v>1302.5199771833006</v>
      </c>
      <c r="AD53">
        <v>1337.2565249156571</v>
      </c>
      <c r="AE53">
        <v>2887.4977275209958</v>
      </c>
      <c r="AJ53">
        <f t="shared" si="4"/>
        <v>101.63044607806741</v>
      </c>
      <c r="AK53">
        <f t="shared" si="5"/>
        <v>93.80675005853756</v>
      </c>
      <c r="AL53">
        <f t="shared" si="6"/>
        <v>95.618603369823319</v>
      </c>
      <c r="AM53">
        <f t="shared" si="7"/>
        <v>113.52042856653094</v>
      </c>
      <c r="AN53">
        <f t="shared" si="8"/>
        <v>92.939180822769501</v>
      </c>
      <c r="AO53">
        <f t="shared" si="8"/>
        <v>93.311876329538677</v>
      </c>
      <c r="AP53">
        <f t="shared" si="8"/>
        <v>99.313064054765221</v>
      </c>
      <c r="AQ53">
        <f t="shared" si="8"/>
        <v>100.34793166133923</v>
      </c>
      <c r="AR53">
        <f t="shared" si="9"/>
        <v>89.823989296838235</v>
      </c>
      <c r="AS53">
        <f t="shared" si="10"/>
        <v>105.74651205309503</v>
      </c>
      <c r="AT53">
        <f t="shared" si="21"/>
        <v>91.469178512684763</v>
      </c>
      <c r="AU53">
        <f t="shared" si="21"/>
        <v>102.14471890731507</v>
      </c>
      <c r="AV53">
        <f t="shared" si="21"/>
        <v>94.607706382030145</v>
      </c>
      <c r="AW53">
        <f t="shared" si="21"/>
        <v>104.88852832599194</v>
      </c>
      <c r="AX53">
        <f t="shared" si="21"/>
        <v>103.70277832356986</v>
      </c>
      <c r="AY53">
        <f t="shared" si="21"/>
        <v>88.538869828515118</v>
      </c>
      <c r="AZ53">
        <f t="shared" si="21"/>
        <v>98.070123267036948</v>
      </c>
      <c r="BA53">
        <f t="shared" si="11"/>
        <v>100.91994742287322</v>
      </c>
      <c r="BB53">
        <f t="shared" si="12"/>
        <v>97.01955711628672</v>
      </c>
      <c r="BC53">
        <f t="shared" si="13"/>
        <v>99.803549529913425</v>
      </c>
      <c r="BD53">
        <f t="shared" si="13"/>
        <v>94.953898241604605</v>
      </c>
      <c r="BE53">
        <f t="shared" si="13"/>
        <v>100.21313413909411</v>
      </c>
      <c r="BF53">
        <f t="shared" si="14"/>
        <v>114.15562401177446</v>
      </c>
      <c r="BG53">
        <f t="shared" si="15"/>
        <v>101.59708004792111</v>
      </c>
      <c r="BH53">
        <f t="shared" si="16"/>
        <v>95.355571270337748</v>
      </c>
      <c r="BI53">
        <f t="shared" si="17"/>
        <v>102.51047843156441</v>
      </c>
      <c r="BJ53">
        <f t="shared" si="18"/>
        <v>100.95227830501507</v>
      </c>
      <c r="BK53">
        <f t="shared" si="18"/>
        <v>90.422208929579497</v>
      </c>
      <c r="BL53">
        <f t="shared" si="18"/>
        <v>106.18348076747715</v>
      </c>
      <c r="BM53">
        <f t="shared" si="18"/>
        <v>106.95759384880205</v>
      </c>
      <c r="BO53" s="1">
        <f t="shared" si="19"/>
        <v>99.350836263356413</v>
      </c>
      <c r="BP53" s="1">
        <f t="shared" si="2"/>
        <v>6.2892286995030444</v>
      </c>
      <c r="BQ53" s="1">
        <v>49</v>
      </c>
      <c r="BR53">
        <f t="shared" si="3"/>
        <v>1.1482508093422323</v>
      </c>
      <c r="BU53">
        <f t="shared" si="20"/>
        <v>30</v>
      </c>
    </row>
    <row r="54" spans="1:73" x14ac:dyDescent="0.25">
      <c r="A54">
        <v>50</v>
      </c>
      <c r="B54">
        <v>1615.1609785794224</v>
      </c>
      <c r="C54">
        <v>1671.7995535990588</v>
      </c>
      <c r="D54">
        <v>1352.9016360498902</v>
      </c>
      <c r="E54">
        <v>2245.2696408182969</v>
      </c>
      <c r="F54">
        <v>1230.032347182869</v>
      </c>
      <c r="G54">
        <v>1648.6146963011261</v>
      </c>
      <c r="H54">
        <v>1190.5934418363681</v>
      </c>
      <c r="I54">
        <v>1904.650114472028</v>
      </c>
      <c r="J54">
        <v>1611.9019492034749</v>
      </c>
      <c r="K54">
        <v>1565.3773132175272</v>
      </c>
      <c r="L54">
        <v>1527.1766758287215</v>
      </c>
      <c r="M54">
        <v>1376.743040729722</v>
      </c>
      <c r="N54">
        <v>1512.1163097000049</v>
      </c>
      <c r="O54">
        <v>1592.62685970393</v>
      </c>
      <c r="P54">
        <v>1394.9072735069617</v>
      </c>
      <c r="Q54">
        <v>1168.9632474936191</v>
      </c>
      <c r="R54">
        <v>2556.4914761816885</v>
      </c>
      <c r="S54">
        <v>1586.3012250091124</v>
      </c>
      <c r="T54">
        <v>2082.3682055593522</v>
      </c>
      <c r="U54">
        <v>1766.9243144598672</v>
      </c>
      <c r="V54">
        <v>2057.9987205762668</v>
      </c>
      <c r="W54">
        <v>1523.7872592776212</v>
      </c>
      <c r="X54">
        <v>1539.1132034736722</v>
      </c>
      <c r="Y54">
        <v>1674.6233482625635</v>
      </c>
      <c r="Z54">
        <v>1977.4425197595149</v>
      </c>
      <c r="AA54">
        <v>1565.367777956707</v>
      </c>
      <c r="AB54">
        <v>3292.9975778776229</v>
      </c>
      <c r="AC54">
        <v>1325.9436262428997</v>
      </c>
      <c r="AD54">
        <v>1347.9191676038122</v>
      </c>
      <c r="AE54">
        <v>2906.3457876948205</v>
      </c>
      <c r="AJ54">
        <f t="shared" si="4"/>
        <v>102.31121903051175</v>
      </c>
      <c r="AK54">
        <f t="shared" si="5"/>
        <v>93.437799445995509</v>
      </c>
      <c r="AL54">
        <f t="shared" si="6"/>
        <v>95.443010716661632</v>
      </c>
      <c r="AM54">
        <f t="shared" si="7"/>
        <v>112.58018167048643</v>
      </c>
      <c r="AN54">
        <f t="shared" si="8"/>
        <v>94.218521750832679</v>
      </c>
      <c r="AO54">
        <f t="shared" si="8"/>
        <v>93.432511607249722</v>
      </c>
      <c r="AP54">
        <f t="shared" si="8"/>
        <v>100.49985777732556</v>
      </c>
      <c r="AQ54">
        <f t="shared" si="8"/>
        <v>100.56086987392378</v>
      </c>
      <c r="AR54">
        <f t="shared" si="9"/>
        <v>90.078106811861844</v>
      </c>
      <c r="AS54">
        <f t="shared" si="10"/>
        <v>105.11328372362406</v>
      </c>
      <c r="AT54">
        <f t="shared" si="21"/>
        <v>91.286135825251208</v>
      </c>
      <c r="AU54">
        <f t="shared" si="21"/>
        <v>101.90189792821474</v>
      </c>
      <c r="AV54">
        <f t="shared" si="21"/>
        <v>94.754184712275162</v>
      </c>
      <c r="AW54">
        <f t="shared" si="21"/>
        <v>104.47956428315788</v>
      </c>
      <c r="AX54">
        <f t="shared" si="21"/>
        <v>103.03494878038201</v>
      </c>
      <c r="AY54">
        <f t="shared" si="21"/>
        <v>88.68461317675856</v>
      </c>
      <c r="AZ54">
        <f t="shared" si="21"/>
        <v>98.107233038277101</v>
      </c>
      <c r="BA54">
        <f t="shared" si="11"/>
        <v>100.97969472058797</v>
      </c>
      <c r="BB54">
        <f t="shared" si="12"/>
        <v>97.651586610400599</v>
      </c>
      <c r="BC54">
        <f t="shared" si="13"/>
        <v>99.873766021099129</v>
      </c>
      <c r="BD54">
        <f t="shared" si="13"/>
        <v>96.885931082705142</v>
      </c>
      <c r="BE54">
        <f t="shared" si="13"/>
        <v>100.66017185788492</v>
      </c>
      <c r="BF54">
        <f t="shared" si="14"/>
        <v>114.0334525143173</v>
      </c>
      <c r="BG54">
        <f t="shared" si="15"/>
        <v>101.40154650249831</v>
      </c>
      <c r="BH54">
        <f t="shared" si="16"/>
        <v>95.066511725050376</v>
      </c>
      <c r="BI54">
        <f t="shared" si="17"/>
        <v>102.91686214606287</v>
      </c>
      <c r="BJ54">
        <f t="shared" si="18"/>
        <v>100.94612321807935</v>
      </c>
      <c r="BK54">
        <f t="shared" si="18"/>
        <v>92.04830152413642</v>
      </c>
      <c r="BL54">
        <f t="shared" si="18"/>
        <v>107.03013695775419</v>
      </c>
      <c r="BM54">
        <f t="shared" si="18"/>
        <v>107.65575653329374</v>
      </c>
      <c r="BO54" s="1">
        <f t="shared" si="19"/>
        <v>99.569126052221989</v>
      </c>
      <c r="BP54" s="1">
        <f t="shared" si="2"/>
        <v>6.0884317659016105</v>
      </c>
      <c r="BQ54" s="1">
        <v>50</v>
      </c>
      <c r="BR54">
        <f t="shared" si="3"/>
        <v>1.1115904726717749</v>
      </c>
      <c r="BU54">
        <f t="shared" si="20"/>
        <v>30</v>
      </c>
    </row>
    <row r="55" spans="1:73" x14ac:dyDescent="0.25">
      <c r="A55">
        <v>51</v>
      </c>
      <c r="B55">
        <v>1620.5583973499313</v>
      </c>
      <c r="C55">
        <v>1665.2242115371814</v>
      </c>
      <c r="D55">
        <v>1356.2367560687296</v>
      </c>
      <c r="E55">
        <v>2226.672919177794</v>
      </c>
      <c r="F55">
        <v>1219.9686630661522</v>
      </c>
      <c r="G55">
        <v>1650.0951019605025</v>
      </c>
      <c r="H55">
        <v>1177.4947274378812</v>
      </c>
      <c r="I55">
        <v>1890.5904035510744</v>
      </c>
      <c r="J55">
        <v>1616.4621176061457</v>
      </c>
      <c r="K55">
        <v>1565.2041857800041</v>
      </c>
      <c r="L55">
        <v>1522.5259473972767</v>
      </c>
      <c r="M55">
        <v>1380.9155898463443</v>
      </c>
      <c r="N55">
        <v>1525.0261819662255</v>
      </c>
      <c r="O55">
        <v>1591.5188207467988</v>
      </c>
      <c r="P55">
        <v>1403.7965733704764</v>
      </c>
      <c r="Q55">
        <v>1176.494329819689</v>
      </c>
      <c r="R55">
        <v>2590.6929642804766</v>
      </c>
      <c r="S55">
        <v>1588.5818467488116</v>
      </c>
      <c r="T55">
        <v>2095.9336985654791</v>
      </c>
      <c r="U55">
        <v>1771.7364477087506</v>
      </c>
      <c r="V55">
        <v>2069.0624916953388</v>
      </c>
      <c r="W55">
        <v>1524.8544341993324</v>
      </c>
      <c r="X55">
        <v>1543.2504414950818</v>
      </c>
      <c r="Y55">
        <v>1671.400371378</v>
      </c>
      <c r="Z55">
        <v>1986.594904247607</v>
      </c>
      <c r="AA55">
        <v>1571.5733871968096</v>
      </c>
      <c r="AB55">
        <v>3305.8090355897912</v>
      </c>
      <c r="AC55">
        <v>1312.2190082908703</v>
      </c>
      <c r="AD55">
        <v>1358.3553593141096</v>
      </c>
      <c r="AE55">
        <v>2907.2637640138546</v>
      </c>
      <c r="AJ55">
        <f t="shared" si="4"/>
        <v>102.65311466899766</v>
      </c>
      <c r="AK55">
        <f t="shared" si="5"/>
        <v>93.522822633336247</v>
      </c>
      <c r="AL55">
        <f t="shared" si="6"/>
        <v>95.678293081038731</v>
      </c>
      <c r="AM55">
        <f t="shared" si="7"/>
        <v>113.05623524875165</v>
      </c>
      <c r="AN55">
        <f t="shared" si="8"/>
        <v>93.447659551138486</v>
      </c>
      <c r="AO55">
        <f t="shared" si="8"/>
        <v>93.516411149855685</v>
      </c>
      <c r="AP55">
        <f t="shared" si="8"/>
        <v>99.394174772652434</v>
      </c>
      <c r="AQ55">
        <f t="shared" si="8"/>
        <v>99.818551508128309</v>
      </c>
      <c r="AR55">
        <f t="shared" si="9"/>
        <v>90.456390650941202</v>
      </c>
      <c r="AS55">
        <f t="shared" si="10"/>
        <v>104.74293969205249</v>
      </c>
      <c r="AT55">
        <f t="shared" si="21"/>
        <v>91.008141121692205</v>
      </c>
      <c r="AU55">
        <f t="shared" si="21"/>
        <v>102.21073600591234</v>
      </c>
      <c r="AV55">
        <f t="shared" si="21"/>
        <v>95.563159798039592</v>
      </c>
      <c r="AW55">
        <f t="shared" si="21"/>
        <v>104.40687467181266</v>
      </c>
      <c r="AX55">
        <f t="shared" si="21"/>
        <v>103.69155769878559</v>
      </c>
      <c r="AY55">
        <f t="shared" si="21"/>
        <v>89.25596657415737</v>
      </c>
      <c r="AZ55">
        <f t="shared" si="21"/>
        <v>99.419740196789206</v>
      </c>
      <c r="BA55">
        <f t="shared" si="11"/>
        <v>101.81838020643154</v>
      </c>
      <c r="BB55">
        <f t="shared" si="12"/>
        <v>98.047653324631113</v>
      </c>
      <c r="BC55">
        <f t="shared" si="13"/>
        <v>100.14576741144064</v>
      </c>
      <c r="BD55">
        <f t="shared" si="13"/>
        <v>97.406788435744247</v>
      </c>
      <c r="BE55">
        <f t="shared" si="13"/>
        <v>100.73066858265265</v>
      </c>
      <c r="BF55">
        <f t="shared" si="14"/>
        <v>114.03706585549153</v>
      </c>
      <c r="BG55">
        <f t="shared" si="15"/>
        <v>101.32083095680262</v>
      </c>
      <c r="BH55">
        <f t="shared" si="16"/>
        <v>95.50651706455082</v>
      </c>
      <c r="BI55">
        <f t="shared" si="17"/>
        <v>103.36551710825091</v>
      </c>
      <c r="BJ55">
        <f t="shared" si="18"/>
        <v>101.33885566267753</v>
      </c>
      <c r="BK55">
        <f t="shared" si="18"/>
        <v>91.095525141680668</v>
      </c>
      <c r="BL55">
        <f t="shared" si="18"/>
        <v>107.85881204073871</v>
      </c>
      <c r="BM55">
        <f t="shared" si="18"/>
        <v>107.68975986335987</v>
      </c>
      <c r="BO55" s="1">
        <f t="shared" si="19"/>
        <v>99.7401636892845</v>
      </c>
      <c r="BP55" s="1">
        <f t="shared" si="2"/>
        <v>6.1535269868041498</v>
      </c>
      <c r="BQ55" s="1">
        <v>51</v>
      </c>
      <c r="BR55">
        <f t="shared" si="3"/>
        <v>1.1234751796298093</v>
      </c>
      <c r="BU55">
        <f t="shared" si="20"/>
        <v>30</v>
      </c>
    </row>
    <row r="56" spans="1:73" x14ac:dyDescent="0.25">
      <c r="A56">
        <v>52</v>
      </c>
      <c r="B56">
        <v>1640.9758589645273</v>
      </c>
      <c r="C56">
        <v>1666.7394727156479</v>
      </c>
      <c r="D56">
        <v>1366.5538610696542</v>
      </c>
      <c r="E56">
        <v>2236.0885693843593</v>
      </c>
      <c r="F56">
        <v>1225.3252128123409</v>
      </c>
      <c r="G56">
        <v>1647.73888665867</v>
      </c>
      <c r="H56">
        <v>1191.9338232757875</v>
      </c>
      <c r="I56">
        <v>1907.9046726789704</v>
      </c>
      <c r="J56">
        <v>1623.2504651549186</v>
      </c>
      <c r="K56">
        <v>1557.4888163112378</v>
      </c>
      <c r="L56">
        <v>1510.8588873457541</v>
      </c>
      <c r="M56">
        <v>1390.1773670696216</v>
      </c>
      <c r="N56">
        <v>1517.3576702650371</v>
      </c>
      <c r="O56">
        <v>1583.9900961968058</v>
      </c>
      <c r="P56">
        <v>1406.4943863606557</v>
      </c>
      <c r="Q56">
        <v>1185.9739151374051</v>
      </c>
      <c r="R56">
        <v>2581.1771691746731</v>
      </c>
      <c r="S56">
        <v>1589.5223295271494</v>
      </c>
      <c r="T56">
        <v>2104.4346313413876</v>
      </c>
      <c r="U56">
        <v>1776.7296938725365</v>
      </c>
      <c r="V56">
        <v>2077.2078769128721</v>
      </c>
      <c r="W56">
        <v>1513.4104395511729</v>
      </c>
      <c r="X56">
        <v>1546.2397888497151</v>
      </c>
      <c r="Y56">
        <v>1670.069938088717</v>
      </c>
      <c r="Z56">
        <v>1984.8323796934201</v>
      </c>
      <c r="AA56">
        <v>1578.4244919031291</v>
      </c>
      <c r="AB56">
        <v>3295.6343443719306</v>
      </c>
      <c r="AC56">
        <v>1333.1597988994931</v>
      </c>
      <c r="AD56">
        <v>1385.8403461917092</v>
      </c>
      <c r="AE56">
        <v>2922.2176228303824</v>
      </c>
      <c r="AJ56">
        <f t="shared" si="4"/>
        <v>103.94644419775788</v>
      </c>
      <c r="AK56">
        <f t="shared" si="5"/>
        <v>93.823769729272428</v>
      </c>
      <c r="AL56">
        <f t="shared" si="6"/>
        <v>96.406132812272403</v>
      </c>
      <c r="AM56">
        <f t="shared" si="7"/>
        <v>114.26663663546773</v>
      </c>
      <c r="AN56">
        <f t="shared" si="8"/>
        <v>93.857962743511095</v>
      </c>
      <c r="AO56">
        <f t="shared" si="8"/>
        <v>93.38287654408542</v>
      </c>
      <c r="AP56">
        <f t="shared" si="8"/>
        <v>100.61300147465791</v>
      </c>
      <c r="AQ56">
        <f t="shared" si="8"/>
        <v>100.7327025910505</v>
      </c>
      <c r="AR56">
        <f t="shared" si="9"/>
        <v>90.425462350587182</v>
      </c>
      <c r="AS56">
        <f t="shared" si="10"/>
        <v>103.99407852232848</v>
      </c>
      <c r="AT56">
        <f t="shared" si="21"/>
        <v>90.310749100584559</v>
      </c>
      <c r="AU56">
        <f t="shared" si="21"/>
        <v>102.89626166271175</v>
      </c>
      <c r="AV56">
        <f t="shared" si="21"/>
        <v>95.082625615886087</v>
      </c>
      <c r="AW56">
        <f t="shared" ref="AW56:AZ114" si="22">O56*100/O$4</f>
        <v>103.91297501427617</v>
      </c>
      <c r="AX56">
        <f t="shared" si="22"/>
        <v>103.89083189323678</v>
      </c>
      <c r="AY56">
        <f t="shared" si="22"/>
        <v>89.975145178600471</v>
      </c>
      <c r="AZ56">
        <f t="shared" si="22"/>
        <v>99.054564589247605</v>
      </c>
      <c r="BA56">
        <f t="shared" si="11"/>
        <v>99.985454287504709</v>
      </c>
      <c r="BB56">
        <f t="shared" si="12"/>
        <v>98.697172185217866</v>
      </c>
      <c r="BC56">
        <f t="shared" si="13"/>
        <v>100.42800604213161</v>
      </c>
      <c r="BD56">
        <f t="shared" si="13"/>
        <v>97.790254772694652</v>
      </c>
      <c r="BE56">
        <f t="shared" si="13"/>
        <v>99.974687417295925</v>
      </c>
      <c r="BG56">
        <f t="shared" si="15"/>
        <v>101.43699636102394</v>
      </c>
      <c r="BH56">
        <f t="shared" si="16"/>
        <v>95.421782838639317</v>
      </c>
      <c r="BI56">
        <f t="shared" si="17"/>
        <v>103.15242092077557</v>
      </c>
      <c r="BJ56">
        <f t="shared" si="18"/>
        <v>101.02695272042089</v>
      </c>
      <c r="BK56">
        <f t="shared" si="18"/>
        <v>92.549255277673055</v>
      </c>
      <c r="BL56">
        <f t="shared" si="18"/>
        <v>110.04122919192517</v>
      </c>
      <c r="BM56">
        <f t="shared" si="18"/>
        <v>108.24367502060007</v>
      </c>
      <c r="BO56" s="1">
        <f t="shared" si="19"/>
        <v>99.493796816946116</v>
      </c>
      <c r="BP56" s="1">
        <f t="shared" si="2"/>
        <v>5.8017889266779532</v>
      </c>
      <c r="BQ56" s="1">
        <v>52</v>
      </c>
      <c r="BR56">
        <f t="shared" si="3"/>
        <v>1.0773651567713374</v>
      </c>
      <c r="BU56">
        <f t="shared" si="20"/>
        <v>29</v>
      </c>
    </row>
    <row r="57" spans="1:73" x14ac:dyDescent="0.25">
      <c r="A57">
        <v>53</v>
      </c>
      <c r="B57">
        <v>1631.4341679256022</v>
      </c>
      <c r="C57">
        <v>1672.1028737537299</v>
      </c>
      <c r="D57">
        <v>1370.7885448900108</v>
      </c>
      <c r="E57">
        <v>2260.0285555270757</v>
      </c>
      <c r="F57">
        <v>1203.3579407726484</v>
      </c>
      <c r="G57">
        <v>1657.0294179900657</v>
      </c>
      <c r="H57">
        <v>1184.7040293517437</v>
      </c>
      <c r="I57">
        <v>1899.1348046492312</v>
      </c>
      <c r="J57">
        <v>1622.6954532030286</v>
      </c>
      <c r="K57">
        <v>1554.0033614697475</v>
      </c>
      <c r="L57">
        <v>1516.169228474379</v>
      </c>
      <c r="M57">
        <v>1380.9157822687596</v>
      </c>
      <c r="N57">
        <v>1520.82292025572</v>
      </c>
      <c r="O57">
        <v>1586.7960488713525</v>
      </c>
      <c r="P57">
        <v>1389.8242797917085</v>
      </c>
      <c r="Q57">
        <v>1196.9541344702475</v>
      </c>
      <c r="R57">
        <v>2586.755756008105</v>
      </c>
      <c r="S57">
        <v>1602.7240856909741</v>
      </c>
      <c r="T57">
        <v>2118.3755053713098</v>
      </c>
      <c r="U57">
        <v>1782.8746412622727</v>
      </c>
      <c r="V57">
        <v>2086.1478447125073</v>
      </c>
      <c r="W57">
        <v>1541.5395328685399</v>
      </c>
      <c r="X57">
        <v>1533.5046329462893</v>
      </c>
      <c r="Y57">
        <v>1671.9846909347398</v>
      </c>
      <c r="Z57">
        <v>1993.1466349056468</v>
      </c>
      <c r="AA57">
        <v>1575.170444994139</v>
      </c>
      <c r="AB57">
        <v>3288.774040573373</v>
      </c>
      <c r="AC57">
        <v>1328.4881758427568</v>
      </c>
      <c r="AD57">
        <v>1380.0399493769626</v>
      </c>
      <c r="AE57">
        <v>2925.0310959487865</v>
      </c>
      <c r="AJ57">
        <f t="shared" si="4"/>
        <v>103.34203259126676</v>
      </c>
      <c r="AK57">
        <f t="shared" si="5"/>
        <v>94.004391032308703</v>
      </c>
      <c r="AL57">
        <f t="shared" si="6"/>
        <v>96.704876610401044</v>
      </c>
      <c r="AM57">
        <f t="shared" si="7"/>
        <v>113.75486750773884</v>
      </c>
      <c r="AN57">
        <f t="shared" si="8"/>
        <v>92.175304638447031</v>
      </c>
      <c r="AO57">
        <f t="shared" si="8"/>
        <v>93.909402043588543</v>
      </c>
      <c r="AP57">
        <f t="shared" si="8"/>
        <v>100.00272324231263</v>
      </c>
      <c r="AQ57">
        <f t="shared" si="8"/>
        <v>100.26967499818757</v>
      </c>
      <c r="AR57">
        <f t="shared" si="9"/>
        <v>90.006997100529404</v>
      </c>
      <c r="AS57">
        <f t="shared" si="10"/>
        <v>104.02689215520923</v>
      </c>
      <c r="AT57">
        <f t="shared" ref="AT57:AV115" si="23">L57*100/L$4</f>
        <v>90.628171786000451</v>
      </c>
      <c r="AU57">
        <f t="shared" si="23"/>
        <v>102.2107502483735</v>
      </c>
      <c r="AV57">
        <f t="shared" si="23"/>
        <v>95.299769585291813</v>
      </c>
      <c r="AW57">
        <f t="shared" si="22"/>
        <v>104.09705122211452</v>
      </c>
      <c r="AX57">
        <f t="shared" si="22"/>
        <v>102.65949300131406</v>
      </c>
      <c r="AY57">
        <f t="shared" si="22"/>
        <v>90.808170944138411</v>
      </c>
      <c r="AZ57">
        <f t="shared" si="22"/>
        <v>99.268646945316789</v>
      </c>
      <c r="BA57">
        <f t="shared" si="11"/>
        <v>100.56672310936078</v>
      </c>
      <c r="BB57">
        <f t="shared" si="12"/>
        <v>99.270029938546742</v>
      </c>
      <c r="BC57">
        <f t="shared" si="13"/>
        <v>100.77534352161051</v>
      </c>
      <c r="BD57">
        <f t="shared" si="13"/>
        <v>98.211128262778516</v>
      </c>
      <c r="BE57">
        <f t="shared" si="13"/>
        <v>101.83287290237142</v>
      </c>
      <c r="BG57">
        <f t="shared" si="15"/>
        <v>101.82242864920676</v>
      </c>
      <c r="BH57">
        <f t="shared" si="16"/>
        <v>95.821494705214505</v>
      </c>
      <c r="BI57">
        <f t="shared" si="17"/>
        <v>103.17053021398674</v>
      </c>
      <c r="BJ57">
        <f t="shared" si="18"/>
        <v>100.81665160231044</v>
      </c>
      <c r="BK57">
        <f t="shared" si="18"/>
        <v>92.224946642507277</v>
      </c>
      <c r="BL57">
        <f t="shared" si="18"/>
        <v>109.58065464085973</v>
      </c>
      <c r="BM57">
        <f t="shared" si="18"/>
        <v>108.34789062300025</v>
      </c>
      <c r="BO57" s="1">
        <f t="shared" si="19"/>
        <v>99.5037900160101</v>
      </c>
      <c r="BP57" s="1">
        <f t="shared" si="2"/>
        <v>5.6922116264491782</v>
      </c>
      <c r="BQ57" s="1">
        <v>53</v>
      </c>
      <c r="BR57">
        <f t="shared" si="3"/>
        <v>1.0570171629488265</v>
      </c>
      <c r="BU57">
        <f t="shared" si="20"/>
        <v>29</v>
      </c>
    </row>
    <row r="58" spans="1:73" x14ac:dyDescent="0.25">
      <c r="A58">
        <v>54</v>
      </c>
      <c r="B58">
        <v>1613.662829775566</v>
      </c>
      <c r="C58">
        <v>1675.3218597392595</v>
      </c>
      <c r="D58">
        <v>1379.714212070812</v>
      </c>
      <c r="E58">
        <v>2249.9065034866862</v>
      </c>
      <c r="F58">
        <v>1204.9211509464917</v>
      </c>
      <c r="G58">
        <v>1655.4944835221577</v>
      </c>
      <c r="H58">
        <v>1185.2990024977023</v>
      </c>
      <c r="I58">
        <v>1887.5730007718878</v>
      </c>
      <c r="J58">
        <v>1615.1860455545552</v>
      </c>
      <c r="K58">
        <v>1544.6977216574226</v>
      </c>
      <c r="L58">
        <v>1513.8848391725878</v>
      </c>
      <c r="M58">
        <v>1389.6056892422259</v>
      </c>
      <c r="N58">
        <v>1526.9584258246912</v>
      </c>
      <c r="O58">
        <v>1578.8015666431718</v>
      </c>
      <c r="P58">
        <v>1396.725775887571</v>
      </c>
      <c r="Q58">
        <v>1196.01068674915</v>
      </c>
      <c r="R58">
        <v>2595.1682493694088</v>
      </c>
      <c r="S58">
        <v>1573.8719814677945</v>
      </c>
      <c r="T58">
        <v>2130.6709724636858</v>
      </c>
      <c r="U58">
        <v>1786.7014712293735</v>
      </c>
      <c r="V58">
        <v>2101.0065171179199</v>
      </c>
      <c r="W58">
        <v>1528.8490550319398</v>
      </c>
      <c r="X58">
        <v>1537.336392313325</v>
      </c>
      <c r="Y58">
        <v>1678.3377663249059</v>
      </c>
      <c r="Z58">
        <v>1987.7252293511619</v>
      </c>
      <c r="AA58">
        <v>1575.4469796909627</v>
      </c>
      <c r="AB58">
        <v>3353.9969838273264</v>
      </c>
      <c r="AC58">
        <v>1320.6713991473146</v>
      </c>
      <c r="AD58">
        <v>1386.382177085286</v>
      </c>
      <c r="AE58">
        <v>2886.0671594011696</v>
      </c>
      <c r="AJ58">
        <f t="shared" si="4"/>
        <v>102.21631986414727</v>
      </c>
      <c r="AK58">
        <f t="shared" si="5"/>
        <v>93.71752478304542</v>
      </c>
      <c r="AL58">
        <f t="shared" si="6"/>
        <v>97.334554722756536</v>
      </c>
      <c r="AM58">
        <f t="shared" si="7"/>
        <v>113.96463941144111</v>
      </c>
      <c r="AN58">
        <f t="shared" si="8"/>
        <v>92.295044051888226</v>
      </c>
      <c r="AO58">
        <f t="shared" si="8"/>
        <v>93.822412170933049</v>
      </c>
      <c r="AP58">
        <f t="shared" si="8"/>
        <v>100.052945857732</v>
      </c>
      <c r="AQ58">
        <f t="shared" si="8"/>
        <v>99.659240017829163</v>
      </c>
      <c r="AR58">
        <f t="shared" si="9"/>
        <v>89.293644863578905</v>
      </c>
      <c r="AS58">
        <f t="shared" si="10"/>
        <v>103.61650856252096</v>
      </c>
      <c r="AT58">
        <f t="shared" si="23"/>
        <v>90.491623686896006</v>
      </c>
      <c r="AU58">
        <f t="shared" si="23"/>
        <v>102.85394798914183</v>
      </c>
      <c r="AV58">
        <f t="shared" si="23"/>
        <v>95.684240557700548</v>
      </c>
      <c r="AW58">
        <f t="shared" si="22"/>
        <v>103.57259691269452</v>
      </c>
      <c r="AX58">
        <f t="shared" si="22"/>
        <v>103.16927261910716</v>
      </c>
      <c r="AY58">
        <f t="shared" si="22"/>
        <v>90.73659530103977</v>
      </c>
      <c r="AZ58">
        <f t="shared" si="22"/>
        <v>99.591482540240463</v>
      </c>
      <c r="BA58">
        <f t="shared" si="11"/>
        <v>99.829015575133994</v>
      </c>
      <c r="BB58">
        <f t="shared" si="12"/>
        <v>100.19375432736813</v>
      </c>
      <c r="BC58">
        <f t="shared" si="13"/>
        <v>100.9916515533745</v>
      </c>
      <c r="BD58">
        <f t="shared" si="13"/>
        <v>98.910640996318122</v>
      </c>
      <c r="BE58">
        <f t="shared" si="13"/>
        <v>100.99455005105919</v>
      </c>
      <c r="BG58">
        <f t="shared" si="15"/>
        <v>101.93527433824111</v>
      </c>
      <c r="BH58">
        <f t="shared" si="16"/>
        <v>95.560857994128526</v>
      </c>
      <c r="BI58">
        <f t="shared" si="17"/>
        <v>103.76437453159004</v>
      </c>
      <c r="BJ58">
        <f t="shared" si="18"/>
        <v>102.8160467159269</v>
      </c>
      <c r="BK58">
        <f t="shared" si="18"/>
        <v>91.682298370010443</v>
      </c>
      <c r="BL58">
        <f t="shared" si="18"/>
        <v>110.08425271747572</v>
      </c>
      <c r="BM58">
        <f t="shared" si="18"/>
        <v>106.90460328798704</v>
      </c>
      <c r="BO58" s="1">
        <f t="shared" si="19"/>
        <v>99.508272909355426</v>
      </c>
      <c r="BP58" s="1">
        <f t="shared" si="2"/>
        <v>5.7479571722210503</v>
      </c>
      <c r="BQ58" s="1">
        <v>54</v>
      </c>
      <c r="BR58">
        <f t="shared" si="3"/>
        <v>1.0673688509227988</v>
      </c>
      <c r="BU58">
        <f t="shared" si="20"/>
        <v>29</v>
      </c>
    </row>
    <row r="59" spans="1:73" x14ac:dyDescent="0.25">
      <c r="A59">
        <v>55</v>
      </c>
      <c r="B59">
        <v>1634.2747558280792</v>
      </c>
      <c r="C59">
        <v>1670.2094038961384</v>
      </c>
      <c r="D59">
        <v>1383.8100783266639</v>
      </c>
      <c r="E59">
        <v>2254.0554878838279</v>
      </c>
      <c r="F59">
        <v>1201.507192605239</v>
      </c>
      <c r="G59">
        <v>1657.5991122169673</v>
      </c>
      <c r="H59">
        <v>1196.5060555559892</v>
      </c>
      <c r="I59">
        <v>1889.0998584418712</v>
      </c>
      <c r="J59">
        <v>1602.3848565825392</v>
      </c>
      <c r="K59">
        <v>1539.2553117018722</v>
      </c>
      <c r="L59">
        <v>1501.9390197409089</v>
      </c>
      <c r="M59">
        <v>1389.4741702154977</v>
      </c>
      <c r="N59">
        <v>1533.7073403502905</v>
      </c>
      <c r="O59">
        <v>1562.5344517879469</v>
      </c>
      <c r="P59">
        <v>1382.6038117382261</v>
      </c>
      <c r="Q59">
        <v>1213.6923030835958</v>
      </c>
      <c r="R59">
        <v>2591.7363370776861</v>
      </c>
      <c r="S59">
        <v>1583.0217394894908</v>
      </c>
      <c r="T59">
        <v>2150.4972255940302</v>
      </c>
      <c r="U59">
        <v>1788.1483604752832</v>
      </c>
      <c r="V59">
        <v>2085.3925779176461</v>
      </c>
      <c r="W59">
        <v>1526.4751660962618</v>
      </c>
      <c r="X59">
        <v>1544.1147039869595</v>
      </c>
      <c r="Y59">
        <v>1680.1978003487047</v>
      </c>
      <c r="Z59">
        <v>1999.1737057275998</v>
      </c>
      <c r="AA59">
        <v>1584.5151722710946</v>
      </c>
      <c r="AB59">
        <v>3333.5986480000829</v>
      </c>
      <c r="AC59">
        <v>1336.5712368170396</v>
      </c>
      <c r="AD59">
        <v>1365.4281230723689</v>
      </c>
      <c r="AE59">
        <v>2883.4703449189828</v>
      </c>
      <c r="AJ59">
        <f t="shared" si="4"/>
        <v>103.52196760388782</v>
      </c>
      <c r="AK59">
        <f t="shared" si="5"/>
        <v>94.069252788102247</v>
      </c>
      <c r="AL59">
        <f t="shared" si="6"/>
        <v>97.62350537262985</v>
      </c>
      <c r="AM59">
        <f t="shared" si="7"/>
        <v>114.88084973340364</v>
      </c>
      <c r="AN59">
        <f t="shared" si="8"/>
        <v>92.033540271952319</v>
      </c>
      <c r="AO59">
        <f t="shared" si="8"/>
        <v>93.941688521797786</v>
      </c>
      <c r="AP59">
        <f t="shared" si="8"/>
        <v>100.99895076493488</v>
      </c>
      <c r="AQ59">
        <f t="shared" si="8"/>
        <v>99.739854370197904</v>
      </c>
      <c r="AR59">
        <f t="shared" si="9"/>
        <v>88.870845654830617</v>
      </c>
      <c r="AS59">
        <f t="shared" si="10"/>
        <v>103.68718711534801</v>
      </c>
      <c r="AT59">
        <f t="shared" si="23"/>
        <v>89.777568978987105</v>
      </c>
      <c r="AU59">
        <f t="shared" si="23"/>
        <v>102.8442133923138</v>
      </c>
      <c r="AV59">
        <f t="shared" si="23"/>
        <v>96.107149754211278</v>
      </c>
      <c r="AW59">
        <f t="shared" si="22"/>
        <v>102.50544106142755</v>
      </c>
      <c r="AX59">
        <f t="shared" si="22"/>
        <v>102.12615249173989</v>
      </c>
      <c r="AY59">
        <f t="shared" si="22"/>
        <v>92.078029523477753</v>
      </c>
      <c r="AZ59">
        <f t="shared" si="22"/>
        <v>99.459780392156688</v>
      </c>
      <c r="BA59">
        <f t="shared" si="11"/>
        <v>100.78869104052161</v>
      </c>
      <c r="BB59">
        <f t="shared" si="12"/>
        <v>100.48716562557303</v>
      </c>
      <c r="BC59">
        <f t="shared" si="13"/>
        <v>101.07343563253501</v>
      </c>
      <c r="BD59">
        <f t="shared" si="13"/>
        <v>98.175572008100445</v>
      </c>
      <c r="BE59">
        <f t="shared" si="13"/>
        <v>100.83773284000694</v>
      </c>
      <c r="BG59">
        <f t="shared" si="15"/>
        <v>102.07896290267523</v>
      </c>
      <c r="BH59">
        <f t="shared" si="16"/>
        <v>96.111249068862236</v>
      </c>
      <c r="BI59">
        <f t="shared" si="17"/>
        <v>103.77907768876588</v>
      </c>
      <c r="BJ59">
        <f t="shared" si="18"/>
        <v>102.19074017586324</v>
      </c>
      <c r="BK59">
        <f t="shared" si="18"/>
        <v>92.786080629709289</v>
      </c>
      <c r="BL59">
        <f t="shared" si="18"/>
        <v>108.42041758201314</v>
      </c>
      <c r="BM59">
        <f t="shared" si="18"/>
        <v>106.80841307247996</v>
      </c>
      <c r="BO59" s="1">
        <f t="shared" si="19"/>
        <v>99.579431588224338</v>
      </c>
      <c r="BP59" s="1">
        <f t="shared" si="2"/>
        <v>5.6436644315695812</v>
      </c>
      <c r="BQ59" s="1">
        <v>55</v>
      </c>
      <c r="BR59">
        <f t="shared" si="3"/>
        <v>1.0480021751781126</v>
      </c>
      <c r="BU59">
        <f t="shared" si="20"/>
        <v>29</v>
      </c>
    </row>
    <row r="60" spans="1:73" x14ac:dyDescent="0.25">
      <c r="A60">
        <v>56</v>
      </c>
      <c r="B60">
        <v>1643.1824803936979</v>
      </c>
      <c r="C60">
        <v>1676.4778091172482</v>
      </c>
      <c r="D60">
        <v>1395.0573607205681</v>
      </c>
      <c r="E60">
        <v>2272.1768009063662</v>
      </c>
      <c r="F60">
        <v>1216.5071629215402</v>
      </c>
      <c r="G60">
        <v>1651.6422090458636</v>
      </c>
      <c r="H60">
        <v>1191.4038445664678</v>
      </c>
      <c r="I60">
        <v>1887.3947206783596</v>
      </c>
      <c r="J60">
        <v>1594.7976755406144</v>
      </c>
      <c r="K60">
        <v>1528.250383478415</v>
      </c>
      <c r="L60">
        <v>1506.066015887563</v>
      </c>
      <c r="M60">
        <v>1391.9103483384656</v>
      </c>
      <c r="N60">
        <v>1534.0202975022485</v>
      </c>
      <c r="O60">
        <v>1564.488527031868</v>
      </c>
      <c r="P60">
        <v>1382.8812407315399</v>
      </c>
      <c r="Q60">
        <v>1197.9389766619081</v>
      </c>
      <c r="R60">
        <v>2599.1962350255812</v>
      </c>
      <c r="S60">
        <v>1571.4094782169798</v>
      </c>
      <c r="T60">
        <v>2156.7948255490728</v>
      </c>
      <c r="U60">
        <v>1817.6455925797397</v>
      </c>
      <c r="V60">
        <v>2099.2651480081399</v>
      </c>
      <c r="W60">
        <v>1529.1844564500693</v>
      </c>
      <c r="X60">
        <v>1553.3165538710173</v>
      </c>
      <c r="Y60">
        <v>1682.5662170863332</v>
      </c>
      <c r="Z60">
        <v>1987.2424358204039</v>
      </c>
      <c r="AA60">
        <v>1584.7396941817274</v>
      </c>
      <c r="AB60">
        <v>3339.554989313498</v>
      </c>
      <c r="AC60">
        <v>1320.7736432791323</v>
      </c>
      <c r="AD60">
        <v>1349.8946353092506</v>
      </c>
      <c r="AE60">
        <v>2863.9082732848365</v>
      </c>
      <c r="AJ60">
        <f t="shared" si="4"/>
        <v>104.08622105675298</v>
      </c>
      <c r="AK60">
        <f t="shared" si="5"/>
        <v>94.043821690100131</v>
      </c>
      <c r="AL60">
        <f t="shared" si="6"/>
        <v>98.416966231461359</v>
      </c>
      <c r="AM60">
        <f t="shared" si="7"/>
        <v>115.10421618039084</v>
      </c>
      <c r="AN60">
        <f t="shared" si="8"/>
        <v>93.182514144668005</v>
      </c>
      <c r="AO60">
        <f t="shared" si="8"/>
        <v>93.604090885475514</v>
      </c>
      <c r="AP60">
        <f t="shared" si="8"/>
        <v>100.56826514146469</v>
      </c>
      <c r="AQ60">
        <f t="shared" si="8"/>
        <v>99.649827264720258</v>
      </c>
      <c r="AR60">
        <f t="shared" si="9"/>
        <v>88.61146008595037</v>
      </c>
      <c r="AS60">
        <f t="shared" si="10"/>
        <v>103.37872412119788</v>
      </c>
      <c r="AT60">
        <f t="shared" si="23"/>
        <v>90.024257876713563</v>
      </c>
      <c r="AU60">
        <f t="shared" si="23"/>
        <v>103.02453111833626</v>
      </c>
      <c r="AV60">
        <f t="shared" si="23"/>
        <v>96.126760679371884</v>
      </c>
      <c r="AW60">
        <f t="shared" si="22"/>
        <v>102.63363237555579</v>
      </c>
      <c r="AX60">
        <f t="shared" si="22"/>
        <v>102.14664480879864</v>
      </c>
      <c r="AY60">
        <f t="shared" si="22"/>
        <v>90.882887021820792</v>
      </c>
      <c r="AZ60">
        <f t="shared" si="22"/>
        <v>99.746059440311015</v>
      </c>
      <c r="BA60">
        <f t="shared" si="11"/>
        <v>100.80861715049265</v>
      </c>
      <c r="BB60">
        <f t="shared" si="12"/>
        <v>100.86455798743346</v>
      </c>
      <c r="BC60">
        <f t="shared" si="13"/>
        <v>102.74073945158463</v>
      </c>
      <c r="BD60">
        <f t="shared" si="13"/>
        <v>98.828661272097264</v>
      </c>
      <c r="BE60">
        <f t="shared" si="13"/>
        <v>101.01670640141896</v>
      </c>
      <c r="BG60">
        <f t="shared" si="15"/>
        <v>100.89915442018723</v>
      </c>
      <c r="BH60">
        <f t="shared" si="16"/>
        <v>95.537647460121107</v>
      </c>
      <c r="BI60">
        <f t="shared" si="17"/>
        <v>104.51278158920361</v>
      </c>
      <c r="BJ60">
        <f t="shared" si="18"/>
        <v>102.37333052096166</v>
      </c>
      <c r="BK60">
        <f t="shared" si="18"/>
        <v>91.689396257498544</v>
      </c>
      <c r="BL60">
        <f t="shared" si="18"/>
        <v>107.18699694175793</v>
      </c>
      <c r="BM60">
        <f t="shared" si="18"/>
        <v>106.08380224673137</v>
      </c>
      <c r="BO60" s="1">
        <f t="shared" si="19"/>
        <v>99.578388683537199</v>
      </c>
      <c r="BP60" s="1">
        <f t="shared" si="2"/>
        <v>5.6956502595516261</v>
      </c>
      <c r="BQ60" s="1">
        <v>56</v>
      </c>
      <c r="BR60">
        <f t="shared" si="3"/>
        <v>1.0576557010856524</v>
      </c>
      <c r="BU60">
        <f t="shared" si="20"/>
        <v>29</v>
      </c>
    </row>
    <row r="61" spans="1:73" x14ac:dyDescent="0.25">
      <c r="A61">
        <v>57</v>
      </c>
      <c r="B61">
        <v>1643.0357432447079</v>
      </c>
      <c r="C61">
        <v>1676.0245826888629</v>
      </c>
      <c r="D61">
        <v>1389.9264593712664</v>
      </c>
      <c r="E61">
        <v>2276.5946656777619</v>
      </c>
      <c r="F61">
        <v>1229.8785367400944</v>
      </c>
      <c r="G61">
        <v>1645.0278630744979</v>
      </c>
      <c r="H61">
        <v>1189.1293039872487</v>
      </c>
      <c r="I61">
        <v>1891.095605480207</v>
      </c>
      <c r="J61">
        <v>1590.1429712979466</v>
      </c>
      <c r="K61">
        <v>1528.7325979251016</v>
      </c>
      <c r="L61">
        <v>1502.0147242960816</v>
      </c>
      <c r="M61">
        <v>1399.1369813686729</v>
      </c>
      <c r="N61">
        <v>1534.6587335796405</v>
      </c>
      <c r="O61">
        <v>1569.2754605802415</v>
      </c>
      <c r="P61">
        <v>1385.0761428240926</v>
      </c>
      <c r="Q61">
        <v>1208.1590826943291</v>
      </c>
      <c r="R61">
        <v>2604.9727027504496</v>
      </c>
      <c r="S61">
        <v>1586.5157387929682</v>
      </c>
      <c r="T61">
        <v>2164.8949434914498</v>
      </c>
      <c r="U61">
        <v>1799.5022443308296</v>
      </c>
      <c r="V61">
        <v>2089.2413566737491</v>
      </c>
      <c r="W61">
        <v>1533.5537122479795</v>
      </c>
      <c r="X61">
        <v>1538.4429171034362</v>
      </c>
      <c r="Y61">
        <v>1663.1194492233128</v>
      </c>
      <c r="Z61">
        <v>2019.6164369757032</v>
      </c>
      <c r="AA61">
        <v>1595.9435873044495</v>
      </c>
      <c r="AB61">
        <v>3351.3828032901474</v>
      </c>
      <c r="AC61">
        <v>1322.8051112175563</v>
      </c>
      <c r="AD61">
        <v>1321.1552479225081</v>
      </c>
      <c r="AE61">
        <v>2847.4113341987554</v>
      </c>
      <c r="AJ61">
        <f t="shared" si="4"/>
        <v>104.07692609681442</v>
      </c>
      <c r="AK61">
        <f t="shared" si="5"/>
        <v>93.713448427305025</v>
      </c>
      <c r="AL61">
        <f t="shared" si="6"/>
        <v>98.054997068723608</v>
      </c>
      <c r="AM61">
        <f t="shared" si="7"/>
        <v>115.27544756276944</v>
      </c>
      <c r="AN61">
        <f t="shared" si="8"/>
        <v>94.206740115511252</v>
      </c>
      <c r="AO61">
        <f t="shared" si="8"/>
        <v>93.229233765658179</v>
      </c>
      <c r="AP61">
        <f t="shared" si="8"/>
        <v>100.37626760755614</v>
      </c>
      <c r="AQ61">
        <f t="shared" si="8"/>
        <v>99.845224934953308</v>
      </c>
      <c r="AR61">
        <f t="shared" si="9"/>
        <v>87.758266862572171</v>
      </c>
      <c r="AT61">
        <f t="shared" si="23"/>
        <v>89.782094176638083</v>
      </c>
      <c r="AU61">
        <f t="shared" si="23"/>
        <v>103.55942223426922</v>
      </c>
      <c r="AV61">
        <f t="shared" si="23"/>
        <v>96.166767185231322</v>
      </c>
      <c r="AW61">
        <f t="shared" si="22"/>
        <v>102.94766496161898</v>
      </c>
      <c r="AX61">
        <f t="shared" si="22"/>
        <v>102.30877144544277</v>
      </c>
      <c r="AY61">
        <f t="shared" si="22"/>
        <v>91.658246000859748</v>
      </c>
      <c r="AZ61">
        <f t="shared" si="22"/>
        <v>99.967735620537582</v>
      </c>
      <c r="BA61">
        <f t="shared" si="11"/>
        <v>100.68527475763895</v>
      </c>
      <c r="BB61">
        <f t="shared" si="12"/>
        <v>101.3599160630877</v>
      </c>
      <c r="BC61">
        <f t="shared" si="13"/>
        <v>101.71520343794678</v>
      </c>
      <c r="BD61">
        <f t="shared" si="13"/>
        <v>98.356763818176958</v>
      </c>
      <c r="BE61">
        <f t="shared" si="13"/>
        <v>101.30533595704156</v>
      </c>
      <c r="BG61">
        <f t="shared" si="15"/>
        <v>101.29114694614897</v>
      </c>
      <c r="BH61">
        <f t="shared" si="16"/>
        <v>97.094043324811693</v>
      </c>
      <c r="BI61">
        <f t="shared" si="17"/>
        <v>103.96877016220499</v>
      </c>
      <c r="BJ61">
        <f t="shared" si="18"/>
        <v>102.73590958117977</v>
      </c>
      <c r="BK61">
        <f t="shared" si="18"/>
        <v>91.830422745828614</v>
      </c>
      <c r="BL61">
        <f t="shared" si="18"/>
        <v>104.90497540662898</v>
      </c>
      <c r="BM61">
        <f t="shared" si="18"/>
        <v>105.47272889636986</v>
      </c>
      <c r="BO61" s="1">
        <f t="shared" si="19"/>
        <v>99.415990898697359</v>
      </c>
      <c r="BP61" s="1">
        <f t="shared" si="2"/>
        <v>5.6451103455821396</v>
      </c>
      <c r="BQ61" s="1">
        <v>57</v>
      </c>
      <c r="BR61">
        <f t="shared" si="3"/>
        <v>1.0668255784234451</v>
      </c>
      <c r="BU61">
        <f t="shared" si="20"/>
        <v>28</v>
      </c>
    </row>
    <row r="62" spans="1:73" x14ac:dyDescent="0.25">
      <c r="A62">
        <v>58</v>
      </c>
      <c r="B62">
        <v>1649.5332119875206</v>
      </c>
      <c r="C62">
        <v>1670.1367561420816</v>
      </c>
      <c r="D62">
        <v>1400.01168118277</v>
      </c>
      <c r="E62">
        <v>2279.9813743897071</v>
      </c>
      <c r="F62">
        <v>1237.9277177094882</v>
      </c>
      <c r="G62">
        <v>1666.245354993081</v>
      </c>
      <c r="H62">
        <v>1189.8857579406451</v>
      </c>
      <c r="I62">
        <v>1891.9964978110972</v>
      </c>
      <c r="J62">
        <v>1574.8323195380283</v>
      </c>
      <c r="K62">
        <v>1522.7017845190824</v>
      </c>
      <c r="L62">
        <v>1508.7864943547718</v>
      </c>
      <c r="M62">
        <v>1398.9843348538709</v>
      </c>
      <c r="N62">
        <v>1536.7218075032999</v>
      </c>
      <c r="O62">
        <v>1581.1229168674197</v>
      </c>
      <c r="P62">
        <v>1393.5756693660005</v>
      </c>
      <c r="Q62">
        <v>1201.6842000173153</v>
      </c>
      <c r="R62">
        <v>2637.9084242548952</v>
      </c>
      <c r="S62">
        <v>1586.8293958784568</v>
      </c>
      <c r="T62">
        <v>2175.527005085723</v>
      </c>
      <c r="U62">
        <v>1810.7549817607203</v>
      </c>
      <c r="V62">
        <v>2079.133293458679</v>
      </c>
      <c r="W62">
        <v>1526.3290813404592</v>
      </c>
      <c r="X62">
        <v>1536.7964465369444</v>
      </c>
      <c r="Y62">
        <v>1669.5806569274155</v>
      </c>
      <c r="Z62">
        <v>2003.0995626451431</v>
      </c>
      <c r="AA62">
        <v>1587.6363588952834</v>
      </c>
      <c r="AB62">
        <v>3334.0196550417359</v>
      </c>
      <c r="AC62">
        <v>1330.1448543291199</v>
      </c>
      <c r="AD62">
        <v>1296.2587119957686</v>
      </c>
      <c r="AE62">
        <v>2854.789912024431</v>
      </c>
      <c r="AJ62">
        <f t="shared" si="4"/>
        <v>104.48850361540609</v>
      </c>
      <c r="AK62">
        <f t="shared" si="5"/>
        <v>94.181070431384597</v>
      </c>
      <c r="AL62">
        <f t="shared" si="6"/>
        <v>98.766478160760457</v>
      </c>
      <c r="AM62">
        <f t="shared" si="7"/>
        <v>115.57115892111558</v>
      </c>
      <c r="AN62">
        <f t="shared" si="8"/>
        <v>94.823294577658643</v>
      </c>
      <c r="AO62">
        <f t="shared" si="8"/>
        <v>94.431700032886965</v>
      </c>
      <c r="AP62">
        <f t="shared" si="8"/>
        <v>100.44012107092999</v>
      </c>
      <c r="AQ62">
        <f t="shared" si="8"/>
        <v>99.892789847673342</v>
      </c>
      <c r="AR62">
        <f t="shared" si="9"/>
        <v>87.948466692776478</v>
      </c>
      <c r="AT62">
        <f t="shared" si="23"/>
        <v>90.186872962969076</v>
      </c>
      <c r="AU62">
        <f t="shared" si="23"/>
        <v>103.54812385170234</v>
      </c>
      <c r="AV62">
        <f t="shared" si="23"/>
        <v>96.29604618737126</v>
      </c>
      <c r="AW62">
        <f t="shared" si="22"/>
        <v>103.72488221323448</v>
      </c>
      <c r="AX62">
        <f t="shared" si="22"/>
        <v>102.9365897230701</v>
      </c>
      <c r="AY62">
        <f t="shared" si="22"/>
        <v>91.167022288902103</v>
      </c>
      <c r="AZ62">
        <f t="shared" si="22"/>
        <v>101.23166805881291</v>
      </c>
      <c r="BB62">
        <f t="shared" si="12"/>
        <v>102.03065694250657</v>
      </c>
      <c r="BC62">
        <f t="shared" si="13"/>
        <v>102.3512540350055</v>
      </c>
      <c r="BD62">
        <f t="shared" si="13"/>
        <v>97.880899034470644</v>
      </c>
      <c r="BE62">
        <f t="shared" si="13"/>
        <v>100.82808259747119</v>
      </c>
      <c r="BG62">
        <f t="shared" si="15"/>
        <v>101.92285535451816</v>
      </c>
      <c r="BH62">
        <f t="shared" si="16"/>
        <v>96.299986551217927</v>
      </c>
      <c r="BI62">
        <f t="shared" si="17"/>
        <v>104.20974771600193</v>
      </c>
      <c r="BJ62">
        <f t="shared" si="18"/>
        <v>102.20364605498926</v>
      </c>
      <c r="BK62">
        <f t="shared" si="18"/>
        <v>92.339954881035041</v>
      </c>
      <c r="BL62">
        <f t="shared" si="18"/>
        <v>102.9280915444093</v>
      </c>
      <c r="BM62">
        <f t="shared" si="18"/>
        <v>105.74604337303195</v>
      </c>
      <c r="BO62" s="1">
        <f t="shared" si="19"/>
        <v>99.569481730418943</v>
      </c>
      <c r="BP62" s="1">
        <f t="shared" si="2"/>
        <v>5.6957985156701758</v>
      </c>
      <c r="BQ62" s="1">
        <v>58</v>
      </c>
      <c r="BR62">
        <f t="shared" si="3"/>
        <v>1.0961569354240155</v>
      </c>
      <c r="BU62">
        <f t="shared" si="20"/>
        <v>27</v>
      </c>
    </row>
    <row r="63" spans="1:73" x14ac:dyDescent="0.25">
      <c r="A63">
        <v>59</v>
      </c>
      <c r="B63">
        <v>1656.2014015457789</v>
      </c>
      <c r="C63">
        <v>1678.4705941354614</v>
      </c>
      <c r="D63">
        <v>1405.9948095393825</v>
      </c>
      <c r="E63">
        <v>2285.8301167149762</v>
      </c>
      <c r="F63">
        <v>1227.8792880890883</v>
      </c>
      <c r="G63">
        <v>1657.3332858740719</v>
      </c>
      <c r="H63">
        <v>1207.4448217035319</v>
      </c>
      <c r="I63">
        <v>1879.7036193340939</v>
      </c>
      <c r="J63">
        <v>1578.2454776425002</v>
      </c>
      <c r="K63">
        <v>1523.7404448639445</v>
      </c>
      <c r="L63">
        <v>1506.8834931428801</v>
      </c>
      <c r="M63">
        <v>1384.1779863623556</v>
      </c>
      <c r="N63">
        <v>1538.516067663621</v>
      </c>
      <c r="O63">
        <v>1559.8633017553341</v>
      </c>
      <c r="P63">
        <v>1386.3385730825673</v>
      </c>
      <c r="Q63">
        <v>1253.1696308727023</v>
      </c>
      <c r="R63">
        <v>2605.0661268708714</v>
      </c>
      <c r="S63">
        <v>1584.8878621061399</v>
      </c>
      <c r="T63">
        <v>2189.9233754978932</v>
      </c>
      <c r="U63">
        <v>1781.1329575233276</v>
      </c>
      <c r="V63">
        <v>2094.0031854232907</v>
      </c>
      <c r="W63">
        <v>1552.3095481402515</v>
      </c>
      <c r="X63">
        <v>1536.8451425095232</v>
      </c>
      <c r="Y63">
        <v>1679.9930984016175</v>
      </c>
      <c r="Z63">
        <v>2009.8569817970745</v>
      </c>
      <c r="AA63">
        <v>1591.3161631815974</v>
      </c>
      <c r="AB63">
        <v>3346.8222497508445</v>
      </c>
      <c r="AC63">
        <v>1319.9473617186861</v>
      </c>
      <c r="AD63">
        <v>1293.0481159777892</v>
      </c>
      <c r="AE63">
        <v>2839.6617396825063</v>
      </c>
      <c r="AJ63">
        <f t="shared" si="4"/>
        <v>104.91089532216462</v>
      </c>
      <c r="AK63">
        <f t="shared" si="5"/>
        <v>94.281805844981363</v>
      </c>
      <c r="AL63">
        <f t="shared" si="6"/>
        <v>99.188569293362406</v>
      </c>
      <c r="AM63">
        <f t="shared" si="7"/>
        <v>115.89746784606507</v>
      </c>
      <c r="AN63">
        <f t="shared" si="8"/>
        <v>94.053600848124049</v>
      </c>
      <c r="AO63">
        <f t="shared" si="8"/>
        <v>93.926623253409829</v>
      </c>
      <c r="AP63">
        <f t="shared" si="8"/>
        <v>101.92230915366567</v>
      </c>
      <c r="AQ63">
        <f t="shared" si="8"/>
        <v>99.243755915661851</v>
      </c>
      <c r="AR63">
        <f t="shared" si="9"/>
        <v>87.737021285995382</v>
      </c>
      <c r="AT63">
        <f t="shared" si="23"/>
        <v>90.073122124671272</v>
      </c>
      <c r="AU63">
        <f t="shared" si="23"/>
        <v>102.45220764364055</v>
      </c>
      <c r="AV63">
        <f t="shared" si="23"/>
        <v>96.408480434368201</v>
      </c>
      <c r="AW63">
        <f t="shared" si="22"/>
        <v>102.33020818133271</v>
      </c>
      <c r="AX63">
        <f t="shared" si="22"/>
        <v>102.40202096782409</v>
      </c>
      <c r="AY63">
        <f t="shared" si="22"/>
        <v>95.073018075714629</v>
      </c>
      <c r="AZ63">
        <f t="shared" si="22"/>
        <v>99.971320839592295</v>
      </c>
      <c r="BC63">
        <f t="shared" si="13"/>
        <v>100.67689645582357</v>
      </c>
      <c r="BD63">
        <f t="shared" si="13"/>
        <v>98.580939959514183</v>
      </c>
      <c r="BE63">
        <f t="shared" si="13"/>
        <v>102.54433152729553</v>
      </c>
      <c r="BH63">
        <f t="shared" si="16"/>
        <v>96.624852766351353</v>
      </c>
      <c r="BJ63">
        <f t="shared" si="18"/>
        <v>102.59610680615987</v>
      </c>
      <c r="BK63">
        <f t="shared" si="18"/>
        <v>91.632034984579789</v>
      </c>
      <c r="BL63">
        <f t="shared" si="18"/>
        <v>102.67315746543835</v>
      </c>
      <c r="BM63">
        <f t="shared" si="18"/>
        <v>105.18567136040654</v>
      </c>
      <c r="BO63" s="1">
        <f t="shared" si="19"/>
        <v>99.182767431505951</v>
      </c>
      <c r="BP63" s="1">
        <f t="shared" si="2"/>
        <v>5.7920009238552295</v>
      </c>
      <c r="BQ63" s="1">
        <v>59</v>
      </c>
      <c r="BR63">
        <f t="shared" si="3"/>
        <v>1.1822872377645064</v>
      </c>
      <c r="BU63">
        <f t="shared" si="20"/>
        <v>24</v>
      </c>
    </row>
    <row r="64" spans="1:73" x14ac:dyDescent="0.25">
      <c r="A64">
        <v>60</v>
      </c>
      <c r="B64">
        <v>1628.0716356722096</v>
      </c>
      <c r="C64">
        <v>1680.2658745324222</v>
      </c>
      <c r="D64">
        <v>1408.1762902748044</v>
      </c>
      <c r="E64">
        <v>2292.2840345865752</v>
      </c>
      <c r="F64">
        <v>1223.9979591100391</v>
      </c>
      <c r="G64">
        <v>1655.001896573986</v>
      </c>
      <c r="H64">
        <v>1207.8025806002506</v>
      </c>
      <c r="I64">
        <v>1885.4806935302993</v>
      </c>
      <c r="J64">
        <v>1574.4510651920104</v>
      </c>
      <c r="K64">
        <v>1519.207410908577</v>
      </c>
      <c r="L64">
        <v>1506.2678595521108</v>
      </c>
      <c r="M64">
        <v>1386.0802427742656</v>
      </c>
      <c r="AJ64">
        <f t="shared" si="4"/>
        <v>103.12903538638345</v>
      </c>
      <c r="AL64">
        <f t="shared" si="6"/>
        <v>99.342465987446531</v>
      </c>
      <c r="AN64">
        <f t="shared" ref="AN64:AQ64" si="24">F64*100/F$4</f>
        <v>93.756297220563184</v>
      </c>
      <c r="AO64">
        <f t="shared" si="24"/>
        <v>93.794495620233917</v>
      </c>
      <c r="AP64">
        <f t="shared" si="24"/>
        <v>101.95250814265333</v>
      </c>
      <c r="AQ64">
        <f t="shared" si="24"/>
        <v>99.548771310396262</v>
      </c>
      <c r="AT64">
        <f t="shared" si="23"/>
        <v>90.036322969422883</v>
      </c>
      <c r="AU64">
        <f t="shared" si="23"/>
        <v>102.5930062770711</v>
      </c>
      <c r="BO64" s="1">
        <f>AVERAGE(AJ64:BM64)</f>
        <v>98.019112864271321</v>
      </c>
      <c r="BP64" s="1">
        <f t="shared" si="2"/>
        <v>4.5598581197255212</v>
      </c>
      <c r="BQ64" s="1">
        <v>60</v>
      </c>
      <c r="BR64">
        <f t="shared" si="3"/>
        <v>1.6121532988532279</v>
      </c>
      <c r="BU64">
        <f t="shared" si="20"/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4"/>
  <sheetViews>
    <sheetView tabSelected="1" zoomScale="80" zoomScaleNormal="80" workbookViewId="0">
      <selection activeCell="AR11" sqref="AR11"/>
    </sheetView>
  </sheetViews>
  <sheetFormatPr defaultRowHeight="15" x14ac:dyDescent="0.25"/>
  <cols>
    <col min="45" max="52" width="9.140625" style="2"/>
  </cols>
  <sheetData>
    <row r="1" spans="1:37" x14ac:dyDescent="0.25">
      <c r="A1" t="s">
        <v>6</v>
      </c>
      <c r="B1">
        <f>SLOPE(B4:B14,$A$4:$A$14)</f>
        <v>7.3212523364485982</v>
      </c>
      <c r="C1">
        <f t="shared" ref="C1:AE1" si="0">SLOPE(C4:C14,$A$4:$A$14)</f>
        <v>5.1216621621621616</v>
      </c>
      <c r="D1">
        <f t="shared" si="0"/>
        <v>8.6754866666666661</v>
      </c>
      <c r="E1">
        <f t="shared" si="0"/>
        <v>1.3329489795918372</v>
      </c>
      <c r="F1">
        <f t="shared" si="0"/>
        <v>5.3103777239709435</v>
      </c>
      <c r="G1">
        <f t="shared" si="0"/>
        <v>4.3823378378378379</v>
      </c>
      <c r="H1">
        <f t="shared" si="0"/>
        <v>5.6350124688279299</v>
      </c>
      <c r="I1">
        <f t="shared" si="0"/>
        <v>13.382119496855346</v>
      </c>
      <c r="J1">
        <f t="shared" si="0"/>
        <v>8.525863839285714</v>
      </c>
      <c r="K1">
        <f t="shared" si="0"/>
        <v>5.2751463414634152</v>
      </c>
      <c r="L1">
        <f t="shared" si="0"/>
        <v>2.8873535791757048</v>
      </c>
      <c r="M1">
        <f t="shared" si="0"/>
        <v>9.0555000000000003</v>
      </c>
      <c r="N1">
        <f t="shared" si="0"/>
        <v>28.394804025423724</v>
      </c>
      <c r="O1">
        <f t="shared" si="0"/>
        <v>4.2062377919320602</v>
      </c>
      <c r="P1">
        <f t="shared" si="0"/>
        <v>4.2673248638838466</v>
      </c>
      <c r="Q1">
        <f t="shared" si="0"/>
        <v>19.15075337186898</v>
      </c>
      <c r="R1">
        <f t="shared" si="0"/>
        <v>4.6339089219330853</v>
      </c>
      <c r="S1">
        <f t="shared" si="0"/>
        <v>3.4597647058823524</v>
      </c>
      <c r="T1">
        <f t="shared" si="0"/>
        <v>5.1955490196078449</v>
      </c>
      <c r="U1">
        <f t="shared" si="0"/>
        <v>3.6381704374057313</v>
      </c>
      <c r="V1">
        <f t="shared" si="0"/>
        <v>7.3484541666666647</v>
      </c>
      <c r="W1">
        <f t="shared" si="0"/>
        <v>2.5628473282442745</v>
      </c>
      <c r="X1">
        <f t="shared" si="0"/>
        <v>7.2087826086956506</v>
      </c>
      <c r="Y1">
        <f t="shared" si="0"/>
        <v>6.8249070321811676</v>
      </c>
      <c r="Z1">
        <f t="shared" si="0"/>
        <v>3.2852092511013207</v>
      </c>
      <c r="AA1">
        <f t="shared" si="0"/>
        <v>15.233671874999999</v>
      </c>
      <c r="AB1">
        <f t="shared" si="0"/>
        <v>9.9144682080924866</v>
      </c>
      <c r="AC1">
        <f t="shared" si="0"/>
        <v>9.421234741784037</v>
      </c>
      <c r="AD1">
        <f t="shared" si="0"/>
        <v>13.055886486486489</v>
      </c>
      <c r="AE1">
        <f t="shared" si="0"/>
        <v>11.096928143712576</v>
      </c>
      <c r="AG1">
        <f>MEDIAN(B1:AE1)</f>
        <v>6.2299597505045483</v>
      </c>
      <c r="AH1">
        <f>STDEV(B1:AE1)</f>
        <v>5.6254837656747538</v>
      </c>
    </row>
    <row r="2" spans="1:37" x14ac:dyDescent="0.25">
      <c r="B2">
        <v>1</v>
      </c>
      <c r="C2">
        <v>1</v>
      </c>
      <c r="D2">
        <v>2</v>
      </c>
      <c r="E2">
        <v>2</v>
      </c>
      <c r="F2">
        <v>2</v>
      </c>
      <c r="G2">
        <v>2</v>
      </c>
      <c r="H2">
        <v>3</v>
      </c>
      <c r="I2">
        <v>3</v>
      </c>
      <c r="J2">
        <v>3</v>
      </c>
      <c r="K2">
        <v>4</v>
      </c>
      <c r="L2">
        <v>6</v>
      </c>
      <c r="M2">
        <v>6</v>
      </c>
      <c r="N2">
        <v>3</v>
      </c>
      <c r="O2">
        <v>3</v>
      </c>
      <c r="P2">
        <v>3</v>
      </c>
      <c r="Q2">
        <v>3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  <c r="Z2">
        <v>4</v>
      </c>
      <c r="AA2">
        <v>8</v>
      </c>
      <c r="AB2">
        <v>8</v>
      </c>
      <c r="AC2">
        <v>11</v>
      </c>
      <c r="AD2">
        <v>11</v>
      </c>
      <c r="AE2">
        <v>11</v>
      </c>
    </row>
    <row r="3" spans="1:37" x14ac:dyDescent="0.25">
      <c r="B3">
        <v>1</v>
      </c>
      <c r="C3" t="s">
        <v>7</v>
      </c>
      <c r="D3">
        <v>2</v>
      </c>
      <c r="E3" t="s">
        <v>8</v>
      </c>
      <c r="F3">
        <v>4</v>
      </c>
      <c r="G3">
        <v>5</v>
      </c>
      <c r="H3">
        <v>2</v>
      </c>
      <c r="I3">
        <v>5</v>
      </c>
      <c r="J3" t="s">
        <v>9</v>
      </c>
      <c r="K3" t="s">
        <v>10</v>
      </c>
      <c r="L3">
        <v>1</v>
      </c>
      <c r="M3">
        <v>5</v>
      </c>
      <c r="N3">
        <v>5</v>
      </c>
      <c r="O3">
        <v>6</v>
      </c>
      <c r="P3">
        <v>7</v>
      </c>
      <c r="Q3">
        <v>9</v>
      </c>
      <c r="R3">
        <v>1</v>
      </c>
      <c r="S3" t="s">
        <v>11</v>
      </c>
      <c r="T3" t="s">
        <v>8</v>
      </c>
      <c r="U3">
        <v>7</v>
      </c>
      <c r="V3">
        <v>8</v>
      </c>
      <c r="W3">
        <v>9</v>
      </c>
      <c r="X3" t="s">
        <v>12</v>
      </c>
      <c r="Y3" t="s">
        <v>13</v>
      </c>
      <c r="Z3">
        <v>13</v>
      </c>
      <c r="AA3" t="s">
        <v>14</v>
      </c>
      <c r="AB3">
        <v>6</v>
      </c>
      <c r="AC3">
        <v>1</v>
      </c>
      <c r="AD3">
        <v>2</v>
      </c>
      <c r="AE3">
        <v>7</v>
      </c>
    </row>
    <row r="4" spans="1:37" x14ac:dyDescent="0.25">
      <c r="A4">
        <v>0</v>
      </c>
      <c r="B4">
        <v>54.395000000000003</v>
      </c>
      <c r="C4">
        <v>17.888999999999999</v>
      </c>
      <c r="D4">
        <v>22.881</v>
      </c>
      <c r="E4">
        <v>75.613</v>
      </c>
      <c r="F4">
        <v>17.681000000000001</v>
      </c>
      <c r="G4">
        <v>61.78</v>
      </c>
      <c r="H4">
        <v>21.009</v>
      </c>
      <c r="I4">
        <v>61.155999999999999</v>
      </c>
      <c r="J4">
        <v>20.385000000000002</v>
      </c>
      <c r="K4">
        <v>65.212000000000003</v>
      </c>
      <c r="L4">
        <v>64.691999999999993</v>
      </c>
      <c r="M4">
        <v>12.377000000000001</v>
      </c>
      <c r="N4">
        <v>27.666</v>
      </c>
      <c r="O4">
        <v>36.921999999999997</v>
      </c>
      <c r="P4">
        <v>28.602</v>
      </c>
      <c r="Q4">
        <v>75.197000000000003</v>
      </c>
      <c r="R4">
        <v>72.492000000000004</v>
      </c>
      <c r="S4">
        <v>29.954000000000001</v>
      </c>
      <c r="T4">
        <v>19.657</v>
      </c>
      <c r="U4">
        <v>60.844000000000001</v>
      </c>
      <c r="V4">
        <v>114.71899999999999</v>
      </c>
      <c r="W4">
        <v>68.852000000000004</v>
      </c>
      <c r="X4">
        <v>10.609</v>
      </c>
      <c r="Y4">
        <v>57.619</v>
      </c>
      <c r="Z4">
        <v>74.78</v>
      </c>
      <c r="AA4">
        <v>11.025</v>
      </c>
      <c r="AB4">
        <v>69.475999999999999</v>
      </c>
      <c r="AC4">
        <v>49.506999999999998</v>
      </c>
      <c r="AD4">
        <v>53.875</v>
      </c>
      <c r="AE4">
        <v>22.152999999999999</v>
      </c>
      <c r="AG4">
        <f>AVERAGE(B4:AE4)</f>
        <v>45.967300000000002</v>
      </c>
      <c r="AH4">
        <f>_xlfn.STDEV.P(B4:AE4)</f>
        <v>25.824690089331188</v>
      </c>
      <c r="AI4">
        <f>COUNT(B4:AE4)</f>
        <v>30</v>
      </c>
      <c r="AJ4">
        <v>0</v>
      </c>
      <c r="AK4">
        <f>AH4/AI4^0.5</f>
        <v>4.7149217675022648</v>
      </c>
    </row>
    <row r="5" spans="1:37" x14ac:dyDescent="0.25">
      <c r="A5">
        <v>1</v>
      </c>
      <c r="D5">
        <v>31.202000000000002</v>
      </c>
      <c r="H5">
        <v>52.523000000000003</v>
      </c>
      <c r="I5">
        <v>89.653000000000006</v>
      </c>
      <c r="J5">
        <v>40.665999999999997</v>
      </c>
      <c r="K5">
        <v>61.26</v>
      </c>
      <c r="N5">
        <v>34.738</v>
      </c>
      <c r="O5">
        <v>51.067</v>
      </c>
      <c r="Q5">
        <v>84.765000000000001</v>
      </c>
      <c r="S5">
        <v>39.938000000000002</v>
      </c>
      <c r="T5">
        <v>49.195</v>
      </c>
      <c r="U5">
        <v>72.075999999999993</v>
      </c>
      <c r="V5">
        <v>135.52000000000001</v>
      </c>
      <c r="Y5">
        <v>69.995999999999995</v>
      </c>
      <c r="Z5">
        <v>88.301000000000002</v>
      </c>
      <c r="AA5">
        <v>32.137999999999998</v>
      </c>
      <c r="AB5">
        <v>120.127</v>
      </c>
      <c r="AC5">
        <v>65.42</v>
      </c>
      <c r="AD5">
        <v>68.644000000000005</v>
      </c>
      <c r="AE5">
        <v>35.154000000000003</v>
      </c>
      <c r="AG5">
        <f t="shared" ref="AG5:AG64" si="1">AVERAGE(B5:AE5)</f>
        <v>64.33594736842106</v>
      </c>
      <c r="AH5">
        <f t="shared" ref="AH5:AH64" si="2">_xlfn.STDEV.P(B5:AE5)</f>
        <v>28.558481633443915</v>
      </c>
      <c r="AI5">
        <f t="shared" ref="AI5:AI64" si="3">COUNT(B5:AE5)</f>
        <v>19</v>
      </c>
      <c r="AJ5">
        <v>1</v>
      </c>
      <c r="AK5">
        <f t="shared" ref="AK5:AK64" si="4">AH5/AI5^0.5</f>
        <v>6.5517650221654948</v>
      </c>
    </row>
    <row r="6" spans="1:37" x14ac:dyDescent="0.25">
      <c r="A6">
        <v>2</v>
      </c>
      <c r="B6">
        <v>56.058999999999997</v>
      </c>
      <c r="D6">
        <v>48.466999999999999</v>
      </c>
      <c r="F6">
        <v>37.962000000000003</v>
      </c>
      <c r="I6">
        <v>94.957999999999998</v>
      </c>
      <c r="K6">
        <v>91.316999999999993</v>
      </c>
      <c r="L6">
        <v>67.603999999999999</v>
      </c>
      <c r="N6">
        <v>54.707000000000001</v>
      </c>
      <c r="O6">
        <v>66.668000000000006</v>
      </c>
      <c r="P6">
        <v>56.683</v>
      </c>
      <c r="Q6">
        <v>100.47</v>
      </c>
      <c r="R6">
        <v>88.924999999999997</v>
      </c>
      <c r="U6">
        <v>72.596000000000004</v>
      </c>
      <c r="V6">
        <v>166.72200000000001</v>
      </c>
      <c r="W6">
        <v>76.132999999999996</v>
      </c>
      <c r="X6">
        <v>28.082000000000001</v>
      </c>
      <c r="Y6">
        <v>83.308999999999997</v>
      </c>
      <c r="Z6">
        <v>85.388999999999996</v>
      </c>
      <c r="AA6">
        <v>59.387999999999998</v>
      </c>
      <c r="AB6">
        <v>124.495</v>
      </c>
      <c r="AD6">
        <v>62.716000000000001</v>
      </c>
      <c r="AE6">
        <v>63.235999999999997</v>
      </c>
      <c r="AG6">
        <f t="shared" si="1"/>
        <v>75.518380952380937</v>
      </c>
      <c r="AH6">
        <f t="shared" si="2"/>
        <v>29.751832045192668</v>
      </c>
      <c r="AI6">
        <f t="shared" si="3"/>
        <v>21</v>
      </c>
      <c r="AJ6">
        <v>2</v>
      </c>
      <c r="AK6">
        <f t="shared" si="4"/>
        <v>6.4923820195575344</v>
      </c>
    </row>
    <row r="7" spans="1:37" x14ac:dyDescent="0.25">
      <c r="A7">
        <v>3</v>
      </c>
      <c r="B7">
        <v>83.308999999999997</v>
      </c>
      <c r="C7">
        <v>74.78</v>
      </c>
      <c r="D7">
        <v>64.171999999999997</v>
      </c>
      <c r="G7">
        <v>85.284999999999997</v>
      </c>
      <c r="H7">
        <v>52.106999999999999</v>
      </c>
      <c r="J7">
        <v>60.74</v>
      </c>
      <c r="K7">
        <v>103.38200000000001</v>
      </c>
      <c r="N7">
        <v>61.26</v>
      </c>
      <c r="P7">
        <v>65.316000000000003</v>
      </c>
      <c r="Q7">
        <v>98.39</v>
      </c>
      <c r="U7">
        <v>65.108000000000004</v>
      </c>
      <c r="V7">
        <v>175.667</v>
      </c>
      <c r="W7">
        <v>77.173000000000002</v>
      </c>
      <c r="X7">
        <v>46.698999999999998</v>
      </c>
      <c r="Y7">
        <v>112.223</v>
      </c>
      <c r="Z7">
        <v>108.895</v>
      </c>
      <c r="AB7">
        <v>125.328</v>
      </c>
      <c r="AC7">
        <v>79.876999999999995</v>
      </c>
      <c r="AD7">
        <v>90.484999999999999</v>
      </c>
      <c r="AG7">
        <f t="shared" si="1"/>
        <v>85.799789473684214</v>
      </c>
      <c r="AH7">
        <f t="shared" si="2"/>
        <v>29.74182009894119</v>
      </c>
      <c r="AI7">
        <f t="shared" si="3"/>
        <v>19</v>
      </c>
      <c r="AJ7">
        <v>3</v>
      </c>
      <c r="AK7">
        <f t="shared" si="4"/>
        <v>6.8232414846448162</v>
      </c>
    </row>
    <row r="8" spans="1:37" x14ac:dyDescent="0.25">
      <c r="A8">
        <v>4</v>
      </c>
      <c r="D8">
        <v>95.373999999999995</v>
      </c>
      <c r="F8">
        <v>58.034999999999997</v>
      </c>
      <c r="J8">
        <v>63.963999999999999</v>
      </c>
      <c r="L8">
        <v>80.605000000000004</v>
      </c>
      <c r="O8">
        <v>58.139000000000003</v>
      </c>
      <c r="P8">
        <v>74.572000000000003</v>
      </c>
      <c r="Q8">
        <v>195.94800000000001</v>
      </c>
      <c r="R8">
        <v>88.093000000000004</v>
      </c>
      <c r="S8">
        <v>44.826999999999998</v>
      </c>
      <c r="U8">
        <v>63.027999999999999</v>
      </c>
      <c r="V8">
        <v>182.947</v>
      </c>
      <c r="X8">
        <v>44.098999999999997</v>
      </c>
      <c r="AA8">
        <v>100.47</v>
      </c>
      <c r="AB8">
        <v>142.59299999999999</v>
      </c>
      <c r="AC8">
        <v>85.076999999999998</v>
      </c>
      <c r="AD8">
        <v>131.36000000000001</v>
      </c>
      <c r="AG8">
        <f t="shared" si="1"/>
        <v>94.32068750000002</v>
      </c>
      <c r="AH8">
        <f t="shared" si="2"/>
        <v>44.808282042384072</v>
      </c>
      <c r="AI8">
        <f t="shared" si="3"/>
        <v>16</v>
      </c>
      <c r="AJ8">
        <v>4</v>
      </c>
      <c r="AK8">
        <f t="shared" si="4"/>
        <v>11.202070510596018</v>
      </c>
    </row>
    <row r="9" spans="1:37" x14ac:dyDescent="0.25">
      <c r="A9">
        <v>5</v>
      </c>
      <c r="B9">
        <v>111.807</v>
      </c>
      <c r="E9">
        <v>77.692999999999998</v>
      </c>
      <c r="F9">
        <v>69.995999999999995</v>
      </c>
      <c r="H9">
        <v>65.94</v>
      </c>
      <c r="I9">
        <v>95.061999999999998</v>
      </c>
      <c r="J9">
        <v>87.052999999999997</v>
      </c>
      <c r="M9">
        <v>40.146000000000001</v>
      </c>
      <c r="N9">
        <v>72.284000000000006</v>
      </c>
      <c r="O9">
        <v>70.412000000000006</v>
      </c>
      <c r="Q9">
        <v>213.005</v>
      </c>
      <c r="R9">
        <v>99.325999999999993</v>
      </c>
      <c r="S9">
        <v>50.546999999999997</v>
      </c>
      <c r="U9">
        <v>92.046000000000006</v>
      </c>
      <c r="V9">
        <v>171.714</v>
      </c>
      <c r="W9">
        <v>92.566000000000003</v>
      </c>
      <c r="X9">
        <v>69.164000000000001</v>
      </c>
      <c r="Z9">
        <v>114.199</v>
      </c>
      <c r="AA9">
        <v>133.024</v>
      </c>
      <c r="AB9">
        <v>161.626</v>
      </c>
      <c r="AC9">
        <v>73.012</v>
      </c>
      <c r="AG9">
        <f t="shared" si="1"/>
        <v>98.031099999999995</v>
      </c>
      <c r="AH9">
        <f t="shared" si="2"/>
        <v>42.002808840481144</v>
      </c>
      <c r="AI9">
        <f t="shared" si="3"/>
        <v>20</v>
      </c>
      <c r="AJ9">
        <v>5</v>
      </c>
      <c r="AK9">
        <f t="shared" si="4"/>
        <v>9.3921135813244963</v>
      </c>
    </row>
    <row r="10" spans="1:37" x14ac:dyDescent="0.25">
      <c r="A10">
        <v>6</v>
      </c>
      <c r="D10">
        <v>88.093000000000004</v>
      </c>
      <c r="H10">
        <v>68.436000000000007</v>
      </c>
      <c r="I10">
        <v>110.871</v>
      </c>
      <c r="L10">
        <v>92.15</v>
      </c>
      <c r="M10">
        <v>58.347999999999999</v>
      </c>
      <c r="N10">
        <v>88.405000000000001</v>
      </c>
      <c r="O10">
        <v>70.099999999999994</v>
      </c>
      <c r="P10">
        <v>75.716999999999999</v>
      </c>
      <c r="R10">
        <v>101.822</v>
      </c>
      <c r="T10">
        <v>78.733000000000004</v>
      </c>
      <c r="Y10">
        <v>108.479</v>
      </c>
      <c r="AC10">
        <v>97.037999999999997</v>
      </c>
      <c r="AD10">
        <v>135.83199999999999</v>
      </c>
      <c r="AE10">
        <v>110.871</v>
      </c>
      <c r="AG10">
        <f t="shared" si="1"/>
        <v>91.778214285714284</v>
      </c>
      <c r="AH10">
        <f t="shared" si="2"/>
        <v>20.111981472241734</v>
      </c>
      <c r="AI10">
        <f t="shared" si="3"/>
        <v>14</v>
      </c>
      <c r="AJ10">
        <v>6</v>
      </c>
      <c r="AK10">
        <f t="shared" si="4"/>
        <v>5.3751531455909953</v>
      </c>
    </row>
    <row r="11" spans="1:37" x14ac:dyDescent="0.25">
      <c r="A11">
        <v>7</v>
      </c>
      <c r="D11">
        <v>87.468999999999994</v>
      </c>
      <c r="G11">
        <v>93.397999999999996</v>
      </c>
      <c r="I11">
        <v>118.047</v>
      </c>
      <c r="J11">
        <v>89.653000000000006</v>
      </c>
      <c r="M11">
        <v>82.477000000000004</v>
      </c>
      <c r="O11">
        <v>75.820999999999998</v>
      </c>
      <c r="P11">
        <v>66.355999999999995</v>
      </c>
      <c r="Q11">
        <v>214.25299999999999</v>
      </c>
      <c r="T11">
        <v>72.180000000000007</v>
      </c>
      <c r="V11">
        <v>178.78700000000001</v>
      </c>
      <c r="W11">
        <v>78.316999999999993</v>
      </c>
      <c r="X11">
        <v>65.731999999999999</v>
      </c>
      <c r="Z11">
        <v>93.813999999999993</v>
      </c>
      <c r="AA11">
        <v>126.47199999999999</v>
      </c>
      <c r="AB11">
        <v>174.626</v>
      </c>
      <c r="AD11">
        <v>148.209</v>
      </c>
      <c r="AG11">
        <f t="shared" si="1"/>
        <v>110.35068750000001</v>
      </c>
      <c r="AH11">
        <f t="shared" si="2"/>
        <v>44.197354706926085</v>
      </c>
      <c r="AI11">
        <f t="shared" si="3"/>
        <v>16</v>
      </c>
      <c r="AJ11">
        <v>7</v>
      </c>
      <c r="AK11">
        <f t="shared" si="4"/>
        <v>11.049338676731521</v>
      </c>
    </row>
    <row r="12" spans="1:37" x14ac:dyDescent="0.25">
      <c r="A12">
        <v>8</v>
      </c>
      <c r="B12">
        <v>138.744</v>
      </c>
      <c r="C12">
        <v>76.965000000000003</v>
      </c>
      <c r="E12">
        <v>92.254000000000005</v>
      </c>
      <c r="F12">
        <v>57.307000000000002</v>
      </c>
      <c r="I12">
        <v>121.479</v>
      </c>
      <c r="J12">
        <v>94.957999999999998</v>
      </c>
      <c r="K12">
        <v>120.43899999999999</v>
      </c>
      <c r="M12">
        <v>81.644999999999996</v>
      </c>
      <c r="N12">
        <v>161.72999999999999</v>
      </c>
      <c r="O12">
        <v>76.757000000000005</v>
      </c>
      <c r="P12">
        <v>75.405000000000001</v>
      </c>
      <c r="U12">
        <v>79.668999999999997</v>
      </c>
      <c r="V12">
        <v>188.459</v>
      </c>
      <c r="X12">
        <v>72.284000000000006</v>
      </c>
      <c r="Y12">
        <v>110.351</v>
      </c>
      <c r="AC12">
        <v>122.831</v>
      </c>
      <c r="AD12">
        <v>149.56100000000001</v>
      </c>
      <c r="AE12">
        <v>124.18300000000001</v>
      </c>
      <c r="AG12">
        <f t="shared" si="1"/>
        <v>108.05672222222223</v>
      </c>
      <c r="AH12">
        <f t="shared" si="2"/>
        <v>34.656415477602003</v>
      </c>
      <c r="AI12">
        <f t="shared" si="3"/>
        <v>18</v>
      </c>
      <c r="AJ12">
        <v>8</v>
      </c>
      <c r="AK12">
        <f t="shared" si="4"/>
        <v>8.1685954652769333</v>
      </c>
    </row>
    <row r="13" spans="1:37" x14ac:dyDescent="0.25">
      <c r="A13">
        <v>9</v>
      </c>
      <c r="C13">
        <v>79.356999999999999</v>
      </c>
      <c r="D13">
        <v>120.64700000000001</v>
      </c>
      <c r="E13">
        <v>82.685000000000002</v>
      </c>
      <c r="I13">
        <v>265.63200000000001</v>
      </c>
      <c r="J13">
        <v>98.286000000000001</v>
      </c>
      <c r="L13">
        <v>93.813999999999993</v>
      </c>
      <c r="N13">
        <v>315.34699999999998</v>
      </c>
      <c r="P13">
        <v>78.108999999999995</v>
      </c>
      <c r="Q13">
        <v>218.20500000000001</v>
      </c>
      <c r="R13">
        <v>115.759</v>
      </c>
      <c r="T13">
        <v>68.644000000000005</v>
      </c>
      <c r="V13">
        <v>201.148</v>
      </c>
      <c r="X13">
        <v>77.588999999999999</v>
      </c>
      <c r="Y13">
        <v>120.023</v>
      </c>
      <c r="Z13">
        <v>112.84699999999999</v>
      </c>
      <c r="AA13">
        <v>144.36099999999999</v>
      </c>
      <c r="AB13">
        <v>166.93</v>
      </c>
      <c r="AD13">
        <v>169.01</v>
      </c>
      <c r="AG13">
        <f t="shared" si="1"/>
        <v>140.46627777777772</v>
      </c>
      <c r="AH13">
        <f t="shared" si="2"/>
        <v>68.198486805309386</v>
      </c>
      <c r="AI13">
        <f t="shared" si="3"/>
        <v>18</v>
      </c>
      <c r="AJ13">
        <v>9</v>
      </c>
      <c r="AK13">
        <f t="shared" si="4"/>
        <v>16.074537495565185</v>
      </c>
    </row>
    <row r="14" spans="1:37" x14ac:dyDescent="0.25">
      <c r="A14">
        <v>10</v>
      </c>
      <c r="B14">
        <v>105.878</v>
      </c>
      <c r="C14">
        <v>79.668999999999997</v>
      </c>
      <c r="D14">
        <v>102.03</v>
      </c>
      <c r="F14">
        <v>80.084999999999994</v>
      </c>
      <c r="H14">
        <v>87.572999999999993</v>
      </c>
      <c r="J14">
        <v>118.255</v>
      </c>
      <c r="K14">
        <v>113.575</v>
      </c>
      <c r="L14">
        <v>88.509</v>
      </c>
      <c r="N14">
        <v>316.28300000000002</v>
      </c>
      <c r="R14">
        <v>121.375</v>
      </c>
      <c r="U14">
        <v>106.19</v>
      </c>
      <c r="W14">
        <v>98.494</v>
      </c>
      <c r="X14">
        <v>89.444999999999993</v>
      </c>
      <c r="Y14">
        <v>147.48099999999999</v>
      </c>
      <c r="AC14">
        <v>153.721</v>
      </c>
      <c r="AE14">
        <v>128.44800000000001</v>
      </c>
      <c r="AG14">
        <f t="shared" si="1"/>
        <v>121.0631875</v>
      </c>
      <c r="AH14">
        <f t="shared" si="2"/>
        <v>54.710031374761108</v>
      </c>
      <c r="AI14">
        <f t="shared" si="3"/>
        <v>16</v>
      </c>
      <c r="AJ14">
        <v>10</v>
      </c>
      <c r="AK14">
        <f t="shared" si="4"/>
        <v>13.677507843690277</v>
      </c>
    </row>
    <row r="15" spans="1:37" x14ac:dyDescent="0.25">
      <c r="A15">
        <v>11</v>
      </c>
      <c r="B15">
        <v>117.735</v>
      </c>
      <c r="C15">
        <v>90.484999999999999</v>
      </c>
      <c r="D15">
        <v>126.16</v>
      </c>
      <c r="E15">
        <v>85.909000000000006</v>
      </c>
      <c r="I15">
        <v>262.72000000000003</v>
      </c>
      <c r="K15">
        <v>105.254</v>
      </c>
      <c r="L15">
        <v>87.364999999999995</v>
      </c>
      <c r="M15">
        <v>85.388999999999996</v>
      </c>
      <c r="P15">
        <v>74.989000000000004</v>
      </c>
      <c r="Q15">
        <v>213.733</v>
      </c>
      <c r="R15">
        <v>115.13500000000001</v>
      </c>
      <c r="S15">
        <v>53.978999999999999</v>
      </c>
      <c r="T15">
        <v>75.716999999999999</v>
      </c>
      <c r="V15">
        <v>216.85300000000001</v>
      </c>
      <c r="W15">
        <v>100.574</v>
      </c>
      <c r="Y15">
        <v>135.416</v>
      </c>
      <c r="Z15">
        <v>91.212999999999994</v>
      </c>
      <c r="AA15">
        <v>182.32300000000001</v>
      </c>
      <c r="AB15">
        <v>184.715</v>
      </c>
      <c r="AD15">
        <v>160.58600000000001</v>
      </c>
      <c r="AG15">
        <f t="shared" si="1"/>
        <v>128.3125</v>
      </c>
      <c r="AH15">
        <f t="shared" si="2"/>
        <v>55.336597425663939</v>
      </c>
      <c r="AI15">
        <f t="shared" si="3"/>
        <v>20</v>
      </c>
      <c r="AJ15">
        <v>11</v>
      </c>
      <c r="AK15">
        <f t="shared" si="4"/>
        <v>12.373639348732443</v>
      </c>
    </row>
    <row r="16" spans="1:37" x14ac:dyDescent="0.25">
      <c r="A16">
        <v>12</v>
      </c>
      <c r="G16">
        <v>115.343</v>
      </c>
      <c r="H16">
        <v>115.343</v>
      </c>
      <c r="L16">
        <v>87.468999999999994</v>
      </c>
      <c r="N16">
        <v>316.49099999999999</v>
      </c>
      <c r="O16">
        <v>82.373000000000005</v>
      </c>
      <c r="P16">
        <v>66.147999999999996</v>
      </c>
      <c r="T16">
        <v>94.542000000000002</v>
      </c>
      <c r="W16">
        <v>112.119</v>
      </c>
      <c r="X16">
        <v>94.75</v>
      </c>
      <c r="Z16">
        <v>97.766000000000005</v>
      </c>
      <c r="AB16">
        <v>195.636</v>
      </c>
      <c r="AC16">
        <v>156.73699999999999</v>
      </c>
      <c r="AE16">
        <v>142.28100000000001</v>
      </c>
      <c r="AG16">
        <f t="shared" si="1"/>
        <v>128.99984615384616</v>
      </c>
      <c r="AH16">
        <f t="shared" si="2"/>
        <v>63.477559438623835</v>
      </c>
      <c r="AI16">
        <f t="shared" si="3"/>
        <v>13</v>
      </c>
      <c r="AJ16">
        <v>12</v>
      </c>
      <c r="AK16">
        <f t="shared" si="4"/>
        <v>17.605507338251645</v>
      </c>
    </row>
    <row r="17" spans="1:37" x14ac:dyDescent="0.25">
      <c r="A17">
        <v>13</v>
      </c>
      <c r="B17">
        <v>125.12</v>
      </c>
      <c r="C17">
        <v>93.19</v>
      </c>
      <c r="D17">
        <v>121.791</v>
      </c>
      <c r="E17">
        <v>92.254000000000005</v>
      </c>
      <c r="F17">
        <v>81.748999999999995</v>
      </c>
      <c r="I17">
        <v>287.88900000000001</v>
      </c>
      <c r="J17">
        <v>143.321</v>
      </c>
      <c r="O17">
        <v>78.525000000000006</v>
      </c>
      <c r="P17">
        <v>85.076999999999998</v>
      </c>
      <c r="R17">
        <v>88.197000000000003</v>
      </c>
      <c r="T17">
        <v>103.07</v>
      </c>
      <c r="U17">
        <v>90.796999999999997</v>
      </c>
      <c r="V17">
        <v>318.46699999999998</v>
      </c>
      <c r="Y17">
        <v>134.89599999999999</v>
      </c>
      <c r="Z17">
        <v>153.30500000000001</v>
      </c>
      <c r="AA17">
        <v>166.72200000000001</v>
      </c>
      <c r="AC17">
        <v>158.81800000000001</v>
      </c>
      <c r="AD17">
        <v>178.16300000000001</v>
      </c>
      <c r="AG17">
        <f t="shared" si="1"/>
        <v>138.96394444444448</v>
      </c>
      <c r="AH17">
        <f t="shared" si="2"/>
        <v>65.879538654082026</v>
      </c>
      <c r="AI17">
        <f t="shared" si="3"/>
        <v>18</v>
      </c>
      <c r="AJ17">
        <v>13</v>
      </c>
      <c r="AK17">
        <f t="shared" si="4"/>
        <v>15.527956174580895</v>
      </c>
    </row>
    <row r="18" spans="1:37" x14ac:dyDescent="0.25">
      <c r="A18">
        <v>14</v>
      </c>
      <c r="C18">
        <v>110.559</v>
      </c>
      <c r="D18">
        <v>139.26400000000001</v>
      </c>
      <c r="M18">
        <v>102.654</v>
      </c>
      <c r="N18">
        <v>338.02</v>
      </c>
      <c r="O18">
        <v>88.405000000000001</v>
      </c>
      <c r="P18">
        <v>110.143</v>
      </c>
      <c r="Q18">
        <v>213.941</v>
      </c>
      <c r="U18">
        <v>91.837999999999994</v>
      </c>
      <c r="V18">
        <v>325.85199999999998</v>
      </c>
      <c r="W18">
        <v>149.87299999999999</v>
      </c>
      <c r="X18">
        <v>92.046000000000006</v>
      </c>
      <c r="Z18">
        <v>103.694</v>
      </c>
      <c r="AB18">
        <v>183.05099999999999</v>
      </c>
      <c r="AE18">
        <v>135.93600000000001</v>
      </c>
      <c r="AG18">
        <f t="shared" si="1"/>
        <v>156.09114285714287</v>
      </c>
      <c r="AH18">
        <f t="shared" si="2"/>
        <v>79.87284657312442</v>
      </c>
      <c r="AI18">
        <f t="shared" si="3"/>
        <v>14</v>
      </c>
      <c r="AJ18">
        <v>14</v>
      </c>
      <c r="AK18">
        <f t="shared" si="4"/>
        <v>21.346916170213763</v>
      </c>
    </row>
    <row r="19" spans="1:37" x14ac:dyDescent="0.25">
      <c r="A19">
        <v>15</v>
      </c>
      <c r="C19">
        <v>103.38200000000001</v>
      </c>
      <c r="K19">
        <v>110.247</v>
      </c>
      <c r="R19">
        <v>111.18300000000001</v>
      </c>
      <c r="S19">
        <v>69.787999999999997</v>
      </c>
      <c r="U19">
        <v>84.661000000000001</v>
      </c>
      <c r="Y19">
        <v>140.928</v>
      </c>
      <c r="AA19">
        <v>174.626</v>
      </c>
      <c r="AC19">
        <v>146.233</v>
      </c>
      <c r="AG19">
        <f t="shared" si="1"/>
        <v>117.631</v>
      </c>
      <c r="AH19">
        <f t="shared" si="2"/>
        <v>32.179889581849118</v>
      </c>
      <c r="AI19">
        <f t="shared" si="3"/>
        <v>8</v>
      </c>
      <c r="AJ19">
        <v>15</v>
      </c>
      <c r="AK19">
        <f t="shared" si="4"/>
        <v>11.377309070579921</v>
      </c>
    </row>
    <row r="20" spans="1:37" x14ac:dyDescent="0.25">
      <c r="A20">
        <v>16</v>
      </c>
      <c r="B20">
        <v>141.761</v>
      </c>
      <c r="E20">
        <v>99.534000000000006</v>
      </c>
      <c r="F20">
        <v>104.422</v>
      </c>
      <c r="J20">
        <v>263.44799999999998</v>
      </c>
      <c r="N20">
        <v>357.99</v>
      </c>
      <c r="O20">
        <v>90.796999999999997</v>
      </c>
      <c r="P20">
        <v>129.488</v>
      </c>
      <c r="Q20">
        <v>218.309</v>
      </c>
      <c r="S20">
        <v>72.7</v>
      </c>
      <c r="V20">
        <v>336.25200000000001</v>
      </c>
      <c r="W20">
        <v>120.023</v>
      </c>
      <c r="X20">
        <v>114.82299999999999</v>
      </c>
      <c r="Y20">
        <v>126.16</v>
      </c>
      <c r="Z20">
        <v>116.175</v>
      </c>
      <c r="AB20">
        <v>228.81399999999999</v>
      </c>
      <c r="AC20">
        <v>217.477</v>
      </c>
      <c r="AE20">
        <v>169.01</v>
      </c>
      <c r="AG20">
        <f t="shared" si="1"/>
        <v>171.01076470588237</v>
      </c>
      <c r="AH20">
        <f t="shared" si="2"/>
        <v>83.15446217062437</v>
      </c>
      <c r="AI20">
        <f t="shared" si="3"/>
        <v>17</v>
      </c>
      <c r="AJ20">
        <v>16</v>
      </c>
      <c r="AK20">
        <f t="shared" si="4"/>
        <v>20.167919457112486</v>
      </c>
    </row>
    <row r="21" spans="1:37" x14ac:dyDescent="0.25">
      <c r="A21">
        <v>17</v>
      </c>
      <c r="C21">
        <v>250.239</v>
      </c>
      <c r="D21">
        <v>125.01600000000001</v>
      </c>
      <c r="L21">
        <v>159.75399999999999</v>
      </c>
      <c r="P21">
        <v>173.066</v>
      </c>
      <c r="R21">
        <v>98.39</v>
      </c>
      <c r="U21">
        <v>75.924999999999997</v>
      </c>
      <c r="W21">
        <v>143.73699999999999</v>
      </c>
      <c r="Z21">
        <v>165.26599999999999</v>
      </c>
      <c r="AG21">
        <f t="shared" si="1"/>
        <v>148.924125</v>
      </c>
      <c r="AH21">
        <f t="shared" si="2"/>
        <v>49.639893033319211</v>
      </c>
      <c r="AI21">
        <f t="shared" si="3"/>
        <v>8</v>
      </c>
      <c r="AJ21">
        <v>17</v>
      </c>
      <c r="AK21">
        <f t="shared" si="4"/>
        <v>17.550352490617435</v>
      </c>
    </row>
    <row r="22" spans="1:37" x14ac:dyDescent="0.25">
      <c r="A22">
        <v>18</v>
      </c>
      <c r="E22">
        <v>104.73399999999999</v>
      </c>
      <c r="F22">
        <v>97.974000000000004</v>
      </c>
      <c r="G22">
        <v>115.13500000000001</v>
      </c>
      <c r="J22">
        <v>266.98399999999998</v>
      </c>
      <c r="M22">
        <v>138.744</v>
      </c>
      <c r="O22">
        <v>87.052999999999997</v>
      </c>
      <c r="P22">
        <v>172.33799999999999</v>
      </c>
      <c r="S22">
        <v>80.188999999999993</v>
      </c>
      <c r="T22">
        <v>113.887</v>
      </c>
      <c r="W22">
        <v>111.28700000000001</v>
      </c>
      <c r="X22">
        <v>141.44900000000001</v>
      </c>
      <c r="Y22">
        <v>141.24</v>
      </c>
      <c r="Z22">
        <v>156.84100000000001</v>
      </c>
      <c r="AA22">
        <v>183.67500000000001</v>
      </c>
      <c r="AG22">
        <f t="shared" si="1"/>
        <v>136.53785714285715</v>
      </c>
      <c r="AH22">
        <f t="shared" si="2"/>
        <v>46.838950064262242</v>
      </c>
      <c r="AI22">
        <f t="shared" si="3"/>
        <v>14</v>
      </c>
      <c r="AJ22">
        <v>18</v>
      </c>
      <c r="AK22">
        <f t="shared" si="4"/>
        <v>12.518235964048756</v>
      </c>
    </row>
    <row r="23" spans="1:37" x14ac:dyDescent="0.25">
      <c r="A23">
        <v>19</v>
      </c>
      <c r="B23">
        <v>128.55199999999999</v>
      </c>
      <c r="D23">
        <v>133.75200000000001</v>
      </c>
      <c r="F23">
        <v>95.061999999999998</v>
      </c>
      <c r="N23">
        <v>410.92899999999997</v>
      </c>
      <c r="O23">
        <v>81.644999999999996</v>
      </c>
      <c r="Q23">
        <v>221.11699999999999</v>
      </c>
      <c r="R23">
        <v>107.854</v>
      </c>
      <c r="S23">
        <v>67.603999999999999</v>
      </c>
      <c r="U23">
        <v>85.805000000000007</v>
      </c>
      <c r="V23">
        <v>367.45400000000001</v>
      </c>
      <c r="W23">
        <v>137.49600000000001</v>
      </c>
      <c r="Z23">
        <v>158.089</v>
      </c>
      <c r="AB23">
        <v>385.55099999999999</v>
      </c>
      <c r="AC23">
        <v>238.17400000000001</v>
      </c>
      <c r="AD23">
        <v>248.57499999999999</v>
      </c>
      <c r="AE23">
        <v>166.30600000000001</v>
      </c>
      <c r="AG23">
        <f t="shared" si="1"/>
        <v>189.62281250000001</v>
      </c>
      <c r="AH23">
        <f t="shared" si="2"/>
        <v>108.93603364716994</v>
      </c>
      <c r="AI23">
        <f t="shared" si="3"/>
        <v>16</v>
      </c>
      <c r="AJ23">
        <v>19</v>
      </c>
      <c r="AK23">
        <f t="shared" si="4"/>
        <v>27.234008411792484</v>
      </c>
    </row>
    <row r="24" spans="1:37" x14ac:dyDescent="0.25">
      <c r="A24">
        <v>20</v>
      </c>
      <c r="C24">
        <v>292.67399999999998</v>
      </c>
      <c r="E24">
        <v>113.887</v>
      </c>
      <c r="F24">
        <v>124.28700000000001</v>
      </c>
      <c r="L24">
        <v>256.27100000000002</v>
      </c>
      <c r="O24">
        <v>91.941999999999993</v>
      </c>
      <c r="P24">
        <v>235.78200000000001</v>
      </c>
      <c r="T24">
        <v>284.45699999999999</v>
      </c>
      <c r="W24">
        <v>162.14599999999999</v>
      </c>
      <c r="X24">
        <v>222.67699999999999</v>
      </c>
      <c r="Y24">
        <v>159.75399999999999</v>
      </c>
      <c r="Z24">
        <v>161.31399999999999</v>
      </c>
      <c r="AG24">
        <f t="shared" si="1"/>
        <v>191.38099999999994</v>
      </c>
      <c r="AH24">
        <f t="shared" si="2"/>
        <v>66.904973709664731</v>
      </c>
      <c r="AI24">
        <f t="shared" si="3"/>
        <v>11</v>
      </c>
      <c r="AJ24">
        <v>20</v>
      </c>
      <c r="AK24">
        <f t="shared" si="4"/>
        <v>20.172608582140938</v>
      </c>
    </row>
    <row r="25" spans="1:37" x14ac:dyDescent="0.25">
      <c r="A25">
        <v>21</v>
      </c>
      <c r="O25">
        <v>95.061999999999998</v>
      </c>
      <c r="Q25">
        <v>220.80500000000001</v>
      </c>
      <c r="S25">
        <v>86.221000000000004</v>
      </c>
      <c r="U25">
        <v>100.366</v>
      </c>
      <c r="V25">
        <v>376.60700000000003</v>
      </c>
      <c r="X25">
        <v>236.40600000000001</v>
      </c>
      <c r="AA25">
        <v>184.923</v>
      </c>
      <c r="AG25">
        <f t="shared" si="1"/>
        <v>185.77</v>
      </c>
      <c r="AH25">
        <f t="shared" si="2"/>
        <v>96.837656179224567</v>
      </c>
      <c r="AI25">
        <f t="shared" si="3"/>
        <v>7</v>
      </c>
      <c r="AJ25">
        <v>21</v>
      </c>
      <c r="AK25">
        <f t="shared" si="4"/>
        <v>36.601193685229347</v>
      </c>
    </row>
    <row r="26" spans="1:37" x14ac:dyDescent="0.25">
      <c r="A26">
        <v>22</v>
      </c>
      <c r="K26">
        <v>127.304</v>
      </c>
      <c r="N26">
        <v>418.209</v>
      </c>
      <c r="P26">
        <v>261.47199999999998</v>
      </c>
      <c r="W26">
        <v>138.22399999999999</v>
      </c>
      <c r="Y26">
        <v>233.39</v>
      </c>
      <c r="Z26">
        <v>268.23200000000003</v>
      </c>
      <c r="AG26">
        <f t="shared" si="1"/>
        <v>241.13850000000002</v>
      </c>
      <c r="AH26">
        <f t="shared" si="2"/>
        <v>96.705048030510397</v>
      </c>
      <c r="AI26">
        <f t="shared" si="3"/>
        <v>6</v>
      </c>
      <c r="AJ26">
        <v>22</v>
      </c>
      <c r="AK26">
        <f t="shared" si="4"/>
        <v>39.479670537681635</v>
      </c>
    </row>
    <row r="27" spans="1:37" x14ac:dyDescent="0.25">
      <c r="A27">
        <v>23</v>
      </c>
      <c r="E27">
        <v>109.727</v>
      </c>
      <c r="F27">
        <v>105.67</v>
      </c>
      <c r="O27">
        <v>97.558000000000007</v>
      </c>
      <c r="S27">
        <v>92.774000000000001</v>
      </c>
      <c r="T27">
        <v>352.26900000000001</v>
      </c>
      <c r="U27">
        <v>84.661000000000001</v>
      </c>
      <c r="X27">
        <v>246.59899999999999</v>
      </c>
      <c r="AA27">
        <v>217.16499999999999</v>
      </c>
      <c r="AG27">
        <f t="shared" si="1"/>
        <v>163.302875</v>
      </c>
      <c r="AH27">
        <f t="shared" si="2"/>
        <v>91.665661039777461</v>
      </c>
      <c r="AI27">
        <f t="shared" si="3"/>
        <v>8</v>
      </c>
      <c r="AJ27">
        <v>23</v>
      </c>
      <c r="AK27">
        <f t="shared" si="4"/>
        <v>32.408705261587073</v>
      </c>
    </row>
    <row r="28" spans="1:37" x14ac:dyDescent="0.25">
      <c r="A28">
        <v>24</v>
      </c>
      <c r="B28">
        <v>182.84299999999999</v>
      </c>
      <c r="D28">
        <v>135.72800000000001</v>
      </c>
      <c r="N28">
        <v>451.387</v>
      </c>
      <c r="P28">
        <v>260.43200000000002</v>
      </c>
      <c r="Q28">
        <v>223.71700000000001</v>
      </c>
      <c r="R28">
        <v>112.431</v>
      </c>
      <c r="V28">
        <v>383.99099999999999</v>
      </c>
      <c r="W28">
        <v>151.22499999999999</v>
      </c>
      <c r="Y28">
        <v>284.97699999999998</v>
      </c>
      <c r="Z28">
        <v>302.346</v>
      </c>
      <c r="AC28">
        <v>266.25599999999997</v>
      </c>
      <c r="AE28">
        <v>166.72200000000001</v>
      </c>
      <c r="AG28">
        <f t="shared" si="1"/>
        <v>243.50458333333336</v>
      </c>
      <c r="AH28">
        <f t="shared" si="2"/>
        <v>98.410919700219537</v>
      </c>
      <c r="AI28">
        <f t="shared" si="3"/>
        <v>12</v>
      </c>
      <c r="AJ28">
        <v>24</v>
      </c>
      <c r="AK28">
        <f t="shared" si="4"/>
        <v>28.4087854900602</v>
      </c>
    </row>
    <row r="29" spans="1:37" x14ac:dyDescent="0.25">
      <c r="A29">
        <v>25</v>
      </c>
      <c r="E29">
        <v>104.11</v>
      </c>
      <c r="G29">
        <v>87.156999999999996</v>
      </c>
      <c r="O29">
        <v>94.126000000000005</v>
      </c>
      <c r="S29">
        <v>72.180000000000007</v>
      </c>
      <c r="T29">
        <v>358.92599999999999</v>
      </c>
      <c r="U29">
        <v>104.94199999999999</v>
      </c>
      <c r="AG29">
        <f t="shared" si="1"/>
        <v>136.90683333333334</v>
      </c>
      <c r="AH29">
        <f t="shared" si="2"/>
        <v>99.903871951018772</v>
      </c>
      <c r="AI29">
        <f t="shared" si="3"/>
        <v>6</v>
      </c>
      <c r="AJ29">
        <v>25</v>
      </c>
      <c r="AK29">
        <f t="shared" si="4"/>
        <v>40.785584934724092</v>
      </c>
    </row>
    <row r="30" spans="1:37" x14ac:dyDescent="0.25">
      <c r="A30">
        <v>26</v>
      </c>
      <c r="K30">
        <v>113.783</v>
      </c>
      <c r="P30">
        <v>280.089</v>
      </c>
      <c r="Q30">
        <v>222.36500000000001</v>
      </c>
      <c r="S30">
        <v>97.974000000000004</v>
      </c>
      <c r="V30">
        <v>403.54399999999998</v>
      </c>
      <c r="X30">
        <v>235.47</v>
      </c>
      <c r="AG30">
        <f t="shared" si="1"/>
        <v>225.53750000000002</v>
      </c>
      <c r="AH30">
        <f t="shared" si="2"/>
        <v>102.90158268097719</v>
      </c>
      <c r="AI30">
        <f t="shared" si="3"/>
        <v>6</v>
      </c>
      <c r="AJ30">
        <v>26</v>
      </c>
      <c r="AK30">
        <f t="shared" si="4"/>
        <v>42.009395215534795</v>
      </c>
    </row>
    <row r="31" spans="1:37" x14ac:dyDescent="0.25">
      <c r="A31">
        <v>27</v>
      </c>
      <c r="C31">
        <v>382.95100000000002</v>
      </c>
      <c r="F31">
        <v>227.566</v>
      </c>
      <c r="O31">
        <v>110.143</v>
      </c>
      <c r="P31">
        <v>285.70499999999998</v>
      </c>
      <c r="S31">
        <v>131.048</v>
      </c>
      <c r="W31">
        <v>163.08199999999999</v>
      </c>
      <c r="AG31">
        <f t="shared" si="1"/>
        <v>216.74916666666664</v>
      </c>
      <c r="AH31">
        <f t="shared" si="2"/>
        <v>94.942693026577416</v>
      </c>
      <c r="AI31">
        <f t="shared" si="3"/>
        <v>6</v>
      </c>
      <c r="AJ31">
        <v>27</v>
      </c>
      <c r="AK31">
        <f t="shared" si="4"/>
        <v>38.760192120135564</v>
      </c>
    </row>
    <row r="32" spans="1:37" x14ac:dyDescent="0.25">
      <c r="A32">
        <v>28</v>
      </c>
      <c r="E32">
        <v>111.807</v>
      </c>
      <c r="H32">
        <v>90.277000000000001</v>
      </c>
      <c r="J32">
        <v>396.78399999999999</v>
      </c>
      <c r="M32">
        <v>167.554</v>
      </c>
      <c r="O32">
        <v>100.262</v>
      </c>
      <c r="P32">
        <v>275.82499999999999</v>
      </c>
      <c r="T32">
        <v>362.67</v>
      </c>
      <c r="U32">
        <v>122.10299999999999</v>
      </c>
      <c r="Y32">
        <v>283.31299999999999</v>
      </c>
      <c r="AA32">
        <v>214.66900000000001</v>
      </c>
      <c r="AG32">
        <f t="shared" si="1"/>
        <v>212.52640000000002</v>
      </c>
      <c r="AH32">
        <f t="shared" si="2"/>
        <v>106.49297013812694</v>
      </c>
      <c r="AI32">
        <f t="shared" si="3"/>
        <v>10</v>
      </c>
      <c r="AJ32">
        <v>28</v>
      </c>
      <c r="AK32">
        <f t="shared" si="4"/>
        <v>33.67603404327771</v>
      </c>
    </row>
    <row r="33" spans="1:37" x14ac:dyDescent="0.25">
      <c r="A33">
        <v>29</v>
      </c>
      <c r="B33">
        <v>216.333</v>
      </c>
      <c r="D33">
        <v>174.00200000000001</v>
      </c>
      <c r="F33">
        <v>276.96899999999999</v>
      </c>
      <c r="L33">
        <v>271.24799999999999</v>
      </c>
      <c r="N33">
        <v>480.71699999999998</v>
      </c>
      <c r="O33">
        <v>105.04600000000001</v>
      </c>
      <c r="P33">
        <v>304.322</v>
      </c>
      <c r="Q33">
        <v>217.99700000000001</v>
      </c>
      <c r="R33">
        <v>128.76</v>
      </c>
      <c r="S33">
        <v>239.422</v>
      </c>
      <c r="V33">
        <v>376.91899999999998</v>
      </c>
      <c r="W33">
        <v>143.21700000000001</v>
      </c>
      <c r="Z33">
        <v>335.00400000000002</v>
      </c>
      <c r="AB33">
        <v>442.96300000000002</v>
      </c>
      <c r="AC33">
        <v>255.751</v>
      </c>
      <c r="AD33">
        <v>265.52800000000002</v>
      </c>
      <c r="AE33">
        <v>176.499</v>
      </c>
      <c r="AG33">
        <f t="shared" si="1"/>
        <v>259.45276470588237</v>
      </c>
      <c r="AH33">
        <f t="shared" si="2"/>
        <v>102.10866957230905</v>
      </c>
      <c r="AI33">
        <f t="shared" si="3"/>
        <v>17</v>
      </c>
      <c r="AJ33">
        <v>29</v>
      </c>
      <c r="AK33">
        <f t="shared" si="4"/>
        <v>24.764989996348369</v>
      </c>
    </row>
    <row r="34" spans="1:37" x14ac:dyDescent="0.25">
      <c r="A34">
        <v>30</v>
      </c>
      <c r="E34">
        <v>115.863</v>
      </c>
      <c r="G34">
        <v>116.69499999999999</v>
      </c>
      <c r="O34">
        <v>121.583</v>
      </c>
      <c r="U34">
        <v>141.44900000000001</v>
      </c>
      <c r="AG34">
        <f t="shared" si="1"/>
        <v>123.89749999999999</v>
      </c>
      <c r="AH34">
        <f t="shared" si="2"/>
        <v>10.366306707309027</v>
      </c>
      <c r="AI34">
        <f t="shared" si="3"/>
        <v>4</v>
      </c>
      <c r="AJ34">
        <v>30</v>
      </c>
      <c r="AK34">
        <f t="shared" si="4"/>
        <v>5.1831533536545136</v>
      </c>
    </row>
    <row r="35" spans="1:37" x14ac:dyDescent="0.25">
      <c r="A35">
        <v>31</v>
      </c>
      <c r="K35">
        <v>240.87799999999999</v>
      </c>
      <c r="P35">
        <v>341.34899999999999</v>
      </c>
      <c r="S35">
        <v>265.63200000000001</v>
      </c>
      <c r="W35">
        <v>182.32300000000001</v>
      </c>
      <c r="X35">
        <v>253.67099999999999</v>
      </c>
      <c r="AG35">
        <f t="shared" si="1"/>
        <v>256.7706</v>
      </c>
      <c r="AH35">
        <f t="shared" si="2"/>
        <v>51.062035911624093</v>
      </c>
      <c r="AI35">
        <f t="shared" si="3"/>
        <v>5</v>
      </c>
      <c r="AJ35">
        <v>31</v>
      </c>
      <c r="AK35">
        <f t="shared" si="4"/>
        <v>22.835636673585384</v>
      </c>
    </row>
    <row r="36" spans="1:37" x14ac:dyDescent="0.25">
      <c r="A36">
        <v>32</v>
      </c>
      <c r="O36">
        <v>126.16</v>
      </c>
      <c r="R36">
        <v>131.98400000000001</v>
      </c>
      <c r="U36">
        <v>137.91200000000001</v>
      </c>
      <c r="AG36">
        <f t="shared" si="1"/>
        <v>132.01866666666669</v>
      </c>
      <c r="AH36">
        <f t="shared" si="2"/>
        <v>4.7977965312792907</v>
      </c>
      <c r="AI36">
        <f t="shared" si="3"/>
        <v>3</v>
      </c>
      <c r="AJ36">
        <v>32</v>
      </c>
      <c r="AK36">
        <f t="shared" si="4"/>
        <v>2.7700091188511515</v>
      </c>
    </row>
    <row r="37" spans="1:37" x14ac:dyDescent="0.25">
      <c r="A37">
        <v>33</v>
      </c>
      <c r="C37">
        <v>450.55500000000001</v>
      </c>
      <c r="E37">
        <v>116.48699999999999</v>
      </c>
      <c r="O37">
        <v>135</v>
      </c>
      <c r="T37">
        <v>371.19799999999998</v>
      </c>
      <c r="Y37">
        <v>348.31700000000001</v>
      </c>
      <c r="AA37">
        <v>242.85499999999999</v>
      </c>
      <c r="AG37">
        <f t="shared" si="1"/>
        <v>277.40199999999999</v>
      </c>
      <c r="AH37">
        <f t="shared" si="2"/>
        <v>123.27073881501637</v>
      </c>
      <c r="AI37">
        <f t="shared" si="3"/>
        <v>6</v>
      </c>
      <c r="AJ37">
        <v>33</v>
      </c>
      <c r="AK37">
        <f t="shared" si="4"/>
        <v>50.3250683854478</v>
      </c>
    </row>
    <row r="38" spans="1:37" x14ac:dyDescent="0.25">
      <c r="A38">
        <v>34</v>
      </c>
      <c r="B38">
        <v>222.46899999999999</v>
      </c>
      <c r="D38">
        <v>255.85499999999999</v>
      </c>
      <c r="N38">
        <v>516.495</v>
      </c>
      <c r="O38">
        <v>124.80800000000001</v>
      </c>
      <c r="P38">
        <v>367.45400000000001</v>
      </c>
      <c r="Q38">
        <v>221.74100000000001</v>
      </c>
      <c r="R38">
        <v>120.127</v>
      </c>
      <c r="S38">
        <v>269.06400000000002</v>
      </c>
      <c r="U38">
        <v>137.70400000000001</v>
      </c>
      <c r="V38">
        <v>411.553</v>
      </c>
      <c r="AC38">
        <v>274.16000000000003</v>
      </c>
      <c r="AG38">
        <f t="shared" si="1"/>
        <v>265.58454545454543</v>
      </c>
      <c r="AH38">
        <f t="shared" si="2"/>
        <v>119.06114345721217</v>
      </c>
      <c r="AI38">
        <f t="shared" si="3"/>
        <v>11</v>
      </c>
      <c r="AJ38">
        <v>34</v>
      </c>
      <c r="AK38">
        <f t="shared" si="4"/>
        <v>35.898285450750045</v>
      </c>
    </row>
    <row r="39" spans="1:37" x14ac:dyDescent="0.25">
      <c r="A39">
        <v>35</v>
      </c>
      <c r="K39">
        <v>257.93599999999998</v>
      </c>
      <c r="O39">
        <v>132.50399999999999</v>
      </c>
      <c r="AG39">
        <f t="shared" si="1"/>
        <v>195.21999999999997</v>
      </c>
      <c r="AH39">
        <f t="shared" si="2"/>
        <v>62.716000000000044</v>
      </c>
      <c r="AI39">
        <f t="shared" si="3"/>
        <v>2</v>
      </c>
      <c r="AJ39">
        <v>35</v>
      </c>
      <c r="AK39">
        <f t="shared" si="4"/>
        <v>44.346908888895541</v>
      </c>
    </row>
    <row r="40" spans="1:37" x14ac:dyDescent="0.25">
      <c r="A40">
        <v>36</v>
      </c>
      <c r="O40">
        <v>136.66399999999999</v>
      </c>
      <c r="P40">
        <v>375.15100000000001</v>
      </c>
      <c r="U40">
        <v>157.465</v>
      </c>
      <c r="X40">
        <v>271.24799999999999</v>
      </c>
      <c r="AG40">
        <f t="shared" si="1"/>
        <v>235.13200000000001</v>
      </c>
      <c r="AH40">
        <f t="shared" si="2"/>
        <v>95.705009965518542</v>
      </c>
      <c r="AI40">
        <f t="shared" si="3"/>
        <v>4</v>
      </c>
      <c r="AJ40">
        <v>36</v>
      </c>
      <c r="AK40">
        <f t="shared" si="4"/>
        <v>47.852504982759271</v>
      </c>
    </row>
    <row r="41" spans="1:37" x14ac:dyDescent="0.25">
      <c r="A41">
        <v>37</v>
      </c>
      <c r="O41">
        <v>141.34399999999999</v>
      </c>
      <c r="S41">
        <v>268.75200000000001</v>
      </c>
      <c r="AG41">
        <f t="shared" si="1"/>
        <v>205.048</v>
      </c>
      <c r="AH41">
        <f t="shared" si="2"/>
        <v>63.703999999999986</v>
      </c>
      <c r="AI41">
        <f t="shared" si="3"/>
        <v>2</v>
      </c>
      <c r="AJ41">
        <v>37</v>
      </c>
      <c r="AK41">
        <f t="shared" si="4"/>
        <v>45.04553038870781</v>
      </c>
    </row>
    <row r="42" spans="1:37" x14ac:dyDescent="0.25">
      <c r="A42">
        <v>38</v>
      </c>
      <c r="C42">
        <v>505.678</v>
      </c>
      <c r="E42">
        <v>142.59299999999999</v>
      </c>
      <c r="G42">
        <v>135.83199999999999</v>
      </c>
      <c r="J42">
        <v>582.64300000000003</v>
      </c>
      <c r="O42">
        <v>137.80799999999999</v>
      </c>
      <c r="T42">
        <v>392.83199999999999</v>
      </c>
      <c r="W42">
        <v>171.61</v>
      </c>
      <c r="Y42">
        <v>402.50400000000002</v>
      </c>
      <c r="AA42">
        <v>304.52999999999997</v>
      </c>
      <c r="AG42">
        <f t="shared" si="1"/>
        <v>308.44777777777773</v>
      </c>
      <c r="AH42">
        <f t="shared" si="2"/>
        <v>161.66217332778169</v>
      </c>
      <c r="AI42">
        <f t="shared" si="3"/>
        <v>9</v>
      </c>
      <c r="AJ42">
        <v>38</v>
      </c>
      <c r="AK42">
        <f t="shared" si="4"/>
        <v>53.887391109260562</v>
      </c>
    </row>
    <row r="43" spans="1:37" x14ac:dyDescent="0.25">
      <c r="A43">
        <v>39</v>
      </c>
      <c r="B43">
        <v>224.34100000000001</v>
      </c>
      <c r="D43">
        <v>267.50400000000002</v>
      </c>
      <c r="F43">
        <v>336.04399999999998</v>
      </c>
      <c r="L43">
        <v>323.77100000000002</v>
      </c>
      <c r="M43">
        <v>212.589</v>
      </c>
      <c r="N43">
        <v>593.77200000000005</v>
      </c>
      <c r="O43">
        <v>252.31899999999999</v>
      </c>
      <c r="P43">
        <v>399.8</v>
      </c>
      <c r="Q43">
        <v>238.59</v>
      </c>
      <c r="R43">
        <v>117.215</v>
      </c>
      <c r="U43">
        <v>155.489</v>
      </c>
      <c r="V43">
        <v>441.61099999999999</v>
      </c>
      <c r="Z43">
        <v>364.43799999999999</v>
      </c>
      <c r="AB43">
        <v>482.48500000000001</v>
      </c>
      <c r="AC43">
        <v>294.75400000000002</v>
      </c>
      <c r="AD43">
        <v>300.68200000000002</v>
      </c>
      <c r="AE43">
        <v>184.09100000000001</v>
      </c>
      <c r="AG43">
        <f t="shared" si="1"/>
        <v>305.26441176470593</v>
      </c>
      <c r="AH43">
        <f t="shared" si="2"/>
        <v>119.6524664985364</v>
      </c>
      <c r="AI43">
        <f t="shared" si="3"/>
        <v>17</v>
      </c>
      <c r="AJ43">
        <v>39</v>
      </c>
      <c r="AK43">
        <f t="shared" si="4"/>
        <v>29.019985749361418</v>
      </c>
    </row>
    <row r="44" spans="1:37" x14ac:dyDescent="0.25">
      <c r="A44">
        <v>40</v>
      </c>
      <c r="H44">
        <v>132.50399999999999</v>
      </c>
      <c r="O44">
        <v>253.983</v>
      </c>
      <c r="AG44">
        <f t="shared" si="1"/>
        <v>193.24349999999998</v>
      </c>
      <c r="AH44">
        <f t="shared" si="2"/>
        <v>60.739500000000014</v>
      </c>
      <c r="AI44">
        <f t="shared" si="3"/>
        <v>2</v>
      </c>
      <c r="AJ44">
        <v>40</v>
      </c>
      <c r="AK44">
        <f t="shared" si="4"/>
        <v>42.949312335880308</v>
      </c>
    </row>
    <row r="45" spans="1:37" x14ac:dyDescent="0.25">
      <c r="A45">
        <v>41</v>
      </c>
      <c r="I45">
        <v>297.14600000000002</v>
      </c>
      <c r="P45">
        <v>366.20600000000002</v>
      </c>
      <c r="X45">
        <v>281.02499999999998</v>
      </c>
      <c r="AG45">
        <f t="shared" si="1"/>
        <v>314.79233333333337</v>
      </c>
      <c r="AH45">
        <f t="shared" si="2"/>
        <v>36.945865806910298</v>
      </c>
      <c r="AI45">
        <f t="shared" si="3"/>
        <v>3</v>
      </c>
      <c r="AJ45">
        <v>41</v>
      </c>
      <c r="AK45">
        <f t="shared" si="4"/>
        <v>21.330705569063451</v>
      </c>
    </row>
    <row r="46" spans="1:37" x14ac:dyDescent="0.25">
      <c r="A46">
        <v>42</v>
      </c>
      <c r="O46">
        <v>272.70400000000001</v>
      </c>
      <c r="AG46">
        <f t="shared" si="1"/>
        <v>272.70400000000001</v>
      </c>
      <c r="AH46">
        <f t="shared" si="2"/>
        <v>0</v>
      </c>
      <c r="AI46">
        <f t="shared" si="3"/>
        <v>1</v>
      </c>
      <c r="AJ46">
        <v>42</v>
      </c>
      <c r="AK46">
        <f t="shared" si="4"/>
        <v>0</v>
      </c>
    </row>
    <row r="47" spans="1:37" x14ac:dyDescent="0.25">
      <c r="A47">
        <v>43</v>
      </c>
      <c r="U47">
        <v>169.946</v>
      </c>
      <c r="AG47">
        <f t="shared" si="1"/>
        <v>169.946</v>
      </c>
      <c r="AH47">
        <f t="shared" si="2"/>
        <v>0</v>
      </c>
      <c r="AI47">
        <f t="shared" si="3"/>
        <v>1</v>
      </c>
      <c r="AJ47">
        <v>43</v>
      </c>
      <c r="AK47">
        <f t="shared" si="4"/>
        <v>0</v>
      </c>
    </row>
    <row r="48" spans="1:37" x14ac:dyDescent="0.25">
      <c r="A48">
        <v>44</v>
      </c>
      <c r="E48">
        <v>168.90600000000001</v>
      </c>
      <c r="O48">
        <v>285.49700000000001</v>
      </c>
      <c r="P48">
        <v>397.30399999999997</v>
      </c>
      <c r="R48">
        <v>128.34399999999999</v>
      </c>
      <c r="W48">
        <v>197.3</v>
      </c>
      <c r="AG48">
        <f t="shared" si="1"/>
        <v>235.47019999999998</v>
      </c>
      <c r="AH48">
        <f t="shared" si="2"/>
        <v>95.975662703416688</v>
      </c>
      <c r="AI48">
        <f t="shared" si="3"/>
        <v>5</v>
      </c>
      <c r="AJ48">
        <v>44</v>
      </c>
      <c r="AK48">
        <f t="shared" si="4"/>
        <v>42.921621198086186</v>
      </c>
    </row>
    <row r="49" spans="1:37" x14ac:dyDescent="0.25">
      <c r="A49">
        <v>45</v>
      </c>
      <c r="G49">
        <v>192.41200000000001</v>
      </c>
      <c r="K49">
        <v>327.82799999999997</v>
      </c>
      <c r="AG49">
        <f t="shared" si="1"/>
        <v>260.12</v>
      </c>
      <c r="AH49">
        <f t="shared" si="2"/>
        <v>67.707999999999856</v>
      </c>
      <c r="AI49">
        <f t="shared" si="3"/>
        <v>2</v>
      </c>
      <c r="AJ49">
        <v>45</v>
      </c>
      <c r="AK49">
        <f t="shared" si="4"/>
        <v>47.876785940578657</v>
      </c>
    </row>
    <row r="50" spans="1:37" x14ac:dyDescent="0.25">
      <c r="A50">
        <v>46</v>
      </c>
      <c r="O50">
        <v>287.161</v>
      </c>
      <c r="P50">
        <v>432.35399999999998</v>
      </c>
      <c r="X50">
        <v>294.75400000000002</v>
      </c>
      <c r="AG50">
        <f t="shared" si="1"/>
        <v>338.08966666666669</v>
      </c>
      <c r="AH50">
        <f t="shared" si="2"/>
        <v>66.726990123104542</v>
      </c>
      <c r="AI50">
        <f t="shared" si="3"/>
        <v>3</v>
      </c>
      <c r="AJ50">
        <v>46</v>
      </c>
      <c r="AK50">
        <f t="shared" si="4"/>
        <v>38.524845709787911</v>
      </c>
    </row>
    <row r="51" spans="1:37" x14ac:dyDescent="0.25">
      <c r="A51">
        <v>47</v>
      </c>
      <c r="S51">
        <v>336.56400000000002</v>
      </c>
      <c r="AG51">
        <f t="shared" si="1"/>
        <v>336.56400000000002</v>
      </c>
      <c r="AH51">
        <f t="shared" si="2"/>
        <v>0</v>
      </c>
      <c r="AI51">
        <f t="shared" si="3"/>
        <v>1</v>
      </c>
      <c r="AJ51">
        <v>47</v>
      </c>
      <c r="AK51">
        <f t="shared" si="4"/>
        <v>0</v>
      </c>
    </row>
    <row r="52" spans="1:37" x14ac:dyDescent="0.25">
      <c r="A52">
        <v>48</v>
      </c>
      <c r="C52">
        <v>589.71500000000003</v>
      </c>
      <c r="E52">
        <v>324.916</v>
      </c>
      <c r="I52">
        <v>400.00799999999998</v>
      </c>
      <c r="J52">
        <v>772.97400000000005</v>
      </c>
      <c r="T52">
        <v>440.25799999999998</v>
      </c>
      <c r="Y52">
        <v>433.81</v>
      </c>
      <c r="AA52">
        <v>321.79500000000002</v>
      </c>
      <c r="AG52">
        <f t="shared" si="1"/>
        <v>469.06800000000004</v>
      </c>
      <c r="AH52">
        <f t="shared" si="2"/>
        <v>149.39215763601135</v>
      </c>
      <c r="AI52">
        <f t="shared" si="3"/>
        <v>7</v>
      </c>
      <c r="AJ52">
        <v>48</v>
      </c>
      <c r="AK52">
        <f t="shared" si="4"/>
        <v>56.464928132606424</v>
      </c>
    </row>
    <row r="53" spans="1:37" x14ac:dyDescent="0.25">
      <c r="A53">
        <v>49</v>
      </c>
      <c r="B53">
        <v>229.85400000000001</v>
      </c>
      <c r="D53">
        <v>365.166</v>
      </c>
      <c r="F53">
        <v>385.23899999999998</v>
      </c>
      <c r="L53">
        <v>378.58300000000003</v>
      </c>
      <c r="M53">
        <v>319.29899999999998</v>
      </c>
      <c r="N53">
        <v>685.92100000000005</v>
      </c>
      <c r="O53">
        <v>299.95400000000001</v>
      </c>
      <c r="P53">
        <v>471.25200000000001</v>
      </c>
      <c r="Q53">
        <v>241.19</v>
      </c>
      <c r="R53">
        <v>151.43299999999999</v>
      </c>
      <c r="U53">
        <v>113.05500000000001</v>
      </c>
      <c r="V53">
        <v>439.42599999999999</v>
      </c>
      <c r="W53">
        <v>217.477</v>
      </c>
      <c r="Z53">
        <v>422.99299999999999</v>
      </c>
      <c r="AB53">
        <v>698.61</v>
      </c>
      <c r="AC53">
        <v>318.779</v>
      </c>
      <c r="AD53">
        <v>336.77199999999999</v>
      </c>
      <c r="AE53">
        <v>184.40299999999999</v>
      </c>
      <c r="AG53">
        <f t="shared" si="1"/>
        <v>347.74477777777776</v>
      </c>
      <c r="AH53">
        <f t="shared" si="2"/>
        <v>155.63921593350128</v>
      </c>
      <c r="AI53">
        <f t="shared" si="3"/>
        <v>18</v>
      </c>
      <c r="AJ53">
        <v>49</v>
      </c>
      <c r="AK53">
        <f t="shared" si="4"/>
        <v>36.684515001712036</v>
      </c>
    </row>
    <row r="54" spans="1:37" x14ac:dyDescent="0.25">
      <c r="A54">
        <v>50</v>
      </c>
      <c r="AI54">
        <f t="shared" si="3"/>
        <v>0</v>
      </c>
      <c r="AJ54">
        <v>50</v>
      </c>
      <c r="AK54" t="e">
        <f t="shared" si="4"/>
        <v>#DIV/0!</v>
      </c>
    </row>
    <row r="55" spans="1:37" x14ac:dyDescent="0.25">
      <c r="A55">
        <v>51</v>
      </c>
      <c r="O55">
        <v>362.04599999999999</v>
      </c>
      <c r="P55">
        <v>438.90600000000001</v>
      </c>
      <c r="X55">
        <v>302.13799999999998</v>
      </c>
      <c r="AG55">
        <f t="shared" si="1"/>
        <v>367.69666666666666</v>
      </c>
      <c r="AH55">
        <f t="shared" si="2"/>
        <v>55.978084886458703</v>
      </c>
      <c r="AI55">
        <f t="shared" si="3"/>
        <v>3</v>
      </c>
      <c r="AJ55">
        <v>51</v>
      </c>
      <c r="AK55">
        <f t="shared" si="4"/>
        <v>32.318962377916655</v>
      </c>
    </row>
    <row r="56" spans="1:37" x14ac:dyDescent="0.25">
      <c r="A56">
        <v>52</v>
      </c>
      <c r="W56">
        <v>275.82499999999999</v>
      </c>
      <c r="AG56">
        <f t="shared" si="1"/>
        <v>275.82499999999999</v>
      </c>
      <c r="AH56">
        <f t="shared" si="2"/>
        <v>0</v>
      </c>
      <c r="AI56">
        <f t="shared" si="3"/>
        <v>1</v>
      </c>
      <c r="AJ56">
        <v>52</v>
      </c>
      <c r="AK56">
        <f t="shared" si="4"/>
        <v>0</v>
      </c>
    </row>
    <row r="57" spans="1:37" x14ac:dyDescent="0.25">
      <c r="A57">
        <v>53</v>
      </c>
      <c r="AI57">
        <f t="shared" si="3"/>
        <v>0</v>
      </c>
      <c r="AJ57">
        <v>53</v>
      </c>
      <c r="AK57" t="e">
        <f t="shared" si="4"/>
        <v>#DIV/0!</v>
      </c>
    </row>
    <row r="58" spans="1:37" x14ac:dyDescent="0.25">
      <c r="A58">
        <v>54</v>
      </c>
      <c r="O58">
        <v>349.149</v>
      </c>
      <c r="P58">
        <v>512.64700000000005</v>
      </c>
      <c r="R58">
        <v>167.346</v>
      </c>
      <c r="U58">
        <v>108.479</v>
      </c>
      <c r="AG58">
        <f t="shared" si="1"/>
        <v>284.40525000000002</v>
      </c>
      <c r="AH58">
        <f t="shared" si="2"/>
        <v>158.85446409902207</v>
      </c>
      <c r="AI58">
        <f t="shared" si="3"/>
        <v>4</v>
      </c>
      <c r="AJ58">
        <v>54</v>
      </c>
      <c r="AK58">
        <f t="shared" si="4"/>
        <v>79.427232049511034</v>
      </c>
    </row>
    <row r="59" spans="1:37" x14ac:dyDescent="0.25">
      <c r="A59">
        <v>55</v>
      </c>
      <c r="AI59">
        <f t="shared" si="3"/>
        <v>0</v>
      </c>
      <c r="AJ59">
        <v>55</v>
      </c>
      <c r="AK59" t="e">
        <f t="shared" si="4"/>
        <v>#DIV/0!</v>
      </c>
    </row>
    <row r="60" spans="1:37" x14ac:dyDescent="0.25">
      <c r="A60">
        <v>56</v>
      </c>
      <c r="K60">
        <v>461.58</v>
      </c>
      <c r="O60">
        <v>362.04599999999999</v>
      </c>
      <c r="AG60">
        <f t="shared" si="1"/>
        <v>411.81299999999999</v>
      </c>
      <c r="AH60">
        <f t="shared" si="2"/>
        <v>49.767000000000039</v>
      </c>
      <c r="AI60">
        <f t="shared" si="3"/>
        <v>2</v>
      </c>
      <c r="AJ60">
        <v>56</v>
      </c>
      <c r="AK60">
        <f t="shared" si="4"/>
        <v>35.190583179310934</v>
      </c>
    </row>
    <row r="61" spans="1:37" x14ac:dyDescent="0.25">
      <c r="A61">
        <v>57</v>
      </c>
      <c r="S61">
        <v>364.334</v>
      </c>
      <c r="AG61">
        <f t="shared" si="1"/>
        <v>364.334</v>
      </c>
      <c r="AH61">
        <f t="shared" si="2"/>
        <v>0</v>
      </c>
      <c r="AI61">
        <f t="shared" si="3"/>
        <v>1</v>
      </c>
      <c r="AJ61">
        <v>57</v>
      </c>
      <c r="AK61">
        <f t="shared" si="4"/>
        <v>0</v>
      </c>
    </row>
    <row r="62" spans="1:37" x14ac:dyDescent="0.25">
      <c r="A62">
        <v>58</v>
      </c>
      <c r="T62">
        <v>401.67200000000003</v>
      </c>
      <c r="Y62">
        <v>454.61099999999999</v>
      </c>
      <c r="AA62">
        <v>369.53399999999999</v>
      </c>
      <c r="AG62">
        <f t="shared" si="1"/>
        <v>408.60566666666665</v>
      </c>
      <c r="AH62">
        <f t="shared" si="2"/>
        <v>35.076875405631867</v>
      </c>
      <c r="AI62">
        <f t="shared" si="3"/>
        <v>3</v>
      </c>
      <c r="AJ62">
        <v>58</v>
      </c>
      <c r="AK62">
        <f t="shared" si="4"/>
        <v>20.251643457772524</v>
      </c>
    </row>
    <row r="63" spans="1:37" x14ac:dyDescent="0.25">
      <c r="A63">
        <v>59</v>
      </c>
      <c r="C63">
        <v>704.64200000000005</v>
      </c>
      <c r="E63">
        <v>366.31</v>
      </c>
      <c r="J63">
        <v>853.37099999999998</v>
      </c>
      <c r="N63">
        <v>743.22900000000004</v>
      </c>
      <c r="O63">
        <v>370.88600000000002</v>
      </c>
      <c r="P63">
        <v>495.27800000000002</v>
      </c>
      <c r="Q63">
        <v>248.471</v>
      </c>
      <c r="R63">
        <v>185.755</v>
      </c>
      <c r="U63">
        <v>251.071</v>
      </c>
      <c r="V63">
        <v>391.48</v>
      </c>
      <c r="W63">
        <v>312.12299999999999</v>
      </c>
      <c r="Z63">
        <v>489.76499999999999</v>
      </c>
      <c r="AB63">
        <v>862.94</v>
      </c>
      <c r="AC63">
        <v>338.02</v>
      </c>
      <c r="AD63">
        <v>355.90899999999999</v>
      </c>
      <c r="AE63">
        <v>367.35</v>
      </c>
      <c r="AG63">
        <f t="shared" si="1"/>
        <v>458.53750000000002</v>
      </c>
      <c r="AH63">
        <f t="shared" si="2"/>
        <v>209.23252534082732</v>
      </c>
      <c r="AI63">
        <f t="shared" si="3"/>
        <v>16</v>
      </c>
      <c r="AJ63">
        <v>59</v>
      </c>
      <c r="AK63">
        <f t="shared" si="4"/>
        <v>52.308131335206831</v>
      </c>
    </row>
    <row r="64" spans="1:37" x14ac:dyDescent="0.25">
      <c r="A64">
        <v>60</v>
      </c>
      <c r="B64">
        <v>271.976</v>
      </c>
      <c r="D64">
        <v>446.70699999999999</v>
      </c>
      <c r="F64">
        <v>385.55099999999999</v>
      </c>
      <c r="G64">
        <v>291.94600000000003</v>
      </c>
      <c r="H64">
        <v>206.76400000000001</v>
      </c>
      <c r="I64">
        <v>505.88600000000002</v>
      </c>
      <c r="L64">
        <v>449.30700000000002</v>
      </c>
      <c r="M64">
        <v>350.91699999999997</v>
      </c>
      <c r="AG64">
        <f t="shared" si="1"/>
        <v>363.63174999999995</v>
      </c>
      <c r="AH64">
        <f t="shared" si="2"/>
        <v>95.699562373281225</v>
      </c>
      <c r="AI64">
        <f t="shared" si="3"/>
        <v>8</v>
      </c>
      <c r="AJ64">
        <v>60</v>
      </c>
      <c r="AK64">
        <f t="shared" si="4"/>
        <v>33.834904755366061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</vt:lpstr>
      <vt:lpstr>A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2021-08-03T13:14:41Z</dcterms:created>
  <dcterms:modified xsi:type="dcterms:W3CDTF">2021-08-03T13:16:18Z</dcterms:modified>
</cp:coreProperties>
</file>