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Elife paper NEW /To be submitted_July22_2021/SUBMITTED/RE-SUBMISSION September_3_2021/All Files submitted september 6 2021/Source Data/OK/"/>
    </mc:Choice>
  </mc:AlternateContent>
  <xr:revisionPtr revIDLastSave="0" documentId="13_ncr:1_{D27889E5-0171-FA40-B89B-D7ECF080E620}" xr6:coauthVersionLast="47" xr6:coauthVersionMax="47" xr10:uidLastSave="{00000000-0000-0000-0000-000000000000}"/>
  <bookViews>
    <workbookView xWindow="780" yWindow="960" windowWidth="27640" windowHeight="16540" xr2:uid="{6A73D18B-8B5A-0A4D-82D6-0576D4E1589C}"/>
  </bookViews>
  <sheets>
    <sheet name="CPRG assay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J15" i="1" s="1"/>
  <c r="N15" i="1" s="1"/>
  <c r="G15" i="1"/>
  <c r="K15" i="1" s="1"/>
  <c r="G14" i="1"/>
  <c r="K14" i="1" s="1"/>
  <c r="G13" i="1"/>
  <c r="K13" i="1" s="1"/>
  <c r="G12" i="1"/>
  <c r="K12" i="1" s="1"/>
  <c r="G11" i="1"/>
  <c r="K11" i="1" s="1"/>
  <c r="G10" i="1"/>
  <c r="K10" i="1" s="1"/>
  <c r="H9" i="1"/>
  <c r="L9" i="1" s="1"/>
  <c r="G9" i="1"/>
  <c r="K9" i="1" s="1"/>
  <c r="H10" i="1" l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15" i="1"/>
  <c r="M15" i="1" s="1"/>
  <c r="J9" i="1"/>
  <c r="N9" i="1" s="1"/>
  <c r="J10" i="1"/>
  <c r="N10" i="1" s="1"/>
  <c r="J11" i="1"/>
  <c r="N11" i="1" s="1"/>
  <c r="J12" i="1"/>
  <c r="N12" i="1" s="1"/>
  <c r="J13" i="1"/>
  <c r="N13" i="1" s="1"/>
  <c r="J14" i="1"/>
  <c r="N14" i="1" s="1"/>
</calcChain>
</file>

<file path=xl/sharedStrings.xml><?xml version="1.0" encoding="utf-8"?>
<sst xmlns="http://schemas.openxmlformats.org/spreadsheetml/2006/main" count="26" uniqueCount="26">
  <si>
    <t>in 96-well plate</t>
  </si>
  <si>
    <t>100 µl E. coli OD600= 10</t>
  </si>
  <si>
    <t>100 µl M. xanthus OD600= 0.5</t>
  </si>
  <si>
    <t>24 h incubation</t>
  </si>
  <si>
    <t>experiment 1 - (25 µl of cell lysat / 10 min incubation)</t>
  </si>
  <si>
    <t>Bckgrd sub.</t>
  </si>
  <si>
    <t>Miller units</t>
  </si>
  <si>
    <t>&lt;&gt;</t>
  </si>
  <si>
    <t>WT-EV clone 5</t>
  </si>
  <si>
    <t>A</t>
  </si>
  <si>
    <t>∆kilG (∆mxan_4651)-EV clone 6</t>
  </si>
  <si>
    <t>B</t>
  </si>
  <si>
    <t>∆kilG + PpilA-kilG (mxan_4651) clone 1</t>
  </si>
  <si>
    <t>C</t>
  </si>
  <si>
    <t>∆kilG + PpilA-kilG-NG (mxan_4651) clone 5.1</t>
  </si>
  <si>
    <t>D</t>
  </si>
  <si>
    <t>∆kilG + PpilA-kilG-NG (mxan_4651) clone 5.2</t>
  </si>
  <si>
    <t>E</t>
  </si>
  <si>
    <t>Ec alone</t>
  </si>
  <si>
    <t>F</t>
  </si>
  <si>
    <t>Mx alone</t>
  </si>
  <si>
    <t>G</t>
  </si>
  <si>
    <t>CF</t>
  </si>
  <si>
    <t>H</t>
  </si>
  <si>
    <t>Average CF</t>
  </si>
  <si>
    <t>Figure 4-figure supplement 2 -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</si>
</sst>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/>
    <xf numFmtId="0" fontId="1" fillId="4" borderId="0" xfId="0" applyFont="1" applyFill="1"/>
    <xf numFmtId="0" fontId="1" fillId="5" borderId="0" xfId="0" applyFont="1" applyFill="1"/>
    <xf numFmtId="164" fontId="0" fillId="0" borderId="0" xfId="0" applyNumberFormat="1"/>
    <xf numFmtId="1" fontId="0" fillId="0" borderId="0" xfId="0" applyNumberFormat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2B47-51CE-E34A-836E-58A248F8D57C}">
  <dimension ref="A1:N17"/>
  <sheetViews>
    <sheetView tabSelected="1" workbookViewId="0">
      <selection activeCell="F4" sqref="F4"/>
    </sheetView>
  </sheetViews>
  <sheetFormatPr baseColWidth="10" defaultRowHeight="16" x14ac:dyDescent="0.2"/>
  <cols>
    <col min="1" max="1" width="43.33203125" customWidth="1"/>
  </cols>
  <sheetData>
    <row r="1" spans="1:14" x14ac:dyDescent="0.2">
      <c r="A1" s="1" t="s">
        <v>0</v>
      </c>
      <c r="D1" s="10" t="s">
        <v>25</v>
      </c>
      <c r="E1" s="10"/>
      <c r="F1" s="10"/>
      <c r="G1" s="10"/>
    </row>
    <row r="2" spans="1:14" x14ac:dyDescent="0.2">
      <c r="A2" s="1" t="s">
        <v>1</v>
      </c>
    </row>
    <row r="3" spans="1:14" x14ac:dyDescent="0.2">
      <c r="A3" s="1" t="s">
        <v>2</v>
      </c>
    </row>
    <row r="4" spans="1:14" x14ac:dyDescent="0.2">
      <c r="A4" s="1" t="s">
        <v>3</v>
      </c>
    </row>
    <row r="7" spans="1:14" x14ac:dyDescent="0.2">
      <c r="B7" s="2" t="s">
        <v>4</v>
      </c>
      <c r="C7" s="2"/>
      <c r="D7" s="2"/>
      <c r="E7" s="2"/>
      <c r="F7" s="2"/>
      <c r="G7" s="3" t="s">
        <v>5</v>
      </c>
      <c r="H7" s="3"/>
      <c r="I7" s="3"/>
      <c r="J7" s="3"/>
      <c r="K7" s="4" t="s">
        <v>6</v>
      </c>
      <c r="L7" s="4"/>
      <c r="M7" s="4"/>
      <c r="N7" s="4"/>
    </row>
    <row r="8" spans="1:14" x14ac:dyDescent="0.2">
      <c r="B8" s="5" t="s">
        <v>7</v>
      </c>
      <c r="C8" s="5">
        <v>5</v>
      </c>
      <c r="D8" s="5">
        <v>6</v>
      </c>
      <c r="E8" s="5">
        <v>7</v>
      </c>
      <c r="F8" s="5">
        <v>8</v>
      </c>
      <c r="G8" s="6">
        <v>5</v>
      </c>
      <c r="H8" s="6">
        <v>6</v>
      </c>
      <c r="I8" s="6">
        <v>7</v>
      </c>
      <c r="J8" s="6">
        <v>8</v>
      </c>
      <c r="K8" s="7">
        <v>5</v>
      </c>
      <c r="L8" s="7">
        <v>6</v>
      </c>
      <c r="M8" s="7">
        <v>7</v>
      </c>
      <c r="N8" s="7">
        <v>8</v>
      </c>
    </row>
    <row r="9" spans="1:14" x14ac:dyDescent="0.2">
      <c r="A9" t="s">
        <v>8</v>
      </c>
      <c r="B9" s="5" t="s">
        <v>9</v>
      </c>
      <c r="C9" s="8">
        <v>0.28029999136924744</v>
      </c>
      <c r="D9" s="8">
        <v>0.25709998607635498</v>
      </c>
      <c r="E9" s="8">
        <v>0.26359999179840088</v>
      </c>
      <c r="F9" s="8">
        <v>0.2669999897480011</v>
      </c>
      <c r="G9" s="8">
        <f t="shared" ref="G9:J15" si="0">C9-$C$17</f>
        <v>0.23679999075829983</v>
      </c>
      <c r="H9" s="8">
        <f t="shared" si="0"/>
        <v>0.21359998546540737</v>
      </c>
      <c r="I9" s="8">
        <f t="shared" si="0"/>
        <v>0.22009999118745327</v>
      </c>
      <c r="J9" s="8">
        <f t="shared" si="0"/>
        <v>0.22349998913705349</v>
      </c>
      <c r="K9" s="9">
        <f t="shared" ref="K9:N15" si="1">(G9/(10*0.025))*1000</f>
        <v>947.19996303319931</v>
      </c>
      <c r="L9" s="9">
        <f t="shared" si="1"/>
        <v>854.39994186162949</v>
      </c>
      <c r="M9" s="9">
        <f t="shared" si="1"/>
        <v>880.39996474981308</v>
      </c>
      <c r="N9" s="9">
        <f t="shared" si="1"/>
        <v>893.99995654821396</v>
      </c>
    </row>
    <row r="10" spans="1:14" x14ac:dyDescent="0.2">
      <c r="A10" t="s">
        <v>10</v>
      </c>
      <c r="B10" s="5" t="s">
        <v>11</v>
      </c>
      <c r="C10" s="8">
        <v>6.0100000351667404E-2</v>
      </c>
      <c r="D10" s="8">
        <v>5.8800000697374344E-2</v>
      </c>
      <c r="E10" s="8">
        <v>6.0699999332427979E-2</v>
      </c>
      <c r="F10" s="8">
        <v>6.0699999332427979E-2</v>
      </c>
      <c r="G10" s="8">
        <f t="shared" si="0"/>
        <v>1.6599999740719795E-2</v>
      </c>
      <c r="H10" s="8">
        <f t="shared" si="0"/>
        <v>1.5300000086426735E-2</v>
      </c>
      <c r="I10" s="8">
        <f t="shared" si="0"/>
        <v>1.719999872148037E-2</v>
      </c>
      <c r="J10" s="8">
        <f t="shared" si="0"/>
        <v>1.719999872148037E-2</v>
      </c>
      <c r="K10" s="9">
        <f t="shared" si="1"/>
        <v>66.399998962879181</v>
      </c>
      <c r="L10" s="9">
        <f t="shared" si="1"/>
        <v>61.20000034570694</v>
      </c>
      <c r="M10" s="9">
        <f t="shared" si="1"/>
        <v>68.799994885921478</v>
      </c>
      <c r="N10" s="9">
        <f t="shared" si="1"/>
        <v>68.799994885921478</v>
      </c>
    </row>
    <row r="11" spans="1:14" x14ac:dyDescent="0.2">
      <c r="A11" t="s">
        <v>12</v>
      </c>
      <c r="B11" s="5" t="s">
        <v>13</v>
      </c>
      <c r="C11" s="8">
        <v>0.41659998893737793</v>
      </c>
      <c r="D11" s="8">
        <v>0.36309999227523804</v>
      </c>
      <c r="E11" s="8">
        <v>0.33669999241828918</v>
      </c>
      <c r="F11" s="8">
        <v>0.32809999585151672</v>
      </c>
      <c r="G11" s="8">
        <f t="shared" si="0"/>
        <v>0.37309998832643032</v>
      </c>
      <c r="H11" s="8">
        <f t="shared" si="0"/>
        <v>0.31959999166429043</v>
      </c>
      <c r="I11" s="8">
        <f t="shared" si="0"/>
        <v>0.29319999180734158</v>
      </c>
      <c r="J11" s="8">
        <f t="shared" si="0"/>
        <v>0.28459999524056911</v>
      </c>
      <c r="K11" s="9">
        <f t="shared" si="1"/>
        <v>1492.3999533057213</v>
      </c>
      <c r="L11" s="9">
        <f t="shared" si="1"/>
        <v>1278.3999666571617</v>
      </c>
      <c r="M11" s="9">
        <f t="shared" si="1"/>
        <v>1172.7999672293663</v>
      </c>
      <c r="N11" s="9">
        <f t="shared" si="1"/>
        <v>1138.3999809622765</v>
      </c>
    </row>
    <row r="12" spans="1:14" x14ac:dyDescent="0.2">
      <c r="A12" t="s">
        <v>14</v>
      </c>
      <c r="B12" s="5" t="s">
        <v>15</v>
      </c>
      <c r="C12" s="8">
        <v>8.529999852180481E-2</v>
      </c>
      <c r="D12" s="8">
        <v>8.5699997842311859E-2</v>
      </c>
      <c r="E12" s="8">
        <v>8.1600002944469452E-2</v>
      </c>
      <c r="F12" s="8">
        <v>7.850000262260437E-2</v>
      </c>
      <c r="G12" s="8">
        <f t="shared" si="0"/>
        <v>4.1799997910857201E-2</v>
      </c>
      <c r="H12" s="8">
        <f t="shared" si="0"/>
        <v>4.219999723136425E-2</v>
      </c>
      <c r="I12" s="8">
        <f t="shared" si="0"/>
        <v>3.8100002333521843E-2</v>
      </c>
      <c r="J12" s="8">
        <f t="shared" si="0"/>
        <v>3.5000002011656761E-2</v>
      </c>
      <c r="K12" s="9">
        <f t="shared" si="1"/>
        <v>167.1999916434288</v>
      </c>
      <c r="L12" s="9">
        <f t="shared" si="1"/>
        <v>168.799988925457</v>
      </c>
      <c r="M12" s="9">
        <f t="shared" si="1"/>
        <v>152.40000933408737</v>
      </c>
      <c r="N12" s="9">
        <f t="shared" si="1"/>
        <v>140.00000804662704</v>
      </c>
    </row>
    <row r="13" spans="1:14" x14ac:dyDescent="0.2">
      <c r="A13" t="s">
        <v>16</v>
      </c>
      <c r="B13" s="5" t="s">
        <v>17</v>
      </c>
      <c r="C13" s="8">
        <v>6.4999997615814209E-2</v>
      </c>
      <c r="D13" s="8">
        <v>6.6200003027915955E-2</v>
      </c>
      <c r="E13" s="8">
        <v>6.549999862909317E-2</v>
      </c>
      <c r="F13" s="8">
        <v>6.4099997282028198E-2</v>
      </c>
      <c r="G13" s="8">
        <f t="shared" si="0"/>
        <v>2.14999970048666E-2</v>
      </c>
      <c r="H13" s="8">
        <f t="shared" si="0"/>
        <v>2.2700002416968346E-2</v>
      </c>
      <c r="I13" s="8">
        <f t="shared" si="0"/>
        <v>2.1999998018145561E-2</v>
      </c>
      <c r="J13" s="8">
        <f t="shared" si="0"/>
        <v>2.0599996671080589E-2</v>
      </c>
      <c r="K13" s="9">
        <f t="shared" si="1"/>
        <v>85.9999880194664</v>
      </c>
      <c r="L13" s="9">
        <f t="shared" si="1"/>
        <v>90.800009667873383</v>
      </c>
      <c r="M13" s="9">
        <f t="shared" si="1"/>
        <v>87.999992072582245</v>
      </c>
      <c r="N13" s="9">
        <f t="shared" si="1"/>
        <v>82.399986684322357</v>
      </c>
    </row>
    <row r="14" spans="1:14" x14ac:dyDescent="0.2">
      <c r="A14" t="s">
        <v>18</v>
      </c>
      <c r="B14" s="5" t="s">
        <v>19</v>
      </c>
      <c r="C14" s="8">
        <v>4.5299999415874481E-2</v>
      </c>
      <c r="D14" s="8">
        <v>4.4599998742341995E-2</v>
      </c>
      <c r="E14" s="8">
        <v>4.5800000429153442E-2</v>
      </c>
      <c r="F14" s="8">
        <v>4.4199999421834946E-2</v>
      </c>
      <c r="G14" s="8">
        <f t="shared" si="0"/>
        <v>1.7999988049268723E-3</v>
      </c>
      <c r="H14" s="8">
        <f t="shared" si="0"/>
        <v>1.0999981313943863E-3</v>
      </c>
      <c r="I14" s="8">
        <f t="shared" si="0"/>
        <v>2.2999998182058334E-3</v>
      </c>
      <c r="J14" s="8">
        <f t="shared" si="0"/>
        <v>6.9999881088733673E-4</v>
      </c>
      <c r="K14" s="9">
        <f t="shared" si="1"/>
        <v>7.199995219707489</v>
      </c>
      <c r="L14" s="9">
        <f t="shared" si="1"/>
        <v>4.3999925255775452</v>
      </c>
      <c r="M14" s="9">
        <f t="shared" si="1"/>
        <v>9.1999992728233337</v>
      </c>
      <c r="N14" s="9">
        <f t="shared" si="1"/>
        <v>2.7999952435493469</v>
      </c>
    </row>
    <row r="15" spans="1:14" x14ac:dyDescent="0.2">
      <c r="A15" t="s">
        <v>20</v>
      </c>
      <c r="B15" s="5" t="s">
        <v>21</v>
      </c>
      <c r="C15" s="8">
        <v>4.3800000101327896E-2</v>
      </c>
      <c r="D15" s="8">
        <v>4.3699998408555984E-2</v>
      </c>
      <c r="E15" s="8">
        <v>4.4100001454353333E-2</v>
      </c>
      <c r="F15" s="8">
        <v>4.4900000095367432E-2</v>
      </c>
      <c r="G15" s="8">
        <f t="shared" si="0"/>
        <v>2.9999949038028717E-4</v>
      </c>
      <c r="H15" s="8">
        <f t="shared" si="0"/>
        <v>1.9999779760837555E-4</v>
      </c>
      <c r="I15" s="8">
        <f t="shared" si="0"/>
        <v>6.0000084340572357E-4</v>
      </c>
      <c r="J15" s="8">
        <f t="shared" si="0"/>
        <v>1.3999994844198227E-3</v>
      </c>
      <c r="K15" s="9">
        <f t="shared" si="1"/>
        <v>1.1999979615211487</v>
      </c>
      <c r="L15" s="9">
        <f t="shared" si="1"/>
        <v>0.7999911904335022</v>
      </c>
      <c r="M15" s="9">
        <f t="shared" si="1"/>
        <v>2.4000033736228943</v>
      </c>
      <c r="N15" s="9">
        <f t="shared" si="1"/>
        <v>5.5999979376792908</v>
      </c>
    </row>
    <row r="16" spans="1:14" x14ac:dyDescent="0.2">
      <c r="A16" t="s">
        <v>22</v>
      </c>
      <c r="B16" s="5" t="s">
        <v>23</v>
      </c>
      <c r="C16" s="8">
        <v>4.3200001120567322E-2</v>
      </c>
      <c r="D16" s="8">
        <v>4.4500000774860382E-2</v>
      </c>
      <c r="E16" s="8">
        <v>4.2899999767541885E-2</v>
      </c>
      <c r="F16" s="8">
        <v>4.3400000780820847E-2</v>
      </c>
      <c r="G16" s="8"/>
      <c r="H16" s="8"/>
      <c r="I16" s="8"/>
      <c r="J16" s="8"/>
    </row>
    <row r="17" spans="2:3" x14ac:dyDescent="0.2">
      <c r="B17" s="5" t="s">
        <v>24</v>
      </c>
      <c r="C17" s="1">
        <f>AVERAGE(C16:F16)</f>
        <v>4.3500000610947609E-2</v>
      </c>
    </row>
  </sheetData>
  <mergeCells count="2">
    <mergeCell ref="G7:J7"/>
    <mergeCell ref="K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CPRG assay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2021-09-07T18:18:32Z</dcterms:created>
  <dcterms:modified xsi:type="dcterms:W3CDTF">2021-09-07T18:20:21Z</dcterms:modified>
</cp:coreProperties>
</file>