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XenonDocuments\Xenon Publications Folder\NaV1.6\XEN901 first paper\Most recent vesrsions of paper and figures\"/>
    </mc:Choice>
  </mc:AlternateContent>
  <xr:revisionPtr revIDLastSave="0" documentId="13_ncr:1_{683EDCCB-8BD8-4508-8D3B-D0B4FC483EA2}" xr6:coauthVersionLast="47" xr6:coauthVersionMax="47" xr10:uidLastSave="{00000000-0000-0000-0000-000000000000}"/>
  <bookViews>
    <workbookView xWindow="2970" yWindow="1485" windowWidth="25230" windowHeight="11730" tabRatio="779" xr2:uid="{B206539A-3DDE-4385-BE03-93F416DEF6AF}"/>
  </bookViews>
  <sheets>
    <sheet name="Figure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37" i="2"/>
  <c r="B38" i="2"/>
  <c r="B39" i="2"/>
  <c r="B40" i="2"/>
  <c r="B41" i="2"/>
  <c r="B42" i="2"/>
  <c r="B43" i="2"/>
  <c r="B36" i="2"/>
</calcChain>
</file>

<file path=xl/sharedStrings.xml><?xml version="1.0" encoding="utf-8"?>
<sst xmlns="http://schemas.openxmlformats.org/spreadsheetml/2006/main" count="22" uniqueCount="11">
  <si>
    <t>[NBI-912352] (Log M)</t>
  </si>
  <si>
    <t>mean</t>
  </si>
  <si>
    <t>n (cells)</t>
  </si>
  <si>
    <t>Std Dev</t>
  </si>
  <si>
    <t xml:space="preserve">hNav1.6 current in (352)/(Vehicle) </t>
  </si>
  <si>
    <t>Inactivated (-45mV)</t>
  </si>
  <si>
    <t>Rested (-120mV)</t>
  </si>
  <si>
    <t xml:space="preserve">N1768D current in (352)/(Vehicle) </t>
  </si>
  <si>
    <t>Resurgent</t>
  </si>
  <si>
    <t>Persistent</t>
  </si>
  <si>
    <t>Error bars in figure are Std Errors calculated in Graphpad Prism based on N and Std Dev data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</si>
</sst>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E0DD"/>
      <color rgb="FFEAD3F5"/>
      <color rgb="FFBDD4F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C230-4A1C-40C5-8CDC-806F4826961A}">
  <dimension ref="A1:Q43"/>
  <sheetViews>
    <sheetView tabSelected="1" workbookViewId="0"/>
  </sheetViews>
  <sheetFormatPr defaultColWidth="9.140625" defaultRowHeight="15" x14ac:dyDescent="0.25"/>
  <cols>
    <col min="1" max="1" width="19.42578125" style="2" customWidth="1"/>
    <col min="2" max="2" width="9.140625" style="2"/>
    <col min="3" max="3" width="16.42578125" style="2" customWidth="1"/>
    <col min="4" max="4" width="9.140625" style="2" customWidth="1"/>
    <col min="5" max="5" width="9.140625" style="2"/>
    <col min="6" max="6" width="15.85546875" style="2" customWidth="1"/>
    <col min="7" max="8" width="9.140625" style="2"/>
    <col min="9" max="9" width="12.85546875" style="2" customWidth="1"/>
    <col min="10" max="10" width="9.140625" style="2"/>
    <col min="11" max="11" width="14.85546875" style="2" customWidth="1"/>
    <col min="12" max="16384" width="9.140625" style="2"/>
  </cols>
  <sheetData>
    <row r="1" spans="1:13" x14ac:dyDescent="0.25">
      <c r="A1" s="2" t="s">
        <v>10</v>
      </c>
    </row>
    <row r="2" spans="1:13" x14ac:dyDescent="0.25">
      <c r="A2" s="3" t="s">
        <v>0</v>
      </c>
      <c r="B2" s="5" t="s">
        <v>4</v>
      </c>
      <c r="C2" s="5"/>
      <c r="D2" s="5"/>
      <c r="E2" s="5" t="s">
        <v>7</v>
      </c>
      <c r="F2" s="5"/>
      <c r="G2" s="5"/>
      <c r="H2" s="5" t="s">
        <v>7</v>
      </c>
      <c r="I2" s="5"/>
      <c r="J2" s="5"/>
      <c r="K2" s="5" t="s">
        <v>4</v>
      </c>
      <c r="L2" s="5"/>
      <c r="M2" s="5"/>
    </row>
    <row r="3" spans="1:13" x14ac:dyDescent="0.25">
      <c r="A3" s="3"/>
      <c r="B3" s="3"/>
      <c r="C3" s="3" t="s">
        <v>5</v>
      </c>
      <c r="D3" s="3"/>
      <c r="F3" s="2" t="s">
        <v>8</v>
      </c>
      <c r="I3" s="2" t="s">
        <v>9</v>
      </c>
      <c r="K3" s="3"/>
      <c r="L3" s="3" t="s">
        <v>6</v>
      </c>
      <c r="M3" s="3"/>
    </row>
    <row r="4" spans="1:13" x14ac:dyDescent="0.25">
      <c r="A4" s="3"/>
      <c r="B4" s="3" t="s">
        <v>1</v>
      </c>
      <c r="C4" s="3" t="s">
        <v>3</v>
      </c>
      <c r="D4" s="3" t="s">
        <v>2</v>
      </c>
      <c r="E4" s="3" t="s">
        <v>1</v>
      </c>
      <c r="F4" s="3" t="s">
        <v>3</v>
      </c>
      <c r="G4" s="3" t="s">
        <v>2</v>
      </c>
      <c r="H4" s="3" t="s">
        <v>1</v>
      </c>
      <c r="I4" s="3" t="s">
        <v>3</v>
      </c>
      <c r="J4" s="3" t="s">
        <v>2</v>
      </c>
      <c r="K4" s="3" t="s">
        <v>1</v>
      </c>
      <c r="L4" s="3" t="s">
        <v>3</v>
      </c>
      <c r="M4" s="3" t="s">
        <v>2</v>
      </c>
    </row>
    <row r="5" spans="1:13" x14ac:dyDescent="0.25">
      <c r="A5" s="4">
        <v>-5</v>
      </c>
      <c r="B5" s="4">
        <v>0.96</v>
      </c>
      <c r="C5" s="4">
        <v>2.1000000000000001E-2</v>
      </c>
      <c r="D5" s="4">
        <v>8</v>
      </c>
    </row>
    <row r="6" spans="1:13" x14ac:dyDescent="0.25">
      <c r="A6" s="4">
        <v>-5.4771599999999996</v>
      </c>
      <c r="B6" s="4">
        <v>0.91</v>
      </c>
      <c r="C6" s="4">
        <v>5.3999999999999999E-2</v>
      </c>
      <c r="D6" s="4">
        <v>10</v>
      </c>
    </row>
    <row r="7" spans="1:13" x14ac:dyDescent="0.25">
      <c r="A7" s="4">
        <v>-5.9542900000000003</v>
      </c>
      <c r="B7" s="4">
        <v>0.87</v>
      </c>
      <c r="C7" s="4">
        <v>3.2000000000000001E-2</v>
      </c>
      <c r="D7" s="4">
        <v>9</v>
      </c>
    </row>
    <row r="8" spans="1:13" x14ac:dyDescent="0.25">
      <c r="A8" s="4">
        <v>-6.4318</v>
      </c>
      <c r="B8" s="4">
        <v>0.85</v>
      </c>
      <c r="C8" s="4">
        <v>5.3999999999999999E-2</v>
      </c>
      <c r="D8" s="4">
        <v>8</v>
      </c>
    </row>
    <row r="9" spans="1:13" x14ac:dyDescent="0.25">
      <c r="A9" s="4">
        <v>-6.4775600000000004</v>
      </c>
      <c r="B9" s="4">
        <v>0.83</v>
      </c>
      <c r="C9" s="4">
        <v>5.2999999999999999E-2</v>
      </c>
      <c r="D9" s="4">
        <v>6</v>
      </c>
    </row>
    <row r="10" spans="1:13" x14ac:dyDescent="0.25">
      <c r="A10" s="4">
        <v>-6.9100900000000003</v>
      </c>
      <c r="B10" s="4">
        <v>0.68</v>
      </c>
      <c r="C10" s="4">
        <v>6.7000000000000004E-2</v>
      </c>
      <c r="D10" s="4">
        <v>9</v>
      </c>
    </row>
    <row r="11" spans="1:13" x14ac:dyDescent="0.25">
      <c r="A11" s="4">
        <v>-6.9546799999999998</v>
      </c>
      <c r="B11" s="4">
        <v>0.66</v>
      </c>
      <c r="C11" s="4">
        <v>0.111</v>
      </c>
      <c r="D11" s="4">
        <v>4</v>
      </c>
    </row>
    <row r="12" spans="1:13" x14ac:dyDescent="0.25">
      <c r="A12" s="4">
        <v>-7.3872200000000001</v>
      </c>
      <c r="B12" s="4">
        <v>0.56999999999999995</v>
      </c>
      <c r="C12" s="4">
        <v>9.7000000000000003E-2</v>
      </c>
      <c r="D12" s="4">
        <v>9</v>
      </c>
    </row>
    <row r="13" spans="1:13" x14ac:dyDescent="0.25">
      <c r="A13" s="4">
        <v>-7.4318</v>
      </c>
      <c r="B13" s="4">
        <v>0.52</v>
      </c>
      <c r="C13" s="4">
        <v>1.2E-2</v>
      </c>
      <c r="D13" s="4">
        <v>2</v>
      </c>
    </row>
    <row r="14" spans="1:13" x14ac:dyDescent="0.25">
      <c r="A14" s="4">
        <v>-7.8538699999999997</v>
      </c>
      <c r="B14" s="4">
        <v>0.25</v>
      </c>
      <c r="C14" s="4">
        <v>9.7000000000000003E-2</v>
      </c>
      <c r="D14" s="4">
        <v>8</v>
      </c>
    </row>
    <row r="15" spans="1:13" x14ac:dyDescent="0.25">
      <c r="A15" s="4">
        <v>-8.3010300000000008</v>
      </c>
      <c r="B15" s="4">
        <v>0.16</v>
      </c>
      <c r="C15" s="4"/>
      <c r="D15" s="4">
        <v>1</v>
      </c>
    </row>
    <row r="16" spans="1:13" x14ac:dyDescent="0.25">
      <c r="A16" s="4">
        <v>-8.3979400000000002</v>
      </c>
      <c r="B16" s="4">
        <v>0.12</v>
      </c>
      <c r="C16" s="4">
        <v>6.2E-2</v>
      </c>
      <c r="D16" s="4">
        <v>5</v>
      </c>
    </row>
    <row r="17" spans="1:10" x14ac:dyDescent="0.25">
      <c r="A17" s="4">
        <v>-9.3467900000000004</v>
      </c>
      <c r="B17" s="4">
        <v>0.01</v>
      </c>
      <c r="C17" s="4">
        <v>5.7000000000000002E-2</v>
      </c>
      <c r="D17" s="4">
        <v>4</v>
      </c>
    </row>
    <row r="18" spans="1:10" x14ac:dyDescent="0.25">
      <c r="C18" s="4"/>
    </row>
    <row r="19" spans="1:10" x14ac:dyDescent="0.25">
      <c r="A19" s="4">
        <v>-5</v>
      </c>
      <c r="B19" s="4">
        <f>1000000*10^A19</f>
        <v>10</v>
      </c>
      <c r="E19" s="4">
        <v>0.94</v>
      </c>
      <c r="F19" s="4">
        <v>0.317</v>
      </c>
      <c r="G19" s="4">
        <v>3</v>
      </c>
      <c r="H19" s="4"/>
      <c r="I19" s="4"/>
      <c r="J19" s="4"/>
    </row>
    <row r="20" spans="1:10" x14ac:dyDescent="0.25">
      <c r="A20" s="4">
        <v>-5.4771599999999996</v>
      </c>
      <c r="B20" s="4">
        <f t="shared" ref="B20:B24" si="0">1000000*10^A20</f>
        <v>3.3330359655818267</v>
      </c>
      <c r="E20" s="4">
        <v>0.88</v>
      </c>
      <c r="F20" s="4"/>
      <c r="G20" s="4">
        <v>1</v>
      </c>
      <c r="H20" s="4"/>
      <c r="I20" s="4"/>
      <c r="J20" s="4"/>
    </row>
    <row r="21" spans="1:10" x14ac:dyDescent="0.25">
      <c r="A21" s="4">
        <v>-5.9542899999999994</v>
      </c>
      <c r="B21" s="4">
        <f t="shared" si="0"/>
        <v>1.110989616579489</v>
      </c>
      <c r="E21" s="4">
        <v>0.86</v>
      </c>
      <c r="F21" s="4">
        <v>8.8999999999999996E-2</v>
      </c>
      <c r="G21" s="4">
        <v>3</v>
      </c>
      <c r="H21" s="4"/>
      <c r="I21" s="4"/>
      <c r="J21" s="4"/>
    </row>
    <row r="22" spans="1:10" x14ac:dyDescent="0.25">
      <c r="A22" s="4">
        <v>-6.4317999999999991</v>
      </c>
      <c r="B22" s="4">
        <f t="shared" si="0"/>
        <v>0.36999853117286013</v>
      </c>
      <c r="E22" s="4">
        <v>0.88</v>
      </c>
      <c r="F22" s="4">
        <v>0.121</v>
      </c>
      <c r="G22" s="4">
        <v>3</v>
      </c>
      <c r="H22" s="4"/>
      <c r="I22" s="4"/>
      <c r="J22" s="4"/>
    </row>
    <row r="23" spans="1:10" x14ac:dyDescent="0.25">
      <c r="A23" s="4">
        <v>-6.9100899999999994</v>
      </c>
      <c r="B23" s="4">
        <f t="shared" si="0"/>
        <v>0.12300138453598485</v>
      </c>
      <c r="E23" s="4">
        <v>0.8</v>
      </c>
      <c r="F23" s="4">
        <v>6.8000000000000005E-2</v>
      </c>
      <c r="G23" s="4">
        <v>2</v>
      </c>
      <c r="H23" s="4"/>
      <c r="I23" s="4"/>
      <c r="J23" s="4"/>
    </row>
    <row r="24" spans="1:10" x14ac:dyDescent="0.25">
      <c r="A24" s="4">
        <v>-7.3872200000000001</v>
      </c>
      <c r="B24" s="4">
        <f t="shared" si="0"/>
        <v>4.0999635904176449E-2</v>
      </c>
      <c r="E24" s="4">
        <v>0.56999999999999995</v>
      </c>
      <c r="F24" s="4">
        <v>0.192</v>
      </c>
      <c r="G24" s="4">
        <v>6</v>
      </c>
      <c r="H24" s="4"/>
      <c r="I24" s="4"/>
      <c r="J24" s="4"/>
    </row>
    <row r="25" spans="1:10" x14ac:dyDescent="0.25">
      <c r="A25" s="4">
        <v>-7.8538699999999997</v>
      </c>
      <c r="B25" s="4">
        <f>1000000*10^A25</f>
        <v>1.4000063322395308E-2</v>
      </c>
      <c r="E25" s="4">
        <v>0.18</v>
      </c>
      <c r="F25" s="4">
        <v>0.09</v>
      </c>
      <c r="G25" s="4">
        <v>4</v>
      </c>
      <c r="H25" s="4"/>
      <c r="I25" s="4"/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4">
        <v>-5</v>
      </c>
      <c r="B27" s="4"/>
      <c r="C27" s="4"/>
      <c r="D27" s="4"/>
      <c r="H27" s="4">
        <v>0.93</v>
      </c>
      <c r="I27" s="4">
        <v>7.8E-2</v>
      </c>
      <c r="J27" s="4">
        <v>6</v>
      </c>
    </row>
    <row r="28" spans="1:10" x14ac:dyDescent="0.25">
      <c r="A28" s="4">
        <v>-5.4771212981491129</v>
      </c>
      <c r="B28" s="4"/>
      <c r="C28" s="4"/>
      <c r="D28" s="4"/>
      <c r="H28" s="4">
        <v>0.92</v>
      </c>
      <c r="I28" s="4">
        <v>0.20399999999999999</v>
      </c>
      <c r="J28" s="4">
        <v>8</v>
      </c>
    </row>
    <row r="29" spans="1:10" x14ac:dyDescent="0.25">
      <c r="A29" s="4">
        <v>-5.9542425528687755</v>
      </c>
      <c r="B29" s="4"/>
      <c r="C29" s="4"/>
      <c r="D29" s="4"/>
      <c r="H29" s="4">
        <v>0.91</v>
      </c>
      <c r="I29" s="4">
        <v>0.19400000000000001</v>
      </c>
      <c r="J29" s="4">
        <v>5</v>
      </c>
    </row>
    <row r="30" spans="1:10" x14ac:dyDescent="0.25">
      <c r="A30" s="4">
        <v>-6.4313641984536867</v>
      </c>
      <c r="B30" s="4"/>
      <c r="C30" s="4"/>
      <c r="D30" s="4"/>
      <c r="H30" s="4">
        <v>0.87</v>
      </c>
      <c r="I30" s="4">
        <v>5.3999999999999999E-2</v>
      </c>
      <c r="J30" s="4">
        <v>6</v>
      </c>
    </row>
    <row r="31" spans="1:10" x14ac:dyDescent="0.25">
      <c r="A31" s="4">
        <v>-6.9084842805786577</v>
      </c>
      <c r="B31" s="4"/>
      <c r="C31" s="4"/>
      <c r="D31" s="4"/>
      <c r="H31" s="4">
        <v>0.63</v>
      </c>
      <c r="I31" s="4">
        <v>8.6999999999999994E-2</v>
      </c>
      <c r="J31" s="4">
        <v>2</v>
      </c>
    </row>
    <row r="32" spans="1:10" x14ac:dyDescent="0.25">
      <c r="A32" s="4">
        <v>-7.3856090530918905</v>
      </c>
      <c r="B32" s="4"/>
      <c r="C32" s="4"/>
      <c r="D32" s="4"/>
      <c r="H32" s="4">
        <v>0.44</v>
      </c>
      <c r="I32" s="4">
        <v>6.7000000000000004E-2</v>
      </c>
      <c r="J32" s="4">
        <v>8</v>
      </c>
    </row>
    <row r="33" spans="1:17" x14ac:dyDescent="0.25">
      <c r="A33" s="4">
        <v>-7.8627408613632319</v>
      </c>
      <c r="B33" s="4"/>
      <c r="C33" s="4"/>
      <c r="D33" s="4"/>
      <c r="H33" s="4">
        <v>0.21</v>
      </c>
      <c r="I33" s="4">
        <v>0.13500000000000001</v>
      </c>
      <c r="J33" s="4">
        <v>4</v>
      </c>
    </row>
    <row r="34" spans="1:17" x14ac:dyDescent="0.25">
      <c r="A34" s="4">
        <v>-8.339893778276755</v>
      </c>
      <c r="B34" s="4"/>
      <c r="C34" s="4"/>
      <c r="D34" s="4"/>
      <c r="H34" s="4">
        <v>0</v>
      </c>
      <c r="I34" s="4">
        <v>8.5999999999999993E-2</v>
      </c>
      <c r="J34" s="4">
        <v>5</v>
      </c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7" x14ac:dyDescent="0.25">
      <c r="A36" s="4">
        <v>-4</v>
      </c>
      <c r="B36" s="4">
        <f>1000000*10^A36</f>
        <v>100</v>
      </c>
      <c r="C36" s="4"/>
      <c r="D36" s="4"/>
      <c r="E36" s="4"/>
      <c r="F36" s="4"/>
      <c r="G36" s="4"/>
      <c r="K36" s="4">
        <v>0.87058823500000004</v>
      </c>
      <c r="L36" s="4">
        <v>6.2E-2</v>
      </c>
      <c r="M36" s="4">
        <v>2</v>
      </c>
      <c r="O36" s="1"/>
      <c r="P36" s="1"/>
      <c r="Q36" s="1"/>
    </row>
    <row r="37" spans="1:17" x14ac:dyDescent="0.25">
      <c r="A37" s="4">
        <v>-4.4771255976861966</v>
      </c>
      <c r="B37" s="4">
        <f t="shared" ref="B37:B43" si="1">1000000*10^A37</f>
        <v>33.332999999999927</v>
      </c>
      <c r="C37" s="4"/>
      <c r="D37" s="4"/>
      <c r="E37" s="4"/>
      <c r="F37" s="4"/>
      <c r="G37" s="4"/>
      <c r="K37" s="4">
        <v>0.43529411800000001</v>
      </c>
      <c r="L37" s="4">
        <v>6.6000000000000003E-2</v>
      </c>
      <c r="M37" s="4">
        <v>4</v>
      </c>
      <c r="O37" s="1"/>
      <c r="P37" s="1"/>
      <c r="Q37" s="1"/>
    </row>
    <row r="38" spans="1:17" x14ac:dyDescent="0.25">
      <c r="A38" s="4">
        <v>-4.9542468524058592</v>
      </c>
      <c r="B38" s="4">
        <f t="shared" si="1"/>
        <v>11.110999999999983</v>
      </c>
      <c r="C38" s="4"/>
      <c r="D38" s="4"/>
      <c r="E38" s="4"/>
      <c r="F38" s="4"/>
      <c r="G38" s="4"/>
      <c r="K38" s="4">
        <v>0.17647058800000001</v>
      </c>
      <c r="L38" s="4">
        <v>8.1000000000000003E-2</v>
      </c>
      <c r="M38" s="4">
        <v>4</v>
      </c>
      <c r="O38" s="1"/>
      <c r="P38" s="1"/>
      <c r="Q38" s="1"/>
    </row>
    <row r="39" spans="1:17" x14ac:dyDescent="0.25">
      <c r="A39" s="4">
        <v>-5.4313290219901029</v>
      </c>
      <c r="B39" s="4">
        <f t="shared" si="1"/>
        <v>3.7039999999999975</v>
      </c>
      <c r="C39" s="4"/>
      <c r="D39" s="4"/>
      <c r="E39" s="4"/>
      <c r="F39" s="4"/>
      <c r="G39" s="4"/>
      <c r="K39" s="4">
        <v>9.4117646999999999E-2</v>
      </c>
      <c r="L39" s="4">
        <v>0.13400000000000001</v>
      </c>
      <c r="M39" s="4">
        <v>3</v>
      </c>
      <c r="O39" s="1"/>
      <c r="P39" s="1"/>
      <c r="Q39" s="1"/>
    </row>
    <row r="40" spans="1:17" x14ac:dyDescent="0.25">
      <c r="A40" s="4">
        <v>-5.9083330424043154</v>
      </c>
      <c r="B40" s="4">
        <f t="shared" si="1"/>
        <v>1.2349999999999992</v>
      </c>
      <c r="C40" s="4"/>
      <c r="D40" s="4"/>
      <c r="E40" s="4"/>
      <c r="F40" s="4"/>
      <c r="G40" s="4"/>
      <c r="K40" s="4">
        <v>-1.1764706E-2</v>
      </c>
      <c r="L40" s="4">
        <v>5.8999999999999997E-2</v>
      </c>
      <c r="M40" s="4">
        <v>4</v>
      </c>
      <c r="O40" s="1"/>
      <c r="P40" s="1"/>
      <c r="Q40" s="1"/>
    </row>
    <row r="41" spans="1:17" x14ac:dyDescent="0.25">
      <c r="A41" s="4">
        <v>-6.3851027839668655</v>
      </c>
      <c r="B41" s="4">
        <f t="shared" si="1"/>
        <v>0.41199999999999964</v>
      </c>
      <c r="C41" s="4"/>
      <c r="D41" s="4"/>
      <c r="E41" s="4"/>
      <c r="F41" s="4"/>
      <c r="G41" s="4"/>
      <c r="K41" s="4">
        <v>-2.3529412E-2</v>
      </c>
      <c r="L41" s="4">
        <v>0.114</v>
      </c>
      <c r="M41" s="4">
        <v>6</v>
      </c>
      <c r="O41" s="1"/>
      <c r="P41" s="1"/>
      <c r="Q41" s="1"/>
    </row>
    <row r="42" spans="1:17" x14ac:dyDescent="0.25">
      <c r="A42" s="4">
        <v>-6.8632794328435933</v>
      </c>
      <c r="B42" s="4">
        <f t="shared" si="1"/>
        <v>0.13699999999999976</v>
      </c>
      <c r="C42" s="4"/>
      <c r="D42" s="4"/>
      <c r="E42" s="4"/>
      <c r="F42" s="4"/>
      <c r="G42" s="4"/>
      <c r="K42" s="4">
        <v>0.117647059</v>
      </c>
      <c r="L42" s="4">
        <v>0.122</v>
      </c>
      <c r="M42" s="4">
        <v>3</v>
      </c>
      <c r="O42" s="1"/>
      <c r="P42" s="1"/>
      <c r="Q42" s="1"/>
    </row>
    <row r="43" spans="1:17" x14ac:dyDescent="0.25">
      <c r="A43" s="4">
        <v>-7.3372421683184257</v>
      </c>
      <c r="B43" s="4">
        <f t="shared" si="1"/>
        <v>4.5999999999999951E-2</v>
      </c>
      <c r="C43" s="4"/>
      <c r="D43" s="4"/>
      <c r="E43" s="4"/>
      <c r="F43" s="4"/>
      <c r="G43" s="4"/>
      <c r="K43" s="4">
        <v>5.8823528999999999E-2</v>
      </c>
      <c r="L43" s="4">
        <v>9.6000000000000002E-2</v>
      </c>
      <c r="M43" s="4">
        <v>4</v>
      </c>
      <c r="O43" s="1"/>
      <c r="P43" s="1"/>
      <c r="Q43" s="1"/>
    </row>
  </sheetData>
  <mergeCells count="4">
    <mergeCell ref="B2:D2"/>
    <mergeCell ref="E2:G2"/>
    <mergeCell ref="K2:M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Johnson</dc:creator>
  <cp:lastModifiedBy>JP Johnson</cp:lastModifiedBy>
  <dcterms:created xsi:type="dcterms:W3CDTF">2021-08-17T16:46:28Z</dcterms:created>
  <dcterms:modified xsi:type="dcterms:W3CDTF">2022-01-07T01:40:47Z</dcterms:modified>
</cp:coreProperties>
</file>