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XenonDocuments\Xenon Publications Folder\NaV1.6\XEN901 first paper\Most recent vesrsions of paper and figures\"/>
    </mc:Choice>
  </mc:AlternateContent>
  <xr:revisionPtr revIDLastSave="0" documentId="13_ncr:1_{78CB972D-F854-4181-AF7D-601AE3077576}" xr6:coauthVersionLast="47" xr6:coauthVersionMax="47" xr10:uidLastSave="{00000000-0000-0000-0000-000000000000}"/>
  <bookViews>
    <workbookView xWindow="2970" yWindow="1485" windowWidth="25230" windowHeight="11730" tabRatio="779" xr2:uid="{B206539A-3DDE-4385-BE03-93F416DEF6AF}"/>
  </bookViews>
  <sheets>
    <sheet name="Figure 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1" i="3" l="1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</calcChain>
</file>

<file path=xl/sharedStrings.xml><?xml version="1.0" encoding="utf-8"?>
<sst xmlns="http://schemas.openxmlformats.org/spreadsheetml/2006/main" count="89" uniqueCount="19">
  <si>
    <t>Current Injected (pA)</t>
  </si>
  <si>
    <t>Control</t>
  </si>
  <si>
    <t>0.25 μM NBI-921252</t>
  </si>
  <si>
    <t>Neuron 1</t>
  </si>
  <si>
    <t>Neuron 2</t>
  </si>
  <si>
    <t>Neuron 3</t>
  </si>
  <si>
    <t>Panel B: Fast spiking interneurons APs/1s</t>
  </si>
  <si>
    <t>Panel A: WT Cortical pyramidal neurons APs/1s</t>
  </si>
  <si>
    <t>Green highlights show P&lt;0.05 in 2 tailed paired t test</t>
  </si>
  <si>
    <t>100 μM Carbamazepine</t>
  </si>
  <si>
    <t>blue points not plotted on graph for clarity</t>
  </si>
  <si>
    <t>Panel C: WT Cortical pyramidal neurons APs/1s</t>
  </si>
  <si>
    <t>Neuron 4</t>
  </si>
  <si>
    <t>Panel D: Fast spiking interneurons APs/1s</t>
  </si>
  <si>
    <t>Error bars in figure are Std Errors calculated in prism from these data sets</t>
  </si>
  <si>
    <t>250 nM NBI-921252</t>
  </si>
  <si>
    <t xml:space="preserve">Control </t>
  </si>
  <si>
    <t xml:space="preserve">AREA UNDER THE CURVE STATISTICAL ANALYSIS - CUMULATIVE NUMBER OF ACTION POTENTIALS FIRED BY EACH CELL ON INCREASING CURRENT INJECTIONS </t>
  </si>
  <si>
    <t>P Value, Paired 2-Tail 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</si>
</sst>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rgb="FF0000FF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2" borderId="0" xfId="0" applyFill="1"/>
    <xf numFmtId="0" fontId="5" fillId="0" borderId="0" xfId="0" applyFont="1"/>
    <xf numFmtId="0" fontId="6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  <color rgb="FFFFE0DD"/>
      <color rgb="FFEAD3F5"/>
      <color rgb="FFBDD4F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C5906-1CA1-4EFF-A6C9-BF7554FD045C}">
  <dimension ref="A1:AK65"/>
  <sheetViews>
    <sheetView tabSelected="1" zoomScale="70" zoomScaleNormal="70" workbookViewId="0">
      <selection activeCell="J2" sqref="J2"/>
    </sheetView>
  </sheetViews>
  <sheetFormatPr defaultRowHeight="15" x14ac:dyDescent="0.25"/>
  <cols>
    <col min="1" max="1" width="18.140625" customWidth="1"/>
    <col min="10" max="10" width="18.42578125" customWidth="1"/>
    <col min="19" max="19" width="18.5703125" customWidth="1"/>
    <col min="30" max="30" width="18.140625" customWidth="1"/>
  </cols>
  <sheetData>
    <row r="1" spans="1:36" x14ac:dyDescent="0.25">
      <c r="A1" t="s">
        <v>14</v>
      </c>
    </row>
    <row r="2" spans="1:36" x14ac:dyDescent="0.25">
      <c r="B2" t="s">
        <v>7</v>
      </c>
      <c r="J2" t="s">
        <v>6</v>
      </c>
      <c r="S2" t="s">
        <v>11</v>
      </c>
      <c r="AD2" t="s">
        <v>13</v>
      </c>
    </row>
    <row r="3" spans="1:36" x14ac:dyDescent="0.25">
      <c r="B3" s="21" t="s">
        <v>1</v>
      </c>
      <c r="C3" s="21"/>
      <c r="D3" s="21"/>
      <c r="E3" s="21" t="s">
        <v>2</v>
      </c>
      <c r="F3" s="21"/>
      <c r="G3" s="21"/>
      <c r="K3" s="21" t="s">
        <v>1</v>
      </c>
      <c r="L3" s="21"/>
      <c r="M3" s="21"/>
      <c r="N3" s="21" t="s">
        <v>2</v>
      </c>
      <c r="O3" s="21"/>
      <c r="P3" s="21"/>
      <c r="Q3" s="17"/>
      <c r="T3" s="21" t="s">
        <v>1</v>
      </c>
      <c r="U3" s="21"/>
      <c r="V3" s="21"/>
      <c r="W3" s="21"/>
      <c r="X3" s="21" t="s">
        <v>9</v>
      </c>
      <c r="Y3" s="21"/>
      <c r="Z3" s="21"/>
      <c r="AA3" s="21"/>
      <c r="AB3" s="17"/>
      <c r="AE3" s="22" t="s">
        <v>1</v>
      </c>
      <c r="AF3" s="22"/>
      <c r="AG3" s="22"/>
      <c r="AH3" s="22" t="s">
        <v>9</v>
      </c>
      <c r="AI3" s="22"/>
      <c r="AJ3" s="22"/>
    </row>
    <row r="4" spans="1:36" x14ac:dyDescent="0.25">
      <c r="A4" s="2" t="s">
        <v>0</v>
      </c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J4" s="2" t="s">
        <v>0</v>
      </c>
      <c r="K4" s="2" t="s">
        <v>3</v>
      </c>
      <c r="L4" s="2" t="s">
        <v>4</v>
      </c>
      <c r="M4" s="2" t="s">
        <v>5</v>
      </c>
      <c r="N4" s="2" t="s">
        <v>3</v>
      </c>
      <c r="O4" s="2" t="s">
        <v>4</v>
      </c>
      <c r="P4" s="2" t="s">
        <v>5</v>
      </c>
      <c r="Q4" s="17"/>
      <c r="S4" s="2" t="s">
        <v>0</v>
      </c>
      <c r="T4" s="2" t="s">
        <v>3</v>
      </c>
      <c r="U4" s="2" t="s">
        <v>4</v>
      </c>
      <c r="V4" s="2" t="s">
        <v>5</v>
      </c>
      <c r="W4" s="2" t="s">
        <v>12</v>
      </c>
      <c r="X4" s="2" t="s">
        <v>3</v>
      </c>
      <c r="Y4" s="2" t="s">
        <v>4</v>
      </c>
      <c r="Z4" s="2" t="s">
        <v>5</v>
      </c>
      <c r="AA4" s="2" t="s">
        <v>12</v>
      </c>
      <c r="AB4" s="17"/>
      <c r="AD4" s="2" t="s">
        <v>0</v>
      </c>
      <c r="AE4" s="2" t="s">
        <v>3</v>
      </c>
      <c r="AF4" s="2" t="s">
        <v>4</v>
      </c>
      <c r="AG4" s="2" t="s">
        <v>5</v>
      </c>
      <c r="AH4" s="2" t="s">
        <v>3</v>
      </c>
      <c r="AI4" s="2" t="s">
        <v>4</v>
      </c>
      <c r="AJ4" s="2" t="s">
        <v>5</v>
      </c>
    </row>
    <row r="5" spans="1:36" x14ac:dyDescent="0.25">
      <c r="A5" s="1">
        <v>-20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J5" s="1">
        <v>-20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/>
      <c r="S5" s="1">
        <v>-20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/>
      <c r="AD5" s="5">
        <v>-20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</row>
    <row r="6" spans="1:36" x14ac:dyDescent="0.25">
      <c r="A6" s="1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/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/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</row>
    <row r="7" spans="1:36" x14ac:dyDescent="0.25">
      <c r="A7" s="1">
        <v>20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J7" s="1">
        <v>20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/>
      <c r="S7" s="1">
        <v>20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/>
      <c r="AD7" s="5">
        <v>20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</row>
    <row r="8" spans="1:36" x14ac:dyDescent="0.25">
      <c r="A8" s="1">
        <v>40</v>
      </c>
      <c r="B8" s="1">
        <v>0</v>
      </c>
      <c r="C8" s="1">
        <v>3</v>
      </c>
      <c r="D8" s="1">
        <v>3</v>
      </c>
      <c r="E8" s="1">
        <v>0</v>
      </c>
      <c r="F8" s="1">
        <v>0</v>
      </c>
      <c r="G8" s="1">
        <v>0</v>
      </c>
      <c r="H8" s="1"/>
      <c r="I8" s="1"/>
      <c r="J8" s="1">
        <v>40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/>
      <c r="S8" s="1">
        <v>40</v>
      </c>
      <c r="T8" s="1">
        <v>0</v>
      </c>
      <c r="U8" s="1">
        <v>0</v>
      </c>
      <c r="V8" s="1">
        <v>5</v>
      </c>
      <c r="W8" s="1">
        <v>3</v>
      </c>
      <c r="X8" s="1">
        <v>0</v>
      </c>
      <c r="Y8" s="1">
        <v>0</v>
      </c>
      <c r="Z8" s="1">
        <v>0</v>
      </c>
      <c r="AA8" s="1">
        <v>0</v>
      </c>
      <c r="AB8" s="1"/>
      <c r="AD8" s="5">
        <v>40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</row>
    <row r="9" spans="1:36" x14ac:dyDescent="0.25">
      <c r="A9" s="1">
        <v>60</v>
      </c>
      <c r="B9" s="1">
        <v>0</v>
      </c>
      <c r="C9" s="1">
        <v>6</v>
      </c>
      <c r="D9" s="1">
        <v>7</v>
      </c>
      <c r="E9" s="1">
        <v>0</v>
      </c>
      <c r="F9" s="1">
        <v>1</v>
      </c>
      <c r="G9" s="1">
        <v>2</v>
      </c>
      <c r="H9" s="1"/>
      <c r="I9" s="1"/>
      <c r="J9" s="1">
        <v>60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17</v>
      </c>
      <c r="Q9" s="1"/>
      <c r="S9" s="1">
        <v>60</v>
      </c>
      <c r="T9" s="8">
        <v>5</v>
      </c>
      <c r="U9" s="8">
        <v>0</v>
      </c>
      <c r="V9" s="8">
        <v>7</v>
      </c>
      <c r="W9" s="8">
        <v>5</v>
      </c>
      <c r="X9" s="8">
        <v>0</v>
      </c>
      <c r="Y9" s="8">
        <v>3</v>
      </c>
      <c r="Z9" s="8">
        <v>1</v>
      </c>
      <c r="AA9" s="8">
        <v>1</v>
      </c>
      <c r="AB9" s="8"/>
      <c r="AD9" s="5">
        <v>60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</row>
    <row r="10" spans="1:36" x14ac:dyDescent="0.25">
      <c r="A10" s="1">
        <v>80</v>
      </c>
      <c r="B10" s="1">
        <v>0</v>
      </c>
      <c r="C10" s="1">
        <v>9</v>
      </c>
      <c r="D10" s="1">
        <v>9</v>
      </c>
      <c r="E10" s="1">
        <v>0</v>
      </c>
      <c r="F10" s="1">
        <v>4</v>
      </c>
      <c r="G10" s="1">
        <v>6</v>
      </c>
      <c r="H10" s="1"/>
      <c r="I10" s="1"/>
      <c r="J10" s="1">
        <v>80</v>
      </c>
      <c r="K10" s="1">
        <v>1</v>
      </c>
      <c r="L10" s="1">
        <v>19</v>
      </c>
      <c r="M10" s="1">
        <v>19</v>
      </c>
      <c r="N10" s="1">
        <v>0</v>
      </c>
      <c r="O10" s="1">
        <v>1</v>
      </c>
      <c r="P10" s="1">
        <v>25</v>
      </c>
      <c r="Q10" s="1"/>
      <c r="S10" s="1">
        <v>80</v>
      </c>
      <c r="T10" s="8">
        <v>9</v>
      </c>
      <c r="U10" s="8">
        <v>6</v>
      </c>
      <c r="V10" s="8">
        <v>9</v>
      </c>
      <c r="W10" s="8">
        <v>9</v>
      </c>
      <c r="X10" s="8">
        <v>2</v>
      </c>
      <c r="Y10" s="8">
        <v>5</v>
      </c>
      <c r="Z10" s="8">
        <v>2</v>
      </c>
      <c r="AA10" s="8">
        <v>3</v>
      </c>
      <c r="AB10" s="8"/>
      <c r="AD10" s="5">
        <v>80</v>
      </c>
      <c r="AE10" s="5">
        <v>0</v>
      </c>
      <c r="AF10" s="5">
        <v>0</v>
      </c>
      <c r="AG10" s="5">
        <v>1</v>
      </c>
      <c r="AH10" s="5">
        <v>0</v>
      </c>
      <c r="AI10" s="5">
        <v>0</v>
      </c>
      <c r="AJ10" s="5">
        <v>0</v>
      </c>
    </row>
    <row r="11" spans="1:36" x14ac:dyDescent="0.25">
      <c r="A11" s="1">
        <v>100</v>
      </c>
      <c r="B11" s="1">
        <v>0</v>
      </c>
      <c r="C11" s="1">
        <v>11</v>
      </c>
      <c r="D11" s="1">
        <v>12</v>
      </c>
      <c r="E11" s="1">
        <v>0</v>
      </c>
      <c r="F11" s="1">
        <v>6</v>
      </c>
      <c r="G11" s="1">
        <v>8</v>
      </c>
      <c r="H11" s="1"/>
      <c r="I11" s="1"/>
      <c r="J11" s="1">
        <v>100</v>
      </c>
      <c r="K11" s="1">
        <v>25</v>
      </c>
      <c r="L11" s="1">
        <v>28</v>
      </c>
      <c r="M11" s="1">
        <v>29</v>
      </c>
      <c r="N11" s="1">
        <v>20</v>
      </c>
      <c r="O11" s="1">
        <v>25</v>
      </c>
      <c r="P11" s="1">
        <v>33</v>
      </c>
      <c r="Q11" s="1"/>
      <c r="S11" s="1">
        <v>100</v>
      </c>
      <c r="T11" s="8">
        <v>11</v>
      </c>
      <c r="U11" s="8">
        <v>9</v>
      </c>
      <c r="V11" s="8">
        <v>11</v>
      </c>
      <c r="W11" s="8">
        <v>8</v>
      </c>
      <c r="X11" s="8">
        <v>2</v>
      </c>
      <c r="Y11" s="8">
        <v>7</v>
      </c>
      <c r="Z11" s="8">
        <v>3</v>
      </c>
      <c r="AA11" s="8">
        <v>4</v>
      </c>
      <c r="AB11" s="8"/>
      <c r="AD11" s="5">
        <v>100</v>
      </c>
      <c r="AE11" s="5">
        <v>0</v>
      </c>
      <c r="AF11" s="5">
        <v>1</v>
      </c>
      <c r="AG11" s="5">
        <v>1</v>
      </c>
      <c r="AH11" s="5">
        <v>0</v>
      </c>
      <c r="AI11" s="5">
        <v>0</v>
      </c>
      <c r="AJ11" s="5">
        <v>0</v>
      </c>
    </row>
    <row r="12" spans="1:36" x14ac:dyDescent="0.25">
      <c r="A12" s="1">
        <v>120</v>
      </c>
      <c r="B12" s="8">
        <v>3</v>
      </c>
      <c r="C12" s="8">
        <v>12</v>
      </c>
      <c r="D12" s="8">
        <v>14</v>
      </c>
      <c r="E12" s="8">
        <v>0</v>
      </c>
      <c r="F12" s="8">
        <v>7</v>
      </c>
      <c r="G12" s="8">
        <v>9</v>
      </c>
      <c r="H12" s="1"/>
      <c r="I12" s="1"/>
      <c r="J12" s="1">
        <v>120</v>
      </c>
      <c r="K12" s="1">
        <v>30</v>
      </c>
      <c r="L12" s="1">
        <v>34</v>
      </c>
      <c r="M12" s="1">
        <v>35</v>
      </c>
      <c r="N12" s="1">
        <v>28</v>
      </c>
      <c r="O12" s="1">
        <v>33</v>
      </c>
      <c r="P12" s="1">
        <v>39</v>
      </c>
      <c r="Q12" s="1"/>
      <c r="S12" s="1">
        <v>120</v>
      </c>
      <c r="T12" s="8">
        <v>14</v>
      </c>
      <c r="U12" s="8">
        <v>12</v>
      </c>
      <c r="V12" s="8">
        <v>12</v>
      </c>
      <c r="W12" s="8">
        <v>12</v>
      </c>
      <c r="X12" s="8">
        <v>3</v>
      </c>
      <c r="Y12" s="8">
        <v>8</v>
      </c>
      <c r="Z12" s="8">
        <v>3</v>
      </c>
      <c r="AA12" s="8">
        <v>5</v>
      </c>
      <c r="AB12" s="8"/>
      <c r="AD12" s="5">
        <v>120</v>
      </c>
      <c r="AE12" s="5">
        <v>10</v>
      </c>
      <c r="AF12" s="5">
        <v>2</v>
      </c>
      <c r="AG12" s="5">
        <v>5</v>
      </c>
      <c r="AH12" s="5">
        <v>1</v>
      </c>
      <c r="AI12" s="5">
        <v>1</v>
      </c>
      <c r="AJ12" s="5">
        <v>0</v>
      </c>
    </row>
    <row r="13" spans="1:36" x14ac:dyDescent="0.25">
      <c r="A13" s="1">
        <v>140</v>
      </c>
      <c r="B13" s="8">
        <v>5</v>
      </c>
      <c r="C13" s="8">
        <v>14</v>
      </c>
      <c r="D13" s="8">
        <v>16</v>
      </c>
      <c r="E13" s="8">
        <v>0</v>
      </c>
      <c r="F13" s="8">
        <v>8</v>
      </c>
      <c r="G13" s="8">
        <v>10</v>
      </c>
      <c r="H13" s="1"/>
      <c r="I13" s="1"/>
      <c r="J13" s="1">
        <v>140</v>
      </c>
      <c r="K13" s="1">
        <v>34</v>
      </c>
      <c r="L13" s="1">
        <v>39</v>
      </c>
      <c r="M13" s="1">
        <v>41</v>
      </c>
      <c r="N13" s="1">
        <v>34</v>
      </c>
      <c r="O13" s="1">
        <v>40</v>
      </c>
      <c r="P13" s="1">
        <v>45</v>
      </c>
      <c r="Q13" s="1"/>
      <c r="S13" s="1">
        <v>140</v>
      </c>
      <c r="T13" s="8">
        <v>15</v>
      </c>
      <c r="U13" s="8">
        <v>14</v>
      </c>
      <c r="V13" s="8">
        <v>13</v>
      </c>
      <c r="W13" s="8">
        <v>13</v>
      </c>
      <c r="X13" s="8">
        <v>3</v>
      </c>
      <c r="Y13" s="8">
        <v>10</v>
      </c>
      <c r="Z13" s="8">
        <v>3</v>
      </c>
      <c r="AA13" s="8">
        <v>5</v>
      </c>
      <c r="AB13" s="8"/>
      <c r="AD13" s="5">
        <v>140</v>
      </c>
      <c r="AE13" s="5">
        <v>22</v>
      </c>
      <c r="AF13" s="5">
        <v>3</v>
      </c>
      <c r="AG13" s="5">
        <v>9</v>
      </c>
      <c r="AH13" s="5">
        <v>2</v>
      </c>
      <c r="AI13" s="5">
        <v>2</v>
      </c>
      <c r="AJ13" s="5">
        <v>1</v>
      </c>
    </row>
    <row r="14" spans="1:36" x14ac:dyDescent="0.25">
      <c r="A14" s="1">
        <v>160</v>
      </c>
      <c r="B14" s="8">
        <v>8</v>
      </c>
      <c r="C14" s="8">
        <v>15</v>
      </c>
      <c r="D14" s="8">
        <v>17</v>
      </c>
      <c r="E14" s="8">
        <v>0</v>
      </c>
      <c r="F14" s="8">
        <v>9</v>
      </c>
      <c r="G14" s="8">
        <v>12</v>
      </c>
      <c r="H14" s="1"/>
      <c r="I14" s="1"/>
      <c r="J14" s="1">
        <v>160</v>
      </c>
      <c r="K14" s="1">
        <v>38</v>
      </c>
      <c r="L14" s="1">
        <v>43</v>
      </c>
      <c r="M14" s="1">
        <v>46</v>
      </c>
      <c r="N14" s="1">
        <v>38</v>
      </c>
      <c r="O14" s="1">
        <v>46</v>
      </c>
      <c r="P14" s="1">
        <v>52</v>
      </c>
      <c r="Q14" s="1"/>
      <c r="S14" s="1">
        <v>160</v>
      </c>
      <c r="T14" s="8">
        <v>17</v>
      </c>
      <c r="U14" s="8">
        <v>16</v>
      </c>
      <c r="V14" s="8">
        <v>13</v>
      </c>
      <c r="W14" s="8">
        <v>11</v>
      </c>
      <c r="X14" s="8">
        <v>4</v>
      </c>
      <c r="Y14" s="8">
        <v>11</v>
      </c>
      <c r="Z14" s="8">
        <v>3</v>
      </c>
      <c r="AA14" s="8">
        <v>5</v>
      </c>
      <c r="AB14" s="8"/>
      <c r="AD14" s="5">
        <v>160</v>
      </c>
      <c r="AE14" s="5">
        <v>31</v>
      </c>
      <c r="AF14" s="5">
        <v>10</v>
      </c>
      <c r="AG14" s="5">
        <v>11</v>
      </c>
      <c r="AH14" s="5">
        <v>6</v>
      </c>
      <c r="AI14" s="5">
        <v>6</v>
      </c>
      <c r="AJ14" s="5">
        <v>1</v>
      </c>
    </row>
    <row r="15" spans="1:36" x14ac:dyDescent="0.25">
      <c r="A15" s="1">
        <v>180</v>
      </c>
      <c r="B15" s="8">
        <v>9</v>
      </c>
      <c r="C15" s="8">
        <v>16</v>
      </c>
      <c r="D15" s="8">
        <v>18</v>
      </c>
      <c r="E15" s="8">
        <v>0</v>
      </c>
      <c r="F15" s="8">
        <v>11</v>
      </c>
      <c r="G15" s="8">
        <v>11</v>
      </c>
      <c r="H15" s="1"/>
      <c r="I15" s="1"/>
      <c r="J15" s="1">
        <v>180</v>
      </c>
      <c r="K15" s="1">
        <v>41</v>
      </c>
      <c r="L15" s="1">
        <v>46</v>
      </c>
      <c r="M15" s="1">
        <v>51</v>
      </c>
      <c r="N15" s="1">
        <v>43</v>
      </c>
      <c r="O15" s="1">
        <v>50</v>
      </c>
      <c r="P15" s="1">
        <v>57</v>
      </c>
      <c r="Q15" s="1"/>
      <c r="S15" s="1">
        <v>180</v>
      </c>
      <c r="T15" s="1">
        <v>18</v>
      </c>
      <c r="U15" s="1">
        <v>18</v>
      </c>
      <c r="V15" s="1">
        <v>11</v>
      </c>
      <c r="W15" s="1">
        <v>12</v>
      </c>
      <c r="X15" s="1">
        <v>3</v>
      </c>
      <c r="Y15" s="1">
        <v>12</v>
      </c>
      <c r="Z15" s="1">
        <v>3</v>
      </c>
      <c r="AA15" s="1">
        <v>5</v>
      </c>
      <c r="AB15" s="1"/>
      <c r="AD15" s="5">
        <v>180</v>
      </c>
      <c r="AE15" s="6">
        <v>36</v>
      </c>
      <c r="AF15" s="6">
        <v>22</v>
      </c>
      <c r="AG15" s="6">
        <v>12</v>
      </c>
      <c r="AH15" s="6">
        <v>10</v>
      </c>
      <c r="AI15" s="6">
        <v>9</v>
      </c>
      <c r="AJ15" s="6">
        <v>1</v>
      </c>
    </row>
    <row r="16" spans="1:36" x14ac:dyDescent="0.25">
      <c r="A16" s="1">
        <v>200</v>
      </c>
      <c r="B16" s="8">
        <v>11</v>
      </c>
      <c r="C16" s="8">
        <v>18</v>
      </c>
      <c r="D16" s="8">
        <v>20</v>
      </c>
      <c r="E16" s="8">
        <v>0</v>
      </c>
      <c r="F16" s="8">
        <v>12</v>
      </c>
      <c r="G16" s="8">
        <v>13</v>
      </c>
      <c r="H16" s="1"/>
      <c r="I16" s="1"/>
      <c r="J16" s="1">
        <v>200</v>
      </c>
      <c r="K16" s="8">
        <v>44</v>
      </c>
      <c r="L16" s="8">
        <v>50</v>
      </c>
      <c r="M16" s="8">
        <v>55</v>
      </c>
      <c r="N16" s="8">
        <v>47</v>
      </c>
      <c r="O16" s="8">
        <v>55</v>
      </c>
      <c r="P16" s="8">
        <v>62</v>
      </c>
      <c r="Q16" s="8"/>
      <c r="S16" s="1">
        <v>200</v>
      </c>
      <c r="T16" s="1">
        <v>19</v>
      </c>
      <c r="U16" s="1">
        <v>19</v>
      </c>
      <c r="V16" s="1">
        <v>4</v>
      </c>
      <c r="W16" s="1">
        <v>14</v>
      </c>
      <c r="X16" s="1">
        <v>4</v>
      </c>
      <c r="Y16" s="1">
        <v>13</v>
      </c>
      <c r="Z16" s="1">
        <v>4</v>
      </c>
      <c r="AA16" s="1">
        <v>5</v>
      </c>
      <c r="AB16" s="1"/>
      <c r="AD16" s="5">
        <v>200</v>
      </c>
      <c r="AE16" s="6">
        <v>41</v>
      </c>
      <c r="AF16" s="6">
        <v>57</v>
      </c>
      <c r="AG16" s="6">
        <v>37</v>
      </c>
      <c r="AH16" s="6">
        <v>15</v>
      </c>
      <c r="AI16" s="6">
        <v>16</v>
      </c>
      <c r="AJ16" s="6">
        <v>1</v>
      </c>
    </row>
    <row r="17" spans="1:36" x14ac:dyDescent="0.25">
      <c r="A17" s="1">
        <v>220</v>
      </c>
      <c r="B17" s="8">
        <v>12</v>
      </c>
      <c r="C17" s="8">
        <v>18</v>
      </c>
      <c r="D17" s="8">
        <v>21</v>
      </c>
      <c r="E17" s="8">
        <v>1</v>
      </c>
      <c r="F17" s="8">
        <v>13</v>
      </c>
      <c r="G17" s="8">
        <v>14</v>
      </c>
      <c r="H17" s="1"/>
      <c r="I17" s="1"/>
      <c r="J17" s="1">
        <v>220</v>
      </c>
      <c r="K17" s="8">
        <v>47</v>
      </c>
      <c r="L17" s="8">
        <v>53</v>
      </c>
      <c r="M17" s="8">
        <v>59</v>
      </c>
      <c r="N17" s="8">
        <v>51</v>
      </c>
      <c r="O17" s="8">
        <v>58</v>
      </c>
      <c r="P17" s="8">
        <v>67</v>
      </c>
      <c r="Q17" s="8"/>
      <c r="S17" s="1">
        <v>220</v>
      </c>
      <c r="T17" s="1">
        <v>20</v>
      </c>
      <c r="U17" s="1">
        <v>19</v>
      </c>
      <c r="V17" s="1">
        <v>2</v>
      </c>
      <c r="W17" s="1">
        <v>15</v>
      </c>
      <c r="X17" s="1">
        <v>5</v>
      </c>
      <c r="Y17" s="1">
        <v>13</v>
      </c>
      <c r="Z17" s="1">
        <v>4</v>
      </c>
      <c r="AA17" s="1">
        <v>5</v>
      </c>
      <c r="AB17" s="1"/>
      <c r="AD17" s="5">
        <v>220</v>
      </c>
      <c r="AE17" s="6">
        <v>43</v>
      </c>
      <c r="AF17" s="6">
        <v>62</v>
      </c>
      <c r="AG17" s="6">
        <v>43</v>
      </c>
      <c r="AH17" s="6">
        <v>15</v>
      </c>
      <c r="AI17" s="6">
        <v>17</v>
      </c>
      <c r="AJ17" s="6">
        <v>2</v>
      </c>
    </row>
    <row r="18" spans="1:36" x14ac:dyDescent="0.25">
      <c r="A18" s="1">
        <v>240</v>
      </c>
      <c r="B18" s="8">
        <v>13</v>
      </c>
      <c r="C18" s="8">
        <v>19</v>
      </c>
      <c r="D18" s="8">
        <v>22</v>
      </c>
      <c r="E18" s="8">
        <v>3</v>
      </c>
      <c r="F18" s="8">
        <v>14</v>
      </c>
      <c r="G18" s="8">
        <v>15</v>
      </c>
      <c r="H18" s="1"/>
      <c r="I18" s="1"/>
      <c r="J18" s="1">
        <v>240</v>
      </c>
      <c r="K18" s="8">
        <v>51</v>
      </c>
      <c r="L18" s="8">
        <v>56</v>
      </c>
      <c r="M18" s="8">
        <v>64</v>
      </c>
      <c r="N18" s="8">
        <v>55</v>
      </c>
      <c r="O18" s="8">
        <v>62</v>
      </c>
      <c r="P18" s="8">
        <v>73</v>
      </c>
      <c r="Q18" s="8"/>
      <c r="S18" s="1">
        <v>240</v>
      </c>
      <c r="T18" s="1">
        <v>22</v>
      </c>
      <c r="U18" s="1">
        <v>20</v>
      </c>
      <c r="V18" s="1">
        <v>2</v>
      </c>
      <c r="W18" s="1">
        <v>16</v>
      </c>
      <c r="X18" s="1">
        <v>4</v>
      </c>
      <c r="Y18" s="1">
        <v>14</v>
      </c>
      <c r="Z18" s="1">
        <v>3</v>
      </c>
      <c r="AA18" s="1">
        <v>5</v>
      </c>
      <c r="AB18" s="1"/>
      <c r="AD18" s="5">
        <v>240</v>
      </c>
      <c r="AE18" s="6">
        <v>47</v>
      </c>
      <c r="AF18" s="6">
        <v>68</v>
      </c>
      <c r="AG18" s="6">
        <v>46</v>
      </c>
      <c r="AH18" s="6">
        <v>20</v>
      </c>
      <c r="AI18" s="6">
        <v>21</v>
      </c>
      <c r="AJ18" s="6">
        <v>2</v>
      </c>
    </row>
    <row r="19" spans="1:36" x14ac:dyDescent="0.25">
      <c r="A19" s="1">
        <v>260</v>
      </c>
      <c r="B19" s="8">
        <v>14</v>
      </c>
      <c r="C19" s="8">
        <v>20</v>
      </c>
      <c r="D19" s="8">
        <v>23</v>
      </c>
      <c r="E19" s="8">
        <v>4</v>
      </c>
      <c r="F19" s="8">
        <v>15</v>
      </c>
      <c r="G19" s="8">
        <v>13</v>
      </c>
      <c r="H19" s="1"/>
      <c r="I19" s="1"/>
      <c r="J19" s="1">
        <v>260</v>
      </c>
      <c r="K19" s="8">
        <v>54</v>
      </c>
      <c r="L19" s="8">
        <v>59</v>
      </c>
      <c r="M19" s="8">
        <v>67</v>
      </c>
      <c r="N19" s="8">
        <v>58</v>
      </c>
      <c r="O19" s="8">
        <v>65</v>
      </c>
      <c r="P19" s="8">
        <v>77</v>
      </c>
      <c r="Q19" s="8"/>
      <c r="S19" s="1">
        <v>260</v>
      </c>
      <c r="T19" s="1">
        <v>22</v>
      </c>
      <c r="U19" s="1">
        <v>21</v>
      </c>
      <c r="V19" s="1"/>
      <c r="W19" s="1">
        <v>17</v>
      </c>
      <c r="X19" s="1">
        <v>5</v>
      </c>
      <c r="Y19" s="1">
        <v>15</v>
      </c>
      <c r="Z19" s="1">
        <v>2</v>
      </c>
      <c r="AA19" s="1">
        <v>5</v>
      </c>
      <c r="AB19" s="1"/>
      <c r="AD19" s="5">
        <v>260</v>
      </c>
      <c r="AE19" s="6">
        <v>49</v>
      </c>
      <c r="AF19" s="6">
        <v>71</v>
      </c>
      <c r="AG19" s="6">
        <v>50</v>
      </c>
      <c r="AH19" s="6">
        <v>23</v>
      </c>
      <c r="AI19" s="6">
        <v>21</v>
      </c>
      <c r="AJ19" s="6">
        <v>3</v>
      </c>
    </row>
    <row r="20" spans="1:36" x14ac:dyDescent="0.25">
      <c r="A20" s="1">
        <v>280</v>
      </c>
      <c r="B20" s="8">
        <v>15</v>
      </c>
      <c r="C20" s="8">
        <v>21</v>
      </c>
      <c r="D20" s="8">
        <v>23</v>
      </c>
      <c r="E20" s="8">
        <v>4</v>
      </c>
      <c r="F20" s="8">
        <v>15</v>
      </c>
      <c r="G20" s="8">
        <v>13</v>
      </c>
      <c r="H20" s="1"/>
      <c r="I20" s="1"/>
      <c r="J20" s="1">
        <v>280</v>
      </c>
      <c r="K20" s="8">
        <v>57</v>
      </c>
      <c r="L20" s="8">
        <v>63</v>
      </c>
      <c r="M20" s="8">
        <v>73</v>
      </c>
      <c r="N20" s="8">
        <v>61</v>
      </c>
      <c r="O20" s="8">
        <v>70</v>
      </c>
      <c r="P20" s="8">
        <v>82</v>
      </c>
      <c r="Q20" s="8"/>
      <c r="S20" s="1">
        <v>280</v>
      </c>
      <c r="T20" s="1">
        <v>23</v>
      </c>
      <c r="U20" s="1">
        <v>21</v>
      </c>
      <c r="V20" s="1"/>
      <c r="W20" s="1">
        <v>18</v>
      </c>
      <c r="X20" s="1">
        <v>5</v>
      </c>
      <c r="Y20" s="1">
        <v>15</v>
      </c>
      <c r="Z20" s="1">
        <v>2</v>
      </c>
      <c r="AA20" s="1">
        <v>5</v>
      </c>
      <c r="AB20" s="1"/>
      <c r="AD20" s="5">
        <v>280</v>
      </c>
      <c r="AE20" s="6">
        <v>53</v>
      </c>
      <c r="AF20" s="6">
        <v>76</v>
      </c>
      <c r="AG20" s="6">
        <v>55</v>
      </c>
      <c r="AH20" s="6">
        <v>26</v>
      </c>
      <c r="AI20" s="6">
        <v>24</v>
      </c>
      <c r="AJ20" s="6">
        <v>3</v>
      </c>
    </row>
    <row r="21" spans="1:36" x14ac:dyDescent="0.25">
      <c r="A21" s="1">
        <v>300</v>
      </c>
      <c r="B21" s="8">
        <v>16</v>
      </c>
      <c r="C21" s="8">
        <v>22</v>
      </c>
      <c r="D21" s="8">
        <v>24</v>
      </c>
      <c r="E21" s="8">
        <v>4</v>
      </c>
      <c r="F21" s="8">
        <v>17</v>
      </c>
      <c r="G21" s="8">
        <v>13</v>
      </c>
      <c r="H21" s="1"/>
      <c r="I21" s="1"/>
      <c r="J21" s="1">
        <v>300</v>
      </c>
      <c r="K21" s="8">
        <v>60</v>
      </c>
      <c r="L21" s="8">
        <v>66</v>
      </c>
      <c r="M21" s="8">
        <v>78</v>
      </c>
      <c r="N21" s="8">
        <v>65</v>
      </c>
      <c r="O21" s="8">
        <v>73</v>
      </c>
      <c r="P21" s="8">
        <v>86</v>
      </c>
      <c r="Q21" s="8"/>
      <c r="S21" s="1">
        <v>300</v>
      </c>
      <c r="T21" s="1">
        <v>23</v>
      </c>
      <c r="U21" s="1">
        <v>21</v>
      </c>
      <c r="V21" s="1"/>
      <c r="W21" s="1">
        <v>19</v>
      </c>
      <c r="X21" s="1">
        <v>5</v>
      </c>
      <c r="Y21" s="1">
        <v>16</v>
      </c>
      <c r="Z21" s="1"/>
      <c r="AA21" s="1">
        <v>5</v>
      </c>
      <c r="AB21" s="1"/>
      <c r="AD21" s="5">
        <v>300</v>
      </c>
      <c r="AE21" s="6">
        <v>54</v>
      </c>
      <c r="AF21" s="6">
        <v>76</v>
      </c>
      <c r="AG21" s="6">
        <v>58</v>
      </c>
      <c r="AH21" s="6">
        <v>26</v>
      </c>
      <c r="AI21" s="6">
        <v>30</v>
      </c>
      <c r="AJ21" s="6">
        <v>6</v>
      </c>
    </row>
    <row r="22" spans="1:36" x14ac:dyDescent="0.25">
      <c r="A22" s="1">
        <v>320</v>
      </c>
      <c r="B22" s="8">
        <v>16</v>
      </c>
      <c r="C22" s="8">
        <v>23</v>
      </c>
      <c r="D22" s="8">
        <v>24</v>
      </c>
      <c r="E22" s="8">
        <v>5</v>
      </c>
      <c r="F22" s="8">
        <v>18</v>
      </c>
      <c r="G22" s="8">
        <v>13</v>
      </c>
      <c r="H22" s="1"/>
      <c r="I22" s="1"/>
      <c r="J22" s="1">
        <v>320</v>
      </c>
      <c r="K22" s="8">
        <v>63</v>
      </c>
      <c r="L22" s="8">
        <v>69</v>
      </c>
      <c r="M22" s="8">
        <v>82</v>
      </c>
      <c r="N22" s="8">
        <v>68</v>
      </c>
      <c r="O22" s="8">
        <v>76</v>
      </c>
      <c r="P22" s="8">
        <v>89</v>
      </c>
      <c r="Q22" s="8"/>
      <c r="S22" s="1">
        <v>320</v>
      </c>
      <c r="T22" s="1">
        <v>24</v>
      </c>
      <c r="U22" s="1">
        <v>22</v>
      </c>
      <c r="V22" s="1"/>
      <c r="W22" s="1">
        <v>20</v>
      </c>
      <c r="X22" s="1">
        <v>4</v>
      </c>
      <c r="Y22" s="1">
        <v>16</v>
      </c>
      <c r="Z22" s="1"/>
      <c r="AA22" s="1">
        <v>5</v>
      </c>
      <c r="AB22" s="1"/>
      <c r="AD22" s="5">
        <v>320</v>
      </c>
      <c r="AE22" s="6">
        <v>56</v>
      </c>
      <c r="AF22" s="6">
        <v>77</v>
      </c>
      <c r="AG22" s="6">
        <v>62</v>
      </c>
      <c r="AH22" s="6">
        <v>28</v>
      </c>
      <c r="AI22" s="6">
        <v>27</v>
      </c>
      <c r="AJ22" s="6">
        <v>6</v>
      </c>
    </row>
    <row r="23" spans="1:36" x14ac:dyDescent="0.25">
      <c r="A23" s="1">
        <v>340</v>
      </c>
      <c r="B23" s="1">
        <v>17</v>
      </c>
      <c r="C23" s="1">
        <v>23</v>
      </c>
      <c r="D23" s="1">
        <v>25</v>
      </c>
      <c r="E23" s="1">
        <v>5</v>
      </c>
      <c r="F23" s="1">
        <v>19</v>
      </c>
      <c r="G23" s="1">
        <v>12</v>
      </c>
      <c r="H23" s="1"/>
      <c r="I23" s="1"/>
      <c r="J23" s="1">
        <v>340</v>
      </c>
      <c r="K23" s="8">
        <v>65</v>
      </c>
      <c r="L23" s="8">
        <v>73</v>
      </c>
      <c r="M23" s="8">
        <v>87</v>
      </c>
      <c r="N23" s="8">
        <v>70</v>
      </c>
      <c r="O23" s="8">
        <v>80</v>
      </c>
      <c r="P23" s="8">
        <v>96</v>
      </c>
      <c r="Q23" s="8"/>
      <c r="S23" s="1">
        <v>340</v>
      </c>
      <c r="T23" s="1">
        <v>25</v>
      </c>
      <c r="U23" s="1">
        <v>22</v>
      </c>
      <c r="V23" s="1"/>
      <c r="W23" s="1">
        <v>21</v>
      </c>
      <c r="X23" s="1">
        <v>5</v>
      </c>
      <c r="Y23" s="1">
        <v>16</v>
      </c>
      <c r="Z23" s="1"/>
      <c r="AA23" s="1">
        <v>4</v>
      </c>
      <c r="AB23" s="1"/>
      <c r="AD23" s="5">
        <v>340</v>
      </c>
      <c r="AE23" s="6">
        <v>59</v>
      </c>
      <c r="AF23" s="6">
        <v>77</v>
      </c>
      <c r="AG23" s="6">
        <v>64</v>
      </c>
      <c r="AH23" s="6">
        <v>28</v>
      </c>
      <c r="AI23" s="6">
        <v>32</v>
      </c>
      <c r="AJ23" s="6">
        <v>7</v>
      </c>
    </row>
    <row r="24" spans="1:36" x14ac:dyDescent="0.25">
      <c r="A24" s="1">
        <v>360</v>
      </c>
      <c r="B24" s="1">
        <v>18</v>
      </c>
      <c r="C24" s="1">
        <v>24</v>
      </c>
      <c r="D24" s="1">
        <v>25</v>
      </c>
      <c r="E24" s="1">
        <v>6</v>
      </c>
      <c r="F24" s="1">
        <v>20</v>
      </c>
      <c r="G24" s="1">
        <v>12</v>
      </c>
      <c r="H24" s="1"/>
      <c r="I24" s="1"/>
      <c r="J24" s="1">
        <v>360</v>
      </c>
      <c r="K24" s="8">
        <v>68</v>
      </c>
      <c r="L24" s="8">
        <v>76</v>
      </c>
      <c r="M24" s="8">
        <v>94</v>
      </c>
      <c r="N24" s="8">
        <v>73</v>
      </c>
      <c r="O24" s="8">
        <v>83</v>
      </c>
      <c r="P24" s="8">
        <v>100</v>
      </c>
      <c r="Q24" s="8"/>
      <c r="S24" s="1">
        <v>360</v>
      </c>
      <c r="T24" s="1"/>
      <c r="U24" s="1">
        <v>22</v>
      </c>
      <c r="V24" s="1"/>
      <c r="W24" s="1">
        <v>23</v>
      </c>
      <c r="X24" s="1"/>
      <c r="Y24" s="1">
        <v>15</v>
      </c>
      <c r="Z24" s="1"/>
      <c r="AA24" s="1">
        <v>5</v>
      </c>
      <c r="AB24" s="1"/>
      <c r="AD24" s="5">
        <v>360</v>
      </c>
      <c r="AE24" s="5">
        <v>60</v>
      </c>
      <c r="AF24" s="5">
        <v>79</v>
      </c>
      <c r="AG24" s="5">
        <v>67</v>
      </c>
      <c r="AH24" s="5">
        <v>29</v>
      </c>
      <c r="AI24" s="5">
        <v>32</v>
      </c>
      <c r="AJ24" s="5">
        <v>9</v>
      </c>
    </row>
    <row r="25" spans="1:36" x14ac:dyDescent="0.25">
      <c r="A25" s="1">
        <v>380</v>
      </c>
      <c r="B25" s="1">
        <v>18</v>
      </c>
      <c r="C25" s="1">
        <v>24</v>
      </c>
      <c r="D25" s="1">
        <v>26</v>
      </c>
      <c r="E25" s="1">
        <v>7</v>
      </c>
      <c r="F25" s="1">
        <v>21</v>
      </c>
      <c r="G25" s="1">
        <v>7</v>
      </c>
      <c r="H25" s="1"/>
      <c r="I25" s="1"/>
      <c r="J25" s="1">
        <v>380</v>
      </c>
      <c r="K25" s="8">
        <v>70</v>
      </c>
      <c r="L25" s="8">
        <v>79</v>
      </c>
      <c r="M25" s="8">
        <v>97</v>
      </c>
      <c r="N25" s="8">
        <v>74</v>
      </c>
      <c r="O25" s="8">
        <v>83</v>
      </c>
      <c r="P25" s="8">
        <v>100</v>
      </c>
      <c r="Q25" s="8"/>
      <c r="S25" s="4">
        <v>380</v>
      </c>
      <c r="T25" s="5"/>
      <c r="U25" s="4">
        <v>23</v>
      </c>
      <c r="V25" s="5"/>
      <c r="W25" s="4">
        <v>24</v>
      </c>
      <c r="X25" s="5"/>
      <c r="Y25" s="4">
        <v>15</v>
      </c>
      <c r="Z25" s="5"/>
      <c r="AA25" s="4">
        <v>5</v>
      </c>
      <c r="AB25" s="4"/>
      <c r="AD25" s="4">
        <v>380</v>
      </c>
      <c r="AE25" s="4">
        <v>64</v>
      </c>
      <c r="AF25" s="4"/>
      <c r="AG25" s="4">
        <v>69</v>
      </c>
      <c r="AH25" s="4">
        <v>30</v>
      </c>
      <c r="AI25" s="4"/>
      <c r="AJ25" s="4">
        <v>10</v>
      </c>
    </row>
    <row r="26" spans="1:36" x14ac:dyDescent="0.25">
      <c r="A26" s="1">
        <v>400</v>
      </c>
      <c r="B26" s="1">
        <v>19</v>
      </c>
      <c r="C26" s="1">
        <v>26</v>
      </c>
      <c r="D26" s="1">
        <v>26</v>
      </c>
      <c r="E26" s="1">
        <v>8</v>
      </c>
      <c r="F26" s="1">
        <v>22</v>
      </c>
      <c r="G26" s="1">
        <v>13</v>
      </c>
      <c r="H26" s="1"/>
      <c r="I26" s="1"/>
      <c r="J26" s="1">
        <v>400</v>
      </c>
      <c r="K26" s="1">
        <v>72</v>
      </c>
      <c r="L26" s="1">
        <v>82</v>
      </c>
      <c r="M26" s="1">
        <v>102</v>
      </c>
      <c r="N26" s="1">
        <v>75</v>
      </c>
      <c r="O26" s="1">
        <v>86</v>
      </c>
      <c r="P26" s="1">
        <v>103</v>
      </c>
      <c r="Q26" s="1"/>
      <c r="S26" s="4">
        <v>400</v>
      </c>
      <c r="T26" s="5"/>
      <c r="U26" s="4">
        <v>23</v>
      </c>
      <c r="V26" s="5"/>
      <c r="W26" s="4">
        <v>24</v>
      </c>
      <c r="X26" s="5"/>
      <c r="Y26" s="4">
        <v>14</v>
      </c>
      <c r="Z26" s="5"/>
      <c r="AA26" s="4">
        <v>5</v>
      </c>
      <c r="AB26" s="4"/>
      <c r="AD26" s="4">
        <v>400</v>
      </c>
      <c r="AE26" s="4">
        <v>67</v>
      </c>
      <c r="AF26" s="4"/>
      <c r="AG26" s="4">
        <v>70</v>
      </c>
      <c r="AH26" s="4">
        <v>27</v>
      </c>
      <c r="AI26" s="4"/>
      <c r="AJ26" s="4">
        <v>9</v>
      </c>
    </row>
    <row r="27" spans="1:36" x14ac:dyDescent="0.25">
      <c r="A27" s="1">
        <v>420</v>
      </c>
      <c r="B27" s="4">
        <v>19</v>
      </c>
      <c r="C27" s="4">
        <v>26</v>
      </c>
      <c r="D27" s="4">
        <v>27</v>
      </c>
      <c r="E27" s="4">
        <v>7</v>
      </c>
      <c r="F27" s="4">
        <v>22</v>
      </c>
      <c r="G27" s="4">
        <v>5</v>
      </c>
      <c r="H27" s="4"/>
      <c r="I27" s="4"/>
      <c r="J27" s="4">
        <v>420</v>
      </c>
      <c r="K27" s="4">
        <v>74</v>
      </c>
      <c r="L27" s="4">
        <v>84</v>
      </c>
      <c r="M27" s="4">
        <v>107</v>
      </c>
      <c r="N27" s="4">
        <v>77</v>
      </c>
      <c r="O27" s="4">
        <v>87</v>
      </c>
      <c r="P27" s="4">
        <v>101</v>
      </c>
      <c r="Q27" s="4"/>
      <c r="S27" s="4">
        <v>420</v>
      </c>
      <c r="T27" s="5"/>
      <c r="U27" s="4">
        <v>23</v>
      </c>
      <c r="V27" s="5"/>
      <c r="W27" s="4">
        <v>7</v>
      </c>
      <c r="X27" s="5"/>
      <c r="Y27" s="4">
        <v>14</v>
      </c>
      <c r="Z27" s="5"/>
      <c r="AA27" s="4">
        <v>4</v>
      </c>
      <c r="AB27" s="4"/>
      <c r="AD27" s="4">
        <v>420</v>
      </c>
      <c r="AE27" s="4">
        <v>68</v>
      </c>
      <c r="AF27" s="4"/>
      <c r="AG27" s="4">
        <v>72</v>
      </c>
      <c r="AH27" s="4">
        <v>31</v>
      </c>
      <c r="AI27" s="4"/>
      <c r="AJ27" s="4">
        <v>9</v>
      </c>
    </row>
    <row r="28" spans="1:36" x14ac:dyDescent="0.25">
      <c r="A28" s="1">
        <v>440</v>
      </c>
      <c r="B28" s="4">
        <v>20</v>
      </c>
      <c r="C28" s="4">
        <v>26</v>
      </c>
      <c r="D28" s="4">
        <v>26</v>
      </c>
      <c r="E28" s="4">
        <v>7</v>
      </c>
      <c r="F28" s="4">
        <v>23</v>
      </c>
      <c r="G28" s="4">
        <v>4</v>
      </c>
      <c r="H28" s="4"/>
      <c r="I28" s="4"/>
      <c r="J28" s="4">
        <v>440</v>
      </c>
      <c r="K28" s="4">
        <v>75</v>
      </c>
      <c r="L28" s="4">
        <v>87</v>
      </c>
      <c r="M28" s="4">
        <v>109</v>
      </c>
      <c r="N28" s="4">
        <v>77</v>
      </c>
      <c r="O28" s="4">
        <v>88</v>
      </c>
      <c r="P28" s="4">
        <v>103</v>
      </c>
      <c r="Q28" s="4"/>
      <c r="S28" s="4">
        <v>440</v>
      </c>
      <c r="T28" s="5"/>
      <c r="U28" s="4">
        <v>23</v>
      </c>
      <c r="V28" s="5"/>
      <c r="W28" s="4">
        <v>5</v>
      </c>
      <c r="X28" s="5"/>
      <c r="Y28" s="4">
        <v>11</v>
      </c>
      <c r="Z28" s="5"/>
      <c r="AA28" s="4">
        <v>4</v>
      </c>
      <c r="AB28" s="4"/>
      <c r="AD28" s="4">
        <v>440</v>
      </c>
      <c r="AE28" s="4">
        <v>63</v>
      </c>
      <c r="AF28" s="4"/>
      <c r="AG28" s="4">
        <v>75</v>
      </c>
      <c r="AH28" s="4">
        <v>30</v>
      </c>
      <c r="AI28" s="4"/>
      <c r="AJ28" s="4">
        <v>10</v>
      </c>
    </row>
    <row r="29" spans="1:3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4"/>
      <c r="T29" s="5"/>
      <c r="U29" s="4"/>
      <c r="V29" s="5"/>
      <c r="W29" s="4"/>
      <c r="X29" s="5"/>
      <c r="Y29" s="4"/>
      <c r="Z29" s="5"/>
      <c r="AA29" s="5"/>
      <c r="AB29" s="5"/>
    </row>
    <row r="30" spans="1:3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W30" s="4"/>
      <c r="X30" s="5"/>
      <c r="Y30" s="4"/>
      <c r="Z30" s="5"/>
      <c r="AA30" s="5"/>
      <c r="AB30" s="5"/>
    </row>
    <row r="31" spans="1:36" x14ac:dyDescent="0.25">
      <c r="A31" s="8"/>
      <c r="B31" s="8"/>
      <c r="C31" s="8"/>
      <c r="D31" s="8"/>
      <c r="E31" s="8"/>
      <c r="F31" s="8"/>
      <c r="G31" s="8"/>
      <c r="H31" s="1"/>
      <c r="I31" s="1"/>
      <c r="J31" s="1"/>
      <c r="K31" s="1"/>
      <c r="L31" s="1"/>
      <c r="M31" s="1"/>
      <c r="N31" s="1"/>
      <c r="O31" s="1"/>
      <c r="P31" s="1"/>
      <c r="Q31" s="1"/>
      <c r="S31" s="4"/>
      <c r="T31" s="5"/>
      <c r="U31" s="4"/>
      <c r="V31" s="5"/>
      <c r="W31" s="4"/>
      <c r="X31" s="5"/>
      <c r="Y31" s="4"/>
      <c r="Z31" s="5"/>
      <c r="AA31" s="5"/>
      <c r="AB31" s="5"/>
    </row>
    <row r="32" spans="1:36" x14ac:dyDescent="0.25">
      <c r="A32" s="1"/>
      <c r="B32" s="4" t="s">
        <v>10</v>
      </c>
      <c r="C32" s="5"/>
      <c r="D32" s="4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4"/>
      <c r="T32" s="5"/>
      <c r="U32" s="4"/>
      <c r="V32" s="5"/>
      <c r="W32" s="4"/>
      <c r="X32" s="5"/>
      <c r="Y32" s="4"/>
      <c r="Z32" s="5"/>
      <c r="AA32" s="5"/>
      <c r="AB32" s="5"/>
    </row>
    <row r="33" spans="1:37" x14ac:dyDescent="0.25">
      <c r="A33" s="1"/>
      <c r="F33" s="1"/>
      <c r="G33" s="1"/>
      <c r="J33" s="1"/>
      <c r="K33" s="1"/>
      <c r="L33" s="1"/>
      <c r="M33" s="1"/>
      <c r="N33" s="1"/>
      <c r="O33" s="1"/>
      <c r="P33" s="1"/>
      <c r="Q33" s="1"/>
      <c r="S33" s="4"/>
      <c r="T33" s="5"/>
      <c r="U33" s="4"/>
      <c r="V33" s="5"/>
      <c r="W33" s="4"/>
      <c r="X33" s="5"/>
      <c r="Y33" s="4"/>
      <c r="Z33" s="5"/>
      <c r="AA33" s="5"/>
      <c r="AB33" s="5"/>
      <c r="AD33" s="5"/>
      <c r="AE33" s="5"/>
      <c r="AF33" s="5"/>
      <c r="AG33" s="5"/>
      <c r="AH33" s="5"/>
      <c r="AI33" s="5"/>
    </row>
    <row r="34" spans="1:37" x14ac:dyDescent="0.25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  <c r="Q34" s="1"/>
      <c r="S34" s="4"/>
      <c r="T34" s="5"/>
      <c r="U34" s="4"/>
      <c r="V34" s="5"/>
      <c r="W34" s="5"/>
      <c r="X34" s="5"/>
      <c r="Y34" s="4"/>
      <c r="Z34" s="5"/>
      <c r="AA34" s="5"/>
      <c r="AB34" s="5"/>
    </row>
    <row r="35" spans="1:37" s="11" customFormat="1" x14ac:dyDescent="0.25">
      <c r="A35" s="10" t="s">
        <v>17</v>
      </c>
      <c r="B35" s="10"/>
      <c r="C35" s="10"/>
      <c r="D35" s="10"/>
      <c r="E35" s="10"/>
      <c r="F35" s="10"/>
      <c r="G35" s="10"/>
      <c r="J35" s="10"/>
      <c r="K35" s="10"/>
      <c r="L35" s="10"/>
      <c r="M35" s="10"/>
      <c r="N35" s="10"/>
      <c r="O35" s="10"/>
      <c r="P35" s="10"/>
      <c r="Q35" s="10"/>
      <c r="S35" s="12"/>
      <c r="T35" s="13"/>
      <c r="U35" s="12"/>
      <c r="V35" s="13"/>
      <c r="W35" s="13"/>
      <c r="X35" s="13"/>
      <c r="Y35" s="12"/>
      <c r="Z35" s="13"/>
      <c r="AA35" s="13"/>
      <c r="AB35" s="13"/>
    </row>
    <row r="36" spans="1:37" x14ac:dyDescent="0.25">
      <c r="A36" s="1"/>
      <c r="B36" s="21" t="s">
        <v>16</v>
      </c>
      <c r="C36" s="21"/>
      <c r="D36" s="21"/>
      <c r="E36" s="21" t="s">
        <v>15</v>
      </c>
      <c r="F36" s="21"/>
      <c r="G36" s="21"/>
      <c r="J36" s="1"/>
      <c r="K36" s="21" t="s">
        <v>1</v>
      </c>
      <c r="L36" s="21"/>
      <c r="M36" s="21"/>
      <c r="N36" s="21" t="s">
        <v>15</v>
      </c>
      <c r="O36" s="21"/>
      <c r="P36" s="21"/>
      <c r="Q36" s="17"/>
      <c r="S36" s="4"/>
      <c r="T36" s="22" t="s">
        <v>1</v>
      </c>
      <c r="U36" s="22"/>
      <c r="V36" s="22"/>
      <c r="W36" s="22"/>
      <c r="X36" s="22" t="s">
        <v>9</v>
      </c>
      <c r="Y36" s="22"/>
      <c r="Z36" s="22"/>
      <c r="AA36" s="22"/>
      <c r="AB36" s="18"/>
      <c r="AE36" s="23" t="s">
        <v>1</v>
      </c>
      <c r="AF36" s="23"/>
      <c r="AG36" s="23"/>
      <c r="AH36" s="23" t="s">
        <v>9</v>
      </c>
      <c r="AI36" s="23"/>
      <c r="AJ36" s="23"/>
    </row>
    <row r="37" spans="1:37" x14ac:dyDescent="0.25">
      <c r="A37" s="9" t="s">
        <v>0</v>
      </c>
      <c r="B37" s="9" t="s">
        <v>3</v>
      </c>
      <c r="C37" s="9" t="s">
        <v>4</v>
      </c>
      <c r="D37" s="9" t="s">
        <v>5</v>
      </c>
      <c r="E37" s="9" t="s">
        <v>3</v>
      </c>
      <c r="F37" s="9" t="s">
        <v>4</v>
      </c>
      <c r="G37" s="9" t="s">
        <v>5</v>
      </c>
      <c r="H37" s="19" t="s">
        <v>18</v>
      </c>
      <c r="J37" s="9" t="s">
        <v>0</v>
      </c>
      <c r="K37" s="9" t="s">
        <v>3</v>
      </c>
      <c r="L37" s="9" t="s">
        <v>4</v>
      </c>
      <c r="M37" s="9" t="s">
        <v>5</v>
      </c>
      <c r="N37" s="9" t="s">
        <v>3</v>
      </c>
      <c r="O37" s="9" t="s">
        <v>4</v>
      </c>
      <c r="P37" s="9" t="s">
        <v>5</v>
      </c>
      <c r="Q37" s="20" t="s">
        <v>18</v>
      </c>
      <c r="S37" s="9" t="s">
        <v>0</v>
      </c>
      <c r="T37" s="9" t="s">
        <v>3</v>
      </c>
      <c r="U37" s="9" t="s">
        <v>4</v>
      </c>
      <c r="V37" s="9" t="s">
        <v>5</v>
      </c>
      <c r="W37" s="9" t="s">
        <v>12</v>
      </c>
      <c r="X37" s="9" t="s">
        <v>3</v>
      </c>
      <c r="Y37" s="9" t="s">
        <v>4</v>
      </c>
      <c r="Z37" s="9" t="s">
        <v>5</v>
      </c>
      <c r="AA37" s="9" t="s">
        <v>12</v>
      </c>
      <c r="AB37" s="20" t="s">
        <v>18</v>
      </c>
      <c r="AD37" s="9" t="s">
        <v>0</v>
      </c>
      <c r="AE37" s="9" t="s">
        <v>3</v>
      </c>
      <c r="AF37" s="9" t="s">
        <v>4</v>
      </c>
      <c r="AG37" s="9" t="s">
        <v>5</v>
      </c>
      <c r="AH37" s="9" t="s">
        <v>3</v>
      </c>
      <c r="AI37" s="9" t="s">
        <v>4</v>
      </c>
      <c r="AJ37" s="9" t="s">
        <v>5</v>
      </c>
      <c r="AK37" s="20" t="s">
        <v>18</v>
      </c>
    </row>
    <row r="38" spans="1:37" x14ac:dyDescent="0.25">
      <c r="A38" s="1">
        <v>-20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J38">
        <v>-20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S38" s="4">
        <v>-20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D38">
        <v>-20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7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7" x14ac:dyDescent="0.25">
      <c r="A40">
        <v>20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J40">
        <v>20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S40">
        <v>20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D40">
        <v>20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7" x14ac:dyDescent="0.25">
      <c r="A41">
        <v>40</v>
      </c>
      <c r="B41">
        <v>0</v>
      </c>
      <c r="C41">
        <v>3</v>
      </c>
      <c r="D41">
        <v>3</v>
      </c>
      <c r="E41">
        <v>0</v>
      </c>
      <c r="F41">
        <v>0</v>
      </c>
      <c r="G41">
        <v>0</v>
      </c>
      <c r="H41">
        <f t="shared" ref="H41:H61" si="0">_xlfn.T.TEST(B41:D41,E41:G41,2,1)</f>
        <v>0.18350341907227397</v>
      </c>
      <c r="J41">
        <v>40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S41">
        <v>40</v>
      </c>
      <c r="T41">
        <v>0</v>
      </c>
      <c r="U41">
        <v>0</v>
      </c>
      <c r="V41">
        <v>5</v>
      </c>
      <c r="W41">
        <v>3</v>
      </c>
      <c r="X41">
        <v>0</v>
      </c>
      <c r="Y41">
        <v>0</v>
      </c>
      <c r="Z41">
        <v>0</v>
      </c>
      <c r="AA41">
        <v>0</v>
      </c>
      <c r="AB41">
        <f>_xlfn.T.TEST(T41:W41,X41:AA41,2,1)</f>
        <v>0.20097622619892205</v>
      </c>
      <c r="AD41">
        <v>40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7" x14ac:dyDescent="0.25">
      <c r="A42">
        <v>60</v>
      </c>
      <c r="B42">
        <v>0</v>
      </c>
      <c r="C42">
        <v>9</v>
      </c>
      <c r="D42">
        <v>10</v>
      </c>
      <c r="E42">
        <v>0</v>
      </c>
      <c r="F42">
        <v>1</v>
      </c>
      <c r="G42">
        <v>2</v>
      </c>
      <c r="H42">
        <f t="shared" si="0"/>
        <v>0.18350341907227408</v>
      </c>
      <c r="J42">
        <v>60</v>
      </c>
      <c r="K42">
        <v>0</v>
      </c>
      <c r="L42">
        <v>1</v>
      </c>
      <c r="M42">
        <v>0</v>
      </c>
      <c r="N42">
        <v>0</v>
      </c>
      <c r="O42">
        <v>0</v>
      </c>
      <c r="P42">
        <v>17</v>
      </c>
      <c r="Q42">
        <f t="shared" ref="Q42:Q61" si="1">_xlfn.T.TEST(K42:M42,N42:P42,2,1)</f>
        <v>0.45754919710335162</v>
      </c>
      <c r="S42">
        <v>60</v>
      </c>
      <c r="T42">
        <v>5</v>
      </c>
      <c r="U42">
        <v>0</v>
      </c>
      <c r="V42">
        <v>12</v>
      </c>
      <c r="W42">
        <v>8</v>
      </c>
      <c r="X42">
        <v>0</v>
      </c>
      <c r="Y42">
        <v>3</v>
      </c>
      <c r="Z42">
        <v>1</v>
      </c>
      <c r="AA42">
        <v>1</v>
      </c>
      <c r="AB42">
        <f>_xlfn.T.TEST(T42:W42,X42:AA42,2,1)</f>
        <v>0.18799307992435249</v>
      </c>
      <c r="AD42">
        <v>60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7" x14ac:dyDescent="0.25">
      <c r="A43">
        <v>80</v>
      </c>
      <c r="B43">
        <v>0</v>
      </c>
      <c r="C43">
        <v>18</v>
      </c>
      <c r="D43">
        <v>19</v>
      </c>
      <c r="E43">
        <v>0</v>
      </c>
      <c r="F43">
        <v>5</v>
      </c>
      <c r="G43">
        <v>8</v>
      </c>
      <c r="H43">
        <f t="shared" si="0"/>
        <v>0.18632379565502755</v>
      </c>
      <c r="J43">
        <v>80</v>
      </c>
      <c r="K43">
        <v>1</v>
      </c>
      <c r="L43">
        <v>20</v>
      </c>
      <c r="M43">
        <v>19</v>
      </c>
      <c r="N43">
        <v>0</v>
      </c>
      <c r="O43">
        <v>1</v>
      </c>
      <c r="P43">
        <v>42</v>
      </c>
      <c r="Q43">
        <f t="shared" si="1"/>
        <v>0.9419741146814351</v>
      </c>
      <c r="S43">
        <v>80</v>
      </c>
      <c r="T43">
        <v>14</v>
      </c>
      <c r="U43">
        <v>6</v>
      </c>
      <c r="V43">
        <v>21</v>
      </c>
      <c r="W43">
        <v>17</v>
      </c>
      <c r="X43">
        <v>2</v>
      </c>
      <c r="Y43">
        <v>8</v>
      </c>
      <c r="Z43">
        <v>3</v>
      </c>
      <c r="AA43">
        <v>4</v>
      </c>
      <c r="AB43">
        <f t="shared" ref="AB43:AB61" si="2">_xlfn.T.TEST(T43:W43,X43:AA43,2,1)</f>
        <v>9.6757577154812632E-2</v>
      </c>
      <c r="AD43">
        <v>80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f t="shared" ref="AK43:AK61" si="3">_xlfn.T.TEST(AE43:AG43,AH43:AJ43,2,1)</f>
        <v>0.42264973081037438</v>
      </c>
    </row>
    <row r="44" spans="1:37" x14ac:dyDescent="0.25">
      <c r="A44">
        <v>100</v>
      </c>
      <c r="B44">
        <v>0</v>
      </c>
      <c r="C44">
        <v>29</v>
      </c>
      <c r="D44">
        <v>31</v>
      </c>
      <c r="E44">
        <v>0</v>
      </c>
      <c r="F44">
        <v>11</v>
      </c>
      <c r="G44">
        <v>16</v>
      </c>
      <c r="H44">
        <f t="shared" si="0"/>
        <v>0.18685660194996978</v>
      </c>
      <c r="J44">
        <v>100</v>
      </c>
      <c r="K44">
        <v>26</v>
      </c>
      <c r="L44">
        <v>48</v>
      </c>
      <c r="M44">
        <v>48</v>
      </c>
      <c r="N44">
        <v>20</v>
      </c>
      <c r="O44">
        <v>26</v>
      </c>
      <c r="P44">
        <v>75</v>
      </c>
      <c r="Q44">
        <f t="shared" si="1"/>
        <v>0.98366353248699889</v>
      </c>
      <c r="S44">
        <v>100</v>
      </c>
      <c r="T44">
        <v>25</v>
      </c>
      <c r="U44">
        <v>15</v>
      </c>
      <c r="V44">
        <v>32</v>
      </c>
      <c r="W44">
        <v>25</v>
      </c>
      <c r="X44">
        <v>4</v>
      </c>
      <c r="Y44">
        <v>15</v>
      </c>
      <c r="Z44">
        <v>6</v>
      </c>
      <c r="AA44">
        <v>8</v>
      </c>
      <c r="AB44">
        <f t="shared" si="2"/>
        <v>6.587281975621137E-2</v>
      </c>
      <c r="AD44">
        <v>100</v>
      </c>
      <c r="AE44">
        <v>0</v>
      </c>
      <c r="AF44">
        <v>1</v>
      </c>
      <c r="AG44">
        <v>2</v>
      </c>
      <c r="AH44">
        <v>0</v>
      </c>
      <c r="AI44">
        <v>0</v>
      </c>
      <c r="AJ44">
        <v>0</v>
      </c>
      <c r="AK44">
        <f t="shared" si="3"/>
        <v>0.2254033307585166</v>
      </c>
    </row>
    <row r="45" spans="1:37" x14ac:dyDescent="0.25">
      <c r="A45">
        <v>120</v>
      </c>
      <c r="B45">
        <v>3</v>
      </c>
      <c r="C45">
        <v>41</v>
      </c>
      <c r="D45">
        <v>45</v>
      </c>
      <c r="E45">
        <v>0</v>
      </c>
      <c r="F45">
        <v>18</v>
      </c>
      <c r="G45">
        <v>25</v>
      </c>
      <c r="H45">
        <f t="shared" si="0"/>
        <v>0.13284689174947717</v>
      </c>
      <c r="J45">
        <v>120</v>
      </c>
      <c r="K45">
        <v>56</v>
      </c>
      <c r="L45">
        <v>82</v>
      </c>
      <c r="M45">
        <v>83</v>
      </c>
      <c r="N45">
        <v>48</v>
      </c>
      <c r="O45">
        <v>59</v>
      </c>
      <c r="P45">
        <v>114</v>
      </c>
      <c r="Q45">
        <f t="shared" si="1"/>
        <v>1</v>
      </c>
      <c r="S45" s="7">
        <v>120</v>
      </c>
      <c r="T45" s="14">
        <v>39</v>
      </c>
      <c r="U45" s="14">
        <v>27</v>
      </c>
      <c r="V45" s="14">
        <v>44</v>
      </c>
      <c r="W45" s="14">
        <v>37</v>
      </c>
      <c r="X45" s="14">
        <v>7</v>
      </c>
      <c r="Y45" s="14">
        <v>23</v>
      </c>
      <c r="Z45" s="14">
        <v>9</v>
      </c>
      <c r="AA45" s="14">
        <v>13</v>
      </c>
      <c r="AB45">
        <f t="shared" si="2"/>
        <v>4.2390471429896798E-2</v>
      </c>
      <c r="AD45">
        <v>120</v>
      </c>
      <c r="AE45">
        <v>10</v>
      </c>
      <c r="AF45">
        <v>3</v>
      </c>
      <c r="AG45">
        <v>7</v>
      </c>
      <c r="AH45">
        <v>1</v>
      </c>
      <c r="AI45">
        <v>1</v>
      </c>
      <c r="AJ45">
        <v>0</v>
      </c>
      <c r="AK45">
        <f t="shared" si="3"/>
        <v>0.10224159750313044</v>
      </c>
    </row>
    <row r="46" spans="1:37" x14ac:dyDescent="0.25">
      <c r="A46">
        <v>140</v>
      </c>
      <c r="B46">
        <v>8</v>
      </c>
      <c r="C46">
        <v>55</v>
      </c>
      <c r="D46">
        <v>61</v>
      </c>
      <c r="E46">
        <v>0</v>
      </c>
      <c r="F46">
        <v>26</v>
      </c>
      <c r="G46">
        <v>35</v>
      </c>
      <c r="H46">
        <f t="shared" si="0"/>
        <v>8.5225632075032531E-2</v>
      </c>
      <c r="J46">
        <v>140</v>
      </c>
      <c r="K46">
        <v>90</v>
      </c>
      <c r="L46">
        <v>121</v>
      </c>
      <c r="M46">
        <v>124</v>
      </c>
      <c r="N46">
        <v>82</v>
      </c>
      <c r="O46">
        <v>99</v>
      </c>
      <c r="P46">
        <v>159</v>
      </c>
      <c r="Q46">
        <f t="shared" si="1"/>
        <v>0.93144249418418967</v>
      </c>
      <c r="S46" s="7">
        <v>140</v>
      </c>
      <c r="T46" s="14">
        <v>54</v>
      </c>
      <c r="U46" s="14">
        <v>41</v>
      </c>
      <c r="V46" s="14">
        <v>57</v>
      </c>
      <c r="W46" s="14">
        <v>50</v>
      </c>
      <c r="X46" s="14">
        <v>10</v>
      </c>
      <c r="Y46" s="14">
        <v>33</v>
      </c>
      <c r="Z46" s="14">
        <v>12</v>
      </c>
      <c r="AA46" s="14">
        <v>18</v>
      </c>
      <c r="AB46">
        <f t="shared" si="2"/>
        <v>3.3175363123828731E-2</v>
      </c>
      <c r="AD46">
        <v>140</v>
      </c>
      <c r="AE46">
        <v>32</v>
      </c>
      <c r="AF46">
        <v>6</v>
      </c>
      <c r="AG46">
        <v>16</v>
      </c>
      <c r="AH46">
        <v>3</v>
      </c>
      <c r="AI46">
        <v>3</v>
      </c>
      <c r="AJ46">
        <v>1</v>
      </c>
      <c r="AK46">
        <f t="shared" si="3"/>
        <v>0.17237614805391355</v>
      </c>
    </row>
    <row r="47" spans="1:37" x14ac:dyDescent="0.25">
      <c r="A47">
        <v>160</v>
      </c>
      <c r="B47" s="3">
        <v>16</v>
      </c>
      <c r="C47" s="3">
        <v>70</v>
      </c>
      <c r="D47" s="3">
        <v>78</v>
      </c>
      <c r="E47" s="3">
        <v>0</v>
      </c>
      <c r="F47" s="3">
        <v>35</v>
      </c>
      <c r="G47" s="3">
        <v>47</v>
      </c>
      <c r="H47">
        <f t="shared" si="0"/>
        <v>4.1967162448531832E-2</v>
      </c>
      <c r="J47">
        <v>160</v>
      </c>
      <c r="K47">
        <v>128</v>
      </c>
      <c r="L47">
        <v>164</v>
      </c>
      <c r="M47">
        <v>170</v>
      </c>
      <c r="N47">
        <v>120</v>
      </c>
      <c r="O47">
        <v>145</v>
      </c>
      <c r="P47">
        <v>211</v>
      </c>
      <c r="Q47">
        <f t="shared" si="1"/>
        <v>0.82386801691084122</v>
      </c>
      <c r="S47" s="7">
        <v>160</v>
      </c>
      <c r="T47" s="14">
        <v>71</v>
      </c>
      <c r="U47" s="14">
        <v>57</v>
      </c>
      <c r="V47" s="14">
        <v>70</v>
      </c>
      <c r="W47" s="14">
        <v>61</v>
      </c>
      <c r="X47" s="14">
        <v>14</v>
      </c>
      <c r="Y47" s="14">
        <v>44</v>
      </c>
      <c r="Z47" s="14">
        <v>15</v>
      </c>
      <c r="AA47" s="14">
        <v>23</v>
      </c>
      <c r="AB47">
        <f t="shared" si="2"/>
        <v>2.7988683345628925E-2</v>
      </c>
      <c r="AD47">
        <v>160</v>
      </c>
      <c r="AE47">
        <v>63</v>
      </c>
      <c r="AF47">
        <v>16</v>
      </c>
      <c r="AG47">
        <v>27</v>
      </c>
      <c r="AH47">
        <v>9</v>
      </c>
      <c r="AI47">
        <v>9</v>
      </c>
      <c r="AJ47">
        <v>2</v>
      </c>
      <c r="AK47">
        <f t="shared" si="3"/>
        <v>0.17131285941371499</v>
      </c>
    </row>
    <row r="48" spans="1:37" x14ac:dyDescent="0.25">
      <c r="A48">
        <v>180</v>
      </c>
      <c r="B48" s="3">
        <v>25</v>
      </c>
      <c r="C48" s="3">
        <v>86</v>
      </c>
      <c r="D48" s="3">
        <v>96</v>
      </c>
      <c r="E48" s="3">
        <v>0</v>
      </c>
      <c r="F48" s="3">
        <v>46</v>
      </c>
      <c r="G48" s="3">
        <v>58</v>
      </c>
      <c r="H48">
        <f t="shared" si="0"/>
        <v>1.8245859713977502E-2</v>
      </c>
      <c r="J48">
        <v>180</v>
      </c>
      <c r="K48">
        <v>169</v>
      </c>
      <c r="L48">
        <v>210</v>
      </c>
      <c r="M48">
        <v>221</v>
      </c>
      <c r="N48">
        <v>163</v>
      </c>
      <c r="O48">
        <v>195</v>
      </c>
      <c r="P48">
        <v>268</v>
      </c>
      <c r="Q48">
        <f t="shared" si="1"/>
        <v>0.69796015134516032</v>
      </c>
      <c r="S48" s="7">
        <v>180</v>
      </c>
      <c r="T48" s="14">
        <v>89</v>
      </c>
      <c r="U48" s="14">
        <v>75</v>
      </c>
      <c r="V48" s="14">
        <v>81</v>
      </c>
      <c r="W48" s="14">
        <v>73</v>
      </c>
      <c r="X48" s="14">
        <v>17</v>
      </c>
      <c r="Y48" s="14">
        <v>56</v>
      </c>
      <c r="Z48" s="14">
        <v>18</v>
      </c>
      <c r="AA48" s="14">
        <v>28</v>
      </c>
      <c r="AB48">
        <f t="shared" si="2"/>
        <v>2.37635777612932E-2</v>
      </c>
      <c r="AD48">
        <v>180</v>
      </c>
      <c r="AE48">
        <v>99</v>
      </c>
      <c r="AF48">
        <v>38</v>
      </c>
      <c r="AG48">
        <v>39</v>
      </c>
      <c r="AH48">
        <v>19</v>
      </c>
      <c r="AI48">
        <v>18</v>
      </c>
      <c r="AJ48">
        <v>3</v>
      </c>
      <c r="AK48">
        <f>_xlfn.T.TEST(AE48:AG48,AH48:AJ48,2,1)</f>
        <v>0.12734409602311292</v>
      </c>
    </row>
    <row r="49" spans="1:37" x14ac:dyDescent="0.25">
      <c r="A49">
        <v>200</v>
      </c>
      <c r="B49" s="3">
        <v>36</v>
      </c>
      <c r="C49" s="3">
        <v>104</v>
      </c>
      <c r="D49" s="3">
        <v>116</v>
      </c>
      <c r="E49" s="3">
        <v>0</v>
      </c>
      <c r="F49" s="3">
        <v>58</v>
      </c>
      <c r="G49" s="3">
        <v>71</v>
      </c>
      <c r="H49">
        <f t="shared" si="0"/>
        <v>5.5947074537922789E-3</v>
      </c>
      <c r="J49">
        <v>200</v>
      </c>
      <c r="K49">
        <v>213</v>
      </c>
      <c r="L49">
        <v>260</v>
      </c>
      <c r="M49">
        <v>276</v>
      </c>
      <c r="N49">
        <v>210</v>
      </c>
      <c r="O49">
        <v>250</v>
      </c>
      <c r="P49">
        <v>330</v>
      </c>
      <c r="Q49">
        <f t="shared" si="1"/>
        <v>0.56961161751318823</v>
      </c>
      <c r="S49" s="7">
        <v>200</v>
      </c>
      <c r="T49" s="14">
        <v>108</v>
      </c>
      <c r="U49" s="14">
        <v>94</v>
      </c>
      <c r="V49" s="14">
        <v>85</v>
      </c>
      <c r="W49" s="14">
        <v>87</v>
      </c>
      <c r="X49" s="14">
        <v>21</v>
      </c>
      <c r="Y49" s="14">
        <v>69</v>
      </c>
      <c r="Z49" s="14">
        <v>22</v>
      </c>
      <c r="AA49" s="14">
        <v>33</v>
      </c>
      <c r="AB49">
        <f t="shared" si="2"/>
        <v>2.0866618588713384E-2</v>
      </c>
      <c r="AD49">
        <v>200</v>
      </c>
      <c r="AE49" s="14">
        <v>140</v>
      </c>
      <c r="AF49" s="14">
        <v>95</v>
      </c>
      <c r="AG49" s="14">
        <v>76</v>
      </c>
      <c r="AH49" s="14">
        <v>34</v>
      </c>
      <c r="AI49" s="14">
        <v>34</v>
      </c>
      <c r="AJ49" s="14">
        <v>4</v>
      </c>
      <c r="AK49">
        <f t="shared" si="3"/>
        <v>2.7707895989460427E-2</v>
      </c>
    </row>
    <row r="50" spans="1:37" x14ac:dyDescent="0.25">
      <c r="A50">
        <v>220</v>
      </c>
      <c r="B50" s="3">
        <v>48</v>
      </c>
      <c r="C50" s="3">
        <v>122</v>
      </c>
      <c r="D50" s="3">
        <v>137</v>
      </c>
      <c r="E50" s="3">
        <v>1</v>
      </c>
      <c r="F50" s="3">
        <v>71</v>
      </c>
      <c r="G50" s="3">
        <v>85</v>
      </c>
      <c r="H50">
        <f t="shared" si="0"/>
        <v>9.3202869594483562E-4</v>
      </c>
      <c r="J50">
        <v>220</v>
      </c>
      <c r="K50">
        <v>260</v>
      </c>
      <c r="L50">
        <v>313</v>
      </c>
      <c r="M50">
        <v>335</v>
      </c>
      <c r="N50">
        <v>261</v>
      </c>
      <c r="O50">
        <v>308</v>
      </c>
      <c r="P50">
        <v>397</v>
      </c>
      <c r="Q50">
        <f t="shared" si="1"/>
        <v>0.4617154884899527</v>
      </c>
      <c r="S50" s="7">
        <v>220</v>
      </c>
      <c r="T50" s="14">
        <v>128</v>
      </c>
      <c r="U50" s="14">
        <v>113</v>
      </c>
      <c r="V50" s="14">
        <v>87</v>
      </c>
      <c r="W50" s="14">
        <v>102</v>
      </c>
      <c r="X50" s="14">
        <v>26</v>
      </c>
      <c r="Y50" s="14">
        <v>82</v>
      </c>
      <c r="Z50" s="14">
        <v>26</v>
      </c>
      <c r="AA50" s="14">
        <v>38</v>
      </c>
      <c r="AB50">
        <f t="shared" si="2"/>
        <v>2.1338693118852798E-2</v>
      </c>
      <c r="AD50">
        <v>220</v>
      </c>
      <c r="AE50" s="14">
        <v>183</v>
      </c>
      <c r="AF50" s="14">
        <v>157</v>
      </c>
      <c r="AG50" s="14">
        <v>119</v>
      </c>
      <c r="AH50" s="14">
        <v>49</v>
      </c>
      <c r="AI50" s="14">
        <v>51</v>
      </c>
      <c r="AJ50" s="14">
        <v>6</v>
      </c>
      <c r="AK50">
        <f t="shared" si="3"/>
        <v>5.0731226498889163E-3</v>
      </c>
    </row>
    <row r="51" spans="1:37" x14ac:dyDescent="0.25">
      <c r="A51">
        <v>240</v>
      </c>
      <c r="B51" s="3">
        <v>61</v>
      </c>
      <c r="C51" s="3">
        <v>141</v>
      </c>
      <c r="D51" s="3">
        <v>159</v>
      </c>
      <c r="E51" s="3">
        <v>4</v>
      </c>
      <c r="F51" s="3">
        <v>85</v>
      </c>
      <c r="G51" s="3">
        <v>100</v>
      </c>
      <c r="H51">
        <f t="shared" si="0"/>
        <v>2.3653043970733317E-4</v>
      </c>
      <c r="J51">
        <v>240</v>
      </c>
      <c r="K51">
        <v>311</v>
      </c>
      <c r="L51">
        <v>369</v>
      </c>
      <c r="M51">
        <v>399</v>
      </c>
      <c r="N51">
        <v>316</v>
      </c>
      <c r="O51">
        <v>370</v>
      </c>
      <c r="P51">
        <v>470</v>
      </c>
      <c r="Q51">
        <f t="shared" si="1"/>
        <v>0.37546807212210132</v>
      </c>
      <c r="S51" s="7">
        <v>240</v>
      </c>
      <c r="T51" s="14">
        <v>150</v>
      </c>
      <c r="U51" s="14">
        <v>133</v>
      </c>
      <c r="V51" s="14">
        <v>89</v>
      </c>
      <c r="W51" s="14">
        <v>118</v>
      </c>
      <c r="X51" s="14">
        <v>30</v>
      </c>
      <c r="Y51" s="14">
        <v>96</v>
      </c>
      <c r="Z51" s="14">
        <v>29</v>
      </c>
      <c r="AA51" s="14">
        <v>43</v>
      </c>
      <c r="AB51">
        <f t="shared" si="2"/>
        <v>2.5108069565137749E-2</v>
      </c>
      <c r="AD51">
        <v>240</v>
      </c>
      <c r="AE51" s="14">
        <v>230</v>
      </c>
      <c r="AF51" s="14">
        <v>225</v>
      </c>
      <c r="AG51" s="14">
        <v>165</v>
      </c>
      <c r="AH51" s="14">
        <v>69</v>
      </c>
      <c r="AI51" s="14">
        <v>72</v>
      </c>
      <c r="AJ51" s="14">
        <v>8</v>
      </c>
      <c r="AK51">
        <f t="shared" si="3"/>
        <v>2.1630098534783195E-4</v>
      </c>
    </row>
    <row r="52" spans="1:37" x14ac:dyDescent="0.25">
      <c r="A52">
        <v>260</v>
      </c>
      <c r="B52" s="3">
        <v>75</v>
      </c>
      <c r="C52" s="3">
        <v>161</v>
      </c>
      <c r="D52" s="3">
        <v>182</v>
      </c>
      <c r="E52" s="3">
        <v>8</v>
      </c>
      <c r="F52" s="3">
        <v>100</v>
      </c>
      <c r="G52" s="3">
        <v>113</v>
      </c>
      <c r="H52">
        <f t="shared" si="0"/>
        <v>1.3372084054104234E-3</v>
      </c>
      <c r="J52">
        <v>260</v>
      </c>
      <c r="K52">
        <v>365</v>
      </c>
      <c r="L52">
        <v>428</v>
      </c>
      <c r="M52">
        <v>466</v>
      </c>
      <c r="N52">
        <v>374</v>
      </c>
      <c r="O52">
        <v>435</v>
      </c>
      <c r="P52">
        <v>547</v>
      </c>
      <c r="Q52">
        <f t="shared" si="1"/>
        <v>0.31535476173664245</v>
      </c>
      <c r="S52" s="7">
        <v>260</v>
      </c>
      <c r="T52">
        <v>172</v>
      </c>
      <c r="U52">
        <v>154</v>
      </c>
      <c r="W52">
        <v>135</v>
      </c>
      <c r="X52">
        <v>35</v>
      </c>
      <c r="Y52">
        <v>111</v>
      </c>
      <c r="Z52">
        <v>31</v>
      </c>
      <c r="AA52">
        <v>48</v>
      </c>
      <c r="AB52">
        <f t="shared" si="2"/>
        <v>8.1823429989883345E-2</v>
      </c>
      <c r="AD52">
        <v>260</v>
      </c>
      <c r="AE52" s="14">
        <v>279</v>
      </c>
      <c r="AF52" s="14">
        <v>296</v>
      </c>
      <c r="AG52" s="14">
        <v>215</v>
      </c>
      <c r="AH52" s="14">
        <v>92</v>
      </c>
      <c r="AI52" s="14">
        <v>93</v>
      </c>
      <c r="AJ52" s="14">
        <v>11</v>
      </c>
      <c r="AK52">
        <f t="shared" si="3"/>
        <v>7.7283373965010137E-4</v>
      </c>
    </row>
    <row r="53" spans="1:37" x14ac:dyDescent="0.25">
      <c r="A53">
        <v>280</v>
      </c>
      <c r="B53" s="3">
        <v>90</v>
      </c>
      <c r="C53" s="3">
        <v>182</v>
      </c>
      <c r="D53" s="3">
        <v>205</v>
      </c>
      <c r="E53" s="3">
        <v>12</v>
      </c>
      <c r="F53" s="3">
        <v>115</v>
      </c>
      <c r="G53" s="3">
        <v>126</v>
      </c>
      <c r="H53">
        <f t="shared" si="0"/>
        <v>2.6401769129163555E-3</v>
      </c>
      <c r="J53">
        <v>280</v>
      </c>
      <c r="K53">
        <v>422</v>
      </c>
      <c r="L53">
        <v>491</v>
      </c>
      <c r="M53">
        <v>539</v>
      </c>
      <c r="N53">
        <v>435</v>
      </c>
      <c r="O53">
        <v>505</v>
      </c>
      <c r="P53">
        <v>629</v>
      </c>
      <c r="Q53">
        <f t="shared" si="1"/>
        <v>0.26580444108932511</v>
      </c>
      <c r="S53">
        <v>280</v>
      </c>
      <c r="T53">
        <v>195</v>
      </c>
      <c r="U53">
        <v>175</v>
      </c>
      <c r="W53">
        <v>153</v>
      </c>
      <c r="X53">
        <v>40</v>
      </c>
      <c r="Y53">
        <v>126</v>
      </c>
      <c r="Z53">
        <v>33</v>
      </c>
      <c r="AA53">
        <v>53</v>
      </c>
      <c r="AB53">
        <f t="shared" si="2"/>
        <v>8.0382526527238096E-2</v>
      </c>
      <c r="AD53">
        <v>280</v>
      </c>
      <c r="AE53" s="14">
        <v>332</v>
      </c>
      <c r="AF53" s="14">
        <v>372</v>
      </c>
      <c r="AG53" s="14">
        <v>270</v>
      </c>
      <c r="AH53" s="14">
        <v>118</v>
      </c>
      <c r="AI53" s="14">
        <v>117</v>
      </c>
      <c r="AJ53" s="14">
        <v>14</v>
      </c>
      <c r="AK53">
        <f t="shared" si="3"/>
        <v>3.2619719843477082E-3</v>
      </c>
    </row>
    <row r="54" spans="1:37" x14ac:dyDescent="0.25">
      <c r="A54">
        <v>300</v>
      </c>
      <c r="B54" s="3">
        <v>106</v>
      </c>
      <c r="C54" s="3">
        <v>204</v>
      </c>
      <c r="D54" s="3">
        <v>229</v>
      </c>
      <c r="E54" s="3">
        <v>16</v>
      </c>
      <c r="F54" s="3">
        <v>132</v>
      </c>
      <c r="G54" s="3">
        <v>139</v>
      </c>
      <c r="H54">
        <f t="shared" si="0"/>
        <v>5.0633236738179743E-3</v>
      </c>
      <c r="J54">
        <v>300</v>
      </c>
      <c r="K54">
        <v>482</v>
      </c>
      <c r="L54">
        <v>557</v>
      </c>
      <c r="M54">
        <v>617</v>
      </c>
      <c r="N54">
        <v>500</v>
      </c>
      <c r="O54">
        <v>578</v>
      </c>
      <c r="P54">
        <v>715</v>
      </c>
      <c r="Q54">
        <f t="shared" si="1"/>
        <v>0.22323168407815885</v>
      </c>
      <c r="S54">
        <v>300</v>
      </c>
      <c r="T54">
        <v>218</v>
      </c>
      <c r="U54">
        <v>196</v>
      </c>
      <c r="W54">
        <v>172</v>
      </c>
      <c r="X54">
        <v>45</v>
      </c>
      <c r="Y54">
        <v>142</v>
      </c>
      <c r="AA54">
        <v>58</v>
      </c>
      <c r="AB54">
        <f t="shared" si="2"/>
        <v>8.0468290672741971E-2</v>
      </c>
      <c r="AD54">
        <v>300</v>
      </c>
      <c r="AE54" s="14">
        <v>386</v>
      </c>
      <c r="AF54" s="14">
        <v>448</v>
      </c>
      <c r="AG54" s="14">
        <v>328</v>
      </c>
      <c r="AH54" s="14">
        <v>144</v>
      </c>
      <c r="AI54" s="14">
        <v>147</v>
      </c>
      <c r="AJ54" s="14">
        <v>20</v>
      </c>
      <c r="AK54">
        <f t="shared" si="3"/>
        <v>5.4005548823738616E-3</v>
      </c>
    </row>
    <row r="55" spans="1:37" x14ac:dyDescent="0.25">
      <c r="A55">
        <v>320</v>
      </c>
      <c r="B55" s="3">
        <v>122</v>
      </c>
      <c r="C55" s="3">
        <v>227</v>
      </c>
      <c r="D55" s="3">
        <v>253</v>
      </c>
      <c r="E55" s="3">
        <v>21</v>
      </c>
      <c r="F55" s="3">
        <v>150</v>
      </c>
      <c r="G55" s="3">
        <v>152</v>
      </c>
      <c r="H55">
        <f t="shared" si="0"/>
        <v>7.3185660526018971E-3</v>
      </c>
      <c r="J55">
        <v>320</v>
      </c>
      <c r="K55">
        <v>545</v>
      </c>
      <c r="L55">
        <v>626</v>
      </c>
      <c r="M55">
        <v>699</v>
      </c>
      <c r="N55">
        <v>568</v>
      </c>
      <c r="O55">
        <v>654</v>
      </c>
      <c r="P55">
        <v>804</v>
      </c>
      <c r="Q55">
        <f t="shared" si="1"/>
        <v>0.18914800786280317</v>
      </c>
      <c r="S55">
        <v>320</v>
      </c>
      <c r="T55">
        <v>242</v>
      </c>
      <c r="U55">
        <v>218</v>
      </c>
      <c r="W55">
        <v>192</v>
      </c>
      <c r="X55">
        <v>49</v>
      </c>
      <c r="Y55">
        <v>158</v>
      </c>
      <c r="AA55">
        <v>63</v>
      </c>
      <c r="AB55">
        <f t="shared" si="2"/>
        <v>8.0172093911498599E-2</v>
      </c>
      <c r="AD55">
        <v>320</v>
      </c>
      <c r="AE55" s="14">
        <v>442</v>
      </c>
      <c r="AF55" s="14">
        <v>525</v>
      </c>
      <c r="AG55" s="14">
        <v>390</v>
      </c>
      <c r="AH55" s="14">
        <v>172</v>
      </c>
      <c r="AI55" s="14">
        <v>174</v>
      </c>
      <c r="AJ55" s="14">
        <v>26</v>
      </c>
      <c r="AK55">
        <f t="shared" si="3"/>
        <v>7.926598129228947E-3</v>
      </c>
    </row>
    <row r="56" spans="1:37" x14ac:dyDescent="0.25">
      <c r="A56">
        <v>340</v>
      </c>
      <c r="B56" s="3">
        <v>139</v>
      </c>
      <c r="C56" s="3">
        <v>250</v>
      </c>
      <c r="D56" s="3">
        <v>278</v>
      </c>
      <c r="E56" s="3">
        <v>26</v>
      </c>
      <c r="F56" s="3">
        <v>169</v>
      </c>
      <c r="G56" s="3">
        <v>164</v>
      </c>
      <c r="H56">
        <f t="shared" si="0"/>
        <v>1.095943383565152E-2</v>
      </c>
      <c r="J56">
        <v>340</v>
      </c>
      <c r="K56">
        <v>610</v>
      </c>
      <c r="L56">
        <v>699</v>
      </c>
      <c r="M56">
        <v>786</v>
      </c>
      <c r="N56">
        <v>638</v>
      </c>
      <c r="O56">
        <v>734</v>
      </c>
      <c r="P56">
        <v>900</v>
      </c>
      <c r="Q56">
        <f t="shared" si="1"/>
        <v>0.16575302777707868</v>
      </c>
      <c r="S56">
        <v>340</v>
      </c>
      <c r="T56">
        <v>267</v>
      </c>
      <c r="U56">
        <v>240</v>
      </c>
      <c r="W56">
        <v>213</v>
      </c>
      <c r="X56">
        <v>54</v>
      </c>
      <c r="Y56">
        <v>174</v>
      </c>
      <c r="AA56">
        <v>67</v>
      </c>
      <c r="AB56">
        <f t="shared" si="2"/>
        <v>7.9394066605634306E-2</v>
      </c>
      <c r="AD56">
        <v>340</v>
      </c>
      <c r="AE56" s="14">
        <v>501</v>
      </c>
      <c r="AF56" s="14">
        <v>602</v>
      </c>
      <c r="AG56" s="14">
        <v>454</v>
      </c>
      <c r="AH56" s="14">
        <v>200</v>
      </c>
      <c r="AI56" s="14">
        <v>206</v>
      </c>
      <c r="AJ56" s="14">
        <v>33</v>
      </c>
      <c r="AK56">
        <f t="shared" si="3"/>
        <v>9.4839407078823046E-3</v>
      </c>
    </row>
    <row r="57" spans="1:37" x14ac:dyDescent="0.25">
      <c r="A57">
        <v>360</v>
      </c>
      <c r="B57" s="3">
        <v>157</v>
      </c>
      <c r="C57" s="3">
        <v>274</v>
      </c>
      <c r="D57" s="3">
        <v>303</v>
      </c>
      <c r="E57" s="3">
        <v>32</v>
      </c>
      <c r="F57" s="3">
        <v>189</v>
      </c>
      <c r="G57" s="3">
        <v>176</v>
      </c>
      <c r="H57">
        <f t="shared" si="0"/>
        <v>1.450613064610254E-2</v>
      </c>
      <c r="J57">
        <v>360</v>
      </c>
      <c r="K57">
        <v>678</v>
      </c>
      <c r="L57">
        <v>775</v>
      </c>
      <c r="M57">
        <v>880</v>
      </c>
      <c r="N57">
        <v>711</v>
      </c>
      <c r="O57">
        <v>817</v>
      </c>
      <c r="P57">
        <v>1000</v>
      </c>
      <c r="Q57">
        <f t="shared" si="1"/>
        <v>0.14287991352666174</v>
      </c>
      <c r="S57">
        <v>360</v>
      </c>
      <c r="U57">
        <v>262</v>
      </c>
      <c r="W57">
        <v>236</v>
      </c>
      <c r="Y57">
        <v>189</v>
      </c>
      <c r="AA57">
        <v>72</v>
      </c>
      <c r="AB57">
        <f t="shared" si="2"/>
        <v>0.23339004348631615</v>
      </c>
      <c r="AD57">
        <v>360</v>
      </c>
      <c r="AE57" s="14">
        <v>561</v>
      </c>
      <c r="AF57" s="14">
        <v>681</v>
      </c>
      <c r="AG57" s="14">
        <v>521</v>
      </c>
      <c r="AH57" s="14">
        <v>229</v>
      </c>
      <c r="AI57" s="14">
        <v>238</v>
      </c>
      <c r="AJ57" s="14">
        <v>42</v>
      </c>
      <c r="AK57">
        <f t="shared" si="3"/>
        <v>1.10157897446292E-2</v>
      </c>
    </row>
    <row r="58" spans="1:37" x14ac:dyDescent="0.25">
      <c r="A58">
        <v>380</v>
      </c>
      <c r="B58" s="3">
        <v>175</v>
      </c>
      <c r="C58" s="3">
        <v>298</v>
      </c>
      <c r="D58" s="3">
        <v>329</v>
      </c>
      <c r="E58" s="3">
        <v>39</v>
      </c>
      <c r="F58" s="3">
        <v>210</v>
      </c>
      <c r="G58" s="3">
        <v>183</v>
      </c>
      <c r="H58">
        <f t="shared" si="0"/>
        <v>2.0423320355161537E-2</v>
      </c>
      <c r="J58">
        <v>380</v>
      </c>
      <c r="K58">
        <v>748</v>
      </c>
      <c r="L58">
        <v>854</v>
      </c>
      <c r="M58">
        <v>977</v>
      </c>
      <c r="N58">
        <v>785</v>
      </c>
      <c r="O58">
        <v>900</v>
      </c>
      <c r="P58">
        <v>1100</v>
      </c>
      <c r="Q58">
        <f t="shared" si="1"/>
        <v>0.12826047356954673</v>
      </c>
      <c r="S58" s="15">
        <v>380</v>
      </c>
      <c r="T58" s="15"/>
      <c r="U58" s="15">
        <v>285</v>
      </c>
      <c r="V58" s="15"/>
      <c r="W58" s="15">
        <v>260</v>
      </c>
      <c r="X58" s="15"/>
      <c r="Y58" s="15">
        <v>204</v>
      </c>
      <c r="Z58" s="15"/>
      <c r="AA58" s="15">
        <v>77</v>
      </c>
      <c r="AB58">
        <f t="shared" si="2"/>
        <v>0.23471910162302764</v>
      </c>
      <c r="AC58" s="15"/>
      <c r="AD58" s="15">
        <v>380</v>
      </c>
      <c r="AE58" s="15">
        <v>625</v>
      </c>
      <c r="AF58" s="15"/>
      <c r="AG58" s="15">
        <v>590</v>
      </c>
      <c r="AH58" s="15">
        <v>259</v>
      </c>
      <c r="AI58" s="15"/>
      <c r="AJ58" s="15">
        <v>52</v>
      </c>
      <c r="AK58">
        <f t="shared" si="3"/>
        <v>0.11969608498023004</v>
      </c>
    </row>
    <row r="59" spans="1:37" x14ac:dyDescent="0.25">
      <c r="A59">
        <v>400</v>
      </c>
      <c r="B59" s="3">
        <v>194</v>
      </c>
      <c r="C59" s="3">
        <v>324</v>
      </c>
      <c r="D59" s="3">
        <v>355</v>
      </c>
      <c r="E59" s="3">
        <v>47</v>
      </c>
      <c r="F59" s="3">
        <v>232</v>
      </c>
      <c r="G59" s="3">
        <v>196</v>
      </c>
      <c r="H59">
        <f t="shared" si="0"/>
        <v>2.3329792781294181E-2</v>
      </c>
      <c r="J59">
        <v>400</v>
      </c>
      <c r="K59">
        <v>820</v>
      </c>
      <c r="L59">
        <v>936</v>
      </c>
      <c r="M59">
        <v>1079</v>
      </c>
      <c r="N59">
        <v>860</v>
      </c>
      <c r="O59">
        <v>986</v>
      </c>
      <c r="P59">
        <v>1203</v>
      </c>
      <c r="Q59">
        <f t="shared" si="1"/>
        <v>0.1146739094689857</v>
      </c>
      <c r="S59" s="15">
        <v>400</v>
      </c>
      <c r="T59" s="15"/>
      <c r="U59" s="15">
        <v>308</v>
      </c>
      <c r="V59" s="15"/>
      <c r="W59" s="15">
        <v>284</v>
      </c>
      <c r="X59" s="15"/>
      <c r="Y59" s="15">
        <v>218</v>
      </c>
      <c r="Z59" s="15"/>
      <c r="AA59" s="15">
        <v>82</v>
      </c>
      <c r="AB59">
        <f t="shared" si="2"/>
        <v>0.23316553150980213</v>
      </c>
      <c r="AC59" s="15"/>
      <c r="AD59" s="15">
        <v>400</v>
      </c>
      <c r="AE59" s="15">
        <v>692</v>
      </c>
      <c r="AF59" s="15"/>
      <c r="AG59" s="15">
        <v>660</v>
      </c>
      <c r="AH59" s="15">
        <v>286</v>
      </c>
      <c r="AI59" s="15"/>
      <c r="AJ59" s="15">
        <v>61</v>
      </c>
      <c r="AK59">
        <f t="shared" si="3"/>
        <v>0.12078582973419041</v>
      </c>
    </row>
    <row r="60" spans="1:37" x14ac:dyDescent="0.25">
      <c r="A60" s="15">
        <v>420</v>
      </c>
      <c r="B60" s="16">
        <v>213</v>
      </c>
      <c r="C60" s="16">
        <v>350</v>
      </c>
      <c r="D60" s="16">
        <v>382</v>
      </c>
      <c r="E60" s="16">
        <v>54</v>
      </c>
      <c r="F60" s="16">
        <v>254</v>
      </c>
      <c r="G60" s="16">
        <v>201</v>
      </c>
      <c r="H60">
        <f t="shared" si="0"/>
        <v>2.9369603945026652E-2</v>
      </c>
      <c r="I60" s="15"/>
      <c r="J60" s="15">
        <v>420</v>
      </c>
      <c r="K60" s="15">
        <v>894</v>
      </c>
      <c r="L60" s="15">
        <v>1020</v>
      </c>
      <c r="M60" s="15">
        <v>1186</v>
      </c>
      <c r="N60" s="15">
        <v>937</v>
      </c>
      <c r="O60" s="15">
        <v>1073</v>
      </c>
      <c r="P60" s="15">
        <v>1304</v>
      </c>
      <c r="Q60">
        <f t="shared" si="1"/>
        <v>9.3627087037021828E-2</v>
      </c>
      <c r="S60" s="15">
        <v>420</v>
      </c>
      <c r="T60" s="15"/>
      <c r="U60" s="15">
        <v>331</v>
      </c>
      <c r="V60" s="15"/>
      <c r="W60" s="15">
        <v>291</v>
      </c>
      <c r="X60" s="15"/>
      <c r="Y60" s="15">
        <v>232</v>
      </c>
      <c r="Z60" s="15"/>
      <c r="AA60" s="15">
        <v>86</v>
      </c>
      <c r="AB60">
        <f t="shared" si="2"/>
        <v>0.21358729809002128</v>
      </c>
      <c r="AC60" s="15"/>
      <c r="AD60" s="15">
        <v>420</v>
      </c>
      <c r="AE60" s="15">
        <v>760</v>
      </c>
      <c r="AF60" s="15"/>
      <c r="AG60" s="15">
        <v>732</v>
      </c>
      <c r="AH60" s="15">
        <v>317</v>
      </c>
      <c r="AI60" s="15"/>
      <c r="AJ60" s="15">
        <v>70</v>
      </c>
      <c r="AK60">
        <f t="shared" si="3"/>
        <v>0.12455759616701266</v>
      </c>
    </row>
    <row r="61" spans="1:37" x14ac:dyDescent="0.25">
      <c r="A61" s="15">
        <v>440</v>
      </c>
      <c r="B61" s="16">
        <v>233</v>
      </c>
      <c r="C61" s="16">
        <v>376</v>
      </c>
      <c r="D61" s="16">
        <v>408</v>
      </c>
      <c r="E61" s="16">
        <v>61</v>
      </c>
      <c r="F61" s="16">
        <v>277</v>
      </c>
      <c r="G61" s="16">
        <v>205</v>
      </c>
      <c r="H61">
        <f t="shared" si="0"/>
        <v>3.6023695104114808E-2</v>
      </c>
      <c r="I61" s="15"/>
      <c r="J61" s="15">
        <v>440</v>
      </c>
      <c r="K61" s="15">
        <v>969</v>
      </c>
      <c r="L61" s="15">
        <v>1107</v>
      </c>
      <c r="M61" s="15">
        <v>1295</v>
      </c>
      <c r="N61" s="15">
        <v>1014</v>
      </c>
      <c r="O61" s="15">
        <v>1161</v>
      </c>
      <c r="P61" s="15">
        <v>1407</v>
      </c>
      <c r="Q61">
        <f t="shared" si="1"/>
        <v>7.8725586669571745E-2</v>
      </c>
      <c r="S61" s="15">
        <v>440</v>
      </c>
      <c r="T61" s="15"/>
      <c r="U61" s="15">
        <v>354</v>
      </c>
      <c r="V61" s="15"/>
      <c r="W61" s="15">
        <v>296</v>
      </c>
      <c r="X61" s="15"/>
      <c r="Y61" s="15">
        <v>243</v>
      </c>
      <c r="Z61" s="15"/>
      <c r="AA61" s="15">
        <v>90</v>
      </c>
      <c r="AB61">
        <f t="shared" si="2"/>
        <v>0.18536289773447445</v>
      </c>
      <c r="AC61" s="15"/>
      <c r="AD61" s="15">
        <v>440</v>
      </c>
      <c r="AE61" s="15">
        <v>823</v>
      </c>
      <c r="AF61" s="15"/>
      <c r="AG61" s="15">
        <v>807</v>
      </c>
      <c r="AH61" s="15">
        <v>347</v>
      </c>
      <c r="AI61" s="15"/>
      <c r="AJ61" s="15">
        <v>80</v>
      </c>
      <c r="AK61">
        <f t="shared" si="3"/>
        <v>0.13094894673853427</v>
      </c>
    </row>
    <row r="64" spans="1:37" x14ac:dyDescent="0.25">
      <c r="B64" s="3" t="s">
        <v>8</v>
      </c>
      <c r="C64" s="3"/>
      <c r="D64" s="3"/>
      <c r="E64" s="3"/>
      <c r="F64" s="3"/>
    </row>
    <row r="65" spans="2:2" ht="14.25" customHeight="1" x14ac:dyDescent="0.25">
      <c r="B65" s="4" t="s">
        <v>10</v>
      </c>
    </row>
  </sheetData>
  <mergeCells count="16">
    <mergeCell ref="AH36:AJ36"/>
    <mergeCell ref="X36:AA36"/>
    <mergeCell ref="T36:W36"/>
    <mergeCell ref="E36:G36"/>
    <mergeCell ref="B36:D36"/>
    <mergeCell ref="K36:M36"/>
    <mergeCell ref="N36:P36"/>
    <mergeCell ref="AE36:AG36"/>
    <mergeCell ref="T3:W3"/>
    <mergeCell ref="X3:AA3"/>
    <mergeCell ref="AE3:AG3"/>
    <mergeCell ref="AH3:AJ3"/>
    <mergeCell ref="B3:D3"/>
    <mergeCell ref="E3:G3"/>
    <mergeCell ref="K3:M3"/>
    <mergeCell ref="N3:P3"/>
  </mergeCells>
  <phoneticPr fontId="4" type="noConversion"/>
  <conditionalFormatting sqref="H41:H61">
    <cfRule type="cellIs" dxfId="3" priority="4" operator="lessThan">
      <formula>0.05</formula>
    </cfRule>
  </conditionalFormatting>
  <conditionalFormatting sqref="Q42:Q61">
    <cfRule type="cellIs" dxfId="2" priority="3" operator="lessThan">
      <formula>0.05</formula>
    </cfRule>
  </conditionalFormatting>
  <conditionalFormatting sqref="AK43:AK61">
    <cfRule type="cellIs" dxfId="1" priority="2" operator="lessThan">
      <formula>0.05</formula>
    </cfRule>
  </conditionalFormatting>
  <conditionalFormatting sqref="AB41:AB61">
    <cfRule type="cellIs" dxfId="0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Johnson</dc:creator>
  <cp:lastModifiedBy>JP Johnson</cp:lastModifiedBy>
  <dcterms:created xsi:type="dcterms:W3CDTF">2021-08-17T16:46:28Z</dcterms:created>
  <dcterms:modified xsi:type="dcterms:W3CDTF">2022-01-07T01:42:24Z</dcterms:modified>
</cp:coreProperties>
</file>