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DELL\Desktop\elife修回\Figure source data\"/>
    </mc:Choice>
  </mc:AlternateContent>
  <xr:revisionPtr revIDLastSave="0" documentId="13_ncr:1_{4C4FC0D0-D067-4D23-82F6-03CE6C19EE5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3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3" i="3" l="1"/>
  <c r="AE4" i="3"/>
  <c r="AE5" i="3"/>
  <c r="AE6" i="3"/>
  <c r="AE7" i="3"/>
  <c r="AE8" i="3"/>
  <c r="AE9" i="3"/>
  <c r="AE10" i="3"/>
  <c r="AE11" i="3"/>
  <c r="AE12" i="3"/>
  <c r="AE13" i="3"/>
  <c r="AE14" i="3"/>
  <c r="AE15" i="3"/>
  <c r="AE16" i="3"/>
  <c r="AE17" i="3"/>
  <c r="AE18" i="3"/>
  <c r="AE19" i="3"/>
  <c r="AE20" i="3"/>
  <c r="AE21" i="3"/>
  <c r="AE22" i="3"/>
  <c r="AE23" i="3"/>
  <c r="AE24" i="3"/>
  <c r="AE25" i="3"/>
  <c r="AE26" i="3"/>
  <c r="AE27" i="3"/>
  <c r="AE28" i="3"/>
  <c r="AE29" i="3"/>
  <c r="AE30" i="3"/>
  <c r="AE31" i="3"/>
  <c r="AE32" i="3"/>
  <c r="AE33" i="3"/>
  <c r="AE34" i="3"/>
  <c r="AE35" i="3"/>
  <c r="AE36" i="3"/>
  <c r="AE37" i="3"/>
  <c r="AE38" i="3"/>
  <c r="AE39" i="3"/>
  <c r="AE40" i="3"/>
  <c r="AE41" i="3"/>
  <c r="AE42" i="3"/>
  <c r="AE43" i="3"/>
  <c r="AE44" i="3"/>
  <c r="AE45" i="3"/>
  <c r="AE46" i="3"/>
  <c r="AE47" i="3"/>
  <c r="AE48" i="3"/>
  <c r="AE49" i="3"/>
  <c r="AE50" i="3"/>
  <c r="AE51" i="3"/>
  <c r="AE52" i="3"/>
  <c r="AE53" i="3"/>
  <c r="AE54" i="3"/>
  <c r="AE55" i="3"/>
  <c r="AE56" i="3"/>
  <c r="AE57" i="3"/>
  <c r="AE58" i="3"/>
  <c r="AE59" i="3"/>
  <c r="AE60" i="3"/>
  <c r="AE61" i="3"/>
  <c r="AE62" i="3"/>
  <c r="AE63" i="3"/>
  <c r="AE64" i="3"/>
  <c r="AE65" i="3"/>
  <c r="AE66" i="3"/>
  <c r="AE67" i="3"/>
  <c r="AE68" i="3"/>
  <c r="AE69" i="3"/>
  <c r="AE70" i="3"/>
  <c r="AE71" i="3"/>
  <c r="AE72" i="3"/>
  <c r="AE73" i="3"/>
  <c r="AE74" i="3"/>
  <c r="AE75" i="3"/>
  <c r="AE76" i="3"/>
  <c r="AE77" i="3"/>
  <c r="AE78" i="3"/>
  <c r="AE79" i="3"/>
  <c r="AE80" i="3"/>
  <c r="AE81" i="3"/>
  <c r="AE82" i="3"/>
  <c r="AE83" i="3"/>
  <c r="AE84" i="3"/>
  <c r="AE85" i="3"/>
  <c r="AE86" i="3"/>
  <c r="AE87" i="3"/>
  <c r="AE88" i="3"/>
  <c r="AE89" i="3"/>
  <c r="AE90" i="3"/>
  <c r="AE91" i="3"/>
  <c r="AE2" i="3"/>
  <c r="AD3" i="3"/>
  <c r="AD4" i="3"/>
  <c r="AD5" i="3"/>
  <c r="AD6" i="3"/>
  <c r="AD7" i="3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D35" i="3"/>
  <c r="AD36" i="3"/>
  <c r="AD37" i="3"/>
  <c r="AD38" i="3"/>
  <c r="AD39" i="3"/>
  <c r="AD40" i="3"/>
  <c r="AD41" i="3"/>
  <c r="AD42" i="3"/>
  <c r="AD43" i="3"/>
  <c r="AD44" i="3"/>
  <c r="AD45" i="3"/>
  <c r="AD46" i="3"/>
  <c r="AD47" i="3"/>
  <c r="AD48" i="3"/>
  <c r="AD49" i="3"/>
  <c r="AD50" i="3"/>
  <c r="AD51" i="3"/>
  <c r="AD52" i="3"/>
  <c r="AD53" i="3"/>
  <c r="AD54" i="3"/>
  <c r="AD55" i="3"/>
  <c r="AD56" i="3"/>
  <c r="AD57" i="3"/>
  <c r="AD58" i="3"/>
  <c r="AD59" i="3"/>
  <c r="AD60" i="3"/>
  <c r="AD61" i="3"/>
  <c r="AD62" i="3"/>
  <c r="AD63" i="3"/>
  <c r="AD64" i="3"/>
  <c r="AD65" i="3"/>
  <c r="AD66" i="3"/>
  <c r="AD67" i="3"/>
  <c r="AD68" i="3"/>
  <c r="AD69" i="3"/>
  <c r="AD70" i="3"/>
  <c r="AD71" i="3"/>
  <c r="AD72" i="3"/>
  <c r="AD73" i="3"/>
  <c r="AD74" i="3"/>
  <c r="AD75" i="3"/>
  <c r="AD76" i="3"/>
  <c r="AD77" i="3"/>
  <c r="AD78" i="3"/>
  <c r="AD79" i="3"/>
  <c r="AD80" i="3"/>
  <c r="AD81" i="3"/>
  <c r="AD82" i="3"/>
  <c r="AD83" i="3"/>
  <c r="AD84" i="3"/>
  <c r="AD85" i="3"/>
  <c r="AD86" i="3"/>
  <c r="AD87" i="3"/>
  <c r="AD88" i="3"/>
  <c r="AD89" i="3"/>
  <c r="AD90" i="3"/>
  <c r="AD91" i="3"/>
  <c r="AD2" i="3"/>
  <c r="AC3" i="3"/>
  <c r="AC4" i="3"/>
  <c r="AC5" i="3"/>
  <c r="AC6" i="3"/>
  <c r="AC7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C34" i="3"/>
  <c r="AC35" i="3"/>
  <c r="AC36" i="3"/>
  <c r="AC37" i="3"/>
  <c r="AC38" i="3"/>
  <c r="AC39" i="3"/>
  <c r="AC40" i="3"/>
  <c r="AC41" i="3"/>
  <c r="AC42" i="3"/>
  <c r="AC43" i="3"/>
  <c r="AC44" i="3"/>
  <c r="AC45" i="3"/>
  <c r="AC46" i="3"/>
  <c r="AC47" i="3"/>
  <c r="AC48" i="3"/>
  <c r="AC49" i="3"/>
  <c r="AC50" i="3"/>
  <c r="AC51" i="3"/>
  <c r="AC52" i="3"/>
  <c r="AC53" i="3"/>
  <c r="AC54" i="3"/>
  <c r="AC55" i="3"/>
  <c r="AC56" i="3"/>
  <c r="AC57" i="3"/>
  <c r="AC58" i="3"/>
  <c r="AC59" i="3"/>
  <c r="AC60" i="3"/>
  <c r="AC61" i="3"/>
  <c r="AC62" i="3"/>
  <c r="AC63" i="3"/>
  <c r="AC64" i="3"/>
  <c r="AC65" i="3"/>
  <c r="AC66" i="3"/>
  <c r="AC67" i="3"/>
  <c r="AC68" i="3"/>
  <c r="AC69" i="3"/>
  <c r="AC70" i="3"/>
  <c r="AC71" i="3"/>
  <c r="AC72" i="3"/>
  <c r="AC73" i="3"/>
  <c r="AC74" i="3"/>
  <c r="AC75" i="3"/>
  <c r="AC76" i="3"/>
  <c r="AC77" i="3"/>
  <c r="AC78" i="3"/>
  <c r="AC79" i="3"/>
  <c r="AC80" i="3"/>
  <c r="AC81" i="3"/>
  <c r="AC82" i="3"/>
  <c r="AC83" i="3"/>
  <c r="AC84" i="3"/>
  <c r="AC85" i="3"/>
  <c r="AC86" i="3"/>
  <c r="AC87" i="3"/>
  <c r="AC88" i="3"/>
  <c r="AC89" i="3"/>
  <c r="AC90" i="3"/>
  <c r="AC91" i="3"/>
  <c r="AC2" i="3"/>
  <c r="U3" i="3"/>
  <c r="V3" i="3" s="1"/>
  <c r="U4" i="3"/>
  <c r="V4" i="3" s="1"/>
  <c r="U5" i="3"/>
  <c r="V5" i="3" s="1"/>
  <c r="U6" i="3"/>
  <c r="V6" i="3" s="1"/>
  <c r="U7" i="3"/>
  <c r="V7" i="3" s="1"/>
  <c r="U8" i="3"/>
  <c r="V8" i="3" s="1"/>
  <c r="U9" i="3"/>
  <c r="U10" i="3"/>
  <c r="U11" i="3"/>
  <c r="U12" i="3"/>
  <c r="U13" i="3"/>
  <c r="U14" i="3"/>
  <c r="U15" i="3"/>
  <c r="V15" i="3" s="1"/>
  <c r="U16" i="3"/>
  <c r="V16" i="3" s="1"/>
  <c r="U17" i="3"/>
  <c r="V17" i="3" s="1"/>
  <c r="U18" i="3"/>
  <c r="V18" i="3" s="1"/>
  <c r="U19" i="3"/>
  <c r="V19" i="3" s="1"/>
  <c r="U20" i="3"/>
  <c r="V20" i="3" s="1"/>
  <c r="U21" i="3"/>
  <c r="U22" i="3"/>
  <c r="U23" i="3"/>
  <c r="U24" i="3"/>
  <c r="U25" i="3"/>
  <c r="U26" i="3"/>
  <c r="U27" i="3"/>
  <c r="V27" i="3" s="1"/>
  <c r="U28" i="3"/>
  <c r="V28" i="3" s="1"/>
  <c r="U29" i="3"/>
  <c r="V29" i="3" s="1"/>
  <c r="U30" i="3"/>
  <c r="V30" i="3" s="1"/>
  <c r="U31" i="3"/>
  <c r="V31" i="3" s="1"/>
  <c r="U32" i="3"/>
  <c r="V32" i="3" s="1"/>
  <c r="U33" i="3"/>
  <c r="U34" i="3"/>
  <c r="U35" i="3"/>
  <c r="U36" i="3"/>
  <c r="U37" i="3"/>
  <c r="U38" i="3"/>
  <c r="U39" i="3"/>
  <c r="V39" i="3" s="1"/>
  <c r="U40" i="3"/>
  <c r="V40" i="3" s="1"/>
  <c r="U41" i="3"/>
  <c r="V41" i="3" s="1"/>
  <c r="U42" i="3"/>
  <c r="V42" i="3" s="1"/>
  <c r="U43" i="3"/>
  <c r="V43" i="3" s="1"/>
  <c r="U44" i="3"/>
  <c r="V44" i="3" s="1"/>
  <c r="U45" i="3"/>
  <c r="U46" i="3"/>
  <c r="U47" i="3"/>
  <c r="U48" i="3"/>
  <c r="U49" i="3"/>
  <c r="U50" i="3"/>
  <c r="U51" i="3"/>
  <c r="V51" i="3" s="1"/>
  <c r="U52" i="3"/>
  <c r="V52" i="3" s="1"/>
  <c r="U53" i="3"/>
  <c r="V53" i="3" s="1"/>
  <c r="U54" i="3"/>
  <c r="V54" i="3" s="1"/>
  <c r="U55" i="3"/>
  <c r="V55" i="3" s="1"/>
  <c r="U56" i="3"/>
  <c r="V56" i="3" s="1"/>
  <c r="U57" i="3"/>
  <c r="U58" i="3"/>
  <c r="U59" i="3"/>
  <c r="U60" i="3"/>
  <c r="U61" i="3"/>
  <c r="U62" i="3"/>
  <c r="U63" i="3"/>
  <c r="V63" i="3" s="1"/>
  <c r="U64" i="3"/>
  <c r="V64" i="3" s="1"/>
  <c r="U65" i="3"/>
  <c r="V65" i="3" s="1"/>
  <c r="U66" i="3"/>
  <c r="V66" i="3" s="1"/>
  <c r="U67" i="3"/>
  <c r="V67" i="3" s="1"/>
  <c r="U68" i="3"/>
  <c r="V68" i="3" s="1"/>
  <c r="U69" i="3"/>
  <c r="U70" i="3"/>
  <c r="U71" i="3"/>
  <c r="U72" i="3"/>
  <c r="U73" i="3"/>
  <c r="U74" i="3"/>
  <c r="U75" i="3"/>
  <c r="V75" i="3" s="1"/>
  <c r="U76" i="3"/>
  <c r="V76" i="3" s="1"/>
  <c r="U77" i="3"/>
  <c r="V77" i="3" s="1"/>
  <c r="U78" i="3"/>
  <c r="V78" i="3" s="1"/>
  <c r="U79" i="3"/>
  <c r="V79" i="3" s="1"/>
  <c r="U80" i="3"/>
  <c r="V80" i="3" s="1"/>
  <c r="U81" i="3"/>
  <c r="U82" i="3"/>
  <c r="U83" i="3"/>
  <c r="U84" i="3"/>
  <c r="U85" i="3"/>
  <c r="U86" i="3"/>
  <c r="U87" i="3"/>
  <c r="V87" i="3" s="1"/>
  <c r="U88" i="3"/>
  <c r="V88" i="3" s="1"/>
  <c r="U89" i="3"/>
  <c r="V89" i="3" s="1"/>
  <c r="U90" i="3"/>
  <c r="V90" i="3" s="1"/>
  <c r="U91" i="3"/>
  <c r="V91" i="3" s="1"/>
  <c r="U2" i="3"/>
  <c r="V9" i="3"/>
  <c r="V10" i="3"/>
  <c r="V11" i="3"/>
  <c r="V12" i="3"/>
  <c r="V13" i="3"/>
  <c r="V14" i="3"/>
  <c r="V21" i="3"/>
  <c r="V22" i="3"/>
  <c r="V23" i="3"/>
  <c r="V24" i="3"/>
  <c r="V25" i="3"/>
  <c r="V26" i="3"/>
  <c r="V33" i="3"/>
  <c r="V34" i="3"/>
  <c r="V35" i="3"/>
  <c r="V36" i="3"/>
  <c r="V37" i="3"/>
  <c r="V38" i="3"/>
  <c r="V45" i="3"/>
  <c r="V46" i="3"/>
  <c r="V47" i="3"/>
  <c r="V48" i="3"/>
  <c r="V49" i="3"/>
  <c r="V50" i="3"/>
  <c r="V57" i="3"/>
  <c r="V58" i="3"/>
  <c r="V59" i="3"/>
  <c r="V60" i="3"/>
  <c r="V61" i="3"/>
  <c r="V62" i="3"/>
  <c r="V69" i="3"/>
  <c r="V70" i="3"/>
  <c r="V71" i="3"/>
  <c r="V72" i="3"/>
  <c r="V73" i="3"/>
  <c r="V74" i="3"/>
  <c r="V81" i="3"/>
  <c r="V82" i="3"/>
  <c r="V83" i="3"/>
  <c r="V84" i="3"/>
  <c r="V85" i="3"/>
  <c r="V86" i="3"/>
  <c r="V2" i="3"/>
  <c r="T3" i="3"/>
  <c r="T4" i="3"/>
  <c r="T5" i="3"/>
  <c r="T6" i="3"/>
  <c r="T7" i="3"/>
  <c r="T8" i="3"/>
  <c r="T9" i="3"/>
  <c r="T10" i="3"/>
  <c r="T11" i="3"/>
  <c r="T12" i="3"/>
  <c r="T13" i="3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T27" i="3"/>
  <c r="T28" i="3"/>
  <c r="T29" i="3"/>
  <c r="T30" i="3"/>
  <c r="T31" i="3"/>
  <c r="T32" i="3"/>
  <c r="T33" i="3"/>
  <c r="T34" i="3"/>
  <c r="T35" i="3"/>
  <c r="T36" i="3"/>
  <c r="T37" i="3"/>
  <c r="T38" i="3"/>
  <c r="T39" i="3"/>
  <c r="T40" i="3"/>
  <c r="T41" i="3"/>
  <c r="T42" i="3"/>
  <c r="T43" i="3"/>
  <c r="T44" i="3"/>
  <c r="T45" i="3"/>
  <c r="T46" i="3"/>
  <c r="T47" i="3"/>
  <c r="T48" i="3"/>
  <c r="T49" i="3"/>
  <c r="T50" i="3"/>
  <c r="T51" i="3"/>
  <c r="T52" i="3"/>
  <c r="T53" i="3"/>
  <c r="T54" i="3"/>
  <c r="T55" i="3"/>
  <c r="T56" i="3"/>
  <c r="T57" i="3"/>
  <c r="T58" i="3"/>
  <c r="T59" i="3"/>
  <c r="T60" i="3"/>
  <c r="T61" i="3"/>
  <c r="T62" i="3"/>
  <c r="T63" i="3"/>
  <c r="T64" i="3"/>
  <c r="T65" i="3"/>
  <c r="T66" i="3"/>
  <c r="T67" i="3"/>
  <c r="T68" i="3"/>
  <c r="T69" i="3"/>
  <c r="T70" i="3"/>
  <c r="T71" i="3"/>
  <c r="T72" i="3"/>
  <c r="T73" i="3"/>
  <c r="T74" i="3"/>
  <c r="T75" i="3"/>
  <c r="T76" i="3"/>
  <c r="T77" i="3"/>
  <c r="T78" i="3"/>
  <c r="T79" i="3"/>
  <c r="T80" i="3"/>
  <c r="T81" i="3"/>
  <c r="T82" i="3"/>
  <c r="T83" i="3"/>
  <c r="T84" i="3"/>
  <c r="T85" i="3"/>
  <c r="T86" i="3"/>
  <c r="T87" i="3"/>
  <c r="T88" i="3"/>
  <c r="T89" i="3"/>
  <c r="T90" i="3"/>
  <c r="T91" i="3"/>
  <c r="T2" i="3"/>
  <c r="L3" i="3"/>
  <c r="M3" i="3" s="1"/>
  <c r="L4" i="3"/>
  <c r="M4" i="3" s="1"/>
  <c r="L5" i="3"/>
  <c r="M5" i="3" s="1"/>
  <c r="L6" i="3"/>
  <c r="M6" i="3" s="1"/>
  <c r="L7" i="3"/>
  <c r="M7" i="3" s="1"/>
  <c r="L8" i="3"/>
  <c r="M8" i="3" s="1"/>
  <c r="L9" i="3"/>
  <c r="M9" i="3" s="1"/>
  <c r="L10" i="3"/>
  <c r="M10" i="3" s="1"/>
  <c r="L11" i="3"/>
  <c r="M11" i="3" s="1"/>
  <c r="L12" i="3"/>
  <c r="M12" i="3" s="1"/>
  <c r="L13" i="3"/>
  <c r="M13" i="3" s="1"/>
  <c r="L14" i="3"/>
  <c r="M14" i="3" s="1"/>
  <c r="L15" i="3"/>
  <c r="M15" i="3" s="1"/>
  <c r="L16" i="3"/>
  <c r="M16" i="3" s="1"/>
  <c r="L17" i="3"/>
  <c r="M17" i="3" s="1"/>
  <c r="L18" i="3"/>
  <c r="M18" i="3" s="1"/>
  <c r="L19" i="3"/>
  <c r="M19" i="3" s="1"/>
  <c r="L20" i="3"/>
  <c r="M20" i="3" s="1"/>
  <c r="L21" i="3"/>
  <c r="M21" i="3" s="1"/>
  <c r="L22" i="3"/>
  <c r="M22" i="3" s="1"/>
  <c r="L23" i="3"/>
  <c r="M23" i="3" s="1"/>
  <c r="L24" i="3"/>
  <c r="M24" i="3" s="1"/>
  <c r="L25" i="3"/>
  <c r="M25" i="3" s="1"/>
  <c r="L26" i="3"/>
  <c r="M26" i="3" s="1"/>
  <c r="L27" i="3"/>
  <c r="M27" i="3" s="1"/>
  <c r="L28" i="3"/>
  <c r="M28" i="3" s="1"/>
  <c r="L29" i="3"/>
  <c r="M29" i="3" s="1"/>
  <c r="L30" i="3"/>
  <c r="M30" i="3" s="1"/>
  <c r="L31" i="3"/>
  <c r="M31" i="3" s="1"/>
  <c r="L32" i="3"/>
  <c r="M32" i="3" s="1"/>
  <c r="L33" i="3"/>
  <c r="M33" i="3" s="1"/>
  <c r="L34" i="3"/>
  <c r="M34" i="3" s="1"/>
  <c r="L35" i="3"/>
  <c r="M35" i="3" s="1"/>
  <c r="L36" i="3"/>
  <c r="M36" i="3" s="1"/>
  <c r="L37" i="3"/>
  <c r="M37" i="3" s="1"/>
  <c r="L38" i="3"/>
  <c r="M38" i="3" s="1"/>
  <c r="L39" i="3"/>
  <c r="M39" i="3" s="1"/>
  <c r="L40" i="3"/>
  <c r="M40" i="3" s="1"/>
  <c r="L41" i="3"/>
  <c r="M41" i="3" s="1"/>
  <c r="L42" i="3"/>
  <c r="M42" i="3" s="1"/>
  <c r="L43" i="3"/>
  <c r="M43" i="3" s="1"/>
  <c r="L44" i="3"/>
  <c r="M44" i="3" s="1"/>
  <c r="L45" i="3"/>
  <c r="M45" i="3" s="1"/>
  <c r="L46" i="3"/>
  <c r="M46" i="3" s="1"/>
  <c r="L47" i="3"/>
  <c r="M47" i="3" s="1"/>
  <c r="L48" i="3"/>
  <c r="M48" i="3" s="1"/>
  <c r="L49" i="3"/>
  <c r="M49" i="3" s="1"/>
  <c r="L50" i="3"/>
  <c r="M50" i="3" s="1"/>
  <c r="L51" i="3"/>
  <c r="M51" i="3" s="1"/>
  <c r="L52" i="3"/>
  <c r="M52" i="3" s="1"/>
  <c r="L53" i="3"/>
  <c r="M53" i="3" s="1"/>
  <c r="L54" i="3"/>
  <c r="M54" i="3" s="1"/>
  <c r="L55" i="3"/>
  <c r="M55" i="3" s="1"/>
  <c r="L56" i="3"/>
  <c r="M56" i="3" s="1"/>
  <c r="L57" i="3"/>
  <c r="M57" i="3" s="1"/>
  <c r="L58" i="3"/>
  <c r="M58" i="3" s="1"/>
  <c r="L59" i="3"/>
  <c r="M59" i="3" s="1"/>
  <c r="L60" i="3"/>
  <c r="M60" i="3" s="1"/>
  <c r="L61" i="3"/>
  <c r="M61" i="3" s="1"/>
  <c r="L62" i="3"/>
  <c r="M62" i="3" s="1"/>
  <c r="L63" i="3"/>
  <c r="M63" i="3" s="1"/>
  <c r="L64" i="3"/>
  <c r="M64" i="3" s="1"/>
  <c r="L65" i="3"/>
  <c r="M65" i="3" s="1"/>
  <c r="L66" i="3"/>
  <c r="M66" i="3" s="1"/>
  <c r="L67" i="3"/>
  <c r="M67" i="3" s="1"/>
  <c r="L68" i="3"/>
  <c r="M68" i="3" s="1"/>
  <c r="L69" i="3"/>
  <c r="M69" i="3" s="1"/>
  <c r="L70" i="3"/>
  <c r="M70" i="3" s="1"/>
  <c r="L71" i="3"/>
  <c r="M71" i="3" s="1"/>
  <c r="L72" i="3"/>
  <c r="M72" i="3" s="1"/>
  <c r="L73" i="3"/>
  <c r="M73" i="3" s="1"/>
  <c r="L74" i="3"/>
  <c r="M74" i="3" s="1"/>
  <c r="L75" i="3"/>
  <c r="M75" i="3" s="1"/>
  <c r="L76" i="3"/>
  <c r="M76" i="3" s="1"/>
  <c r="L77" i="3"/>
  <c r="M77" i="3" s="1"/>
  <c r="L78" i="3"/>
  <c r="M78" i="3" s="1"/>
  <c r="L79" i="3"/>
  <c r="M79" i="3" s="1"/>
  <c r="L80" i="3"/>
  <c r="M80" i="3" s="1"/>
  <c r="L81" i="3"/>
  <c r="M81" i="3" s="1"/>
  <c r="L82" i="3"/>
  <c r="M82" i="3" s="1"/>
  <c r="L83" i="3"/>
  <c r="M83" i="3" s="1"/>
  <c r="L84" i="3"/>
  <c r="M84" i="3" s="1"/>
  <c r="L85" i="3"/>
  <c r="M85" i="3" s="1"/>
  <c r="L86" i="3"/>
  <c r="M86" i="3" s="1"/>
  <c r="L87" i="3"/>
  <c r="M87" i="3" s="1"/>
  <c r="L88" i="3"/>
  <c r="M88" i="3" s="1"/>
  <c r="L89" i="3"/>
  <c r="M89" i="3" s="1"/>
  <c r="L90" i="3"/>
  <c r="M90" i="3" s="1"/>
  <c r="L91" i="3"/>
  <c r="M91" i="3" s="1"/>
  <c r="L2" i="3"/>
  <c r="M2" i="3" s="1"/>
  <c r="K3" i="3"/>
  <c r="K4" i="3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2" i="3"/>
</calcChain>
</file>

<file path=xl/sharedStrings.xml><?xml version="1.0" encoding="utf-8"?>
<sst xmlns="http://schemas.openxmlformats.org/spreadsheetml/2006/main" count="67" uniqueCount="34">
  <si>
    <t>Figure 6–source data</t>
    <phoneticPr fontId="2" type="noConversion"/>
  </si>
  <si>
    <t>Figure6B</t>
    <phoneticPr fontId="2" type="noConversion"/>
  </si>
  <si>
    <t>Figure6C</t>
    <phoneticPr fontId="2" type="noConversion"/>
  </si>
  <si>
    <t>Figure6E</t>
    <phoneticPr fontId="2" type="noConversion"/>
  </si>
  <si>
    <t>Figure6F</t>
    <phoneticPr fontId="2" type="noConversion"/>
  </si>
  <si>
    <t>Figure6G</t>
    <phoneticPr fontId="2" type="noConversion"/>
  </si>
  <si>
    <r>
      <t>speed (</t>
    </r>
    <r>
      <rPr>
        <b/>
        <sz val="12"/>
        <color theme="1"/>
        <rFont val="Calibri"/>
        <family val="2"/>
      </rPr>
      <t>μ</t>
    </r>
    <r>
      <rPr>
        <b/>
        <sz val="12"/>
        <color theme="1"/>
        <rFont val="等线"/>
        <family val="3"/>
        <charset val="134"/>
        <scheme val="minor"/>
      </rPr>
      <t>m/min)</t>
    </r>
    <phoneticPr fontId="2" type="noConversion"/>
  </si>
  <si>
    <r>
      <t>growth speed (</t>
    </r>
    <r>
      <rPr>
        <b/>
        <sz val="12"/>
        <color theme="1"/>
        <rFont val="等线"/>
        <family val="2"/>
        <charset val="134"/>
      </rPr>
      <t>μ</t>
    </r>
    <r>
      <rPr>
        <b/>
        <sz val="12"/>
        <color theme="1"/>
        <rFont val="等线"/>
        <family val="3"/>
        <charset val="134"/>
        <scheme val="minor"/>
      </rPr>
      <t>m/min)</t>
    </r>
    <phoneticPr fontId="2" type="noConversion"/>
  </si>
  <si>
    <r>
      <t>growth lifetime (</t>
    </r>
    <r>
      <rPr>
        <b/>
        <sz val="12"/>
        <color theme="1"/>
        <rFont val="等线"/>
        <family val="2"/>
        <charset val="134"/>
      </rPr>
      <t>s</t>
    </r>
    <r>
      <rPr>
        <b/>
        <sz val="12"/>
        <color theme="1"/>
        <rFont val="等线"/>
        <family val="3"/>
        <charset val="134"/>
        <scheme val="minor"/>
      </rPr>
      <t>)</t>
    </r>
    <phoneticPr fontId="2" type="noConversion"/>
  </si>
  <si>
    <r>
      <t>growth length (</t>
    </r>
    <r>
      <rPr>
        <b/>
        <sz val="12"/>
        <color theme="1"/>
        <rFont val="等线"/>
        <family val="2"/>
        <charset val="134"/>
      </rPr>
      <t>μ</t>
    </r>
    <r>
      <rPr>
        <b/>
        <sz val="12"/>
        <color theme="1"/>
        <rFont val="等线"/>
        <family val="3"/>
        <charset val="134"/>
        <scheme val="minor"/>
      </rPr>
      <t>m)</t>
    </r>
    <phoneticPr fontId="2" type="noConversion"/>
  </si>
  <si>
    <t>%</t>
    <phoneticPr fontId="2" type="noConversion"/>
  </si>
  <si>
    <t>mEPSC amplitude cumulative probability curves</t>
    <phoneticPr fontId="2" type="noConversion"/>
  </si>
  <si>
    <t>mEPSC Amplitude pA</t>
    <phoneticPr fontId="2" type="noConversion"/>
  </si>
  <si>
    <t>mEPSC frequency cumulative probability curves</t>
    <phoneticPr fontId="2" type="noConversion"/>
  </si>
  <si>
    <t>mEPSC Frequency Hz</t>
    <phoneticPr fontId="2" type="noConversion"/>
  </si>
  <si>
    <t>cKO</t>
    <phoneticPr fontId="2" type="noConversion"/>
  </si>
  <si>
    <t>cKO+G491A</t>
    <phoneticPr fontId="2" type="noConversion"/>
  </si>
  <si>
    <t>WT</t>
    <phoneticPr fontId="2" type="noConversion"/>
  </si>
  <si>
    <t>WT+BDNF</t>
    <phoneticPr fontId="2" type="noConversion"/>
  </si>
  <si>
    <t>cKO+BDNF</t>
    <phoneticPr fontId="2" type="noConversion"/>
  </si>
  <si>
    <t>Mean</t>
    <phoneticPr fontId="2" type="noConversion"/>
  </si>
  <si>
    <t>SEM</t>
    <phoneticPr fontId="2" type="noConversion"/>
  </si>
  <si>
    <t>Figure6D</t>
    <phoneticPr fontId="2" type="noConversion"/>
  </si>
  <si>
    <t>cKO+GFP</t>
    <phoneticPr fontId="2" type="noConversion"/>
  </si>
  <si>
    <t>cKO+GFP+BDNF</t>
    <phoneticPr fontId="2" type="noConversion"/>
  </si>
  <si>
    <t>cKO+GFP-KIF2C</t>
    <phoneticPr fontId="2" type="noConversion"/>
  </si>
  <si>
    <t>cKO+GFP-KIF2C+BDNF</t>
    <phoneticPr fontId="2" type="noConversion"/>
  </si>
  <si>
    <t>cKO+KIF2C(WT)</t>
    <phoneticPr fontId="2" type="noConversion"/>
  </si>
  <si>
    <t>cKO+control</t>
    <phoneticPr fontId="2" type="noConversion"/>
  </si>
  <si>
    <t>cKO+G491A</t>
  </si>
  <si>
    <t>cKO+KIF2C(WT)</t>
  </si>
  <si>
    <t>KO</t>
  </si>
  <si>
    <t>OE KIF2C(WT)</t>
  </si>
  <si>
    <t>OE KIF2C(G491A)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</si>
</sst>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等线"/>
      <family val="2"/>
      <scheme val="minor"/>
    </font>
    <font>
      <b/>
      <sz val="12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b/>
      <sz val="12"/>
      <color theme="1"/>
      <name val="Calibri"/>
      <family val="2"/>
    </font>
    <font>
      <b/>
      <sz val="12"/>
      <color theme="1"/>
      <name val="等线"/>
      <family val="2"/>
      <charset val="134"/>
    </font>
    <font>
      <sz val="11"/>
      <color theme="1"/>
      <name val="等线"/>
      <family val="3"/>
      <charset val="134"/>
      <scheme val="minor"/>
    </font>
    <font>
      <sz val="12"/>
      <color theme="1"/>
      <name val="等线"/>
      <family val="2"/>
      <scheme val="minor"/>
    </font>
    <font>
      <sz val="12"/>
      <name val="等线"/>
      <family val="3"/>
      <charset val="134"/>
      <scheme val="minor"/>
    </font>
    <font>
      <sz val="12"/>
      <color theme="1"/>
      <name val="等线"/>
      <family val="3"/>
      <charset val="134"/>
      <scheme val="minor"/>
    </font>
    <font>
      <sz val="10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1" fillId="3" borderId="11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0" fillId="0" borderId="5" xfId="0" applyBorder="1"/>
    <xf numFmtId="0" fontId="0" fillId="0" borderId="13" xfId="0" applyBorder="1"/>
    <xf numFmtId="0" fontId="0" fillId="0" borderId="15" xfId="0" applyBorder="1"/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0" fillId="0" borderId="0" xfId="0" applyBorder="1"/>
    <xf numFmtId="0" fontId="6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9" fillId="0" borderId="0" xfId="0" applyFont="1"/>
    <xf numFmtId="0" fontId="8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1" fillId="0" borderId="0" xfId="0" applyFont="1" applyFill="1" applyBorder="1" applyAlignment="1"/>
    <xf numFmtId="0" fontId="7" fillId="0" borderId="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4" borderId="0" xfId="0" applyFont="1" applyFill="1"/>
    <xf numFmtId="0" fontId="0" fillId="4" borderId="0" xfId="0" applyFill="1"/>
    <xf numFmtId="0" fontId="10" fillId="0" borderId="0" xfId="0" applyFont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9" fillId="0" borderId="0" xfId="0" applyFont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2477"/>
  <sheetViews>
    <sheetView tabSelected="1" topLeftCell="BA1" workbookViewId="0">
      <selection activeCell="L33" sqref="L33"/>
    </sheetView>
  </sheetViews>
  <sheetFormatPr defaultRowHeight="13.8" x14ac:dyDescent="0.25"/>
  <cols>
    <col min="4" max="4" width="12.33203125" customWidth="1"/>
    <col min="5" max="5" width="14.88671875" customWidth="1"/>
    <col min="6" max="6" width="14.6640625" customWidth="1"/>
    <col min="7" max="7" width="13" customWidth="1"/>
    <col min="8" max="8" width="16.33203125" customWidth="1"/>
    <col min="9" max="9" width="15.21875" customWidth="1"/>
    <col min="17" max="17" width="12.33203125" bestFit="1" customWidth="1"/>
    <col min="19" max="19" width="13" bestFit="1" customWidth="1"/>
    <col min="20" max="20" width="13" customWidth="1"/>
    <col min="22" max="22" width="11.44140625" bestFit="1" customWidth="1"/>
    <col min="23" max="23" width="19.109375" bestFit="1" customWidth="1"/>
    <col min="24" max="24" width="18.6640625" bestFit="1" customWidth="1"/>
    <col min="25" max="25" width="26.5546875" bestFit="1" customWidth="1"/>
    <col min="26" max="26" width="9.109375" customWidth="1"/>
    <col min="29" max="29" width="15.44140625" bestFit="1" customWidth="1"/>
    <col min="30" max="30" width="10.109375" bestFit="1" customWidth="1"/>
    <col min="31" max="31" width="15.44140625" bestFit="1" customWidth="1"/>
    <col min="33" max="33" width="15.44140625" bestFit="1" customWidth="1"/>
    <col min="35" max="35" width="7.5546875" customWidth="1"/>
    <col min="36" max="36" width="15.88671875" customWidth="1"/>
    <col min="37" max="37" width="17.5546875" bestFit="1" customWidth="1"/>
    <col min="38" max="38" width="17.5546875" customWidth="1"/>
    <col min="39" max="39" width="7.5546875" customWidth="1"/>
    <col min="42" max="42" width="10.109375" bestFit="1" customWidth="1"/>
    <col min="43" max="43" width="15.44140625" bestFit="1" customWidth="1"/>
    <col min="44" max="44" width="10.109375" bestFit="1" customWidth="1"/>
    <col min="45" max="45" width="15.44140625" bestFit="1" customWidth="1"/>
    <col min="46" max="47" width="15.44140625" customWidth="1"/>
    <col min="50" max="50" width="16" customWidth="1"/>
    <col min="51" max="51" width="17.5546875" bestFit="1" customWidth="1"/>
    <col min="52" max="52" width="17.5546875" customWidth="1"/>
    <col min="55" max="58" width="8.88671875" style="23"/>
    <col min="63" max="63" width="15.44140625" bestFit="1" customWidth="1"/>
    <col min="64" max="64" width="17.5546875" bestFit="1" customWidth="1"/>
    <col min="65" max="65" width="15.5546875" customWidth="1"/>
  </cols>
  <sheetData>
    <row r="1" spans="1:66" ht="15.6" x14ac:dyDescent="0.3">
      <c r="A1" s="1" t="s">
        <v>0</v>
      </c>
    </row>
    <row r="2" spans="1:66" ht="14.4" thickBot="1" x14ac:dyDescent="0.3"/>
    <row r="3" spans="1:66" ht="15.6" x14ac:dyDescent="0.3">
      <c r="B3" s="49" t="s">
        <v>1</v>
      </c>
      <c r="C3" s="50"/>
      <c r="D3" s="50"/>
      <c r="E3" s="50"/>
      <c r="F3" s="50"/>
      <c r="G3" s="50"/>
      <c r="H3" s="50"/>
      <c r="I3" s="51"/>
      <c r="L3" s="59" t="s">
        <v>2</v>
      </c>
      <c r="M3" s="60"/>
      <c r="P3" s="49" t="s">
        <v>22</v>
      </c>
      <c r="Q3" s="50"/>
      <c r="R3" s="50"/>
      <c r="S3" s="51"/>
      <c r="T3" s="25"/>
      <c r="V3" s="49" t="s">
        <v>3</v>
      </c>
      <c r="W3" s="50"/>
      <c r="X3" s="50"/>
      <c r="Y3" s="51"/>
      <c r="Z3" s="25"/>
      <c r="AB3" s="49" t="s">
        <v>4</v>
      </c>
      <c r="AC3" s="50"/>
      <c r="AD3" s="50"/>
      <c r="AE3" s="50"/>
      <c r="AF3" s="50"/>
      <c r="AG3" s="51"/>
      <c r="AJ3" s="59" t="s">
        <v>4</v>
      </c>
      <c r="AK3" s="61"/>
      <c r="AL3" s="60"/>
      <c r="AP3" s="49" t="s">
        <v>4</v>
      </c>
      <c r="AQ3" s="50"/>
      <c r="AR3" s="50"/>
      <c r="AS3" s="50"/>
      <c r="AT3" s="50"/>
      <c r="AU3" s="51"/>
      <c r="AX3" s="49" t="s">
        <v>4</v>
      </c>
      <c r="AY3" s="50"/>
      <c r="AZ3" s="51"/>
      <c r="BC3" s="49" t="s">
        <v>5</v>
      </c>
      <c r="BD3" s="50"/>
      <c r="BE3" s="50"/>
      <c r="BF3" s="50"/>
      <c r="BG3" s="50"/>
      <c r="BH3" s="51"/>
      <c r="BI3" s="25"/>
      <c r="BK3" s="49" t="s">
        <v>5</v>
      </c>
      <c r="BL3" s="50"/>
      <c r="BM3" s="51"/>
      <c r="BN3" s="23"/>
    </row>
    <row r="4" spans="1:66" ht="15.6" x14ac:dyDescent="0.3">
      <c r="B4" s="54" t="s">
        <v>6</v>
      </c>
      <c r="C4" s="52"/>
      <c r="D4" s="52" t="s">
        <v>7</v>
      </c>
      <c r="E4" s="52"/>
      <c r="F4" s="52" t="s">
        <v>8</v>
      </c>
      <c r="G4" s="52"/>
      <c r="H4" s="52" t="s">
        <v>9</v>
      </c>
      <c r="I4" s="53"/>
      <c r="L4" s="54"/>
      <c r="M4" s="58"/>
      <c r="P4" s="55" t="s">
        <v>10</v>
      </c>
      <c r="Q4" s="56"/>
      <c r="R4" s="56"/>
      <c r="S4" s="57"/>
      <c r="T4" s="25"/>
      <c r="V4" s="55" t="s">
        <v>10</v>
      </c>
      <c r="W4" s="56"/>
      <c r="X4" s="56"/>
      <c r="Y4" s="57"/>
      <c r="Z4" s="25"/>
      <c r="AB4" s="54" t="s">
        <v>11</v>
      </c>
      <c r="AC4" s="52"/>
      <c r="AD4" s="52"/>
      <c r="AE4" s="52"/>
      <c r="AF4" s="52"/>
      <c r="AG4" s="53"/>
      <c r="AJ4" s="54" t="s">
        <v>12</v>
      </c>
      <c r="AK4" s="52"/>
      <c r="AL4" s="53"/>
      <c r="AN4" s="23"/>
      <c r="AP4" s="54" t="s">
        <v>13</v>
      </c>
      <c r="AQ4" s="52"/>
      <c r="AR4" s="52"/>
      <c r="AS4" s="52"/>
      <c r="AT4" s="52"/>
      <c r="AU4" s="53"/>
      <c r="AX4" s="54" t="s">
        <v>14</v>
      </c>
      <c r="AY4" s="52"/>
      <c r="AZ4" s="53"/>
      <c r="BC4" s="54" t="s">
        <v>28</v>
      </c>
      <c r="BD4" s="52"/>
      <c r="BE4" s="52" t="s">
        <v>27</v>
      </c>
      <c r="BF4" s="52"/>
      <c r="BG4" s="52" t="s">
        <v>16</v>
      </c>
      <c r="BH4" s="53"/>
      <c r="BI4" s="25"/>
      <c r="BK4" s="54" t="s">
        <v>10</v>
      </c>
      <c r="BL4" s="52"/>
      <c r="BM4" s="53"/>
      <c r="BN4" s="23"/>
    </row>
    <row r="5" spans="1:66" ht="16.2" thickBot="1" x14ac:dyDescent="0.35">
      <c r="B5" s="29" t="s">
        <v>17</v>
      </c>
      <c r="C5" s="30" t="s">
        <v>15</v>
      </c>
      <c r="D5" s="30" t="s">
        <v>17</v>
      </c>
      <c r="E5" s="30" t="s">
        <v>15</v>
      </c>
      <c r="F5" s="30" t="s">
        <v>17</v>
      </c>
      <c r="G5" s="30" t="s">
        <v>15</v>
      </c>
      <c r="H5" s="30" t="s">
        <v>17</v>
      </c>
      <c r="I5" s="31" t="s">
        <v>15</v>
      </c>
      <c r="L5" s="6" t="s">
        <v>17</v>
      </c>
      <c r="M5" s="7" t="s">
        <v>15</v>
      </c>
      <c r="P5" s="6" t="s">
        <v>17</v>
      </c>
      <c r="Q5" s="7" t="s">
        <v>18</v>
      </c>
      <c r="R5" s="2" t="s">
        <v>15</v>
      </c>
      <c r="S5" s="7" t="s">
        <v>19</v>
      </c>
      <c r="T5" s="25"/>
      <c r="V5" s="3" t="s">
        <v>23</v>
      </c>
      <c r="W5" s="4" t="s">
        <v>24</v>
      </c>
      <c r="X5" s="4" t="s">
        <v>25</v>
      </c>
      <c r="Y5" s="5" t="s">
        <v>26</v>
      </c>
      <c r="Z5" s="25"/>
      <c r="AB5" s="55" t="s">
        <v>28</v>
      </c>
      <c r="AC5" s="56"/>
      <c r="AD5" s="55" t="s">
        <v>16</v>
      </c>
      <c r="AE5" s="57"/>
      <c r="AF5" s="56" t="s">
        <v>27</v>
      </c>
      <c r="AG5" s="57"/>
      <c r="AJ5" s="26" t="s">
        <v>28</v>
      </c>
      <c r="AK5" s="27" t="s">
        <v>29</v>
      </c>
      <c r="AL5" s="28" t="s">
        <v>30</v>
      </c>
      <c r="AM5" s="40"/>
      <c r="AN5" s="23"/>
      <c r="AP5" s="64" t="s">
        <v>28</v>
      </c>
      <c r="AQ5" s="62"/>
      <c r="AR5" s="62" t="s">
        <v>29</v>
      </c>
      <c r="AS5" s="62"/>
      <c r="AT5" s="62" t="s">
        <v>30</v>
      </c>
      <c r="AU5" s="63"/>
      <c r="AX5" s="26" t="s">
        <v>28</v>
      </c>
      <c r="AY5" s="27" t="s">
        <v>29</v>
      </c>
      <c r="AZ5" s="28" t="s">
        <v>30</v>
      </c>
      <c r="BC5" s="26" t="s">
        <v>20</v>
      </c>
      <c r="BD5" s="27" t="s">
        <v>21</v>
      </c>
      <c r="BE5" s="27" t="s">
        <v>20</v>
      </c>
      <c r="BF5" s="27" t="s">
        <v>21</v>
      </c>
      <c r="BG5" s="27" t="s">
        <v>20</v>
      </c>
      <c r="BH5" s="28" t="s">
        <v>21</v>
      </c>
      <c r="BI5" s="25"/>
      <c r="BK5" s="26" t="s">
        <v>28</v>
      </c>
      <c r="BL5" s="27" t="s">
        <v>27</v>
      </c>
      <c r="BM5" s="28" t="s">
        <v>16</v>
      </c>
      <c r="BN5" s="25"/>
    </row>
    <row r="6" spans="1:66" ht="15.6" x14ac:dyDescent="0.3">
      <c r="B6" s="11">
        <v>14.40911</v>
      </c>
      <c r="C6" s="24">
        <v>15.33338</v>
      </c>
      <c r="D6" s="24">
        <v>15.510999999999999</v>
      </c>
      <c r="E6" s="24">
        <v>24.173100000000002</v>
      </c>
      <c r="F6" s="24">
        <v>13.4727</v>
      </c>
      <c r="G6" s="24">
        <v>6.8692799999999998</v>
      </c>
      <c r="H6" s="24">
        <v>3.2841200000000002</v>
      </c>
      <c r="I6" s="12">
        <v>2.1228600000000002</v>
      </c>
      <c r="L6" s="19">
        <v>0.48</v>
      </c>
      <c r="M6" s="20">
        <v>0.46150000000000002</v>
      </c>
      <c r="P6" s="11">
        <v>3.7736000000000001</v>
      </c>
      <c r="Q6" s="24">
        <v>6.5933999999999999</v>
      </c>
      <c r="R6" s="24">
        <v>8.9551999999999996</v>
      </c>
      <c r="S6" s="12">
        <v>1.7857000000000001</v>
      </c>
      <c r="T6" s="24"/>
      <c r="V6" s="8">
        <v>2</v>
      </c>
      <c r="W6" s="9">
        <v>2.7272729999999998</v>
      </c>
      <c r="X6" s="9">
        <v>4.3478260000000004</v>
      </c>
      <c r="Y6" s="10">
        <v>5.7971009999999996</v>
      </c>
      <c r="Z6" s="24"/>
      <c r="AB6" s="36">
        <v>3.052</v>
      </c>
      <c r="AC6" s="37">
        <v>4.8053820278712203E-2</v>
      </c>
      <c r="AD6" s="37">
        <v>3.052</v>
      </c>
      <c r="AE6" s="37">
        <v>5.3763440860215103E-2</v>
      </c>
      <c r="AF6" s="37">
        <v>4.883</v>
      </c>
      <c r="AG6" s="38">
        <v>0.156494522691706</v>
      </c>
      <c r="AJ6" s="21">
        <v>19.520949999999999</v>
      </c>
      <c r="AK6" s="33">
        <v>17.97287</v>
      </c>
      <c r="AL6" s="22">
        <v>17.691240000000001</v>
      </c>
      <c r="AN6" s="23"/>
      <c r="AP6" s="11">
        <v>9.6999999999999993</v>
      </c>
      <c r="AQ6" s="24">
        <v>4.8473097430925802E-2</v>
      </c>
      <c r="AR6" s="24">
        <v>16.7</v>
      </c>
      <c r="AS6" s="24">
        <v>5.4141851651326497E-2</v>
      </c>
      <c r="AT6" s="24">
        <v>7.5</v>
      </c>
      <c r="AU6" s="12">
        <v>3.9447731755424098E-2</v>
      </c>
      <c r="AX6" s="19">
        <v>1.4303859999999999</v>
      </c>
      <c r="AY6" s="41">
        <v>1.564451</v>
      </c>
      <c r="AZ6" s="20">
        <v>2.6433789999999999</v>
      </c>
      <c r="BC6" s="21">
        <v>100.04546222222223</v>
      </c>
      <c r="BD6" s="33">
        <v>1.2505744009726312</v>
      </c>
      <c r="BE6" s="33">
        <v>95.868166000000002</v>
      </c>
      <c r="BF6" s="33">
        <v>2.2907544883225701</v>
      </c>
      <c r="BG6" s="33">
        <v>103.86332</v>
      </c>
      <c r="BH6" s="22">
        <v>2.9036373099958621</v>
      </c>
      <c r="BI6" s="33"/>
      <c r="BK6" s="11">
        <v>107.00149999999999</v>
      </c>
      <c r="BL6" s="24">
        <v>123.5877</v>
      </c>
      <c r="BM6" s="12">
        <v>108.2394</v>
      </c>
    </row>
    <row r="7" spans="1:66" ht="15.6" x14ac:dyDescent="0.3">
      <c r="B7" s="11">
        <v>12.95722</v>
      </c>
      <c r="C7" s="24">
        <v>12.60665</v>
      </c>
      <c r="D7" s="24">
        <v>13.8428</v>
      </c>
      <c r="E7" s="24">
        <v>38.589100000000002</v>
      </c>
      <c r="F7" s="24">
        <v>11.449</v>
      </c>
      <c r="G7" s="24">
        <v>6.57</v>
      </c>
      <c r="H7" s="24">
        <v>2.5265399999999998</v>
      </c>
      <c r="I7" s="12">
        <v>3.3364600000000002</v>
      </c>
      <c r="L7" s="19">
        <v>0.33960000000000001</v>
      </c>
      <c r="M7" s="20">
        <v>0.70589999999999997</v>
      </c>
      <c r="P7" s="11">
        <v>2.5640999999999998</v>
      </c>
      <c r="Q7" s="24">
        <v>8.2192000000000007</v>
      </c>
      <c r="R7" s="24">
        <v>2.8571</v>
      </c>
      <c r="S7" s="12">
        <v>1.3889</v>
      </c>
      <c r="T7" s="24"/>
      <c r="V7" s="11">
        <v>5.5555560000000002</v>
      </c>
      <c r="W7" s="24">
        <v>3.5714290000000002</v>
      </c>
      <c r="X7" s="24">
        <v>1.754386</v>
      </c>
      <c r="Y7" s="12">
        <v>3.225806</v>
      </c>
      <c r="Z7" s="24"/>
      <c r="AB7" s="21">
        <v>3.6619999999999999</v>
      </c>
      <c r="AC7" s="33">
        <v>9.6107640557424295E-2</v>
      </c>
      <c r="AD7" s="33">
        <v>5.4930000000000003</v>
      </c>
      <c r="AE7" s="33">
        <v>0.10752688172043</v>
      </c>
      <c r="AF7" s="33">
        <v>5.4930000000000003</v>
      </c>
      <c r="AG7" s="20">
        <v>0.31298904538341199</v>
      </c>
      <c r="AJ7" s="21">
        <v>18.809259999999998</v>
      </c>
      <c r="AK7" s="33">
        <v>21.090409999999999</v>
      </c>
      <c r="AL7" s="22">
        <v>15.869199999999999</v>
      </c>
      <c r="AP7" s="11">
        <v>14.8</v>
      </c>
      <c r="AQ7" s="24">
        <v>9.6946194861851701E-2</v>
      </c>
      <c r="AR7" s="24">
        <v>22.8</v>
      </c>
      <c r="AS7" s="24">
        <v>0.10828370330265299</v>
      </c>
      <c r="AT7" s="24">
        <v>10</v>
      </c>
      <c r="AU7" s="12">
        <v>7.8895463510848099E-2</v>
      </c>
      <c r="AX7" s="19">
        <v>1.825089</v>
      </c>
      <c r="AY7" s="41">
        <v>2.082935</v>
      </c>
      <c r="AZ7" s="20">
        <v>0.754741</v>
      </c>
      <c r="BC7" s="21">
        <v>95.787171111111107</v>
      </c>
      <c r="BD7" s="33">
        <v>1.8680583253327883</v>
      </c>
      <c r="BE7" s="33">
        <v>95.100296</v>
      </c>
      <c r="BF7" s="33">
        <v>3.0098259371153819</v>
      </c>
      <c r="BG7" s="33">
        <v>101.99878799999999</v>
      </c>
      <c r="BH7" s="22">
        <v>1.6647494745246194</v>
      </c>
      <c r="BI7" s="33"/>
      <c r="BK7" s="11">
        <v>120.396</v>
      </c>
      <c r="BL7" s="24">
        <v>139.65199999999999</v>
      </c>
      <c r="BM7" s="12">
        <v>100.1183</v>
      </c>
    </row>
    <row r="8" spans="1:66" ht="15.6" x14ac:dyDescent="0.3">
      <c r="B8" s="11">
        <v>8.7208430000000003</v>
      </c>
      <c r="C8" s="24">
        <v>12.762790000000001</v>
      </c>
      <c r="D8" s="24">
        <v>15.016500000000001</v>
      </c>
      <c r="E8" s="24">
        <v>33.668700000000001</v>
      </c>
      <c r="F8" s="24">
        <v>10.5336</v>
      </c>
      <c r="G8" s="24">
        <v>6.3425700000000003</v>
      </c>
      <c r="H8" s="24">
        <v>2.27095</v>
      </c>
      <c r="I8" s="12">
        <v>2.8931900000000002</v>
      </c>
      <c r="L8" s="19">
        <v>0.52939999999999998</v>
      </c>
      <c r="M8" s="20">
        <v>1.375</v>
      </c>
      <c r="P8" s="11">
        <v>3.2787000000000002</v>
      </c>
      <c r="Q8" s="24">
        <v>7.5472000000000001</v>
      </c>
      <c r="R8" s="24">
        <v>3.5714000000000001</v>
      </c>
      <c r="S8" s="12">
        <v>3.125</v>
      </c>
      <c r="T8" s="24"/>
      <c r="V8" s="11">
        <v>3.8461539999999999</v>
      </c>
      <c r="W8" s="24">
        <v>2.2727270000000002</v>
      </c>
      <c r="X8" s="24">
        <v>1.9607840000000001</v>
      </c>
      <c r="Y8" s="12">
        <v>1.492537</v>
      </c>
      <c r="Z8" s="24"/>
      <c r="AB8" s="21">
        <v>4.883</v>
      </c>
      <c r="AC8" s="33">
        <v>0.14416146083613601</v>
      </c>
      <c r="AD8" s="33">
        <v>6.7140000000000004</v>
      </c>
      <c r="AE8" s="33">
        <v>0.483870967741936</v>
      </c>
      <c r="AF8" s="33">
        <v>6.1040000000000001</v>
      </c>
      <c r="AG8" s="20">
        <v>0.86071987480438195</v>
      </c>
      <c r="AJ8" s="21">
        <v>16.068529999999999</v>
      </c>
      <c r="AK8" s="33">
        <v>19.96</v>
      </c>
      <c r="AL8" s="22">
        <v>16.889040000000001</v>
      </c>
      <c r="AP8" s="11">
        <v>15.8</v>
      </c>
      <c r="AQ8" s="24">
        <v>0.145419292292778</v>
      </c>
      <c r="AR8" s="24">
        <v>22.9</v>
      </c>
      <c r="AS8" s="24">
        <v>0.16242555495397901</v>
      </c>
      <c r="AT8" s="24">
        <v>18.7</v>
      </c>
      <c r="AU8" s="12">
        <v>0.118343195266272</v>
      </c>
      <c r="AX8" s="19">
        <v>2.8517890000000001</v>
      </c>
      <c r="AY8" s="41">
        <v>1.95</v>
      </c>
      <c r="AZ8" s="20">
        <v>1.0265740000000001</v>
      </c>
      <c r="BC8" s="21">
        <v>101.48958666666667</v>
      </c>
      <c r="BD8" s="33">
        <v>1.5863338832666978</v>
      </c>
      <c r="BE8" s="33">
        <v>97.609352000000001</v>
      </c>
      <c r="BF8" s="33">
        <v>0.54910348551525456</v>
      </c>
      <c r="BG8" s="33">
        <v>97.368023999999991</v>
      </c>
      <c r="BH8" s="22">
        <v>1.3050218168559486</v>
      </c>
      <c r="BI8" s="33"/>
      <c r="BK8" s="11">
        <v>90.132409999999993</v>
      </c>
      <c r="BL8" s="24">
        <v>121.6361</v>
      </c>
      <c r="BM8" s="12">
        <v>112.8228</v>
      </c>
    </row>
    <row r="9" spans="1:66" ht="15.6" x14ac:dyDescent="0.3">
      <c r="B9" s="11">
        <v>6.8162880000000001</v>
      </c>
      <c r="C9" s="24">
        <v>11.659689999999999</v>
      </c>
      <c r="D9" s="24">
        <v>13.0161</v>
      </c>
      <c r="E9" s="24">
        <v>21.7605</v>
      </c>
      <c r="F9" s="24">
        <v>13.3192</v>
      </c>
      <c r="G9" s="24">
        <v>7.4889700000000001</v>
      </c>
      <c r="H9" s="24">
        <v>2.9679700000000002</v>
      </c>
      <c r="I9" s="12">
        <v>2.2391000000000001</v>
      </c>
      <c r="L9" s="19">
        <v>0.55810000000000004</v>
      </c>
      <c r="M9" s="20">
        <v>0.50849999999999995</v>
      </c>
      <c r="P9" s="11">
        <v>5.8823999999999996</v>
      </c>
      <c r="Q9" s="24">
        <v>9.6153999999999993</v>
      </c>
      <c r="R9" s="24">
        <v>4.8387000000000002</v>
      </c>
      <c r="S9" s="12">
        <v>5</v>
      </c>
      <c r="T9" s="24"/>
      <c r="V9" s="11">
        <v>4.4444439999999998</v>
      </c>
      <c r="W9" s="24">
        <v>1.123596</v>
      </c>
      <c r="X9" s="24">
        <v>2.5641029999999998</v>
      </c>
      <c r="Y9" s="12">
        <v>1.086957</v>
      </c>
      <c r="Z9" s="24"/>
      <c r="AB9" s="21">
        <v>6.1</v>
      </c>
      <c r="AC9" s="33">
        <v>0.19221528111484901</v>
      </c>
      <c r="AD9" s="33">
        <v>7.3239999999999998</v>
      </c>
      <c r="AE9" s="33">
        <v>1.45161290322581</v>
      </c>
      <c r="AF9" s="33">
        <v>6.7140000000000004</v>
      </c>
      <c r="AG9" s="20">
        <v>1.95618153364632</v>
      </c>
      <c r="AJ9" s="21">
        <v>17.638190000000002</v>
      </c>
      <c r="AK9" s="33">
        <v>17.364080000000001</v>
      </c>
      <c r="AL9" s="22">
        <v>17.089849999999998</v>
      </c>
      <c r="AP9" s="11">
        <v>17.399999999999999</v>
      </c>
      <c r="AQ9" s="24">
        <v>0.19389238972370301</v>
      </c>
      <c r="AR9" s="24">
        <v>23.9</v>
      </c>
      <c r="AS9" s="24">
        <v>0.21656740660530599</v>
      </c>
      <c r="AT9" s="24">
        <v>21.9</v>
      </c>
      <c r="AU9" s="12">
        <v>0.157790927021696</v>
      </c>
      <c r="AX9" s="19">
        <v>2.3605619999999998</v>
      </c>
      <c r="AY9" s="41">
        <v>3.7309549999999998</v>
      </c>
      <c r="AZ9" s="20">
        <v>1.006089</v>
      </c>
      <c r="BC9" s="21">
        <v>101.11428222222223</v>
      </c>
      <c r="BD9" s="33">
        <v>1.2783854425416576</v>
      </c>
      <c r="BE9" s="33">
        <v>95.393615999999994</v>
      </c>
      <c r="BF9" s="33">
        <v>1.8273100571899403</v>
      </c>
      <c r="BG9" s="33">
        <v>97.390652000000003</v>
      </c>
      <c r="BH9" s="22">
        <v>0.30704937083472505</v>
      </c>
      <c r="BI9" s="33"/>
      <c r="BK9" s="11">
        <v>108.1146</v>
      </c>
      <c r="BL9" s="24">
        <v>129.8903</v>
      </c>
      <c r="BM9" s="12">
        <v>109.1324</v>
      </c>
    </row>
    <row r="10" spans="1:66" ht="15.6" x14ac:dyDescent="0.3">
      <c r="B10" s="11">
        <v>7.150277</v>
      </c>
      <c r="C10" s="24">
        <v>12.10675</v>
      </c>
      <c r="D10" s="24">
        <v>14.7812</v>
      </c>
      <c r="E10" s="24">
        <v>32.474800000000002</v>
      </c>
      <c r="F10" s="24">
        <v>12.25</v>
      </c>
      <c r="G10" s="24">
        <v>7.35</v>
      </c>
      <c r="H10" s="24">
        <v>2.7107100000000002</v>
      </c>
      <c r="I10" s="12">
        <v>3.5327000000000002</v>
      </c>
      <c r="L10" s="21">
        <v>0.30769999999999997</v>
      </c>
      <c r="M10" s="22">
        <v>0.5333</v>
      </c>
      <c r="P10" s="11">
        <v>1.4705999999999999</v>
      </c>
      <c r="Q10" s="24">
        <v>7.0423</v>
      </c>
      <c r="R10" s="24">
        <v>8.0645000000000007</v>
      </c>
      <c r="S10" s="12">
        <v>1.2987</v>
      </c>
      <c r="T10" s="24"/>
      <c r="V10" s="11">
        <v>2.6315789999999999</v>
      </c>
      <c r="W10" s="24">
        <v>3.9215689999999999</v>
      </c>
      <c r="X10" s="24">
        <v>3.4482759999999999</v>
      </c>
      <c r="Y10" s="12">
        <v>3.5714290000000002</v>
      </c>
      <c r="Z10" s="24"/>
      <c r="AB10" s="21">
        <v>6.1040000000000001</v>
      </c>
      <c r="AC10" s="33">
        <v>0.33637674195098499</v>
      </c>
      <c r="AD10" s="33">
        <v>7.9349999999999996</v>
      </c>
      <c r="AE10" s="33">
        <v>3.0645161290322598</v>
      </c>
      <c r="AF10" s="33">
        <v>7.3239999999999998</v>
      </c>
      <c r="AG10" s="20">
        <v>4.6557120500782503</v>
      </c>
      <c r="AJ10" s="21">
        <v>18.060379999999999</v>
      </c>
      <c r="AK10" s="33">
        <v>18.56249</v>
      </c>
      <c r="AL10" s="22">
        <v>16.534189999999999</v>
      </c>
      <c r="AP10" s="11">
        <v>18.100000000000001</v>
      </c>
      <c r="AQ10" s="24">
        <v>0.24236548715462899</v>
      </c>
      <c r="AR10" s="24">
        <v>25.4</v>
      </c>
      <c r="AS10" s="24">
        <v>0.270709258256632</v>
      </c>
      <c r="AT10" s="24">
        <v>22.1</v>
      </c>
      <c r="AU10" s="12">
        <v>0.19723865877711999</v>
      </c>
      <c r="AX10" s="19">
        <v>2.2145100000000002</v>
      </c>
      <c r="AY10" s="41">
        <v>2.9341200000000001</v>
      </c>
      <c r="AZ10" s="20">
        <v>2.3370929999999999</v>
      </c>
      <c r="BC10" s="21">
        <v>101.52873222222223</v>
      </c>
      <c r="BD10" s="33">
        <v>1.2288085728699494</v>
      </c>
      <c r="BE10" s="33">
        <v>93.475526000000016</v>
      </c>
      <c r="BF10" s="33">
        <v>2.0423560018750413</v>
      </c>
      <c r="BG10" s="33">
        <v>98.7376</v>
      </c>
      <c r="BH10" s="22">
        <v>1.1160764428344498</v>
      </c>
      <c r="BI10" s="33"/>
      <c r="BK10" s="11">
        <v>89.898240000000001</v>
      </c>
      <c r="BL10" s="24">
        <v>136.82</v>
      </c>
      <c r="BM10" s="12">
        <v>109.3263</v>
      </c>
    </row>
    <row r="11" spans="1:66" ht="15.6" x14ac:dyDescent="0.3">
      <c r="B11" s="11">
        <v>7.8902520000000003</v>
      </c>
      <c r="C11" s="24">
        <v>10.678050000000001</v>
      </c>
      <c r="D11" s="24">
        <v>13.4625</v>
      </c>
      <c r="E11" s="24">
        <v>29.621700000000001</v>
      </c>
      <c r="F11" s="24">
        <v>14.462899999999999</v>
      </c>
      <c r="G11" s="24">
        <v>5.7359499999999999</v>
      </c>
      <c r="H11" s="24">
        <v>2.85954</v>
      </c>
      <c r="I11" s="12">
        <v>2.20635</v>
      </c>
      <c r="L11" s="21">
        <v>0.29699999999999999</v>
      </c>
      <c r="M11" s="22">
        <v>0.1333</v>
      </c>
      <c r="P11" s="11">
        <v>1.6667000000000001</v>
      </c>
      <c r="Q11" s="24">
        <v>3.4483000000000001</v>
      </c>
      <c r="R11" s="24">
        <v>3.9216000000000002</v>
      </c>
      <c r="S11" s="12">
        <v>1.7241</v>
      </c>
      <c r="T11" s="24"/>
      <c r="V11" s="11">
        <v>4</v>
      </c>
      <c r="W11" s="24">
        <v>2.7777780000000001</v>
      </c>
      <c r="X11" s="24">
        <v>1.9607840000000001</v>
      </c>
      <c r="Y11" s="12">
        <v>3.6363639999999999</v>
      </c>
      <c r="Z11" s="24"/>
      <c r="AB11" s="21">
        <v>6.7140000000000004</v>
      </c>
      <c r="AC11" s="33">
        <v>0.72080730418068195</v>
      </c>
      <c r="AD11" s="33">
        <v>8.5449999999999999</v>
      </c>
      <c r="AE11" s="33">
        <v>5.4838709677419404</v>
      </c>
      <c r="AF11" s="33">
        <v>7.9349999999999996</v>
      </c>
      <c r="AG11" s="20">
        <v>8.7636932707355193</v>
      </c>
      <c r="AJ11" s="21">
        <v>23.84186</v>
      </c>
      <c r="AK11" s="33">
        <v>18.477599999999999</v>
      </c>
      <c r="AL11" s="22">
        <v>18.639869999999998</v>
      </c>
      <c r="AP11" s="11">
        <v>19</v>
      </c>
      <c r="AQ11" s="24">
        <v>0.290838584585555</v>
      </c>
      <c r="AR11" s="24">
        <v>28.9</v>
      </c>
      <c r="AS11" s="24">
        <v>0.32485110990795901</v>
      </c>
      <c r="AT11" s="24">
        <v>22.3</v>
      </c>
      <c r="AU11" s="12">
        <v>0.23668639053254401</v>
      </c>
      <c r="AX11" s="19">
        <v>0.94799800000000001</v>
      </c>
      <c r="AY11" s="41">
        <v>2.947022</v>
      </c>
      <c r="AZ11" s="20">
        <v>2.389281</v>
      </c>
      <c r="BC11" s="21">
        <v>98.501878888888896</v>
      </c>
      <c r="BD11" s="33">
        <v>1.0856276633954733</v>
      </c>
      <c r="BE11" s="33">
        <v>97.72911400000001</v>
      </c>
      <c r="BF11" s="33">
        <v>2.4112424378720192</v>
      </c>
      <c r="BG11" s="33">
        <v>98.545348000000004</v>
      </c>
      <c r="BH11" s="22">
        <v>1.5076828972400014</v>
      </c>
      <c r="BI11" s="33"/>
      <c r="BK11" s="11">
        <v>98.179220000000001</v>
      </c>
      <c r="BL11" s="24"/>
      <c r="BM11" s="12"/>
    </row>
    <row r="12" spans="1:66" ht="15.6" x14ac:dyDescent="0.3">
      <c r="B12" s="11">
        <v>8.5182699999999993</v>
      </c>
      <c r="C12" s="24">
        <v>15.12387</v>
      </c>
      <c r="D12" s="24">
        <v>19.208400000000001</v>
      </c>
      <c r="E12" s="24">
        <v>23.767800000000001</v>
      </c>
      <c r="F12" s="24">
        <v>10.827299999999999</v>
      </c>
      <c r="G12" s="24">
        <v>5.9778399999999996</v>
      </c>
      <c r="H12" s="24">
        <v>3.1816399999999998</v>
      </c>
      <c r="I12" s="12">
        <v>2.06359</v>
      </c>
      <c r="L12" s="21">
        <v>0.3448</v>
      </c>
      <c r="M12" s="22">
        <v>1.3158000000000001</v>
      </c>
      <c r="P12" s="11">
        <v>7.3529</v>
      </c>
      <c r="Q12" s="24">
        <v>1.6667000000000001</v>
      </c>
      <c r="R12" s="24">
        <v>4.7058999999999997</v>
      </c>
      <c r="S12" s="12">
        <v>3.0303</v>
      </c>
      <c r="T12" s="24"/>
      <c r="V12" s="11">
        <v>5.1948049999999997</v>
      </c>
      <c r="W12" s="24">
        <v>1.6949149999999999</v>
      </c>
      <c r="X12" s="24">
        <v>2.8571430000000002</v>
      </c>
      <c r="Y12" s="12">
        <v>3</v>
      </c>
      <c r="Z12" s="24"/>
      <c r="AB12" s="21">
        <v>7.3239999999999998</v>
      </c>
      <c r="AC12" s="33">
        <v>1.2013455069678001</v>
      </c>
      <c r="AD12" s="33">
        <v>9.1549999999999994</v>
      </c>
      <c r="AE12" s="33">
        <v>8.6021505376344098</v>
      </c>
      <c r="AF12" s="33">
        <v>8.5449999999999999</v>
      </c>
      <c r="AG12" s="20">
        <v>13.967136150234699</v>
      </c>
      <c r="AJ12" s="21">
        <v>20.459160000000001</v>
      </c>
      <c r="AK12" s="33">
        <v>19.877369999999999</v>
      </c>
      <c r="AL12" s="22">
        <v>15.747059999999999</v>
      </c>
      <c r="AP12" s="11">
        <v>19.5</v>
      </c>
      <c r="AQ12" s="24">
        <v>0.33931168201648099</v>
      </c>
      <c r="AR12" s="24">
        <v>29.1</v>
      </c>
      <c r="AS12" s="24">
        <v>0.37899296155928502</v>
      </c>
      <c r="AT12" s="24">
        <v>23.6</v>
      </c>
      <c r="AU12" s="12">
        <v>0.27613412228796802</v>
      </c>
      <c r="AX12" s="19">
        <v>1.213881</v>
      </c>
      <c r="AY12" s="41">
        <v>2.5158489999999998</v>
      </c>
      <c r="AZ12" s="20">
        <v>3.150118</v>
      </c>
      <c r="BC12" s="21">
        <v>100.78852000000001</v>
      </c>
      <c r="BD12" s="33">
        <v>3.4049558356423657</v>
      </c>
      <c r="BE12" s="33">
        <v>101.48539600000001</v>
      </c>
      <c r="BF12" s="33">
        <v>1.7821873594848248</v>
      </c>
      <c r="BG12" s="33">
        <v>98.083580000000012</v>
      </c>
      <c r="BH12" s="22">
        <v>2.3719145904205754</v>
      </c>
      <c r="BI12" s="33"/>
      <c r="BK12" s="11">
        <v>97.751769999999993</v>
      </c>
      <c r="BL12" s="24"/>
      <c r="BM12" s="12"/>
    </row>
    <row r="13" spans="1:66" ht="15.6" x14ac:dyDescent="0.3">
      <c r="B13" s="11">
        <v>6.1052869999999997</v>
      </c>
      <c r="C13" s="24">
        <v>11.596109999999999</v>
      </c>
      <c r="D13" s="24">
        <v>16.5014</v>
      </c>
      <c r="E13" s="24">
        <v>35.206600000000002</v>
      </c>
      <c r="F13" s="24">
        <v>12.419499999999999</v>
      </c>
      <c r="G13" s="24">
        <v>6.4597800000000003</v>
      </c>
      <c r="H13" s="24">
        <v>2.8735599999999999</v>
      </c>
      <c r="I13" s="12">
        <v>3.6758199999999999</v>
      </c>
      <c r="L13" s="19">
        <v>0.2195</v>
      </c>
      <c r="M13" s="22">
        <v>1.3846000000000001</v>
      </c>
      <c r="P13" s="11">
        <v>4.3478000000000003</v>
      </c>
      <c r="Q13" s="24">
        <v>2.3809999999999998</v>
      </c>
      <c r="R13" s="24">
        <v>6.1538000000000004</v>
      </c>
      <c r="S13" s="12">
        <v>4.4118000000000004</v>
      </c>
      <c r="T13" s="24"/>
      <c r="V13" s="11">
        <v>3.4482759999999999</v>
      </c>
      <c r="W13" s="24">
        <v>4.225352</v>
      </c>
      <c r="X13" s="24">
        <v>1.6949149999999999</v>
      </c>
      <c r="Y13" s="12">
        <v>1.0101009999999999</v>
      </c>
      <c r="Z13" s="24"/>
      <c r="AB13" s="21">
        <v>7.9349999999999996</v>
      </c>
      <c r="AC13" s="33">
        <v>2.8351753964440198</v>
      </c>
      <c r="AD13" s="33">
        <v>9.766</v>
      </c>
      <c r="AE13" s="33">
        <v>11.559139784946201</v>
      </c>
      <c r="AF13" s="33">
        <v>9.1549999999999994</v>
      </c>
      <c r="AG13" s="20">
        <v>19.913928012519602</v>
      </c>
      <c r="AJ13" s="21">
        <v>17.327490000000001</v>
      </c>
      <c r="AK13" s="33">
        <v>19.858219999999999</v>
      </c>
      <c r="AL13" s="22">
        <v>16.927969999999998</v>
      </c>
      <c r="AP13" s="11">
        <v>20.8</v>
      </c>
      <c r="AQ13" s="24">
        <v>0.38778477944740702</v>
      </c>
      <c r="AR13" s="24">
        <v>30.4</v>
      </c>
      <c r="AS13" s="24">
        <v>0.43313481321061198</v>
      </c>
      <c r="AT13" s="24">
        <v>24.2</v>
      </c>
      <c r="AU13" s="12">
        <v>0.31558185404339301</v>
      </c>
      <c r="AX13" s="19">
        <v>2.6688360000000002</v>
      </c>
      <c r="AY13" s="41">
        <v>1.726324</v>
      </c>
      <c r="AZ13" s="20">
        <v>0.85814800000000002</v>
      </c>
      <c r="BC13" s="21">
        <v>100.4798311111111</v>
      </c>
      <c r="BD13" s="33">
        <v>2.4058532671392308</v>
      </c>
      <c r="BE13" s="33">
        <v>95.79989599999999</v>
      </c>
      <c r="BF13" s="33">
        <v>2.8425416836006994</v>
      </c>
      <c r="BG13" s="33">
        <v>94.219340000000017</v>
      </c>
      <c r="BH13" s="22">
        <v>1.9911502977550442</v>
      </c>
      <c r="BI13" s="33"/>
      <c r="BK13" s="11">
        <v>115.0065</v>
      </c>
      <c r="BL13" s="24"/>
      <c r="BM13" s="12"/>
    </row>
    <row r="14" spans="1:66" ht="15.6" x14ac:dyDescent="0.3">
      <c r="B14" s="11">
        <v>8.0450759999999999</v>
      </c>
      <c r="C14" s="24">
        <v>10.045310000000001</v>
      </c>
      <c r="D14" s="24">
        <v>18.1767</v>
      </c>
      <c r="E14" s="24">
        <v>27.022600000000001</v>
      </c>
      <c r="F14" s="24">
        <v>11.016400000000001</v>
      </c>
      <c r="G14" s="24">
        <v>6.4889999999999999</v>
      </c>
      <c r="H14" s="24">
        <v>3.2956599999999998</v>
      </c>
      <c r="I14" s="12">
        <v>2.28586</v>
      </c>
      <c r="L14" s="11">
        <v>0.125</v>
      </c>
      <c r="M14" s="12">
        <v>0.46150000000000002</v>
      </c>
      <c r="P14" s="11">
        <v>4.2553000000000001</v>
      </c>
      <c r="Q14" s="24">
        <v>1.0638000000000001</v>
      </c>
      <c r="R14" s="24">
        <v>2.8571</v>
      </c>
      <c r="S14" s="12">
        <v>5.8823999999999996</v>
      </c>
      <c r="T14" s="24"/>
      <c r="V14" s="11">
        <v>1.6666669999999999</v>
      </c>
      <c r="W14" s="24">
        <v>2.5</v>
      </c>
      <c r="X14" s="24">
        <v>3.030303</v>
      </c>
      <c r="Y14" s="12">
        <v>4.3478260000000004</v>
      </c>
      <c r="Z14" s="24"/>
      <c r="AB14" s="21">
        <v>8.5449999999999999</v>
      </c>
      <c r="AC14" s="33">
        <v>5.2859202306583404</v>
      </c>
      <c r="AD14" s="33">
        <v>10.375999999999999</v>
      </c>
      <c r="AE14" s="33">
        <v>15.6451612903226</v>
      </c>
      <c r="AF14" s="33">
        <v>9.766</v>
      </c>
      <c r="AG14" s="20">
        <v>25.821596244131499</v>
      </c>
      <c r="AJ14" s="21">
        <v>17.695640000000001</v>
      </c>
      <c r="AK14" s="33">
        <v>19.240179999999999</v>
      </c>
      <c r="AL14" s="22">
        <v>17.659050000000001</v>
      </c>
      <c r="AP14" s="11">
        <v>24.5</v>
      </c>
      <c r="AQ14" s="24">
        <v>0.43625787687833301</v>
      </c>
      <c r="AR14" s="24">
        <v>33.6</v>
      </c>
      <c r="AS14" s="24">
        <v>0.48727666486193799</v>
      </c>
      <c r="AT14" s="24">
        <v>24.7</v>
      </c>
      <c r="AU14" s="12">
        <v>0.35502958579881699</v>
      </c>
      <c r="AX14" s="19">
        <v>1.347008</v>
      </c>
      <c r="AY14" s="41">
        <v>0.75199300000000002</v>
      </c>
      <c r="AZ14" s="20">
        <v>1.479797</v>
      </c>
      <c r="BC14" s="21">
        <v>101.44558111111112</v>
      </c>
      <c r="BD14" s="33">
        <v>2.0669216891282765</v>
      </c>
      <c r="BE14" s="33">
        <v>100.33355</v>
      </c>
      <c r="BF14" s="33">
        <v>3.0555133689488265</v>
      </c>
      <c r="BG14" s="33">
        <v>99.052419999999998</v>
      </c>
      <c r="BH14" s="22">
        <v>2.0230543240358125</v>
      </c>
      <c r="BI14" s="33"/>
      <c r="BK14" s="11">
        <v>123.0562</v>
      </c>
      <c r="BL14" s="24"/>
      <c r="BM14" s="12"/>
    </row>
    <row r="15" spans="1:66" ht="15.6" x14ac:dyDescent="0.3">
      <c r="B15" s="11">
        <v>8.4260479999999998</v>
      </c>
      <c r="C15" s="24">
        <v>15.52942</v>
      </c>
      <c r="D15" s="24">
        <v>19.2837</v>
      </c>
      <c r="E15" s="24">
        <v>24.975300000000001</v>
      </c>
      <c r="F15" s="24">
        <v>11.852499999999999</v>
      </c>
      <c r="G15" s="24">
        <v>6.5423099999999996</v>
      </c>
      <c r="H15" s="24">
        <v>3.3666399999999999</v>
      </c>
      <c r="I15" s="12">
        <v>2.5110600000000001</v>
      </c>
      <c r="L15" s="11">
        <v>0.40450000000000003</v>
      </c>
      <c r="M15" s="12">
        <v>1.7778</v>
      </c>
      <c r="P15" s="11">
        <v>6.3491999999999997</v>
      </c>
      <c r="Q15" s="24">
        <v>1.4493</v>
      </c>
      <c r="R15" s="24">
        <v>1.5872999999999999</v>
      </c>
      <c r="S15" s="12">
        <v>4.2253999999999996</v>
      </c>
      <c r="T15" s="24"/>
      <c r="V15" s="11">
        <v>4.5454549999999996</v>
      </c>
      <c r="W15" s="24">
        <v>3.8461539999999999</v>
      </c>
      <c r="X15" s="24">
        <v>1.7094020000000001</v>
      </c>
      <c r="Y15" s="12">
        <v>3.8834949999999999</v>
      </c>
      <c r="Z15" s="24"/>
      <c r="AB15" s="21">
        <v>8.5500000000000007</v>
      </c>
      <c r="AC15" s="33">
        <v>5.3339740509370497</v>
      </c>
      <c r="AD15" s="33">
        <v>10.986000000000001</v>
      </c>
      <c r="AE15" s="33">
        <v>20.752688172043001</v>
      </c>
      <c r="AF15" s="33">
        <v>10.375999999999999</v>
      </c>
      <c r="AG15" s="20">
        <v>31.025039123630702</v>
      </c>
      <c r="AJ15" s="21">
        <v>21.04702</v>
      </c>
      <c r="AK15" s="33">
        <v>15.853300000000001</v>
      </c>
      <c r="AL15" s="22">
        <v>18.900569999999998</v>
      </c>
      <c r="AP15" s="11">
        <v>25.2</v>
      </c>
      <c r="AQ15" s="24">
        <v>0.48473097430925799</v>
      </c>
      <c r="AR15" s="24">
        <v>33.9</v>
      </c>
      <c r="AS15" s="24">
        <v>0.541418516513265</v>
      </c>
      <c r="AT15" s="24">
        <v>25.4</v>
      </c>
      <c r="AU15" s="12">
        <v>0.39447731755424098</v>
      </c>
      <c r="AX15" s="19">
        <v>0.91904300000000005</v>
      </c>
      <c r="AY15" s="41">
        <v>1.1460300000000001</v>
      </c>
      <c r="AZ15" s="20">
        <v>1.672388</v>
      </c>
      <c r="BC15" s="21">
        <v>103.90034888888889</v>
      </c>
      <c r="BD15" s="33">
        <v>2.5312154013564103</v>
      </c>
      <c r="BE15" s="33">
        <v>98.066035999999997</v>
      </c>
      <c r="BF15" s="33">
        <v>2.0726964709244093</v>
      </c>
      <c r="BG15" s="33">
        <v>96.662871999999993</v>
      </c>
      <c r="BH15" s="22">
        <v>1.8559995359589945</v>
      </c>
      <c r="BI15" s="33"/>
      <c r="BK15" s="11">
        <v>74.804590000000005</v>
      </c>
      <c r="BL15" s="24"/>
      <c r="BM15" s="12"/>
    </row>
    <row r="16" spans="1:66" ht="15.6" x14ac:dyDescent="0.3">
      <c r="B16" s="11">
        <v>8.9647039999999993</v>
      </c>
      <c r="C16" s="24">
        <v>15.76582</v>
      </c>
      <c r="D16" s="24">
        <v>14.678000000000001</v>
      </c>
      <c r="E16" s="24">
        <v>26.432400000000001</v>
      </c>
      <c r="F16" s="24">
        <v>13.133900000000001</v>
      </c>
      <c r="G16" s="24">
        <v>5.12195</v>
      </c>
      <c r="H16" s="24">
        <v>2.9217200000000001</v>
      </c>
      <c r="I16" s="12">
        <v>2.1511499999999999</v>
      </c>
      <c r="L16" s="11">
        <v>0.2069</v>
      </c>
      <c r="M16" s="12">
        <v>0.2727</v>
      </c>
      <c r="P16" s="11">
        <v>2.4390000000000001</v>
      </c>
      <c r="Q16" s="24">
        <v>5.6604000000000001</v>
      </c>
      <c r="R16" s="24">
        <v>6.8493000000000004</v>
      </c>
      <c r="S16" s="12">
        <v>4.6875</v>
      </c>
      <c r="T16" s="24"/>
      <c r="V16" s="11">
        <v>2.7027030000000001</v>
      </c>
      <c r="W16" s="24">
        <v>3.5714290000000002</v>
      </c>
      <c r="X16" s="24">
        <v>3.1746029999999998</v>
      </c>
      <c r="Y16" s="12">
        <v>6.0975609999999998</v>
      </c>
      <c r="Z16" s="24"/>
      <c r="AB16" s="21">
        <v>9.1549999999999994</v>
      </c>
      <c r="AC16" s="33">
        <v>8.4094185487746298</v>
      </c>
      <c r="AD16" s="33">
        <v>11.597</v>
      </c>
      <c r="AE16" s="33">
        <v>25.053763440860202</v>
      </c>
      <c r="AF16" s="33">
        <v>10.986000000000001</v>
      </c>
      <c r="AG16" s="20">
        <v>36.658841940532099</v>
      </c>
      <c r="AJ16" s="21">
        <v>18.389530000000001</v>
      </c>
      <c r="AK16" s="33">
        <v>16.808119999999999</v>
      </c>
      <c r="AL16" s="22">
        <v>15.249879999999999</v>
      </c>
      <c r="AP16" s="11">
        <v>25.7</v>
      </c>
      <c r="AQ16" s="24">
        <v>0.53320407174018403</v>
      </c>
      <c r="AR16" s="24">
        <v>39.9</v>
      </c>
      <c r="AS16" s="24">
        <v>0.59556036816459101</v>
      </c>
      <c r="AT16" s="24">
        <v>27.3</v>
      </c>
      <c r="AU16" s="12">
        <v>0.43392504930966502</v>
      </c>
      <c r="AX16" s="19">
        <v>1.95</v>
      </c>
      <c r="AY16" s="41">
        <v>1.2926299999999999</v>
      </c>
      <c r="AZ16" s="20">
        <v>4.1960329999999999</v>
      </c>
      <c r="BC16" s="21">
        <v>99.566841111111103</v>
      </c>
      <c r="BD16" s="33">
        <v>1.5397973740555173</v>
      </c>
      <c r="BE16" s="33">
        <v>98.812173999999999</v>
      </c>
      <c r="BF16" s="33">
        <v>1.5220858754666253</v>
      </c>
      <c r="BG16" s="33">
        <v>98.519000000000005</v>
      </c>
      <c r="BH16" s="22">
        <v>1.4565590466060754</v>
      </c>
      <c r="BI16" s="33"/>
      <c r="BK16" s="11">
        <v>108.5324561</v>
      </c>
      <c r="BL16" s="24"/>
      <c r="BM16" s="12"/>
    </row>
    <row r="17" spans="2:65" ht="15.6" x14ac:dyDescent="0.3">
      <c r="B17" s="11"/>
      <c r="C17" s="24">
        <v>13.40714</v>
      </c>
      <c r="D17" s="24">
        <v>16.443300000000001</v>
      </c>
      <c r="E17" s="24">
        <v>22.3187</v>
      </c>
      <c r="F17" s="24">
        <v>12.6447</v>
      </c>
      <c r="G17" s="24">
        <v>6.7556599999999998</v>
      </c>
      <c r="H17" s="24">
        <v>3.2249400000000001</v>
      </c>
      <c r="I17" s="12">
        <v>2.1217800000000002</v>
      </c>
      <c r="L17" s="11">
        <v>0.92310000000000003</v>
      </c>
      <c r="M17" s="12">
        <v>0.93979999999999997</v>
      </c>
      <c r="P17" s="11">
        <v>1.7544</v>
      </c>
      <c r="Q17" s="24">
        <v>5</v>
      </c>
      <c r="R17" s="24">
        <v>3.75</v>
      </c>
      <c r="S17" s="12">
        <v>4.6875</v>
      </c>
      <c r="T17" s="24"/>
      <c r="V17" s="11">
        <v>1.428571</v>
      </c>
      <c r="W17" s="24">
        <v>3.7037040000000001</v>
      </c>
      <c r="X17" s="24">
        <v>0.90090099999999995</v>
      </c>
      <c r="Y17" s="12">
        <v>5.1020409999999998</v>
      </c>
      <c r="Z17" s="24"/>
      <c r="AB17" s="21">
        <v>9.16</v>
      </c>
      <c r="AC17" s="33">
        <v>8.45747236905334</v>
      </c>
      <c r="AD17" s="33">
        <v>12.207000000000001</v>
      </c>
      <c r="AE17" s="33">
        <v>28.870967741935502</v>
      </c>
      <c r="AF17" s="33">
        <v>11.597</v>
      </c>
      <c r="AG17" s="20">
        <v>40.649452269170602</v>
      </c>
      <c r="AJ17" s="21">
        <v>17.379660000000001</v>
      </c>
      <c r="AK17" s="33">
        <v>22.477740000000001</v>
      </c>
      <c r="AL17" s="22">
        <v>19.565750000000001</v>
      </c>
      <c r="AP17" s="11">
        <v>26.5</v>
      </c>
      <c r="AQ17" s="24">
        <v>0.58167716917111001</v>
      </c>
      <c r="AR17" s="24">
        <v>40.1</v>
      </c>
      <c r="AS17" s="24">
        <v>0.64970221981591803</v>
      </c>
      <c r="AT17" s="24">
        <v>28.3</v>
      </c>
      <c r="AU17" s="12">
        <v>0.47337278106508901</v>
      </c>
      <c r="AX17" s="19">
        <v>1.9214199999999999</v>
      </c>
      <c r="AY17" s="41">
        <v>2.1753130000000001</v>
      </c>
      <c r="AZ17" s="20">
        <v>1.4890220000000001</v>
      </c>
      <c r="BC17" s="21">
        <v>103.40361555555555</v>
      </c>
      <c r="BD17" s="33">
        <v>2.7343224835746049</v>
      </c>
      <c r="BE17" s="33">
        <v>101.33717</v>
      </c>
      <c r="BF17" s="33">
        <v>1.0776271226634921</v>
      </c>
      <c r="BG17" s="33">
        <v>98.294959999999989</v>
      </c>
      <c r="BH17" s="22">
        <v>1.8505340558876524</v>
      </c>
      <c r="BI17" s="33"/>
      <c r="BK17" s="11">
        <v>123.76609999999999</v>
      </c>
      <c r="BL17" s="24"/>
      <c r="BM17" s="12"/>
    </row>
    <row r="18" spans="2:65" ht="16.2" thickBot="1" x14ac:dyDescent="0.35">
      <c r="B18" s="11"/>
      <c r="C18" s="24">
        <v>13.522869999999999</v>
      </c>
      <c r="D18" s="24">
        <v>16.249700000000001</v>
      </c>
      <c r="E18" s="24">
        <v>28.808499999999999</v>
      </c>
      <c r="F18" s="24">
        <v>10.768599999999999</v>
      </c>
      <c r="G18" s="24">
        <v>6.65</v>
      </c>
      <c r="H18" s="24">
        <v>2.8044099999999998</v>
      </c>
      <c r="I18" s="12">
        <v>2.80139</v>
      </c>
      <c r="L18" s="11">
        <v>0.52170000000000005</v>
      </c>
      <c r="M18" s="12">
        <v>1.5995999999999999</v>
      </c>
      <c r="P18" s="11">
        <v>2.1739000000000002</v>
      </c>
      <c r="Q18" s="24">
        <v>5.4794999999999998</v>
      </c>
      <c r="R18" s="24">
        <v>1.4924999999999999</v>
      </c>
      <c r="S18" s="12">
        <v>4.7618999999999998</v>
      </c>
      <c r="T18" s="24"/>
      <c r="V18" s="11">
        <v>1.176471</v>
      </c>
      <c r="W18" s="24">
        <v>2.1052629999999999</v>
      </c>
      <c r="X18" s="24">
        <v>2.9850750000000001</v>
      </c>
      <c r="Y18" s="12">
        <v>4.7058819999999999</v>
      </c>
      <c r="Z18" s="24"/>
      <c r="AB18" s="21">
        <v>9.766</v>
      </c>
      <c r="AC18" s="33">
        <v>12.2056703507929</v>
      </c>
      <c r="AD18" s="33">
        <v>12.817</v>
      </c>
      <c r="AE18" s="33">
        <v>33.3333333333333</v>
      </c>
      <c r="AF18" s="33">
        <v>12.207000000000001</v>
      </c>
      <c r="AG18" s="20">
        <v>46.361502347417797</v>
      </c>
      <c r="AJ18" s="21">
        <v>21.590070000000001</v>
      </c>
      <c r="AK18" s="33">
        <v>23.25872</v>
      </c>
      <c r="AL18" s="22">
        <v>17.014050000000001</v>
      </c>
      <c r="AP18" s="11">
        <v>26.8</v>
      </c>
      <c r="AQ18" s="24">
        <v>0.63015026660203599</v>
      </c>
      <c r="AR18" s="24">
        <v>40.6</v>
      </c>
      <c r="AS18" s="24">
        <v>0.70384407146724404</v>
      </c>
      <c r="AT18" s="24">
        <v>29.7</v>
      </c>
      <c r="AU18" s="12">
        <v>0.512820512820513</v>
      </c>
      <c r="AX18" s="19">
        <v>1.0804199999999999</v>
      </c>
      <c r="AY18" s="41">
        <v>1.6500509999999999</v>
      </c>
      <c r="AZ18" s="20">
        <v>1.929548</v>
      </c>
      <c r="BC18" s="21">
        <v>101.38002333333334</v>
      </c>
      <c r="BD18" s="33">
        <v>2.1998957610077796</v>
      </c>
      <c r="BE18" s="33">
        <v>100.28491199999999</v>
      </c>
      <c r="BF18" s="33">
        <v>2.1895243985007347</v>
      </c>
      <c r="BG18" s="33">
        <v>97.155841999999978</v>
      </c>
      <c r="BH18" s="22">
        <v>3.7649320548258247</v>
      </c>
      <c r="BI18" s="33"/>
      <c r="BK18" s="13">
        <v>96.433179999999993</v>
      </c>
      <c r="BL18" s="15"/>
      <c r="BM18" s="14"/>
    </row>
    <row r="19" spans="2:65" ht="15.6" x14ac:dyDescent="0.3">
      <c r="B19" s="11"/>
      <c r="C19" s="24">
        <v>10.597239999999999</v>
      </c>
      <c r="D19" s="24">
        <v>20.2956</v>
      </c>
      <c r="E19" s="24">
        <v>40.201599999999999</v>
      </c>
      <c r="F19" s="24">
        <v>11.5419</v>
      </c>
      <c r="G19" s="24">
        <v>6.45533</v>
      </c>
      <c r="H19" s="24">
        <v>3.8353799999999998</v>
      </c>
      <c r="I19" s="12">
        <v>3.3519100000000002</v>
      </c>
      <c r="L19" s="11">
        <v>1.0909</v>
      </c>
      <c r="M19" s="12">
        <v>1.2903</v>
      </c>
      <c r="P19" s="11">
        <v>3.125</v>
      </c>
      <c r="Q19" s="24">
        <v>3.1745999999999999</v>
      </c>
      <c r="R19" s="24">
        <v>1.5385</v>
      </c>
      <c r="S19" s="12">
        <v>4.6154000000000002</v>
      </c>
      <c r="T19" s="24"/>
      <c r="V19" s="11">
        <v>3.6036039999999998</v>
      </c>
      <c r="W19" s="24">
        <v>3.6144579999999999</v>
      </c>
      <c r="X19" s="24">
        <v>2.0833330000000001</v>
      </c>
      <c r="Y19" s="12">
        <v>3.1746029999999998</v>
      </c>
      <c r="Z19" s="24"/>
      <c r="AB19" s="21">
        <v>9.77</v>
      </c>
      <c r="AC19" s="33">
        <v>12.301777991350299</v>
      </c>
      <c r="AD19" s="33">
        <v>13.428000000000001</v>
      </c>
      <c r="AE19" s="33">
        <v>38.225806451612897</v>
      </c>
      <c r="AF19" s="33">
        <v>12.817</v>
      </c>
      <c r="AG19" s="20">
        <v>49.960876369327103</v>
      </c>
      <c r="AJ19" s="21">
        <v>16.973089999999999</v>
      </c>
      <c r="AK19" s="33">
        <v>14.48202</v>
      </c>
      <c r="AL19" s="22">
        <v>12.23921</v>
      </c>
      <c r="AP19" s="11">
        <v>34.299999999999997</v>
      </c>
      <c r="AQ19" s="24">
        <v>0.67862336403296197</v>
      </c>
      <c r="AR19" s="24">
        <v>42</v>
      </c>
      <c r="AS19" s="24">
        <v>0.75798592311857105</v>
      </c>
      <c r="AT19" s="24">
        <v>33.4</v>
      </c>
      <c r="AU19" s="12">
        <v>0.55226824457593704</v>
      </c>
      <c r="AX19" s="19">
        <v>1.4701770000000001</v>
      </c>
      <c r="AY19" s="41">
        <v>1.3142990000000001</v>
      </c>
      <c r="AZ19" s="20">
        <v>2.0796760000000001</v>
      </c>
      <c r="BC19" s="21">
        <v>103.11292888888889</v>
      </c>
      <c r="BD19" s="33">
        <v>2.3954092172453305</v>
      </c>
      <c r="BE19" s="33">
        <v>100.696122</v>
      </c>
      <c r="BF19" s="33">
        <v>3.3456423278561185</v>
      </c>
      <c r="BG19" s="33">
        <v>99.283559999999994</v>
      </c>
      <c r="BH19" s="22">
        <v>3.4121961096557749</v>
      </c>
      <c r="BI19" s="33"/>
    </row>
    <row r="20" spans="2:65" ht="15.6" x14ac:dyDescent="0.3">
      <c r="B20" s="11"/>
      <c r="C20" s="24">
        <v>14.685829999999999</v>
      </c>
      <c r="D20" s="24">
        <v>14.7621</v>
      </c>
      <c r="E20" s="24">
        <v>27.0642</v>
      </c>
      <c r="F20" s="24">
        <v>11.456300000000001</v>
      </c>
      <c r="G20" s="24">
        <v>6.6791700000000001</v>
      </c>
      <c r="H20" s="24">
        <v>2.7236899999999999</v>
      </c>
      <c r="I20" s="12">
        <v>2.6470799999999999</v>
      </c>
      <c r="L20" s="11">
        <v>0.33960000000000001</v>
      </c>
      <c r="M20" s="12">
        <v>1.994</v>
      </c>
      <c r="P20" s="11">
        <v>1.6949000000000001</v>
      </c>
      <c r="Q20" s="24">
        <v>6.3491999999999997</v>
      </c>
      <c r="R20" s="24">
        <v>4</v>
      </c>
      <c r="S20" s="12">
        <v>1.1904999999999999</v>
      </c>
      <c r="T20" s="24"/>
      <c r="V20" s="11">
        <v>1.2048190000000001</v>
      </c>
      <c r="W20" s="24">
        <v>3.125</v>
      </c>
      <c r="X20" s="24">
        <v>1.754386</v>
      </c>
      <c r="Y20" s="12">
        <v>8</v>
      </c>
      <c r="Z20" s="24"/>
      <c r="AB20" s="21">
        <v>10.375999999999999</v>
      </c>
      <c r="AC20" s="33">
        <v>16.7707832772705</v>
      </c>
      <c r="AD20" s="33">
        <v>14.038</v>
      </c>
      <c r="AE20" s="33">
        <v>42.311827956989198</v>
      </c>
      <c r="AF20" s="33">
        <v>13.428000000000001</v>
      </c>
      <c r="AG20" s="20">
        <v>54.186228482003102</v>
      </c>
      <c r="AJ20" s="21">
        <v>16.70279</v>
      </c>
      <c r="AK20" s="33">
        <v>28.630019999999998</v>
      </c>
      <c r="AL20" s="22">
        <v>12.06756</v>
      </c>
      <c r="AP20" s="11">
        <v>35.700000000000003</v>
      </c>
      <c r="AQ20" s="24">
        <v>0.72709646146388796</v>
      </c>
      <c r="AR20" s="24">
        <v>42.7</v>
      </c>
      <c r="AS20" s="24">
        <v>0.81212777476989695</v>
      </c>
      <c r="AT20" s="24">
        <v>34.1</v>
      </c>
      <c r="AU20" s="12">
        <v>0.59171597633136097</v>
      </c>
      <c r="AX20" s="19">
        <v>2.4017010000000001</v>
      </c>
      <c r="AY20" s="41">
        <v>1.384379</v>
      </c>
      <c r="AZ20" s="20">
        <v>2.09131</v>
      </c>
      <c r="BC20" s="21">
        <v>98.475951111111115</v>
      </c>
      <c r="BD20" s="33">
        <v>2.018915225907564</v>
      </c>
      <c r="BE20" s="33">
        <v>99.452581999999992</v>
      </c>
      <c r="BF20" s="33">
        <v>2.3060631035771775</v>
      </c>
      <c r="BG20" s="33">
        <v>99.941200000000009</v>
      </c>
      <c r="BH20" s="22">
        <v>2.7727661788365801</v>
      </c>
      <c r="BI20" s="33"/>
    </row>
    <row r="21" spans="2:65" ht="15.6" x14ac:dyDescent="0.3">
      <c r="B21" s="11"/>
      <c r="C21" s="24">
        <v>12.113060000000001</v>
      </c>
      <c r="D21" s="24">
        <v>17.282499999999999</v>
      </c>
      <c r="E21" s="24">
        <v>25.8993</v>
      </c>
      <c r="F21" s="24">
        <v>12.091900000000001</v>
      </c>
      <c r="G21" s="24">
        <v>6.9946200000000003</v>
      </c>
      <c r="H21" s="24">
        <v>3.3890899999999999</v>
      </c>
      <c r="I21" s="12">
        <v>2.63497</v>
      </c>
      <c r="L21" s="11"/>
      <c r="M21" s="12">
        <v>1.2</v>
      </c>
      <c r="P21" s="11">
        <v>1.3332999999999999</v>
      </c>
      <c r="Q21" s="24">
        <v>7.1429</v>
      </c>
      <c r="R21" s="24">
        <v>6.0606</v>
      </c>
      <c r="S21" s="12">
        <v>1.7241</v>
      </c>
      <c r="T21" s="24"/>
      <c r="V21" s="11">
        <v>4.4943819999999999</v>
      </c>
      <c r="W21" s="24">
        <v>3.030303</v>
      </c>
      <c r="X21" s="24">
        <v>2.7777780000000001</v>
      </c>
      <c r="Y21" s="12">
        <v>2.8571430000000002</v>
      </c>
      <c r="Z21" s="24"/>
      <c r="AB21" s="21">
        <v>10.38</v>
      </c>
      <c r="AC21" s="33">
        <v>16.914944738106701</v>
      </c>
      <c r="AD21" s="33">
        <v>14.648</v>
      </c>
      <c r="AE21" s="33">
        <v>45.537634408602202</v>
      </c>
      <c r="AF21" s="33">
        <v>14.038</v>
      </c>
      <c r="AG21" s="20">
        <v>57.981220657276999</v>
      </c>
      <c r="AJ21" s="21">
        <v>16.07</v>
      </c>
      <c r="AK21" s="33"/>
      <c r="AL21" s="22">
        <v>14.410019999999999</v>
      </c>
      <c r="AP21" s="11">
        <v>37.6</v>
      </c>
      <c r="AQ21" s="24">
        <v>0.77556955889481305</v>
      </c>
      <c r="AR21" s="24">
        <v>44.5</v>
      </c>
      <c r="AS21" s="24">
        <v>0.86626962642122396</v>
      </c>
      <c r="AT21" s="24">
        <v>34.6</v>
      </c>
      <c r="AU21" s="12">
        <v>0.63116370808678501</v>
      </c>
      <c r="AX21" s="19">
        <v>2.97</v>
      </c>
      <c r="AY21" s="41"/>
      <c r="AZ21" s="20">
        <v>1.6156779999999999</v>
      </c>
      <c r="BC21" s="21">
        <v>98.738741111111111</v>
      </c>
      <c r="BD21" s="33">
        <v>1.5550034506206134</v>
      </c>
      <c r="BE21" s="33">
        <v>95.551643999999996</v>
      </c>
      <c r="BF21" s="33">
        <v>3.0949727016114394</v>
      </c>
      <c r="BG21" s="33">
        <v>100.1845</v>
      </c>
      <c r="BH21" s="22">
        <v>2.0799791726721679</v>
      </c>
      <c r="BI21" s="33"/>
    </row>
    <row r="22" spans="2:65" ht="16.2" thickBot="1" x14ac:dyDescent="0.35">
      <c r="B22" s="11"/>
      <c r="C22" s="24">
        <v>13.64622</v>
      </c>
      <c r="D22" s="24">
        <v>19.740400000000001</v>
      </c>
      <c r="E22" s="24">
        <v>36.1646</v>
      </c>
      <c r="F22" s="24">
        <v>14.0206</v>
      </c>
      <c r="G22" s="24">
        <v>6.69963</v>
      </c>
      <c r="H22" s="24">
        <v>4.4079800000000002</v>
      </c>
      <c r="I22" s="12">
        <v>3.7904200000000001</v>
      </c>
      <c r="L22" s="13"/>
      <c r="M22" s="14">
        <v>2.1579000000000002</v>
      </c>
      <c r="P22" s="11">
        <v>1.9231</v>
      </c>
      <c r="Q22" s="24">
        <v>8.8888999999999996</v>
      </c>
      <c r="R22" s="24">
        <v>5.3333000000000004</v>
      </c>
      <c r="S22" s="12">
        <v>2.8571</v>
      </c>
      <c r="T22" s="24"/>
      <c r="V22" s="11">
        <v>2.7027030000000001</v>
      </c>
      <c r="W22" s="24">
        <v>0.94339600000000001</v>
      </c>
      <c r="X22" s="24">
        <v>2.0618560000000001</v>
      </c>
      <c r="Y22" s="12">
        <v>5.9701490000000002</v>
      </c>
      <c r="Z22" s="24"/>
      <c r="AB22" s="21">
        <v>10.986000000000001</v>
      </c>
      <c r="AC22" s="33">
        <v>21.432003844305601</v>
      </c>
      <c r="AD22" s="33">
        <v>15.259</v>
      </c>
      <c r="AE22" s="33">
        <v>48.870967741935502</v>
      </c>
      <c r="AF22" s="33">
        <v>14.648</v>
      </c>
      <c r="AG22" s="20">
        <v>60.758998435054799</v>
      </c>
      <c r="AJ22" s="21">
        <v>16.489999999999998</v>
      </c>
      <c r="AK22" s="33"/>
      <c r="AL22" s="22">
        <v>14.470409999999999</v>
      </c>
      <c r="AP22" s="11">
        <v>40.299999999999997</v>
      </c>
      <c r="AQ22" s="24">
        <v>0.82404265632573903</v>
      </c>
      <c r="AR22" s="24">
        <v>45</v>
      </c>
      <c r="AS22" s="24">
        <v>0.92041147807254997</v>
      </c>
      <c r="AT22" s="24">
        <v>37.5</v>
      </c>
      <c r="AU22" s="12">
        <v>0.67061143984220895</v>
      </c>
      <c r="AX22" s="19">
        <v>1.0900000000000001</v>
      </c>
      <c r="AY22" s="41"/>
      <c r="AZ22" s="20">
        <v>2.533045</v>
      </c>
      <c r="BC22" s="21">
        <v>99.751235555555553</v>
      </c>
      <c r="BD22" s="33">
        <v>1.439983097923929</v>
      </c>
      <c r="BE22" s="33">
        <v>101.90636600000001</v>
      </c>
      <c r="BF22" s="33">
        <v>3.0891048010985314</v>
      </c>
      <c r="BG22" s="33">
        <v>102.23008</v>
      </c>
      <c r="BH22" s="22">
        <v>1.8708288618951758</v>
      </c>
      <c r="BI22" s="33"/>
    </row>
    <row r="23" spans="2:65" ht="15.6" x14ac:dyDescent="0.3">
      <c r="B23" s="11"/>
      <c r="C23" s="24">
        <v>15.79438</v>
      </c>
      <c r="D23" s="24">
        <v>16.353400000000001</v>
      </c>
      <c r="E23" s="24">
        <v>34.041499999999999</v>
      </c>
      <c r="F23" s="24">
        <v>11.923299999999999</v>
      </c>
      <c r="G23" s="24">
        <v>6.1109999999999998</v>
      </c>
      <c r="H23" s="24">
        <v>2.91812</v>
      </c>
      <c r="I23" s="12">
        <v>2.9042400000000002</v>
      </c>
      <c r="K23" s="23"/>
      <c r="P23" s="11">
        <v>2.6667000000000001</v>
      </c>
      <c r="Q23" s="24">
        <v>4.6154000000000002</v>
      </c>
      <c r="R23" s="24">
        <v>4.2253999999999996</v>
      </c>
      <c r="S23" s="12">
        <v>3.125</v>
      </c>
      <c r="T23" s="24"/>
      <c r="V23" s="11">
        <v>3.2608700000000002</v>
      </c>
      <c r="W23" s="24">
        <v>2.2727270000000002</v>
      </c>
      <c r="X23" s="24">
        <v>3</v>
      </c>
      <c r="Y23" s="12">
        <v>5.8823530000000002</v>
      </c>
      <c r="Z23" s="24"/>
      <c r="AB23" s="21">
        <v>11.597</v>
      </c>
      <c r="AC23" s="33">
        <v>26.573762614127801</v>
      </c>
      <c r="AD23" s="33">
        <v>15.869</v>
      </c>
      <c r="AE23" s="33">
        <v>51.397849462365599</v>
      </c>
      <c r="AF23" s="33">
        <v>15.259</v>
      </c>
      <c r="AG23" s="20">
        <v>64.475743348982803</v>
      </c>
      <c r="AJ23" s="21">
        <v>15.17</v>
      </c>
      <c r="AK23" s="33"/>
      <c r="AL23" s="22">
        <v>12.248609999999999</v>
      </c>
      <c r="AP23" s="11">
        <v>43.9</v>
      </c>
      <c r="AQ23" s="24">
        <v>0.87251575375666501</v>
      </c>
      <c r="AR23" s="24">
        <v>45.9</v>
      </c>
      <c r="AS23" s="24">
        <v>0.97455332972387698</v>
      </c>
      <c r="AT23" s="24">
        <v>38.5</v>
      </c>
      <c r="AU23" s="12">
        <v>0.71005917159763299</v>
      </c>
      <c r="AX23" s="19">
        <v>1.18</v>
      </c>
      <c r="AY23" s="41"/>
      <c r="AZ23" s="20">
        <v>1.1200270000000001</v>
      </c>
      <c r="BC23" s="21">
        <v>99.44474666666666</v>
      </c>
      <c r="BD23" s="33">
        <v>1.3924705898633463</v>
      </c>
      <c r="BE23" s="33">
        <v>101.34920200000001</v>
      </c>
      <c r="BF23" s="33">
        <v>2.7380761055036436</v>
      </c>
      <c r="BG23" s="33">
        <v>102.61818000000001</v>
      </c>
      <c r="BH23" s="22">
        <v>2.1058470437688497</v>
      </c>
      <c r="BI23" s="33"/>
    </row>
    <row r="24" spans="2:65" ht="15.6" x14ac:dyDescent="0.3">
      <c r="B24" s="11"/>
      <c r="C24" s="24">
        <v>8.7646300000000004</v>
      </c>
      <c r="D24" s="24">
        <v>19.935500000000001</v>
      </c>
      <c r="E24" s="24">
        <v>23.7807</v>
      </c>
      <c r="F24" s="24">
        <v>11.638199999999999</v>
      </c>
      <c r="G24" s="24">
        <v>8.75</v>
      </c>
      <c r="H24" s="24">
        <v>3.6777099999999998</v>
      </c>
      <c r="I24" s="12">
        <v>3.7928799999999998</v>
      </c>
      <c r="P24" s="11">
        <v>5.7971000000000004</v>
      </c>
      <c r="Q24" s="24">
        <v>9.0908999999999995</v>
      </c>
      <c r="R24" s="24">
        <v>1.5625</v>
      </c>
      <c r="S24" s="12">
        <v>3.1745999999999999</v>
      </c>
      <c r="T24" s="24"/>
      <c r="V24" s="11">
        <v>4.7619049999999996</v>
      </c>
      <c r="W24" s="24">
        <v>3.125</v>
      </c>
      <c r="X24" s="24">
        <v>3.225806</v>
      </c>
      <c r="Y24" s="12">
        <v>5.5555560000000002</v>
      </c>
      <c r="Z24" s="24"/>
      <c r="AB24" s="21">
        <v>11.6</v>
      </c>
      <c r="AC24" s="33">
        <v>26.717924074963999</v>
      </c>
      <c r="AD24" s="33">
        <v>16.478999999999999</v>
      </c>
      <c r="AE24" s="33">
        <v>54.892473118279597</v>
      </c>
      <c r="AF24" s="33">
        <v>15.869</v>
      </c>
      <c r="AG24" s="20">
        <v>67.136150234741805</v>
      </c>
      <c r="AJ24" s="21"/>
      <c r="AK24" s="33"/>
      <c r="AL24" s="22">
        <v>14.657489999999999</v>
      </c>
      <c r="AP24" s="11">
        <v>45.7</v>
      </c>
      <c r="AQ24" s="24">
        <v>0.920988851187591</v>
      </c>
      <c r="AR24" s="24">
        <v>46</v>
      </c>
      <c r="AS24" s="24">
        <v>1.0286951813752001</v>
      </c>
      <c r="AT24" s="24">
        <v>38.799999999999997</v>
      </c>
      <c r="AU24" s="12">
        <v>0.74950690335305703</v>
      </c>
      <c r="AX24" s="19"/>
      <c r="AY24" s="41"/>
      <c r="AZ24" s="20">
        <v>0.86000100000000002</v>
      </c>
      <c r="BC24" s="21">
        <v>100.03443555555555</v>
      </c>
      <c r="BD24" s="33">
        <v>3.1662104754654607</v>
      </c>
      <c r="BE24" s="33">
        <v>101.72694</v>
      </c>
      <c r="BF24" s="33">
        <v>2.3013876057038933</v>
      </c>
      <c r="BG24" s="33">
        <v>102.67978000000001</v>
      </c>
      <c r="BH24" s="22">
        <v>2.0962905438535961</v>
      </c>
      <c r="BI24" s="33"/>
    </row>
    <row r="25" spans="2:65" ht="15.6" x14ac:dyDescent="0.3">
      <c r="B25" s="11"/>
      <c r="C25" s="24">
        <v>11.11731</v>
      </c>
      <c r="D25" s="24">
        <v>20.543500000000002</v>
      </c>
      <c r="E25" s="24">
        <v>25.068100000000001</v>
      </c>
      <c r="F25" s="24">
        <v>11.7263</v>
      </c>
      <c r="G25" s="24">
        <v>6.92143</v>
      </c>
      <c r="H25" s="24">
        <v>3.92218</v>
      </c>
      <c r="I25" s="12">
        <v>2.57084</v>
      </c>
      <c r="P25" s="11">
        <v>1.25</v>
      </c>
      <c r="Q25" s="24">
        <v>2.5640999999999998</v>
      </c>
      <c r="R25" s="24">
        <v>7.1429</v>
      </c>
      <c r="S25" s="12">
        <v>1.5385</v>
      </c>
      <c r="T25" s="24"/>
      <c r="V25" s="11">
        <v>4.2105259999999998</v>
      </c>
      <c r="W25" s="24">
        <v>2.040816</v>
      </c>
      <c r="X25" s="24">
        <v>3.389831</v>
      </c>
      <c r="Y25" s="12">
        <v>6.9306929999999998</v>
      </c>
      <c r="Z25" s="24"/>
      <c r="AB25" s="21">
        <v>12.207000000000001</v>
      </c>
      <c r="AC25" s="33">
        <v>31.427198462277801</v>
      </c>
      <c r="AD25" s="33">
        <v>16.527999999999999</v>
      </c>
      <c r="AE25" s="33">
        <v>54.946236559139798</v>
      </c>
      <c r="AF25" s="33">
        <v>16.478999999999999</v>
      </c>
      <c r="AG25" s="20">
        <v>69.170579029734</v>
      </c>
      <c r="AJ25" s="21"/>
      <c r="AK25" s="33"/>
      <c r="AL25" s="22">
        <v>13.05668</v>
      </c>
      <c r="AP25" s="11">
        <v>46.5</v>
      </c>
      <c r="AQ25" s="24">
        <v>0.96946194861851698</v>
      </c>
      <c r="AR25" s="24">
        <v>46.7</v>
      </c>
      <c r="AS25" s="24">
        <v>1.08283703302653</v>
      </c>
      <c r="AT25" s="24">
        <v>39</v>
      </c>
      <c r="AU25" s="12">
        <v>0.78895463510848096</v>
      </c>
      <c r="AX25" s="19"/>
      <c r="AY25" s="41"/>
      <c r="AZ25" s="20">
        <v>2.7150780000000001</v>
      </c>
      <c r="BC25" s="21">
        <v>97.623269999999991</v>
      </c>
      <c r="BD25" s="33">
        <v>2.7377901749820275</v>
      </c>
      <c r="BE25" s="33">
        <v>104.96142</v>
      </c>
      <c r="BF25" s="33">
        <v>2.3656438368866941</v>
      </c>
      <c r="BG25" s="33">
        <v>101.35017999999999</v>
      </c>
      <c r="BH25" s="22">
        <v>0.6987356316948502</v>
      </c>
      <c r="BI25" s="33"/>
    </row>
    <row r="26" spans="2:65" ht="16.2" thickBot="1" x14ac:dyDescent="0.35">
      <c r="B26" s="11"/>
      <c r="C26" s="24">
        <v>9.2701630000000002</v>
      </c>
      <c r="D26" s="24">
        <v>17.998899999999999</v>
      </c>
      <c r="E26" s="24">
        <v>35.009399999999999</v>
      </c>
      <c r="F26" s="24">
        <v>12.84</v>
      </c>
      <c r="G26" s="24">
        <v>5.9339399999999998</v>
      </c>
      <c r="H26" s="24">
        <v>3.49058</v>
      </c>
      <c r="I26" s="12">
        <v>2.97214</v>
      </c>
      <c r="P26" s="11">
        <v>4.4118000000000004</v>
      </c>
      <c r="Q26" s="24">
        <v>4</v>
      </c>
      <c r="R26" s="24">
        <v>2.8986000000000001</v>
      </c>
      <c r="S26" s="12">
        <v>1.5625</v>
      </c>
      <c r="T26" s="24"/>
      <c r="V26" s="11">
        <v>3.7037040000000001</v>
      </c>
      <c r="W26" s="24">
        <v>4.6296299999999997</v>
      </c>
      <c r="X26" s="24">
        <v>3.6144579999999999</v>
      </c>
      <c r="Y26" s="12">
        <v>4.3859649999999997</v>
      </c>
      <c r="Z26" s="24"/>
      <c r="AB26" s="21">
        <v>12.21</v>
      </c>
      <c r="AC26" s="33">
        <v>31.4752522825565</v>
      </c>
      <c r="AD26" s="33">
        <v>17.09</v>
      </c>
      <c r="AE26" s="33">
        <v>57.473118279569903</v>
      </c>
      <c r="AF26" s="33">
        <v>17.09</v>
      </c>
      <c r="AG26" s="20">
        <v>71.635367762128297</v>
      </c>
      <c r="AJ26" s="39"/>
      <c r="AK26" s="34"/>
      <c r="AL26" s="35">
        <v>16.064769999999999</v>
      </c>
      <c r="AP26" s="11">
        <v>48.2</v>
      </c>
      <c r="AQ26" s="24">
        <v>1.0179350460494401</v>
      </c>
      <c r="AR26" s="24">
        <v>47.3</v>
      </c>
      <c r="AS26" s="24">
        <v>1.1369788846778599</v>
      </c>
      <c r="AT26" s="24">
        <v>39.1</v>
      </c>
      <c r="AU26" s="12">
        <v>0.828402366863905</v>
      </c>
      <c r="AX26" s="42"/>
      <c r="AY26" s="43"/>
      <c r="AZ26" s="44">
        <v>1.015952</v>
      </c>
      <c r="BC26" s="21">
        <v>99.119625555555558</v>
      </c>
      <c r="BD26" s="33">
        <v>1.2541061317379998</v>
      </c>
      <c r="BE26" s="33">
        <v>103.569356</v>
      </c>
      <c r="BF26" s="33">
        <v>3.0157624763929922</v>
      </c>
      <c r="BG26" s="33">
        <v>102.49278</v>
      </c>
      <c r="BH26" s="22">
        <v>2.2380303760784845</v>
      </c>
      <c r="BI26" s="33"/>
    </row>
    <row r="27" spans="2:65" ht="15.6" x14ac:dyDescent="0.3">
      <c r="B27" s="11"/>
      <c r="C27" s="24">
        <v>10.577970000000001</v>
      </c>
      <c r="D27" s="24">
        <v>22.851900000000001</v>
      </c>
      <c r="E27" s="24">
        <v>28.100100000000001</v>
      </c>
      <c r="F27" s="24">
        <v>13.275</v>
      </c>
      <c r="G27" s="24">
        <v>5.2747999999999999</v>
      </c>
      <c r="H27" s="24">
        <v>4.2631699999999997</v>
      </c>
      <c r="I27" s="12">
        <v>2.3572500000000001</v>
      </c>
      <c r="P27" s="11">
        <v>1.5625</v>
      </c>
      <c r="Q27" s="24">
        <v>5.7971000000000004</v>
      </c>
      <c r="R27" s="24">
        <v>2.3529</v>
      </c>
      <c r="S27" s="12">
        <v>4.5454999999999997</v>
      </c>
      <c r="T27" s="24"/>
      <c r="V27" s="11">
        <v>7.8125</v>
      </c>
      <c r="W27" s="24">
        <v>1.886792</v>
      </c>
      <c r="X27" s="24">
        <v>1.3698630000000001</v>
      </c>
      <c r="Y27" s="12">
        <v>4.4943819999999999</v>
      </c>
      <c r="Z27" s="24"/>
      <c r="AB27" s="21">
        <v>12.817</v>
      </c>
      <c r="AC27" s="33">
        <v>35.319557904853397</v>
      </c>
      <c r="AD27" s="33">
        <v>17.7</v>
      </c>
      <c r="AE27" s="33">
        <v>59.946236559139798</v>
      </c>
      <c r="AF27" s="33">
        <v>17.7</v>
      </c>
      <c r="AG27" s="20">
        <v>73.591549295774698</v>
      </c>
      <c r="AP27" s="11">
        <v>48.4</v>
      </c>
      <c r="AQ27" s="24">
        <v>1.0664081434803701</v>
      </c>
      <c r="AR27" s="24">
        <v>47.8</v>
      </c>
      <c r="AS27" s="24">
        <v>1.19112073632918</v>
      </c>
      <c r="AT27" s="24">
        <v>41.2</v>
      </c>
      <c r="AU27" s="12">
        <v>0.86785009861932905</v>
      </c>
      <c r="BC27" s="21">
        <v>99.674390000000002</v>
      </c>
      <c r="BD27" s="33">
        <v>2.1571691144769174</v>
      </c>
      <c r="BE27" s="33">
        <v>106.07894800000001</v>
      </c>
      <c r="BF27" s="33">
        <v>3.2974034168766804</v>
      </c>
      <c r="BG27" s="33">
        <v>100.61806</v>
      </c>
      <c r="BH27" s="22">
        <v>3.1897179586524578</v>
      </c>
      <c r="BI27" s="33"/>
    </row>
    <row r="28" spans="2:65" ht="15.6" x14ac:dyDescent="0.3">
      <c r="B28" s="11"/>
      <c r="C28" s="24">
        <v>9.2719930000000002</v>
      </c>
      <c r="D28" s="24">
        <v>18.010000000000002</v>
      </c>
      <c r="E28" s="24">
        <v>27.352399999999999</v>
      </c>
      <c r="F28" s="24">
        <v>11.907</v>
      </c>
      <c r="G28" s="24">
        <v>11.1563</v>
      </c>
      <c r="H28" s="24">
        <v>3.2926799999999998</v>
      </c>
      <c r="I28" s="12">
        <v>3.12093</v>
      </c>
      <c r="P28" s="11">
        <v>2</v>
      </c>
      <c r="Q28" s="24">
        <v>10</v>
      </c>
      <c r="R28" s="24">
        <v>4.2857000000000003</v>
      </c>
      <c r="S28" s="12">
        <v>2.9411999999999998</v>
      </c>
      <c r="T28" s="24"/>
      <c r="V28" s="11">
        <v>2.8169010000000001</v>
      </c>
      <c r="W28" s="24">
        <v>1.818182</v>
      </c>
      <c r="X28" s="24">
        <v>1.6393439999999999</v>
      </c>
      <c r="Y28" s="12">
        <v>4.7619049999999996</v>
      </c>
      <c r="Z28" s="24"/>
      <c r="AB28" s="21">
        <v>12.82</v>
      </c>
      <c r="AC28" s="33">
        <v>35.463719365689599</v>
      </c>
      <c r="AD28" s="33">
        <v>18.311</v>
      </c>
      <c r="AE28" s="33">
        <v>62.258064516128997</v>
      </c>
      <c r="AF28" s="33">
        <v>18.311</v>
      </c>
      <c r="AG28" s="20">
        <v>75.078247261345894</v>
      </c>
      <c r="AP28" s="11">
        <v>49</v>
      </c>
      <c r="AQ28" s="24">
        <v>1.11488124091129</v>
      </c>
      <c r="AR28" s="24">
        <v>48.4</v>
      </c>
      <c r="AS28" s="24">
        <v>1.2452625879805099</v>
      </c>
      <c r="AT28" s="24">
        <v>41.5</v>
      </c>
      <c r="AU28" s="12">
        <v>0.90729783037475298</v>
      </c>
      <c r="BC28" s="21">
        <v>97.520416666666677</v>
      </c>
      <c r="BD28" s="33">
        <v>1.6325548095029609</v>
      </c>
      <c r="BE28" s="33">
        <v>103.79132200000001</v>
      </c>
      <c r="BF28" s="33">
        <v>3.9488819904949048</v>
      </c>
      <c r="BG28" s="33">
        <v>102.05394</v>
      </c>
      <c r="BH28" s="22">
        <v>1.8976869758340036</v>
      </c>
      <c r="BI28" s="33"/>
    </row>
    <row r="29" spans="2:65" ht="15.6" x14ac:dyDescent="0.3">
      <c r="B29" s="16"/>
      <c r="C29" s="23"/>
      <c r="D29" s="24">
        <v>17.451000000000001</v>
      </c>
      <c r="E29" s="24">
        <v>28.5</v>
      </c>
      <c r="F29" s="24">
        <v>11.6562</v>
      </c>
      <c r="G29" s="24">
        <v>7.3315799999999998</v>
      </c>
      <c r="H29" s="24">
        <v>3.4822600000000001</v>
      </c>
      <c r="I29" s="12">
        <v>3.1740699999999999</v>
      </c>
      <c r="P29" s="11">
        <v>2.5973999999999999</v>
      </c>
      <c r="Q29" s="24">
        <v>7.4074</v>
      </c>
      <c r="R29" s="24">
        <v>7.8</v>
      </c>
      <c r="S29" s="12">
        <v>4.3478000000000003</v>
      </c>
      <c r="T29" s="24"/>
      <c r="V29" s="11">
        <v>6.1538459999999997</v>
      </c>
      <c r="W29" s="24">
        <v>2.7397260000000001</v>
      </c>
      <c r="X29" s="24">
        <v>0.48780499999999999</v>
      </c>
      <c r="Y29" s="12">
        <v>6.1403509999999999</v>
      </c>
      <c r="Z29" s="24"/>
      <c r="AB29" s="21">
        <v>13.428000000000001</v>
      </c>
      <c r="AC29" s="33">
        <v>40.172993753003396</v>
      </c>
      <c r="AD29" s="33">
        <v>18.920999999999999</v>
      </c>
      <c r="AE29" s="33">
        <v>64.892473118279597</v>
      </c>
      <c r="AF29" s="33">
        <v>18.920999999999999</v>
      </c>
      <c r="AG29" s="20">
        <v>76.604068857589994</v>
      </c>
      <c r="AP29" s="11">
        <v>50.3</v>
      </c>
      <c r="AQ29" s="24">
        <v>1.16335433834222</v>
      </c>
      <c r="AR29" s="24">
        <v>50.9</v>
      </c>
      <c r="AS29" s="24">
        <v>1.29940443963184</v>
      </c>
      <c r="AT29" s="24">
        <v>41.9</v>
      </c>
      <c r="AU29" s="12">
        <v>0.98619329388560195</v>
      </c>
      <c r="BC29" s="21">
        <v>98.132018888888894</v>
      </c>
      <c r="BD29" s="33">
        <v>2.361290411513933</v>
      </c>
      <c r="BE29" s="33">
        <v>104.25913</v>
      </c>
      <c r="BF29" s="33">
        <v>2.7468701797227335</v>
      </c>
      <c r="BG29" s="33">
        <v>103.32254</v>
      </c>
      <c r="BH29" s="22">
        <v>2.999131656538272</v>
      </c>
      <c r="BI29" s="33"/>
    </row>
    <row r="30" spans="2:65" ht="15.6" x14ac:dyDescent="0.3">
      <c r="B30" s="16"/>
      <c r="C30" s="23"/>
      <c r="D30" s="24">
        <v>15.289400000000001</v>
      </c>
      <c r="E30" s="24">
        <v>30.6008</v>
      </c>
      <c r="F30" s="24">
        <v>12.146599999999999</v>
      </c>
      <c r="G30" s="24">
        <v>6.4767299999999999</v>
      </c>
      <c r="H30" s="24">
        <v>3.2095400000000001</v>
      </c>
      <c r="I30" s="12">
        <v>2.6528800000000001</v>
      </c>
      <c r="P30" s="11">
        <v>1.7241</v>
      </c>
      <c r="Q30" s="24">
        <v>5.1947999999999999</v>
      </c>
      <c r="R30" s="24"/>
      <c r="S30" s="12">
        <v>3.5714000000000001</v>
      </c>
      <c r="T30" s="24"/>
      <c r="V30" s="11">
        <v>2.9850750000000001</v>
      </c>
      <c r="W30" s="24">
        <v>2.040816</v>
      </c>
      <c r="X30" s="24">
        <v>3</v>
      </c>
      <c r="Y30" s="12">
        <v>6.3829789999999997</v>
      </c>
      <c r="Z30" s="24"/>
      <c r="AB30" s="21">
        <v>13.43</v>
      </c>
      <c r="AC30" s="33">
        <v>40.365209034118202</v>
      </c>
      <c r="AD30" s="33">
        <v>19.530999999999999</v>
      </c>
      <c r="AE30" s="33">
        <v>66.6666666666667</v>
      </c>
      <c r="AF30" s="33">
        <v>19.530999999999999</v>
      </c>
      <c r="AG30" s="20">
        <v>78.012519561815296</v>
      </c>
      <c r="AP30" s="11">
        <v>51.7</v>
      </c>
      <c r="AQ30" s="24">
        <v>1.21182743577315</v>
      </c>
      <c r="AR30" s="24">
        <v>51.7</v>
      </c>
      <c r="AS30" s="24">
        <v>1.35354629128316</v>
      </c>
      <c r="AT30" s="24">
        <v>43.2</v>
      </c>
      <c r="AU30" s="12">
        <v>1.02564102564103</v>
      </c>
      <c r="BC30" s="21">
        <v>98.019555555555542</v>
      </c>
      <c r="BD30" s="33">
        <v>2.4617005475693974</v>
      </c>
      <c r="BE30" s="33">
        <v>100.40292000000001</v>
      </c>
      <c r="BF30" s="33">
        <v>2.5808074238985754</v>
      </c>
      <c r="BG30" s="33">
        <v>105.24172000000002</v>
      </c>
      <c r="BH30" s="22">
        <v>2.0203581023546309</v>
      </c>
      <c r="BI30" s="33"/>
    </row>
    <row r="31" spans="2:65" ht="15.6" x14ac:dyDescent="0.3">
      <c r="B31" s="16"/>
      <c r="C31" s="23"/>
      <c r="D31" s="24">
        <v>17.756900000000002</v>
      </c>
      <c r="E31" s="24">
        <v>17.867799999999999</v>
      </c>
      <c r="F31" s="24">
        <v>13.244899999999999</v>
      </c>
      <c r="G31" s="24">
        <v>6.7421100000000003</v>
      </c>
      <c r="H31" s="24">
        <v>3.9356</v>
      </c>
      <c r="I31" s="12">
        <v>1.7994000000000001</v>
      </c>
      <c r="P31" s="11">
        <v>1.5625</v>
      </c>
      <c r="Q31" s="24">
        <v>9.6774000000000004</v>
      </c>
      <c r="R31" s="24"/>
      <c r="S31" s="12">
        <v>2.8986000000000001</v>
      </c>
      <c r="T31" s="24"/>
      <c r="V31" s="11">
        <v>3.7037040000000001</v>
      </c>
      <c r="W31" s="24">
        <v>4.0540539999999998</v>
      </c>
      <c r="X31" s="24"/>
      <c r="Y31" s="12">
        <v>3.7878790000000002</v>
      </c>
      <c r="Z31" s="24"/>
      <c r="AB31" s="21">
        <v>14.038</v>
      </c>
      <c r="AC31" s="33">
        <v>44.257568476693898</v>
      </c>
      <c r="AD31" s="33">
        <v>20.141999999999999</v>
      </c>
      <c r="AE31" s="33">
        <v>68.440860215053803</v>
      </c>
      <c r="AF31" s="33">
        <v>20.141999999999999</v>
      </c>
      <c r="AG31" s="20">
        <v>79.107981220657294</v>
      </c>
      <c r="AP31" s="11">
        <v>53.6</v>
      </c>
      <c r="AQ31" s="24">
        <v>1.26030053320407</v>
      </c>
      <c r="AR31" s="24">
        <v>52.4</v>
      </c>
      <c r="AS31" s="24">
        <v>1.4076881429344901</v>
      </c>
      <c r="AT31" s="24">
        <v>45</v>
      </c>
      <c r="AU31" s="12">
        <v>1.06508875739645</v>
      </c>
      <c r="BC31" s="21">
        <v>99.027663333333336</v>
      </c>
      <c r="BD31" s="33">
        <v>2.0401036106041288</v>
      </c>
      <c r="BE31" s="33">
        <v>99.798586</v>
      </c>
      <c r="BF31" s="33">
        <v>3.0411402602757409</v>
      </c>
      <c r="BG31" s="33">
        <v>104.43166000000001</v>
      </c>
      <c r="BH31" s="22">
        <v>2.2248320722023052</v>
      </c>
      <c r="BI31" s="33"/>
    </row>
    <row r="32" spans="2:65" ht="15.6" x14ac:dyDescent="0.3">
      <c r="B32" s="16"/>
      <c r="C32" s="23"/>
      <c r="D32" s="24">
        <v>13.225300000000001</v>
      </c>
      <c r="E32" s="24">
        <v>25.371099999999998</v>
      </c>
      <c r="F32" s="24">
        <v>12.395099999999999</v>
      </c>
      <c r="G32" s="24">
        <v>7.6034499999999996</v>
      </c>
      <c r="H32" s="24">
        <v>2.4792800000000002</v>
      </c>
      <c r="I32" s="12">
        <v>2.4845700000000002</v>
      </c>
      <c r="P32" s="11">
        <v>2</v>
      </c>
      <c r="Q32" s="24">
        <v>4.2857000000000003</v>
      </c>
      <c r="R32" s="24"/>
      <c r="S32" s="12">
        <v>1.6393</v>
      </c>
      <c r="T32" s="24"/>
      <c r="V32" s="11">
        <v>2.1739130000000002</v>
      </c>
      <c r="W32" s="24">
        <v>5</v>
      </c>
      <c r="X32" s="24"/>
      <c r="Y32" s="12">
        <v>3.125</v>
      </c>
      <c r="Z32" s="24"/>
      <c r="AB32" s="21">
        <v>14.648</v>
      </c>
      <c r="AC32" s="33">
        <v>48.438250840941897</v>
      </c>
      <c r="AD32" s="33">
        <v>20.751999999999999</v>
      </c>
      <c r="AE32" s="33">
        <v>70.215053763440906</v>
      </c>
      <c r="AF32" s="33">
        <v>20.751999999999999</v>
      </c>
      <c r="AG32" s="20">
        <v>80.438184663536802</v>
      </c>
      <c r="AP32" s="11">
        <v>53.8</v>
      </c>
      <c r="AQ32" s="24">
        <v>1.308773630635</v>
      </c>
      <c r="AR32" s="24">
        <v>53.7</v>
      </c>
      <c r="AS32" s="24">
        <v>1.46182999458581</v>
      </c>
      <c r="AT32" s="24">
        <v>46.1</v>
      </c>
      <c r="AU32" s="12">
        <v>1.1045364891518701</v>
      </c>
      <c r="BC32" s="21">
        <v>103.40654222222223</v>
      </c>
      <c r="BD32" s="33">
        <v>1.0536412015330712</v>
      </c>
      <c r="BE32" s="33">
        <v>102.64560199999998</v>
      </c>
      <c r="BF32" s="33">
        <v>3.9387679184778053</v>
      </c>
      <c r="BG32" s="33">
        <v>101.5988325</v>
      </c>
      <c r="BH32" s="22">
        <v>2.3926934308549117</v>
      </c>
      <c r="BI32" s="33"/>
    </row>
    <row r="33" spans="2:61" ht="15.6" x14ac:dyDescent="0.3">
      <c r="B33" s="16"/>
      <c r="C33" s="23"/>
      <c r="D33" s="24">
        <v>13.8642</v>
      </c>
      <c r="E33" s="24">
        <v>24.953900000000001</v>
      </c>
      <c r="F33" s="24">
        <v>14.0509</v>
      </c>
      <c r="G33" s="24">
        <v>7.7345100000000002</v>
      </c>
      <c r="H33" s="24">
        <v>2.77895</v>
      </c>
      <c r="I33" s="12">
        <v>2.75366</v>
      </c>
      <c r="P33" s="11">
        <v>2.7027000000000001</v>
      </c>
      <c r="Q33" s="24">
        <v>12.069000000000001</v>
      </c>
      <c r="R33" s="24"/>
      <c r="S33" s="12">
        <v>6.5574000000000003</v>
      </c>
      <c r="T33" s="24"/>
      <c r="V33" s="11"/>
      <c r="W33" s="24"/>
      <c r="X33" s="24"/>
      <c r="Y33" s="12">
        <v>1.538462</v>
      </c>
      <c r="Z33" s="24"/>
      <c r="AB33" s="21">
        <v>14.65</v>
      </c>
      <c r="AC33" s="33">
        <v>48.534358481499297</v>
      </c>
      <c r="AD33" s="33">
        <v>21.361999999999998</v>
      </c>
      <c r="AE33" s="33">
        <v>72.096774193548399</v>
      </c>
      <c r="AF33" s="33">
        <v>21.361999999999998</v>
      </c>
      <c r="AG33" s="20">
        <v>81.377151799686999</v>
      </c>
      <c r="AP33" s="11">
        <v>54.1</v>
      </c>
      <c r="AQ33" s="24">
        <v>1.3572467280659199</v>
      </c>
      <c r="AR33" s="24">
        <v>54.2</v>
      </c>
      <c r="AS33" s="24">
        <v>1.5159718462371401</v>
      </c>
      <c r="AT33" s="24">
        <v>47.3</v>
      </c>
      <c r="AU33" s="12">
        <v>1.1439842209072999</v>
      </c>
      <c r="BC33" s="21">
        <v>101.44157777777778</v>
      </c>
      <c r="BD33" s="33">
        <v>1.7928126297087079</v>
      </c>
      <c r="BE33" s="33">
        <v>100.260012</v>
      </c>
      <c r="BF33" s="33">
        <v>4.6694029557313321</v>
      </c>
      <c r="BG33" s="33">
        <v>100.767625</v>
      </c>
      <c r="BH33" s="22">
        <v>2.703398560878203</v>
      </c>
      <c r="BI33" s="33"/>
    </row>
    <row r="34" spans="2:61" ht="15.6" x14ac:dyDescent="0.3">
      <c r="B34" s="16"/>
      <c r="C34" s="23"/>
      <c r="D34" s="24">
        <v>16.563199999999998</v>
      </c>
      <c r="E34" s="24">
        <v>21.5915</v>
      </c>
      <c r="F34" s="24">
        <v>10.767300000000001</v>
      </c>
      <c r="G34" s="24">
        <v>7.5697700000000001</v>
      </c>
      <c r="H34" s="24">
        <v>2.5438800000000001</v>
      </c>
      <c r="I34" s="12">
        <v>1.97163</v>
      </c>
      <c r="J34" s="24"/>
      <c r="P34" s="11">
        <v>1.4286000000000001</v>
      </c>
      <c r="Q34" s="24">
        <v>5.9701000000000004</v>
      </c>
      <c r="R34" s="24"/>
      <c r="S34" s="12"/>
      <c r="T34" s="24"/>
      <c r="V34" s="11"/>
      <c r="W34" s="24"/>
      <c r="X34" s="24"/>
      <c r="Y34" s="12">
        <v>1.481481</v>
      </c>
      <c r="Z34" s="24"/>
      <c r="AB34" s="21">
        <v>15.259</v>
      </c>
      <c r="AC34" s="33">
        <v>51.609802979336898</v>
      </c>
      <c r="AD34" s="33">
        <v>21.972999999999999</v>
      </c>
      <c r="AE34" s="33">
        <v>73.548387096774206</v>
      </c>
      <c r="AF34" s="33">
        <v>21.972999999999999</v>
      </c>
      <c r="AG34" s="20">
        <v>82.942097026604102</v>
      </c>
      <c r="AP34" s="11">
        <v>55.9</v>
      </c>
      <c r="AQ34" s="24">
        <v>1.4057198254968499</v>
      </c>
      <c r="AR34" s="24">
        <v>57.7</v>
      </c>
      <c r="AS34" s="24">
        <v>1.57011369788847</v>
      </c>
      <c r="AT34" s="24">
        <v>49.1</v>
      </c>
      <c r="AU34" s="12">
        <v>1.1834319526627199</v>
      </c>
      <c r="BC34" s="21">
        <v>95.328287500000016</v>
      </c>
      <c r="BD34" s="33">
        <v>2.5541317115262681</v>
      </c>
      <c r="BE34" s="33">
        <v>102.02271</v>
      </c>
      <c r="BF34" s="33">
        <v>4.0146991438556148</v>
      </c>
      <c r="BG34" s="33">
        <v>100.01074</v>
      </c>
      <c r="BH34" s="22">
        <v>2.5698441502550295</v>
      </c>
      <c r="BI34" s="33"/>
    </row>
    <row r="35" spans="2:61" ht="15.6" x14ac:dyDescent="0.3">
      <c r="B35" s="16"/>
      <c r="C35" s="23"/>
      <c r="D35" s="24">
        <v>13.6304</v>
      </c>
      <c r="E35" s="24">
        <v>25.0623</v>
      </c>
      <c r="F35" s="24">
        <v>10.4528</v>
      </c>
      <c r="G35" s="24">
        <v>6.3131300000000001</v>
      </c>
      <c r="H35" s="24">
        <v>2.1431</v>
      </c>
      <c r="I35" s="12">
        <v>2.1173899999999999</v>
      </c>
      <c r="J35" s="24"/>
      <c r="P35" s="16"/>
      <c r="Q35" s="24">
        <v>6.3491999999999997</v>
      </c>
      <c r="R35" s="24"/>
      <c r="S35" s="12"/>
      <c r="T35" s="24"/>
      <c r="V35" s="11"/>
      <c r="W35" s="24"/>
      <c r="X35" s="24"/>
      <c r="Y35" s="12">
        <v>2.8846150000000002</v>
      </c>
      <c r="Z35" s="24"/>
      <c r="AB35" s="21">
        <v>15.26</v>
      </c>
      <c r="AC35" s="33">
        <v>51.898125901009102</v>
      </c>
      <c r="AD35" s="33">
        <v>22.582999999999998</v>
      </c>
      <c r="AE35" s="33">
        <v>74.784946236559094</v>
      </c>
      <c r="AF35" s="33">
        <v>22.582999999999998</v>
      </c>
      <c r="AG35" s="20">
        <v>83.841940532081395</v>
      </c>
      <c r="AP35" s="11">
        <v>57.3</v>
      </c>
      <c r="AQ35" s="24">
        <v>1.4541929229277799</v>
      </c>
      <c r="AR35" s="24">
        <v>57.9</v>
      </c>
      <c r="AS35" s="24">
        <v>1.6242555495397899</v>
      </c>
      <c r="AT35" s="24">
        <v>50</v>
      </c>
      <c r="AU35" s="12">
        <v>1.22287968441815</v>
      </c>
      <c r="BC35" s="21">
        <v>99.504980000000003</v>
      </c>
      <c r="BD35" s="33">
        <v>2.4909085205870842</v>
      </c>
      <c r="BE35" s="33">
        <v>100.231872</v>
      </c>
      <c r="BF35" s="33">
        <v>3.9921076592108578</v>
      </c>
      <c r="BG35" s="33">
        <v>98.468439999999987</v>
      </c>
      <c r="BH35" s="22">
        <v>2.7468902120276537</v>
      </c>
      <c r="BI35" s="33"/>
    </row>
    <row r="36" spans="2:61" ht="16.2" thickBot="1" x14ac:dyDescent="0.35">
      <c r="B36" s="16"/>
      <c r="C36" s="23"/>
      <c r="D36" s="24">
        <v>34.252899999999997</v>
      </c>
      <c r="E36" s="24">
        <v>32.7502</v>
      </c>
      <c r="F36" s="24">
        <v>6.0857099999999997</v>
      </c>
      <c r="G36" s="24">
        <v>6.4857899999999997</v>
      </c>
      <c r="H36" s="24">
        <v>2.6144699999999998</v>
      </c>
      <c r="I36" s="12">
        <v>3.3752800000000001</v>
      </c>
      <c r="P36" s="17"/>
      <c r="Q36" s="15">
        <v>5.7142999999999997</v>
      </c>
      <c r="R36" s="18"/>
      <c r="S36" s="14"/>
      <c r="T36" s="24"/>
      <c r="V36" s="11"/>
      <c r="W36" s="24"/>
      <c r="X36" s="24"/>
      <c r="Y36" s="12">
        <v>2.0833330000000001</v>
      </c>
      <c r="Z36" s="24"/>
      <c r="AB36" s="21">
        <v>15.869</v>
      </c>
      <c r="AC36" s="33">
        <v>55.165785679961601</v>
      </c>
      <c r="AD36" s="33">
        <v>23.193000000000001</v>
      </c>
      <c r="AE36" s="33">
        <v>75.9677419354839</v>
      </c>
      <c r="AF36" s="33">
        <v>23.193000000000001</v>
      </c>
      <c r="AG36" s="20">
        <v>84.820031298904496</v>
      </c>
      <c r="AP36" s="11">
        <v>59.9</v>
      </c>
      <c r="AQ36" s="24">
        <v>1.5026660203586999</v>
      </c>
      <c r="AR36" s="24">
        <v>58.1</v>
      </c>
      <c r="AS36" s="24">
        <v>1.67839740119112</v>
      </c>
      <c r="AT36" s="24">
        <v>51.9</v>
      </c>
      <c r="AU36" s="12">
        <v>1.26232741617357</v>
      </c>
      <c r="BC36" s="21">
        <v>178.64674444444447</v>
      </c>
      <c r="BD36" s="33">
        <v>9.4602237114488084</v>
      </c>
      <c r="BE36" s="33">
        <v>188.08524000000003</v>
      </c>
      <c r="BF36" s="33">
        <v>20.222811607829122</v>
      </c>
      <c r="BG36" s="33">
        <v>146.36315999999999</v>
      </c>
      <c r="BH36" s="22">
        <v>16.728395730149952</v>
      </c>
      <c r="BI36" s="33"/>
    </row>
    <row r="37" spans="2:61" ht="15.6" x14ac:dyDescent="0.3">
      <c r="B37" s="16"/>
      <c r="C37" s="23"/>
      <c r="D37" s="24">
        <v>36.587600000000002</v>
      </c>
      <c r="E37" s="24">
        <v>29.519300000000001</v>
      </c>
      <c r="F37" s="24">
        <v>7.0815799999999998</v>
      </c>
      <c r="G37" s="24">
        <v>6.7627100000000002</v>
      </c>
      <c r="H37" s="24">
        <v>4.0634399999999999</v>
      </c>
      <c r="I37" s="12">
        <v>3.1623399999999999</v>
      </c>
      <c r="T37" s="24"/>
      <c r="V37" s="11"/>
      <c r="W37" s="24"/>
      <c r="X37" s="24"/>
      <c r="Y37" s="12">
        <v>7.8431369999999996</v>
      </c>
      <c r="Z37" s="24"/>
      <c r="AB37" s="21">
        <v>15.87</v>
      </c>
      <c r="AC37" s="33">
        <v>55.261893320519</v>
      </c>
      <c r="AD37" s="33">
        <v>23.803999999999998</v>
      </c>
      <c r="AE37" s="33">
        <v>77.204301075268802</v>
      </c>
      <c r="AF37" s="33">
        <v>23.803999999999998</v>
      </c>
      <c r="AG37" s="20">
        <v>86.071987480438196</v>
      </c>
      <c r="AP37" s="11">
        <v>60.4</v>
      </c>
      <c r="AQ37" s="24">
        <v>1.5511391177896301</v>
      </c>
      <c r="AR37" s="24">
        <v>60.2</v>
      </c>
      <c r="AS37" s="24">
        <v>1.7325392528424499</v>
      </c>
      <c r="AT37" s="24">
        <v>53.1</v>
      </c>
      <c r="AU37" s="12">
        <v>1.3017751479289901</v>
      </c>
      <c r="BC37" s="21">
        <v>161.03606666666667</v>
      </c>
      <c r="BD37" s="33">
        <v>8.2036255743269049</v>
      </c>
      <c r="BE37" s="33">
        <v>154.67436000000001</v>
      </c>
      <c r="BF37" s="33">
        <v>12.027766714596279</v>
      </c>
      <c r="BG37" s="33">
        <v>149.37798000000001</v>
      </c>
      <c r="BH37" s="22">
        <v>14.897541111933524</v>
      </c>
      <c r="BI37" s="33"/>
    </row>
    <row r="38" spans="2:61" ht="16.2" thickBot="1" x14ac:dyDescent="0.35">
      <c r="B38" s="16"/>
      <c r="C38" s="23"/>
      <c r="D38" s="24">
        <v>30.1386</v>
      </c>
      <c r="E38" s="24">
        <v>34.175699999999999</v>
      </c>
      <c r="F38" s="24">
        <v>6.7374999999999998</v>
      </c>
      <c r="G38" s="24">
        <v>6.7378999999999998</v>
      </c>
      <c r="H38" s="24">
        <v>2.43181</v>
      </c>
      <c r="I38" s="12">
        <v>3.6696300000000002</v>
      </c>
      <c r="T38" s="24"/>
      <c r="V38" s="13"/>
      <c r="W38" s="18"/>
      <c r="X38" s="15"/>
      <c r="Y38" s="14">
        <v>4.9180330000000003</v>
      </c>
      <c r="Z38" s="24"/>
      <c r="AB38" s="21">
        <v>16.478999999999999</v>
      </c>
      <c r="AC38" s="33">
        <v>58.241230177799103</v>
      </c>
      <c r="AD38" s="33">
        <v>24.414000000000001</v>
      </c>
      <c r="AE38" s="33">
        <v>78.225806451612897</v>
      </c>
      <c r="AF38" s="33">
        <v>24.414000000000001</v>
      </c>
      <c r="AG38" s="20">
        <v>86.737089201877893</v>
      </c>
      <c r="AP38" s="11">
        <v>60.5</v>
      </c>
      <c r="AQ38" s="24">
        <v>1.5996122152205501</v>
      </c>
      <c r="AR38" s="24">
        <v>60.4</v>
      </c>
      <c r="AS38" s="24">
        <v>1.78668110449377</v>
      </c>
      <c r="AT38" s="24">
        <v>53.2</v>
      </c>
      <c r="AU38" s="12">
        <v>1.3412228796844201</v>
      </c>
      <c r="BC38" s="21">
        <v>150.76284444444443</v>
      </c>
      <c r="BD38" s="33">
        <v>6.4549358254970519</v>
      </c>
      <c r="BE38" s="33">
        <v>142.91192000000001</v>
      </c>
      <c r="BF38" s="33">
        <v>5.6887774742689654</v>
      </c>
      <c r="BG38" s="33">
        <v>139.21017999999998</v>
      </c>
      <c r="BH38" s="22">
        <v>11.245585356007528</v>
      </c>
      <c r="BI38" s="33"/>
    </row>
    <row r="39" spans="2:61" ht="15.6" x14ac:dyDescent="0.3">
      <c r="B39" s="16"/>
      <c r="C39" s="23"/>
      <c r="D39" s="24">
        <v>34.132199999999997</v>
      </c>
      <c r="E39" s="24">
        <v>19.537199999999999</v>
      </c>
      <c r="F39" s="24">
        <v>5.8143799999999999</v>
      </c>
      <c r="G39" s="24">
        <v>8.2551699999999997</v>
      </c>
      <c r="H39" s="24">
        <v>3.1321599999999998</v>
      </c>
      <c r="I39" s="12">
        <v>2.6011700000000002</v>
      </c>
      <c r="T39" s="24"/>
      <c r="V39" s="23"/>
      <c r="W39" s="23"/>
      <c r="X39" s="24"/>
      <c r="Y39" s="24"/>
      <c r="Z39" s="24"/>
      <c r="AB39" s="21">
        <v>16.48</v>
      </c>
      <c r="AC39" s="33">
        <v>58.289283998077799</v>
      </c>
      <c r="AD39" s="33">
        <v>25.024000000000001</v>
      </c>
      <c r="AE39" s="33">
        <v>79.677419354838705</v>
      </c>
      <c r="AF39" s="33">
        <v>25.024000000000001</v>
      </c>
      <c r="AG39" s="20">
        <v>87.519561815336502</v>
      </c>
      <c r="AP39" s="11">
        <v>64.900000000000006</v>
      </c>
      <c r="AQ39" s="24">
        <v>1.6480853126514801</v>
      </c>
      <c r="AR39" s="24">
        <v>60.8</v>
      </c>
      <c r="AS39" s="24">
        <v>1.8408229561450999</v>
      </c>
      <c r="AT39" s="24">
        <v>54.1</v>
      </c>
      <c r="AU39" s="12">
        <v>1.3806706114398399</v>
      </c>
      <c r="BC39" s="21">
        <v>145.14838888888889</v>
      </c>
      <c r="BD39" s="33">
        <v>6.5498011425788265</v>
      </c>
      <c r="BE39" s="33">
        <v>144.67171999999999</v>
      </c>
      <c r="BF39" s="33">
        <v>6.3200715821104438</v>
      </c>
      <c r="BG39" s="33">
        <v>136.08921999999998</v>
      </c>
      <c r="BH39" s="22">
        <v>12.30488957622139</v>
      </c>
      <c r="BI39" s="33"/>
    </row>
    <row r="40" spans="2:61" ht="15.6" x14ac:dyDescent="0.3">
      <c r="B40" s="16"/>
      <c r="C40" s="23"/>
      <c r="D40" s="24">
        <v>37.3977</v>
      </c>
      <c r="E40" s="24">
        <v>23.9864</v>
      </c>
      <c r="F40" s="24">
        <v>5.6169900000000004</v>
      </c>
      <c r="G40" s="24">
        <v>7.9058799999999998</v>
      </c>
      <c r="H40" s="24">
        <v>3.1756199999999999</v>
      </c>
      <c r="I40" s="12">
        <v>3.1624300000000001</v>
      </c>
      <c r="T40" s="24"/>
      <c r="V40" s="23"/>
      <c r="W40" s="23"/>
      <c r="X40" s="24"/>
      <c r="Y40" s="24"/>
      <c r="Z40" s="24"/>
      <c r="AB40" s="21">
        <v>17.09</v>
      </c>
      <c r="AC40" s="33">
        <v>61.076405574243203</v>
      </c>
      <c r="AD40" s="33">
        <v>25.635000000000002</v>
      </c>
      <c r="AE40" s="33">
        <v>80.591397849462396</v>
      </c>
      <c r="AF40" s="33">
        <v>25.635000000000002</v>
      </c>
      <c r="AG40" s="20">
        <v>88.145539906103295</v>
      </c>
      <c r="AP40" s="11">
        <v>65.900000000000006</v>
      </c>
      <c r="AQ40" s="24">
        <v>1.6965584100824</v>
      </c>
      <c r="AR40" s="24">
        <v>61.2</v>
      </c>
      <c r="AS40" s="24">
        <v>1.8949648077964301</v>
      </c>
      <c r="AT40" s="24">
        <v>56</v>
      </c>
      <c r="AU40" s="12">
        <v>1.42011834319527</v>
      </c>
      <c r="BC40" s="21">
        <v>138.53471111111111</v>
      </c>
      <c r="BD40" s="33">
        <v>3.488784146843122</v>
      </c>
      <c r="BE40" s="33">
        <v>140.74042</v>
      </c>
      <c r="BF40" s="33">
        <v>5.5345608393304317</v>
      </c>
      <c r="BG40" s="33">
        <v>127.38115999999999</v>
      </c>
      <c r="BH40" s="22">
        <v>10.773272078424005</v>
      </c>
      <c r="BI40" s="33"/>
    </row>
    <row r="41" spans="2:61" ht="15.6" x14ac:dyDescent="0.3">
      <c r="B41" s="16"/>
      <c r="C41" s="23"/>
      <c r="D41" s="24">
        <v>23.175599999999999</v>
      </c>
      <c r="E41" s="24">
        <v>23.894400000000001</v>
      </c>
      <c r="F41" s="24">
        <v>7.1849999999999996</v>
      </c>
      <c r="G41" s="24">
        <v>6.7534099999999997</v>
      </c>
      <c r="H41" s="24">
        <v>1.95547</v>
      </c>
      <c r="I41" s="12">
        <v>2.2936000000000001</v>
      </c>
      <c r="T41" s="24"/>
      <c r="V41" s="23"/>
      <c r="W41" s="23"/>
      <c r="X41" s="24"/>
      <c r="Y41" s="24"/>
      <c r="Z41" s="24"/>
      <c r="AB41" s="21">
        <v>17.7</v>
      </c>
      <c r="AC41" s="33">
        <v>63.094666025949103</v>
      </c>
      <c r="AD41" s="33">
        <v>26.245000000000001</v>
      </c>
      <c r="AE41" s="33">
        <v>81.881720430107507</v>
      </c>
      <c r="AF41" s="33">
        <v>26.245000000000001</v>
      </c>
      <c r="AG41" s="20">
        <v>88.928012519561804</v>
      </c>
      <c r="AP41" s="11">
        <v>66.5</v>
      </c>
      <c r="AQ41" s="24">
        <v>1.74503150751333</v>
      </c>
      <c r="AR41" s="24">
        <v>62.8</v>
      </c>
      <c r="AS41" s="24">
        <v>1.94910665944775</v>
      </c>
      <c r="AT41" s="24">
        <v>56.4</v>
      </c>
      <c r="AU41" s="12">
        <v>1.45956607495069</v>
      </c>
      <c r="BC41" s="21">
        <v>135.0382888888889</v>
      </c>
      <c r="BD41" s="33">
        <v>2.9357144782214233</v>
      </c>
      <c r="BE41" s="33">
        <v>139.66274000000001</v>
      </c>
      <c r="BF41" s="33">
        <v>6.243707160473658</v>
      </c>
      <c r="BG41" s="33">
        <v>125.74998000000001</v>
      </c>
      <c r="BH41" s="22">
        <v>8.9403078593804501</v>
      </c>
      <c r="BI41" s="33"/>
    </row>
    <row r="42" spans="2:61" ht="15.6" x14ac:dyDescent="0.3">
      <c r="B42" s="16"/>
      <c r="C42" s="23"/>
      <c r="D42" s="24">
        <v>31.998999999999999</v>
      </c>
      <c r="E42" s="24">
        <v>31.499600000000001</v>
      </c>
      <c r="F42" s="24">
        <v>6.9075800000000003</v>
      </c>
      <c r="G42" s="24">
        <v>8.1737099999999998</v>
      </c>
      <c r="H42" s="24">
        <v>3.0606399999999998</v>
      </c>
      <c r="I42" s="12">
        <v>3.8690099999999998</v>
      </c>
      <c r="AB42" s="21">
        <v>18.309999999999999</v>
      </c>
      <c r="AC42" s="33">
        <v>63.190773666506502</v>
      </c>
      <c r="AD42" s="33">
        <v>26.855</v>
      </c>
      <c r="AE42" s="33">
        <v>82.956989247311796</v>
      </c>
      <c r="AF42" s="33">
        <v>26.855</v>
      </c>
      <c r="AG42" s="20">
        <v>89.632237871674505</v>
      </c>
      <c r="AP42" s="11">
        <v>68.400000000000006</v>
      </c>
      <c r="AQ42" s="24">
        <v>1.79350460494426</v>
      </c>
      <c r="AR42" s="24">
        <v>64.5</v>
      </c>
      <c r="AS42" s="24">
        <v>2.0032485110990801</v>
      </c>
      <c r="AT42" s="24">
        <v>57</v>
      </c>
      <c r="AU42" s="12">
        <v>1.4990138067061101</v>
      </c>
      <c r="BC42" s="21">
        <v>131.31205555555553</v>
      </c>
      <c r="BD42" s="33">
        <v>3.438039665643013</v>
      </c>
      <c r="BE42" s="33">
        <v>138.38303999999999</v>
      </c>
      <c r="BF42" s="33">
        <v>5.4830132883980829</v>
      </c>
      <c r="BG42" s="33">
        <v>124.35936000000001</v>
      </c>
      <c r="BH42" s="22">
        <v>8.3611796631515602</v>
      </c>
      <c r="BI42" s="33"/>
    </row>
    <row r="43" spans="2:61" ht="15.6" x14ac:dyDescent="0.3">
      <c r="B43" s="16"/>
      <c r="C43" s="23"/>
      <c r="D43" s="24">
        <v>29.566299999999998</v>
      </c>
      <c r="E43" s="24">
        <v>31.8706</v>
      </c>
      <c r="F43" s="24">
        <v>5.4405200000000002</v>
      </c>
      <c r="G43" s="24">
        <v>6.5531899999999998</v>
      </c>
      <c r="H43" s="24">
        <v>2.5510000000000002</v>
      </c>
      <c r="I43" s="12">
        <v>3.2622399999999998</v>
      </c>
      <c r="AB43" s="21">
        <v>18.311</v>
      </c>
      <c r="AC43" s="33">
        <v>65.929841422393096</v>
      </c>
      <c r="AD43" s="33">
        <v>27.466000000000001</v>
      </c>
      <c r="AE43" s="33">
        <v>83.817204301075293</v>
      </c>
      <c r="AF43" s="33">
        <v>27.466000000000001</v>
      </c>
      <c r="AG43" s="20">
        <v>90.532081377151798</v>
      </c>
      <c r="AP43" s="11">
        <v>70.2</v>
      </c>
      <c r="AQ43" s="24">
        <v>1.84197770237518</v>
      </c>
      <c r="AR43" s="24">
        <v>65</v>
      </c>
      <c r="AS43" s="24">
        <v>2.05739036275041</v>
      </c>
      <c r="AT43" s="24">
        <v>57.8</v>
      </c>
      <c r="AU43" s="12">
        <v>1.5384615384615401</v>
      </c>
      <c r="BC43" s="21">
        <v>126.00392222222223</v>
      </c>
      <c r="BD43" s="33">
        <v>2.0590389707471668</v>
      </c>
      <c r="BE43" s="33">
        <v>133.2826</v>
      </c>
      <c r="BF43" s="33">
        <v>4.296098272124369</v>
      </c>
      <c r="BG43" s="33">
        <v>123.53407999999999</v>
      </c>
      <c r="BH43" s="22">
        <v>7.3354778482216458</v>
      </c>
      <c r="BI43" s="33"/>
    </row>
    <row r="44" spans="2:61" ht="15.6" x14ac:dyDescent="0.3">
      <c r="B44" s="16"/>
      <c r="C44" s="23"/>
      <c r="D44" s="24">
        <v>31.9132</v>
      </c>
      <c r="E44" s="24">
        <v>34.535499999999999</v>
      </c>
      <c r="F44" s="24">
        <v>7.7671200000000002</v>
      </c>
      <c r="G44" s="24">
        <v>6.0655799999999997</v>
      </c>
      <c r="H44" s="24">
        <v>3.38259</v>
      </c>
      <c r="I44" s="12">
        <v>3.0801099999999999</v>
      </c>
      <c r="AB44" s="21">
        <v>18.920000000000002</v>
      </c>
      <c r="AC44" s="33">
        <v>65.977895242671806</v>
      </c>
      <c r="AD44" s="33">
        <v>28.076000000000001</v>
      </c>
      <c r="AE44" s="33">
        <v>84.193548387096797</v>
      </c>
      <c r="AF44" s="33">
        <v>28.076000000000001</v>
      </c>
      <c r="AG44" s="20">
        <v>91.001564945226903</v>
      </c>
      <c r="AP44" s="11">
        <v>70.900000000000006</v>
      </c>
      <c r="AQ44" s="24">
        <v>1.89045079980611</v>
      </c>
      <c r="AR44" s="24">
        <v>66.099999999999994</v>
      </c>
      <c r="AS44" s="24">
        <v>2.1115322144017301</v>
      </c>
      <c r="AT44" s="24">
        <v>57.9</v>
      </c>
      <c r="AU44" s="12">
        <v>1.5779092702169599</v>
      </c>
      <c r="BC44" s="21">
        <v>130.13506666666669</v>
      </c>
      <c r="BD44" s="33">
        <v>2.5767390662060641</v>
      </c>
      <c r="BE44" s="33">
        <v>131.00147999999999</v>
      </c>
      <c r="BF44" s="33">
        <v>5.3177983645019848</v>
      </c>
      <c r="BG44" s="33">
        <v>121.6679</v>
      </c>
      <c r="BH44" s="22">
        <v>6.9083899825683242</v>
      </c>
      <c r="BI44" s="33"/>
    </row>
    <row r="45" spans="2:61" ht="15.6" x14ac:dyDescent="0.3">
      <c r="B45" s="16"/>
      <c r="C45" s="23"/>
      <c r="D45" s="24">
        <v>30.924399999999999</v>
      </c>
      <c r="E45" s="24">
        <v>41.228299999999997</v>
      </c>
      <c r="F45" s="24">
        <v>7.0766499999999999</v>
      </c>
      <c r="G45" s="24">
        <v>6.6418600000000003</v>
      </c>
      <c r="H45" s="24">
        <v>3.0677400000000001</v>
      </c>
      <c r="I45" s="12">
        <v>3.9366699999999999</v>
      </c>
      <c r="AB45" s="21">
        <v>18.920999999999999</v>
      </c>
      <c r="AC45" s="33">
        <v>68.380586256607401</v>
      </c>
      <c r="AD45" s="33">
        <v>28.687000000000001</v>
      </c>
      <c r="AE45" s="33">
        <v>85.053763440860195</v>
      </c>
      <c r="AF45" s="33">
        <v>28.687000000000001</v>
      </c>
      <c r="AG45" s="20">
        <v>91.314553990610307</v>
      </c>
      <c r="AP45" s="11">
        <v>77.3</v>
      </c>
      <c r="AQ45" s="24">
        <v>1.93892389723703</v>
      </c>
      <c r="AR45" s="24">
        <v>67.8</v>
      </c>
      <c r="AS45" s="24">
        <v>2.16567406605306</v>
      </c>
      <c r="AT45" s="24">
        <v>58.2</v>
      </c>
      <c r="AU45" s="12">
        <v>1.61735700197239</v>
      </c>
      <c r="BC45" s="21">
        <v>126.17142222222225</v>
      </c>
      <c r="BD45" s="33">
        <v>3.0536688440801107</v>
      </c>
      <c r="BE45" s="33">
        <v>129.12408000000002</v>
      </c>
      <c r="BF45" s="33">
        <v>5.3815279062270029</v>
      </c>
      <c r="BG45" s="33">
        <v>122.13679999999999</v>
      </c>
      <c r="BH45" s="22">
        <v>4.3195223961972937</v>
      </c>
      <c r="BI45" s="33"/>
    </row>
    <row r="46" spans="2:61" ht="15.6" x14ac:dyDescent="0.3">
      <c r="B46" s="16"/>
      <c r="C46" s="23"/>
      <c r="D46" s="24">
        <v>37.253700000000002</v>
      </c>
      <c r="E46" s="24">
        <v>37.628700000000002</v>
      </c>
      <c r="F46" s="24">
        <v>7.0021100000000001</v>
      </c>
      <c r="G46" s="24">
        <v>6.3608099999999999</v>
      </c>
      <c r="H46" s="24">
        <v>4.0799099999999999</v>
      </c>
      <c r="I46" s="12">
        <v>3.57436</v>
      </c>
      <c r="AB46" s="21">
        <v>19.53</v>
      </c>
      <c r="AC46" s="33">
        <v>68.428640076886097</v>
      </c>
      <c r="AD46" s="33">
        <v>29.297000000000001</v>
      </c>
      <c r="AE46" s="33">
        <v>85.806451612903203</v>
      </c>
      <c r="AF46" s="33">
        <v>29.297000000000001</v>
      </c>
      <c r="AG46" s="20">
        <v>91.9405320813771</v>
      </c>
      <c r="AP46" s="11">
        <v>78.8</v>
      </c>
      <c r="AQ46" s="24">
        <v>1.9873969946679599</v>
      </c>
      <c r="AR46" s="24">
        <v>68.400000000000006</v>
      </c>
      <c r="AS46" s="24">
        <v>2.2198159177043899</v>
      </c>
      <c r="AT46" s="24">
        <v>58.6</v>
      </c>
      <c r="AU46" s="12">
        <v>1.65680473372781</v>
      </c>
      <c r="BC46" s="21">
        <v>122.54453333333332</v>
      </c>
      <c r="BD46" s="33">
        <v>2.9457546420123806</v>
      </c>
      <c r="BE46" s="33">
        <v>129.77302</v>
      </c>
      <c r="BF46" s="33">
        <v>4.1560383267000791</v>
      </c>
      <c r="BG46" s="33">
        <v>119.46256000000001</v>
      </c>
      <c r="BH46" s="22">
        <v>4.6619981331238227</v>
      </c>
      <c r="BI46" s="33"/>
    </row>
    <row r="47" spans="2:61" ht="15.6" x14ac:dyDescent="0.3">
      <c r="B47" s="16"/>
      <c r="C47" s="23"/>
      <c r="D47" s="24">
        <v>33.537300000000002</v>
      </c>
      <c r="E47" s="24">
        <v>25.994499999999999</v>
      </c>
      <c r="F47" s="24">
        <v>6.1957000000000004</v>
      </c>
      <c r="G47" s="24">
        <v>8.4948800000000002</v>
      </c>
      <c r="H47" s="24">
        <v>3.0804999999999998</v>
      </c>
      <c r="I47" s="12">
        <v>2.8020200000000002</v>
      </c>
      <c r="AB47" s="21">
        <v>19.530999999999999</v>
      </c>
      <c r="AC47" s="33">
        <v>69.966362325804894</v>
      </c>
      <c r="AD47" s="33">
        <v>29.907</v>
      </c>
      <c r="AE47" s="33">
        <v>86.612903225806406</v>
      </c>
      <c r="AF47" s="33">
        <v>29.907</v>
      </c>
      <c r="AG47" s="20">
        <v>92.527386541471003</v>
      </c>
      <c r="AP47" s="11">
        <v>81.900000000000006</v>
      </c>
      <c r="AQ47" s="24">
        <v>2.0358700920988899</v>
      </c>
      <c r="AR47" s="24">
        <v>68.7</v>
      </c>
      <c r="AS47" s="24">
        <v>2.3280996210070399</v>
      </c>
      <c r="AT47" s="24">
        <v>59.5</v>
      </c>
      <c r="AU47" s="12">
        <v>1.6962524654832301</v>
      </c>
      <c r="BC47" s="21">
        <v>121.1619888888889</v>
      </c>
      <c r="BD47" s="33">
        <v>3.6419660395538966</v>
      </c>
      <c r="BE47" s="33">
        <v>129.50683999999995</v>
      </c>
      <c r="BF47" s="33">
        <v>2.2748901175661183</v>
      </c>
      <c r="BG47" s="33">
        <v>118.04123999999999</v>
      </c>
      <c r="BH47" s="22">
        <v>4.8230980270205981</v>
      </c>
      <c r="BI47" s="33"/>
    </row>
    <row r="48" spans="2:61" ht="15.6" x14ac:dyDescent="0.3">
      <c r="B48" s="16"/>
      <c r="C48" s="23"/>
      <c r="D48" s="24">
        <v>31.148800000000001</v>
      </c>
      <c r="E48" s="24">
        <v>23.6099</v>
      </c>
      <c r="F48" s="24">
        <v>7.3725800000000001</v>
      </c>
      <c r="G48" s="24">
        <v>7.5448500000000003</v>
      </c>
      <c r="H48" s="24">
        <v>3.4099699999999999</v>
      </c>
      <c r="I48" s="12">
        <v>2.73983</v>
      </c>
      <c r="AB48" s="21">
        <v>20.14</v>
      </c>
      <c r="AC48" s="33">
        <v>70.110523786640996</v>
      </c>
      <c r="AD48" s="33">
        <v>30.518000000000001</v>
      </c>
      <c r="AE48" s="33">
        <v>87.365591397849499</v>
      </c>
      <c r="AF48" s="33">
        <v>30.518000000000001</v>
      </c>
      <c r="AG48" s="20">
        <v>93.075117370892002</v>
      </c>
      <c r="AP48" s="11">
        <v>82</v>
      </c>
      <c r="AQ48" s="24">
        <v>2.0843431895298101</v>
      </c>
      <c r="AR48" s="24">
        <v>69</v>
      </c>
      <c r="AS48" s="24">
        <v>2.3822414726583601</v>
      </c>
      <c r="AT48" s="24">
        <v>60.3</v>
      </c>
      <c r="AU48" s="12">
        <v>1.7357001972386601</v>
      </c>
      <c r="BC48" s="21">
        <v>118.51134444444445</v>
      </c>
      <c r="BD48" s="33">
        <v>1.8558362997843374</v>
      </c>
      <c r="BE48" s="33">
        <v>128.93272000000002</v>
      </c>
      <c r="BF48" s="33">
        <v>5.3836469974358456</v>
      </c>
      <c r="BG48" s="33">
        <v>119.45059999999998</v>
      </c>
      <c r="BH48" s="22">
        <v>6.1322203357552292</v>
      </c>
      <c r="BI48" s="33"/>
    </row>
    <row r="49" spans="2:61" ht="15.6" x14ac:dyDescent="0.3">
      <c r="B49" s="16"/>
      <c r="C49" s="23"/>
      <c r="D49" s="24">
        <v>29.535599999999999</v>
      </c>
      <c r="E49" s="24">
        <v>27.967400000000001</v>
      </c>
      <c r="F49" s="24">
        <v>6.0309600000000003</v>
      </c>
      <c r="G49" s="24">
        <v>5.8843699999999997</v>
      </c>
      <c r="H49" s="24">
        <v>2.88672</v>
      </c>
      <c r="I49" s="12">
        <v>2.3576000000000001</v>
      </c>
      <c r="AB49" s="21">
        <v>20.141999999999999</v>
      </c>
      <c r="AC49" s="33">
        <v>72.128784238346896</v>
      </c>
      <c r="AD49" s="33">
        <v>31.128</v>
      </c>
      <c r="AE49" s="33">
        <v>88.225806451612897</v>
      </c>
      <c r="AF49" s="33">
        <v>31.128</v>
      </c>
      <c r="AG49" s="20">
        <v>93.544600938967093</v>
      </c>
      <c r="AP49" s="11">
        <v>82.6</v>
      </c>
      <c r="AQ49" s="24">
        <v>2.1328162869607401</v>
      </c>
      <c r="AR49" s="24">
        <v>69.7</v>
      </c>
      <c r="AS49" s="24">
        <v>2.43638332430969</v>
      </c>
      <c r="AT49" s="24">
        <v>61.2</v>
      </c>
      <c r="AU49" s="12">
        <v>1.7751479289940799</v>
      </c>
      <c r="BC49" s="21">
        <v>117.59066666666666</v>
      </c>
      <c r="BD49" s="33">
        <v>2.2364404275404914</v>
      </c>
      <c r="BE49" s="33">
        <v>128.23824000000002</v>
      </c>
      <c r="BF49" s="33">
        <v>5.5675084984892491</v>
      </c>
      <c r="BG49" s="33">
        <v>121.41078</v>
      </c>
      <c r="BH49" s="22">
        <v>4.887371921774526</v>
      </c>
      <c r="BI49" s="33"/>
    </row>
    <row r="50" spans="2:61" ht="15.6" x14ac:dyDescent="0.3">
      <c r="B50" s="16"/>
      <c r="C50" s="23"/>
      <c r="D50" s="24">
        <v>30.492999999999999</v>
      </c>
      <c r="E50" s="24">
        <v>31.5564</v>
      </c>
      <c r="F50" s="24">
        <v>6.45709</v>
      </c>
      <c r="G50" s="24">
        <v>6.31189</v>
      </c>
      <c r="H50" s="24">
        <v>2.56365</v>
      </c>
      <c r="I50" s="12">
        <v>2.9076399999999998</v>
      </c>
      <c r="AB50" s="21">
        <v>20.75</v>
      </c>
      <c r="AC50" s="33">
        <v>72.176838058625705</v>
      </c>
      <c r="AD50" s="33">
        <v>31.738</v>
      </c>
      <c r="AE50" s="33">
        <v>88.817204301075293</v>
      </c>
      <c r="AF50" s="33">
        <v>31.738</v>
      </c>
      <c r="AG50" s="20">
        <v>93.701095461658895</v>
      </c>
      <c r="AP50" s="11">
        <v>83.4</v>
      </c>
      <c r="AQ50" s="24">
        <v>2.1812893843916599</v>
      </c>
      <c r="AR50" s="24">
        <v>70</v>
      </c>
      <c r="AS50" s="24">
        <v>2.4905251759610199</v>
      </c>
      <c r="AT50" s="24">
        <v>62.2</v>
      </c>
      <c r="AU50" s="12">
        <v>1.81459566074951</v>
      </c>
      <c r="BC50" s="21">
        <v>116.43375555555556</v>
      </c>
      <c r="BD50" s="33">
        <v>3.4857479400549352</v>
      </c>
      <c r="BE50" s="33">
        <v>128.16058000000001</v>
      </c>
      <c r="BF50" s="33">
        <v>4.4571087565820067</v>
      </c>
      <c r="BG50" s="33">
        <v>118.59985999999999</v>
      </c>
      <c r="BH50" s="22">
        <v>5.991018065884127</v>
      </c>
      <c r="BI50" s="33"/>
    </row>
    <row r="51" spans="2:61" ht="15.6" x14ac:dyDescent="0.3">
      <c r="B51" s="16"/>
      <c r="C51" s="23"/>
      <c r="D51" s="24">
        <v>30.584900000000001</v>
      </c>
      <c r="E51" s="24">
        <v>31.7166</v>
      </c>
      <c r="F51" s="24">
        <v>5.6809900000000004</v>
      </c>
      <c r="G51" s="24">
        <v>6.9897799999999997</v>
      </c>
      <c r="H51" s="24">
        <v>2.7118500000000001</v>
      </c>
      <c r="I51" s="12">
        <v>2.8570099999999998</v>
      </c>
      <c r="AB51" s="21">
        <v>20.751999999999999</v>
      </c>
      <c r="AC51" s="33">
        <v>74.050937049495403</v>
      </c>
      <c r="AD51" s="33">
        <v>32.348999999999997</v>
      </c>
      <c r="AE51" s="33">
        <v>89.408602150537604</v>
      </c>
      <c r="AF51" s="33">
        <v>32.348999999999997</v>
      </c>
      <c r="AG51" s="20">
        <v>93.896713615023501</v>
      </c>
      <c r="AP51" s="11">
        <v>85.7</v>
      </c>
      <c r="AQ51" s="24">
        <v>2.2297624818225898</v>
      </c>
      <c r="AR51" s="24">
        <v>70.3</v>
      </c>
      <c r="AS51" s="24">
        <v>2.54466702761234</v>
      </c>
      <c r="AT51" s="24">
        <v>62.5</v>
      </c>
      <c r="AU51" s="12">
        <v>1.85404339250493</v>
      </c>
      <c r="BC51" s="21">
        <v>115.01098888888889</v>
      </c>
      <c r="BD51" s="33">
        <v>2.2594211607625052</v>
      </c>
      <c r="BE51" s="33">
        <v>128.86506</v>
      </c>
      <c r="BF51" s="33">
        <v>4.653196951774123</v>
      </c>
      <c r="BG51" s="33">
        <v>120.26505999999999</v>
      </c>
      <c r="BH51" s="22">
        <v>5.4840502082858418</v>
      </c>
      <c r="BI51" s="33"/>
    </row>
    <row r="52" spans="2:61" ht="15.6" x14ac:dyDescent="0.3">
      <c r="B52" s="16"/>
      <c r="C52" s="23"/>
      <c r="D52" s="24">
        <v>22.5747</v>
      </c>
      <c r="E52" s="24">
        <v>29.925899999999999</v>
      </c>
      <c r="F52" s="24">
        <v>6.96652</v>
      </c>
      <c r="G52" s="24">
        <v>6.8152100000000004</v>
      </c>
      <c r="H52" s="24">
        <v>2.2621799999999999</v>
      </c>
      <c r="I52" s="12">
        <v>2.7616399999999999</v>
      </c>
      <c r="AB52" s="21">
        <v>21.36</v>
      </c>
      <c r="AC52" s="33">
        <v>74.147044690052894</v>
      </c>
      <c r="AD52" s="33">
        <v>32.959000000000003</v>
      </c>
      <c r="AE52" s="33">
        <v>89.838709677419402</v>
      </c>
      <c r="AF52" s="33">
        <v>32.959000000000003</v>
      </c>
      <c r="AG52" s="20">
        <v>94.327073552425702</v>
      </c>
      <c r="AP52" s="11">
        <v>85.9</v>
      </c>
      <c r="AQ52" s="24">
        <v>2.2782355792535101</v>
      </c>
      <c r="AR52" s="24">
        <v>71.400000000000006</v>
      </c>
      <c r="AS52" s="24">
        <v>2.5988088792636699</v>
      </c>
      <c r="AT52" s="24">
        <v>62.9</v>
      </c>
      <c r="AU52" s="12">
        <v>1.89349112426036</v>
      </c>
      <c r="BC52" s="21">
        <v>113.90782555555555</v>
      </c>
      <c r="BD52" s="33">
        <v>2.7965007597247258</v>
      </c>
      <c r="BE52" s="33">
        <v>124.64916000000001</v>
      </c>
      <c r="BF52" s="33">
        <v>5.842066130295855</v>
      </c>
      <c r="BG52" s="33">
        <v>121.60393999999999</v>
      </c>
      <c r="BH52" s="22">
        <v>5.4146410113690813</v>
      </c>
      <c r="BI52" s="33"/>
    </row>
    <row r="53" spans="2:61" ht="15.6" x14ac:dyDescent="0.3">
      <c r="B53" s="16"/>
      <c r="C53" s="23"/>
      <c r="D53" s="24">
        <v>29.647099999999998</v>
      </c>
      <c r="E53" s="24">
        <v>32.383000000000003</v>
      </c>
      <c r="F53" s="24">
        <v>5.85968</v>
      </c>
      <c r="G53" s="24">
        <v>7.3890200000000004</v>
      </c>
      <c r="H53" s="24">
        <v>2.6955900000000002</v>
      </c>
      <c r="I53" s="12">
        <v>3.2562500000000001</v>
      </c>
      <c r="AB53" s="21">
        <v>21.361999999999998</v>
      </c>
      <c r="AC53" s="33">
        <v>75.780874579529097</v>
      </c>
      <c r="AD53" s="33">
        <v>33.569000000000003</v>
      </c>
      <c r="AE53" s="33">
        <v>90.483870967741893</v>
      </c>
      <c r="AF53" s="33">
        <v>33.569000000000003</v>
      </c>
      <c r="AG53" s="20">
        <v>94.640062597809106</v>
      </c>
      <c r="AP53" s="11">
        <v>87.3</v>
      </c>
      <c r="AQ53" s="24">
        <v>2.32670867668444</v>
      </c>
      <c r="AR53" s="24">
        <v>72.8</v>
      </c>
      <c r="AS53" s="24">
        <v>2.6529507309150002</v>
      </c>
      <c r="AT53" s="24">
        <v>63.2</v>
      </c>
      <c r="AU53" s="12">
        <v>1.9329388560157801</v>
      </c>
      <c r="BC53" s="21">
        <v>111.72805444444445</v>
      </c>
      <c r="BD53" s="33">
        <v>3.1129792060606456</v>
      </c>
      <c r="BE53" s="33">
        <v>126.21301999999999</v>
      </c>
      <c r="BF53" s="33">
        <v>3.3317472749669959</v>
      </c>
      <c r="BG53" s="33">
        <v>120.66554000000001</v>
      </c>
      <c r="BH53" s="22">
        <v>4.8154183039482668</v>
      </c>
      <c r="BI53" s="33"/>
    </row>
    <row r="54" spans="2:61" ht="15.6" x14ac:dyDescent="0.3">
      <c r="B54" s="16"/>
      <c r="C54" s="23"/>
      <c r="D54" s="24">
        <v>27.020600000000002</v>
      </c>
      <c r="E54" s="24">
        <v>33.601900000000001</v>
      </c>
      <c r="F54" s="24">
        <v>6.5081899999999999</v>
      </c>
      <c r="G54" s="24">
        <v>6.8</v>
      </c>
      <c r="H54" s="24">
        <v>2.4028200000000002</v>
      </c>
      <c r="I54" s="12">
        <v>3.2866399999999998</v>
      </c>
      <c r="AB54" s="21">
        <v>21.97</v>
      </c>
      <c r="AC54" s="33">
        <v>75.828928399807793</v>
      </c>
      <c r="AD54" s="33">
        <v>34.18</v>
      </c>
      <c r="AE54" s="33">
        <v>91.236559139784902</v>
      </c>
      <c r="AF54" s="33">
        <v>34.18</v>
      </c>
      <c r="AG54" s="20">
        <v>94.992175273865399</v>
      </c>
      <c r="AP54" s="11">
        <v>87.7</v>
      </c>
      <c r="AQ54" s="24">
        <v>2.37518177411537</v>
      </c>
      <c r="AR54" s="24">
        <v>74.3</v>
      </c>
      <c r="AS54" s="24">
        <v>2.7070925825663199</v>
      </c>
      <c r="AT54" s="24">
        <v>64.7</v>
      </c>
      <c r="AU54" s="12">
        <v>2.0118343195266299</v>
      </c>
      <c r="BC54" s="21">
        <v>113.32210777777777</v>
      </c>
      <c r="BD54" s="33">
        <v>4.9004696251009383</v>
      </c>
      <c r="BE54" s="33">
        <v>124.78906000000002</v>
      </c>
      <c r="BF54" s="33">
        <v>5.488816140753852</v>
      </c>
      <c r="BG54" s="33">
        <v>120.84446</v>
      </c>
      <c r="BH54" s="22">
        <v>4.7927535804848134</v>
      </c>
      <c r="BI54" s="33"/>
    </row>
    <row r="55" spans="2:61" ht="15.6" x14ac:dyDescent="0.3">
      <c r="B55" s="16"/>
      <c r="C55" s="23"/>
      <c r="D55" s="24">
        <v>29.622900000000001</v>
      </c>
      <c r="E55" s="24">
        <v>33.550899999999999</v>
      </c>
      <c r="F55" s="24">
        <v>5.8734400000000004</v>
      </c>
      <c r="G55" s="24">
        <v>6.2620500000000003</v>
      </c>
      <c r="H55" s="24">
        <v>2.6695500000000001</v>
      </c>
      <c r="I55" s="12">
        <v>3.0789200000000001</v>
      </c>
      <c r="AB55" s="21">
        <v>21.972999999999999</v>
      </c>
      <c r="AC55" s="33">
        <v>77.366650648726605</v>
      </c>
      <c r="AD55" s="33">
        <v>34.79</v>
      </c>
      <c r="AE55" s="33">
        <v>91.6666666666667</v>
      </c>
      <c r="AF55" s="33">
        <v>34.79</v>
      </c>
      <c r="AG55" s="20">
        <v>95.226917057902995</v>
      </c>
      <c r="AP55" s="11">
        <v>88.2</v>
      </c>
      <c r="AQ55" s="24">
        <v>2.4236548715462898</v>
      </c>
      <c r="AR55" s="24">
        <v>75.3</v>
      </c>
      <c r="AS55" s="24">
        <v>2.7612344342176498</v>
      </c>
      <c r="AT55" s="24">
        <v>64.8</v>
      </c>
      <c r="AU55" s="12">
        <v>2.0512820512820502</v>
      </c>
      <c r="BC55" s="21">
        <v>111.12234111111111</v>
      </c>
      <c r="BD55" s="33">
        <v>3.8694036767627558</v>
      </c>
      <c r="BE55" s="33">
        <v>129.18145999999999</v>
      </c>
      <c r="BF55" s="33">
        <v>4.874325712931995</v>
      </c>
      <c r="BG55" s="33">
        <v>118.21310000000001</v>
      </c>
      <c r="BH55" s="22">
        <v>6.0181927574854255</v>
      </c>
      <c r="BI55" s="33"/>
    </row>
    <row r="56" spans="2:61" ht="15.6" x14ac:dyDescent="0.3">
      <c r="B56" s="16"/>
      <c r="C56" s="23"/>
      <c r="D56" s="24">
        <v>32.614400000000003</v>
      </c>
      <c r="E56" s="24">
        <v>33.081899999999997</v>
      </c>
      <c r="F56" s="24">
        <v>7.2343599999999997</v>
      </c>
      <c r="G56" s="24">
        <v>6.7658699999999996</v>
      </c>
      <c r="H56" s="24">
        <v>3.3781400000000001</v>
      </c>
      <c r="I56" s="12">
        <v>3.2165699999999999</v>
      </c>
      <c r="AB56" s="21">
        <v>22.58</v>
      </c>
      <c r="AC56" s="33">
        <v>77.414704469005301</v>
      </c>
      <c r="AD56" s="33">
        <v>35.4</v>
      </c>
      <c r="AE56" s="33">
        <v>92.258064516128997</v>
      </c>
      <c r="AF56" s="33">
        <v>35.4</v>
      </c>
      <c r="AG56" s="20">
        <v>95.461658841940505</v>
      </c>
      <c r="AP56" s="11">
        <v>92.1</v>
      </c>
      <c r="AQ56" s="24">
        <v>2.4721279689772202</v>
      </c>
      <c r="AR56" s="24">
        <v>75.7</v>
      </c>
      <c r="AS56" s="24">
        <v>2.8153762858689801</v>
      </c>
      <c r="AT56" s="24">
        <v>65</v>
      </c>
      <c r="AU56" s="12">
        <v>2.0907297830374798</v>
      </c>
      <c r="BC56" s="21">
        <v>111.23253666666668</v>
      </c>
      <c r="BD56" s="33">
        <v>3.2167164574755036</v>
      </c>
      <c r="BE56" s="33">
        <v>126.85940000000001</v>
      </c>
      <c r="BF56" s="33">
        <v>4.5421577277490064</v>
      </c>
      <c r="BG56" s="33">
        <v>117.5051</v>
      </c>
      <c r="BH56" s="22">
        <v>6.6425815821110108</v>
      </c>
      <c r="BI56" s="33"/>
    </row>
    <row r="57" spans="2:61" ht="15.6" x14ac:dyDescent="0.3">
      <c r="B57" s="16"/>
      <c r="C57" s="23"/>
      <c r="D57" s="24">
        <v>30.307500000000001</v>
      </c>
      <c r="E57" s="24">
        <v>18.325500000000002</v>
      </c>
      <c r="F57" s="24">
        <v>6.8486000000000002</v>
      </c>
      <c r="G57" s="24">
        <v>8.6822599999999994</v>
      </c>
      <c r="H57" s="24">
        <v>3.1320299999999999</v>
      </c>
      <c r="I57" s="12">
        <v>2.1829900000000002</v>
      </c>
      <c r="AB57" s="21">
        <v>22.582999999999998</v>
      </c>
      <c r="AC57" s="33">
        <v>78.616049975973098</v>
      </c>
      <c r="AD57" s="33">
        <v>36.011000000000003</v>
      </c>
      <c r="AE57" s="33">
        <v>92.795698924731198</v>
      </c>
      <c r="AF57" s="33">
        <v>36.011000000000003</v>
      </c>
      <c r="AG57" s="20">
        <v>95.813771517996898</v>
      </c>
      <c r="AP57" s="11">
        <v>93.8</v>
      </c>
      <c r="AQ57" s="24">
        <v>2.52060106640814</v>
      </c>
      <c r="AR57" s="24">
        <v>75.900000000000006</v>
      </c>
      <c r="AS57" s="24">
        <v>2.9236599891716302</v>
      </c>
      <c r="AT57" s="24">
        <v>65.3</v>
      </c>
      <c r="AU57" s="12">
        <v>2.1301775147929001</v>
      </c>
      <c r="BC57" s="21">
        <v>110.65438888888889</v>
      </c>
      <c r="BD57" s="33">
        <v>4.090953862036427</v>
      </c>
      <c r="BE57" s="33">
        <v>127.51277999999999</v>
      </c>
      <c r="BF57" s="33">
        <v>4.3292719493871044</v>
      </c>
      <c r="BG57" s="33">
        <v>115.17608</v>
      </c>
      <c r="BH57" s="22">
        <v>4.2067266512099408</v>
      </c>
      <c r="BI57" s="33"/>
    </row>
    <row r="58" spans="2:61" ht="15.6" x14ac:dyDescent="0.3">
      <c r="B58" s="16"/>
      <c r="C58" s="23"/>
      <c r="D58" s="24">
        <v>31.834399999999999</v>
      </c>
      <c r="E58" s="24">
        <v>24.5565</v>
      </c>
      <c r="F58" s="24">
        <v>6.2881600000000004</v>
      </c>
      <c r="G58" s="24">
        <v>7.07538</v>
      </c>
      <c r="H58" s="24">
        <v>2.9771999999999998</v>
      </c>
      <c r="I58" s="12">
        <v>2.2993600000000001</v>
      </c>
      <c r="AB58" s="21">
        <v>23.19</v>
      </c>
      <c r="AC58" s="33">
        <v>78.712157616530504</v>
      </c>
      <c r="AD58" s="33">
        <v>36.621000000000002</v>
      </c>
      <c r="AE58" s="33">
        <v>93.118279569892493</v>
      </c>
      <c r="AF58" s="33">
        <v>36.621000000000002</v>
      </c>
      <c r="AG58" s="20">
        <v>96.165884194053206</v>
      </c>
      <c r="AP58" s="11">
        <v>95.4</v>
      </c>
      <c r="AQ58" s="24">
        <v>2.5690741638390699</v>
      </c>
      <c r="AR58" s="24">
        <v>77.8</v>
      </c>
      <c r="AS58" s="24">
        <v>2.9778018408229601</v>
      </c>
      <c r="AT58" s="24">
        <v>65.599999999999994</v>
      </c>
      <c r="AU58" s="12">
        <v>2.1696252465483199</v>
      </c>
      <c r="BC58" s="21">
        <v>110.97016777777779</v>
      </c>
      <c r="BD58" s="33">
        <v>4.1473801766505929</v>
      </c>
      <c r="BE58" s="33">
        <v>126.05452</v>
      </c>
      <c r="BF58" s="33">
        <v>3.5407568600159491</v>
      </c>
      <c r="BG58" s="33">
        <v>119.63807999999999</v>
      </c>
      <c r="BH58" s="22">
        <v>4.4763366494545522</v>
      </c>
      <c r="BI58" s="33"/>
    </row>
    <row r="59" spans="2:61" ht="15.6" x14ac:dyDescent="0.3">
      <c r="B59" s="16"/>
      <c r="C59" s="23"/>
      <c r="D59" s="24">
        <v>31.393899999999999</v>
      </c>
      <c r="E59" s="24">
        <v>30.0914</v>
      </c>
      <c r="F59" s="24">
        <v>6.8171099999999996</v>
      </c>
      <c r="G59" s="24">
        <v>6.1153300000000002</v>
      </c>
      <c r="H59" s="24">
        <v>3.1929500000000002</v>
      </c>
      <c r="I59" s="12">
        <v>2.6072199999999999</v>
      </c>
      <c r="AB59" s="21">
        <v>23.193000000000001</v>
      </c>
      <c r="AC59" s="33">
        <v>80.249879865449302</v>
      </c>
      <c r="AD59" s="33">
        <v>37.231000000000002</v>
      </c>
      <c r="AE59" s="33">
        <v>93.387096774193594</v>
      </c>
      <c r="AF59" s="33">
        <v>37.231000000000002</v>
      </c>
      <c r="AG59" s="20">
        <v>96.361502347417797</v>
      </c>
      <c r="AP59" s="11">
        <v>95.6</v>
      </c>
      <c r="AQ59" s="24">
        <v>2.6175472612699999</v>
      </c>
      <c r="AR59" s="24">
        <v>77.900000000000006</v>
      </c>
      <c r="AS59" s="24">
        <v>3.0319436924742802</v>
      </c>
      <c r="AT59" s="24">
        <v>66.2</v>
      </c>
      <c r="AU59" s="12">
        <v>2.2090729783037499</v>
      </c>
      <c r="BC59" s="21">
        <v>109.23300555555555</v>
      </c>
      <c r="BD59" s="33">
        <v>3.0596328784344733</v>
      </c>
      <c r="BE59" s="33">
        <v>131.36715999999998</v>
      </c>
      <c r="BF59" s="33">
        <v>4.9905672842122879</v>
      </c>
      <c r="BG59" s="33">
        <v>117.42526000000001</v>
      </c>
      <c r="BH59" s="22">
        <v>4.699655834553206</v>
      </c>
      <c r="BI59" s="33"/>
    </row>
    <row r="60" spans="2:61" ht="15.6" x14ac:dyDescent="0.3">
      <c r="B60" s="16"/>
      <c r="C60" s="23"/>
      <c r="D60" s="24">
        <v>33.181600000000003</v>
      </c>
      <c r="E60" s="24">
        <v>52.016300000000001</v>
      </c>
      <c r="F60" s="24">
        <v>6.3814700000000002</v>
      </c>
      <c r="G60" s="24">
        <v>5.5008299999999997</v>
      </c>
      <c r="H60" s="24">
        <v>3.2115800000000001</v>
      </c>
      <c r="I60" s="12">
        <v>4.5537400000000003</v>
      </c>
      <c r="AB60" s="21">
        <v>23.8</v>
      </c>
      <c r="AC60" s="33">
        <v>80.297933685727997</v>
      </c>
      <c r="AD60" s="33">
        <v>37.841999999999999</v>
      </c>
      <c r="AE60" s="33">
        <v>93.602150537634401</v>
      </c>
      <c r="AF60" s="33">
        <v>37.841999999999999</v>
      </c>
      <c r="AG60" s="20">
        <v>96.596244131455407</v>
      </c>
      <c r="AP60" s="11">
        <v>100.4</v>
      </c>
      <c r="AQ60" s="24">
        <v>2.6660203587009201</v>
      </c>
      <c r="AR60" s="24">
        <v>78.599999999999994</v>
      </c>
      <c r="AS60" s="24">
        <v>3.0860855441256101</v>
      </c>
      <c r="AT60" s="24">
        <v>66.400000000000006</v>
      </c>
      <c r="AU60" s="12">
        <v>2.2485207100591702</v>
      </c>
      <c r="BC60" s="21">
        <v>110.8580211111111</v>
      </c>
      <c r="BD60" s="33">
        <v>3.7737979340572991</v>
      </c>
      <c r="BE60" s="33">
        <v>131.9614</v>
      </c>
      <c r="BF60" s="33">
        <v>4.5567696407378362</v>
      </c>
      <c r="BG60" s="33">
        <v>116.84344000000002</v>
      </c>
      <c r="BH60" s="22">
        <v>5.3122732345249331</v>
      </c>
      <c r="BI60" s="33"/>
    </row>
    <row r="61" spans="2:61" ht="15.6" x14ac:dyDescent="0.3">
      <c r="B61" s="16"/>
      <c r="C61" s="23"/>
      <c r="D61" s="24">
        <v>37.622199999999999</v>
      </c>
      <c r="E61" s="24">
        <v>45.285200000000003</v>
      </c>
      <c r="F61" s="24">
        <v>6.1495800000000003</v>
      </c>
      <c r="G61" s="24">
        <v>6.3215399999999997</v>
      </c>
      <c r="H61" s="24">
        <v>3.36226</v>
      </c>
      <c r="I61" s="12">
        <v>4.5241800000000003</v>
      </c>
      <c r="AB61" s="21">
        <v>23.803999999999998</v>
      </c>
      <c r="AC61" s="33">
        <v>81.259010091302301</v>
      </c>
      <c r="AD61" s="33">
        <v>38.451999999999998</v>
      </c>
      <c r="AE61" s="33">
        <v>93.870967741935502</v>
      </c>
      <c r="AF61" s="33">
        <v>38.451999999999998</v>
      </c>
      <c r="AG61" s="20">
        <v>97.026604068857594</v>
      </c>
      <c r="AP61" s="11">
        <v>101.4</v>
      </c>
      <c r="AQ61" s="24">
        <v>2.7144934561318501</v>
      </c>
      <c r="AR61" s="24">
        <v>79.099999999999994</v>
      </c>
      <c r="AS61" s="24">
        <v>3.14022739577694</v>
      </c>
      <c r="AT61" s="24">
        <v>66.8</v>
      </c>
      <c r="AU61" s="12">
        <v>2.2879684418145998</v>
      </c>
      <c r="BC61" s="21">
        <v>107.88632111111112</v>
      </c>
      <c r="BD61" s="33">
        <v>2.3733320258857873</v>
      </c>
      <c r="BE61" s="33">
        <v>126.77924</v>
      </c>
      <c r="BF61" s="33">
        <v>6.8547602949154989</v>
      </c>
      <c r="BG61" s="33">
        <v>114.27122399999999</v>
      </c>
      <c r="BH61" s="22">
        <v>6.0276935969713987</v>
      </c>
      <c r="BI61" s="33"/>
    </row>
    <row r="62" spans="2:61" ht="15.6" x14ac:dyDescent="0.3">
      <c r="B62" s="16"/>
      <c r="C62" s="23"/>
      <c r="D62" s="24">
        <v>35.203899999999997</v>
      </c>
      <c r="E62" s="24">
        <v>31.829699999999999</v>
      </c>
      <c r="F62" s="24">
        <v>6.0661899999999997</v>
      </c>
      <c r="G62" s="24">
        <v>7.3627000000000002</v>
      </c>
      <c r="H62" s="24">
        <v>3.38131</v>
      </c>
      <c r="I62" s="12">
        <v>3.37751</v>
      </c>
      <c r="AB62" s="21">
        <v>24.41</v>
      </c>
      <c r="AC62" s="33">
        <v>81.355117731859707</v>
      </c>
      <c r="AD62" s="33">
        <v>39.063000000000002</v>
      </c>
      <c r="AE62" s="33">
        <v>94.086021505376394</v>
      </c>
      <c r="AF62" s="33">
        <v>39.063000000000002</v>
      </c>
      <c r="AG62" s="20">
        <v>97.2222222222222</v>
      </c>
      <c r="AP62" s="11">
        <v>103.6</v>
      </c>
      <c r="AQ62" s="24">
        <v>2.8114396509936999</v>
      </c>
      <c r="AR62" s="24">
        <v>80.3</v>
      </c>
      <c r="AS62" s="24">
        <v>3.1943692474282601</v>
      </c>
      <c r="AT62" s="24">
        <v>68.2</v>
      </c>
      <c r="AU62" s="12">
        <v>2.3274161735700201</v>
      </c>
      <c r="BC62" s="21">
        <v>104.91826666666667</v>
      </c>
      <c r="BD62" s="33">
        <v>4.191635757454935</v>
      </c>
      <c r="BE62" s="33">
        <v>125.50962</v>
      </c>
      <c r="BF62" s="33">
        <v>6.0184608815709684</v>
      </c>
      <c r="BG62" s="33">
        <v>113.660124</v>
      </c>
      <c r="BH62" s="22">
        <v>5.4265098615472933</v>
      </c>
      <c r="BI62" s="33"/>
    </row>
    <row r="63" spans="2:61" ht="15.6" x14ac:dyDescent="0.3">
      <c r="B63" s="16"/>
      <c r="C63" s="23"/>
      <c r="D63" s="24">
        <v>34.4756</v>
      </c>
      <c r="E63" s="24">
        <v>35.814900000000002</v>
      </c>
      <c r="F63" s="24">
        <v>7.3469699999999998</v>
      </c>
      <c r="G63" s="24">
        <v>7.05769</v>
      </c>
      <c r="H63" s="24">
        <v>3.5161899999999999</v>
      </c>
      <c r="I63" s="12">
        <v>3.6165600000000002</v>
      </c>
      <c r="AB63" s="21">
        <v>24.414000000000001</v>
      </c>
      <c r="AC63" s="33">
        <v>82.364247957712607</v>
      </c>
      <c r="AD63" s="33">
        <v>39.673000000000002</v>
      </c>
      <c r="AE63" s="33">
        <v>94.193548387096797</v>
      </c>
      <c r="AF63" s="33">
        <v>39.673000000000002</v>
      </c>
      <c r="AG63" s="20">
        <v>97.378716744913902</v>
      </c>
      <c r="AP63" s="11">
        <v>103.7</v>
      </c>
      <c r="AQ63" s="24">
        <v>2.8599127484246201</v>
      </c>
      <c r="AR63" s="24">
        <v>80.5</v>
      </c>
      <c r="AS63" s="24">
        <v>3.24851109907959</v>
      </c>
      <c r="AT63" s="24">
        <v>69.400000000000006</v>
      </c>
      <c r="AU63" s="12">
        <v>2.3668639053254399</v>
      </c>
      <c r="BC63" s="21">
        <v>105.49538888888888</v>
      </c>
      <c r="BD63" s="33">
        <v>4.0914300323360706</v>
      </c>
      <c r="BE63" s="33">
        <v>132.01940000000002</v>
      </c>
      <c r="BF63" s="33">
        <v>6.4380457150248631</v>
      </c>
      <c r="BG63" s="33">
        <v>114.71368</v>
      </c>
      <c r="BH63" s="22">
        <v>4.7776868867685334</v>
      </c>
      <c r="BI63" s="33"/>
    </row>
    <row r="64" spans="2:61" ht="15.6" x14ac:dyDescent="0.3">
      <c r="B64" s="16"/>
      <c r="C64" s="23"/>
      <c r="D64" s="24"/>
      <c r="E64" s="24">
        <v>38.2136</v>
      </c>
      <c r="F64" s="24"/>
      <c r="G64" s="24">
        <v>6.3257700000000003</v>
      </c>
      <c r="H64" s="24"/>
      <c r="I64" s="12">
        <v>4.1504899999999996</v>
      </c>
      <c r="AB64" s="21">
        <v>25.02</v>
      </c>
      <c r="AC64" s="33">
        <v>82.460355598270098</v>
      </c>
      <c r="AD64" s="33">
        <v>40.283000000000001</v>
      </c>
      <c r="AE64" s="33">
        <v>94.408602150537604</v>
      </c>
      <c r="AF64" s="33">
        <v>40.283000000000001</v>
      </c>
      <c r="AG64" s="20">
        <v>97.574334898278593</v>
      </c>
      <c r="AP64" s="11">
        <v>105.5</v>
      </c>
      <c r="AQ64" s="24">
        <v>2.90838584585555</v>
      </c>
      <c r="AR64" s="24">
        <v>81</v>
      </c>
      <c r="AS64" s="24">
        <v>3.3026529507309199</v>
      </c>
      <c r="AT64" s="24">
        <v>69.7</v>
      </c>
      <c r="AU64" s="12">
        <v>2.4063116370808699</v>
      </c>
      <c r="BC64" s="21">
        <v>104.55736555555556</v>
      </c>
      <c r="BD64" s="33">
        <v>4.364640148768375</v>
      </c>
      <c r="BE64" s="33">
        <v>127.24352000000002</v>
      </c>
      <c r="BF64" s="33">
        <v>7.6932127907005921</v>
      </c>
      <c r="BG64" s="33">
        <v>114.49003999999999</v>
      </c>
      <c r="BH64" s="22">
        <v>5.1863363017162696</v>
      </c>
      <c r="BI64" s="33"/>
    </row>
    <row r="65" spans="2:61" ht="15.6" x14ac:dyDescent="0.3">
      <c r="B65" s="16"/>
      <c r="C65" s="23"/>
      <c r="D65" s="24"/>
      <c r="E65" s="24">
        <v>51.770600000000002</v>
      </c>
      <c r="F65" s="24"/>
      <c r="G65" s="24">
        <v>5.1656899999999997</v>
      </c>
      <c r="H65" s="24"/>
      <c r="I65" s="12">
        <v>4.2933300000000001</v>
      </c>
      <c r="AB65" s="21">
        <v>25.024000000000001</v>
      </c>
      <c r="AC65" s="33">
        <v>83.517539644401694</v>
      </c>
      <c r="AD65" s="33">
        <v>40.893999999999998</v>
      </c>
      <c r="AE65" s="33">
        <v>94.623655913978496</v>
      </c>
      <c r="AF65" s="33">
        <v>40.893999999999998</v>
      </c>
      <c r="AG65" s="20">
        <v>97.769953051643199</v>
      </c>
      <c r="AP65" s="11">
        <v>106.8</v>
      </c>
      <c r="AQ65" s="24">
        <v>2.95685894328648</v>
      </c>
      <c r="AR65" s="24">
        <v>81.7</v>
      </c>
      <c r="AS65" s="24">
        <v>3.35679480238224</v>
      </c>
      <c r="AT65" s="24">
        <v>70.7</v>
      </c>
      <c r="AU65" s="12">
        <v>2.4457593688362902</v>
      </c>
      <c r="BC65" s="21">
        <v>105.38872666666667</v>
      </c>
      <c r="BD65" s="33">
        <v>4.8582778832598548</v>
      </c>
      <c r="BE65" s="33">
        <v>131.67272</v>
      </c>
      <c r="BF65" s="33">
        <v>3.492405466759263</v>
      </c>
      <c r="BG65" s="33">
        <v>118.12146</v>
      </c>
      <c r="BH65" s="22">
        <v>4.8519023728585076</v>
      </c>
      <c r="BI65" s="33"/>
    </row>
    <row r="66" spans="2:61" ht="15.6" x14ac:dyDescent="0.3">
      <c r="B66" s="16"/>
      <c r="C66" s="23"/>
      <c r="D66" s="24"/>
      <c r="E66" s="24">
        <v>49.429699999999997</v>
      </c>
      <c r="F66" s="24"/>
      <c r="G66" s="24">
        <v>5.4182699999999997</v>
      </c>
      <c r="H66" s="24"/>
      <c r="I66" s="12">
        <v>4.3951200000000004</v>
      </c>
      <c r="AB66" s="21">
        <v>25.635000000000002</v>
      </c>
      <c r="AC66" s="33">
        <v>84.670831331090795</v>
      </c>
      <c r="AD66" s="33">
        <v>41.503999999999998</v>
      </c>
      <c r="AE66" s="33">
        <v>94.892473118279597</v>
      </c>
      <c r="AF66" s="33">
        <v>41.503999999999998</v>
      </c>
      <c r="AG66" s="20">
        <v>97.965571205007805</v>
      </c>
      <c r="AP66" s="11">
        <v>107.3</v>
      </c>
      <c r="AQ66" s="24">
        <v>3.0053320407173998</v>
      </c>
      <c r="AR66" s="24">
        <v>83.3</v>
      </c>
      <c r="AS66" s="24">
        <v>3.4109366540335699</v>
      </c>
      <c r="AT66" s="24">
        <v>71.599999999999994</v>
      </c>
      <c r="AU66" s="12">
        <v>2.4852071005917198</v>
      </c>
      <c r="BC66" s="21">
        <v>103.18457888888889</v>
      </c>
      <c r="BD66" s="33">
        <v>4.9011240049096445</v>
      </c>
      <c r="BE66" s="33">
        <v>128.51706000000001</v>
      </c>
      <c r="BF66" s="33">
        <v>4.6858656806400241</v>
      </c>
      <c r="BG66" s="33">
        <v>112.55985800000001</v>
      </c>
      <c r="BH66" s="22">
        <v>5.2063408773417805</v>
      </c>
      <c r="BI66" s="33"/>
    </row>
    <row r="67" spans="2:61" ht="15.6" x14ac:dyDescent="0.3">
      <c r="B67" s="16"/>
      <c r="C67" s="23"/>
      <c r="D67" s="24"/>
      <c r="E67" s="24">
        <v>41.347499999999997</v>
      </c>
      <c r="F67" s="24"/>
      <c r="G67" s="24">
        <v>3.84226</v>
      </c>
      <c r="H67" s="24"/>
      <c r="I67" s="12">
        <v>2.4985300000000001</v>
      </c>
      <c r="AB67" s="21">
        <v>26.245000000000001</v>
      </c>
      <c r="AC67" s="33">
        <v>85.776069197501201</v>
      </c>
      <c r="AD67" s="33">
        <v>42.113999999999997</v>
      </c>
      <c r="AE67" s="33">
        <v>95.268817204301101</v>
      </c>
      <c r="AF67" s="33">
        <v>42.113999999999997</v>
      </c>
      <c r="AG67" s="20">
        <v>98.161189358372496</v>
      </c>
      <c r="AP67" s="11">
        <v>108.2</v>
      </c>
      <c r="AQ67" s="24">
        <v>3.0538051381483302</v>
      </c>
      <c r="AR67" s="24">
        <v>84.3</v>
      </c>
      <c r="AS67" s="24">
        <v>3.4650785056848901</v>
      </c>
      <c r="AT67" s="24">
        <v>72.599999999999994</v>
      </c>
      <c r="AU67" s="12">
        <v>2.5246548323471401</v>
      </c>
      <c r="BC67" s="21">
        <v>105.26960888888888</v>
      </c>
      <c r="BD67" s="33">
        <v>5.4535623919990774</v>
      </c>
      <c r="BE67" s="33">
        <v>132.38888000000003</v>
      </c>
      <c r="BF67" s="33">
        <v>5.6859952166925023</v>
      </c>
      <c r="BG67" s="33">
        <v>117.29105999999999</v>
      </c>
      <c r="BH67" s="22">
        <v>4.2692343373256048</v>
      </c>
      <c r="BI67" s="33"/>
    </row>
    <row r="68" spans="2:61" ht="16.2" thickBot="1" x14ac:dyDescent="0.35">
      <c r="B68" s="17"/>
      <c r="C68" s="18"/>
      <c r="D68" s="15"/>
      <c r="E68" s="15">
        <v>42.926900000000003</v>
      </c>
      <c r="F68" s="15"/>
      <c r="G68" s="15">
        <v>3.4588000000000001</v>
      </c>
      <c r="H68" s="15"/>
      <c r="I68" s="14">
        <v>2.2620300000000002</v>
      </c>
      <c r="AB68" s="21">
        <v>26.855</v>
      </c>
      <c r="AC68" s="33">
        <v>86.304661220566999</v>
      </c>
      <c r="AD68" s="33">
        <v>42.725000000000001</v>
      </c>
      <c r="AE68" s="33">
        <v>95.430107526881699</v>
      </c>
      <c r="AF68" s="33">
        <v>42.725000000000001</v>
      </c>
      <c r="AG68" s="20">
        <v>98.356807511737102</v>
      </c>
      <c r="AP68" s="11">
        <v>109</v>
      </c>
      <c r="AQ68" s="24">
        <v>3.10227823557925</v>
      </c>
      <c r="AR68" s="24">
        <v>86.1</v>
      </c>
      <c r="AS68" s="24">
        <v>3.5733622089875499</v>
      </c>
      <c r="AT68" s="24">
        <v>74.3</v>
      </c>
      <c r="AU68" s="12">
        <v>2.5641025641025599</v>
      </c>
      <c r="BC68" s="21">
        <v>104.75727000000001</v>
      </c>
      <c r="BD68" s="33">
        <v>5.9791291250711645</v>
      </c>
      <c r="BE68" s="33">
        <v>130.43969999999999</v>
      </c>
      <c r="BF68" s="33">
        <v>4.268581147319332</v>
      </c>
      <c r="BG68" s="33">
        <v>114.91656</v>
      </c>
      <c r="BH68" s="22">
        <v>4.9569199715650036</v>
      </c>
      <c r="BI68" s="33"/>
    </row>
    <row r="69" spans="2:61" ht="15.6" x14ac:dyDescent="0.3">
      <c r="AB69" s="21">
        <v>27.466000000000001</v>
      </c>
      <c r="AC69" s="33">
        <v>87.169629985583896</v>
      </c>
      <c r="AD69" s="33">
        <v>43.335000000000001</v>
      </c>
      <c r="AE69" s="33">
        <v>95.537634408602102</v>
      </c>
      <c r="AF69" s="33">
        <v>43.335000000000001</v>
      </c>
      <c r="AG69" s="20">
        <v>98.435054773082896</v>
      </c>
      <c r="AP69" s="11">
        <v>110.6</v>
      </c>
      <c r="AQ69" s="24">
        <v>3.15075133301018</v>
      </c>
      <c r="AR69" s="24">
        <v>86.6</v>
      </c>
      <c r="AS69" s="24">
        <v>3.62750406063887</v>
      </c>
      <c r="AT69" s="24">
        <v>75.7</v>
      </c>
      <c r="AU69" s="12">
        <v>2.6035502958579899</v>
      </c>
      <c r="BC69" s="21">
        <v>107.73965888888888</v>
      </c>
      <c r="BD69" s="33">
        <v>5.450861128527781</v>
      </c>
      <c r="BE69" s="33">
        <v>129.78537999999998</v>
      </c>
      <c r="BF69" s="33">
        <v>5.0018188319850214</v>
      </c>
      <c r="BG69" s="33">
        <v>117.03539999999998</v>
      </c>
      <c r="BH69" s="22">
        <v>4.8807419918747987</v>
      </c>
      <c r="BI69" s="33"/>
    </row>
    <row r="70" spans="2:61" ht="15.6" x14ac:dyDescent="0.3">
      <c r="AB70" s="21">
        <v>27.47</v>
      </c>
      <c r="AC70" s="33">
        <v>87.265737626141302</v>
      </c>
      <c r="AD70" s="33">
        <v>43.945</v>
      </c>
      <c r="AE70" s="33">
        <v>95.860215053763397</v>
      </c>
      <c r="AF70" s="33">
        <v>43.945</v>
      </c>
      <c r="AG70" s="20">
        <v>98.630672926447602</v>
      </c>
      <c r="AP70" s="11">
        <v>112.4</v>
      </c>
      <c r="AQ70" s="24">
        <v>3.1992244304411099</v>
      </c>
      <c r="AR70" s="24">
        <v>87.6</v>
      </c>
      <c r="AS70" s="24">
        <v>3.6816459122901999</v>
      </c>
      <c r="AT70" s="24">
        <v>76</v>
      </c>
      <c r="AU70" s="12">
        <v>2.6429980276134102</v>
      </c>
      <c r="BC70" s="21">
        <v>109.01510777777776</v>
      </c>
      <c r="BD70" s="33">
        <v>6.0622635448552691</v>
      </c>
      <c r="BE70" s="33">
        <v>128.12111999999999</v>
      </c>
      <c r="BF70" s="33">
        <v>5.9665535342230873</v>
      </c>
      <c r="BG70" s="33">
        <v>114.87241999999999</v>
      </c>
      <c r="BH70" s="22">
        <v>5.9516018769529611</v>
      </c>
      <c r="BI70" s="33"/>
    </row>
    <row r="71" spans="2:61" ht="15.6" x14ac:dyDescent="0.3">
      <c r="AB71" s="21">
        <v>28.076000000000001</v>
      </c>
      <c r="AC71" s="33">
        <v>87.986544930321998</v>
      </c>
      <c r="AD71" s="33">
        <v>44.555999999999997</v>
      </c>
      <c r="AE71" s="33">
        <v>96.129032258064498</v>
      </c>
      <c r="AF71" s="33">
        <v>44.555999999999997</v>
      </c>
      <c r="AG71" s="20">
        <v>98.826291079812194</v>
      </c>
      <c r="AP71" s="11">
        <v>112.5</v>
      </c>
      <c r="AQ71" s="24">
        <v>3.2476975278720301</v>
      </c>
      <c r="AR71" s="24">
        <v>87.9</v>
      </c>
      <c r="AS71" s="24">
        <v>3.7357877639415298</v>
      </c>
      <c r="AT71" s="24">
        <v>76.599999999999994</v>
      </c>
      <c r="AU71" s="12">
        <v>2.6824457593688402</v>
      </c>
      <c r="BC71" s="21">
        <v>107.94265777777778</v>
      </c>
      <c r="BD71" s="33">
        <v>6.8460336699377127</v>
      </c>
      <c r="BE71" s="33">
        <v>127.88319999999999</v>
      </c>
      <c r="BF71" s="33">
        <v>2.697566105770163</v>
      </c>
      <c r="BG71" s="33">
        <v>114.7645</v>
      </c>
      <c r="BH71" s="22">
        <v>4.1643515760259735</v>
      </c>
      <c r="BI71" s="33"/>
    </row>
    <row r="72" spans="2:61" ht="15.6" x14ac:dyDescent="0.3">
      <c r="AB72" s="21">
        <v>28.687000000000001</v>
      </c>
      <c r="AC72" s="33">
        <v>88.370975492551693</v>
      </c>
      <c r="AD72" s="33">
        <v>45.165999999999997</v>
      </c>
      <c r="AE72" s="33">
        <v>96.290322580645196</v>
      </c>
      <c r="AF72" s="33">
        <v>45.165999999999997</v>
      </c>
      <c r="AG72" s="20">
        <v>98.943661971831006</v>
      </c>
      <c r="AP72" s="11">
        <v>115.7</v>
      </c>
      <c r="AQ72" s="24">
        <v>3.2961706253029601</v>
      </c>
      <c r="AR72" s="24">
        <v>88.4</v>
      </c>
      <c r="AS72" s="24">
        <v>3.7899296155928499</v>
      </c>
      <c r="AT72" s="24">
        <v>77</v>
      </c>
      <c r="AU72" s="12">
        <v>2.72189349112426</v>
      </c>
      <c r="BC72" s="21">
        <v>109.86549222222224</v>
      </c>
      <c r="BD72" s="33">
        <v>6.2995310125376358</v>
      </c>
      <c r="BE72" s="33">
        <v>132.80248</v>
      </c>
      <c r="BF72" s="33">
        <v>6.5857432108494756</v>
      </c>
      <c r="BG72" s="33">
        <v>120.22256</v>
      </c>
      <c r="BH72" s="22">
        <v>4.9415774005624975</v>
      </c>
      <c r="BI72" s="33"/>
    </row>
    <row r="73" spans="2:61" ht="15.6" x14ac:dyDescent="0.3">
      <c r="AB73" s="21">
        <v>29.297000000000001</v>
      </c>
      <c r="AC73" s="33">
        <v>88.995675156174897</v>
      </c>
      <c r="AD73" s="33">
        <v>45.776000000000003</v>
      </c>
      <c r="AE73" s="33">
        <v>96.397849462365599</v>
      </c>
      <c r="AF73" s="33">
        <v>45.776000000000003</v>
      </c>
      <c r="AG73" s="20">
        <v>98.982785602503895</v>
      </c>
      <c r="AP73" s="11">
        <v>115.8</v>
      </c>
      <c r="AQ73" s="24">
        <v>3.3446437227338799</v>
      </c>
      <c r="AR73" s="24">
        <v>88.5</v>
      </c>
      <c r="AS73" s="24">
        <v>3.8982133188955101</v>
      </c>
      <c r="AT73" s="24">
        <v>77.099999999999994</v>
      </c>
      <c r="AU73" s="12">
        <v>2.8007889546351099</v>
      </c>
      <c r="BC73" s="21">
        <v>108.33729666666666</v>
      </c>
      <c r="BD73" s="33">
        <v>5.7933956911491054</v>
      </c>
      <c r="BE73" s="33">
        <v>134.63741999999996</v>
      </c>
      <c r="BF73" s="33">
        <v>7.2341039845477733</v>
      </c>
      <c r="BG73" s="33">
        <v>116.92457999999999</v>
      </c>
      <c r="BH73" s="22">
        <v>4.8256649033319734</v>
      </c>
      <c r="BI73" s="33"/>
    </row>
    <row r="74" spans="2:61" ht="15.6" x14ac:dyDescent="0.3">
      <c r="AB74" s="21">
        <v>29.3</v>
      </c>
      <c r="AC74" s="33">
        <v>89.043728976453593</v>
      </c>
      <c r="AD74" s="33">
        <v>46.387</v>
      </c>
      <c r="AE74" s="33">
        <v>96.559139784946197</v>
      </c>
      <c r="AF74" s="33">
        <v>46.997</v>
      </c>
      <c r="AG74" s="20">
        <v>99.0219092331768</v>
      </c>
      <c r="AP74" s="11">
        <v>118.1</v>
      </c>
      <c r="AQ74" s="24">
        <v>3.3931168201648099</v>
      </c>
      <c r="AR74" s="24">
        <v>88.7</v>
      </c>
      <c r="AS74" s="24">
        <v>3.9523551705468298</v>
      </c>
      <c r="AT74" s="24">
        <v>77.2</v>
      </c>
      <c r="AU74" s="12">
        <v>2.8402366863905302</v>
      </c>
      <c r="BC74" s="21">
        <v>109.34834888888888</v>
      </c>
      <c r="BD74" s="33">
        <v>4.6424972890058571</v>
      </c>
      <c r="BE74" s="33">
        <v>132.44382000000002</v>
      </c>
      <c r="BF74" s="33">
        <v>7.4754273037064927</v>
      </c>
      <c r="BG74" s="33">
        <v>117.12338</v>
      </c>
      <c r="BH74" s="22">
        <v>3.5958030334683269</v>
      </c>
      <c r="BI74" s="33"/>
    </row>
    <row r="75" spans="2:61" ht="15.6" x14ac:dyDescent="0.3">
      <c r="AB75" s="21">
        <v>29.907</v>
      </c>
      <c r="AC75" s="33">
        <v>89.716482460355607</v>
      </c>
      <c r="AD75" s="33">
        <v>46.997</v>
      </c>
      <c r="AE75" s="33">
        <v>96.881720430107507</v>
      </c>
      <c r="AF75" s="33">
        <v>47.606999999999999</v>
      </c>
      <c r="AG75" s="20">
        <v>99.061032863849803</v>
      </c>
      <c r="AP75" s="11">
        <v>118.8</v>
      </c>
      <c r="AQ75" s="24">
        <v>3.4415899175957301</v>
      </c>
      <c r="AR75" s="24">
        <v>89</v>
      </c>
      <c r="AS75" s="24">
        <v>4.0606388738494896</v>
      </c>
      <c r="AT75" s="24">
        <v>78</v>
      </c>
      <c r="AU75" s="12">
        <v>2.8796844181459602</v>
      </c>
      <c r="BC75" s="21">
        <v>105.39492111111112</v>
      </c>
      <c r="BD75" s="33">
        <v>3.8320557957603043</v>
      </c>
      <c r="BE75" s="33">
        <v>129.82222000000002</v>
      </c>
      <c r="BF75" s="33">
        <v>8.3490358347085909</v>
      </c>
      <c r="BG75" s="33">
        <v>120.78222000000001</v>
      </c>
      <c r="BH75" s="22">
        <v>4.7301496399955463</v>
      </c>
      <c r="BI75" s="33"/>
    </row>
    <row r="76" spans="2:61" ht="15.6" x14ac:dyDescent="0.3">
      <c r="AB76" s="21">
        <v>30.518000000000001</v>
      </c>
      <c r="AC76" s="33">
        <v>90.004805382027897</v>
      </c>
      <c r="AD76" s="33">
        <v>47.606999999999999</v>
      </c>
      <c r="AE76" s="33">
        <v>97.096774193548399</v>
      </c>
      <c r="AF76" s="33">
        <v>48.218000000000004</v>
      </c>
      <c r="AG76" s="20">
        <v>99.100156494522693</v>
      </c>
      <c r="AP76" s="11">
        <v>119.3</v>
      </c>
      <c r="AQ76" s="24">
        <v>3.4900630150266601</v>
      </c>
      <c r="AR76" s="24">
        <v>90.1</v>
      </c>
      <c r="AS76" s="24">
        <v>4.1147807255008102</v>
      </c>
      <c r="AT76" s="24">
        <v>78.2</v>
      </c>
      <c r="AU76" s="12">
        <v>2.91913214990138</v>
      </c>
      <c r="BC76" s="21">
        <v>106.21998222222223</v>
      </c>
      <c r="BD76" s="33">
        <v>5.8494882671140971</v>
      </c>
      <c r="BE76" s="33">
        <v>127.83586</v>
      </c>
      <c r="BF76" s="33">
        <v>6.7691714851782256</v>
      </c>
      <c r="BG76" s="33">
        <v>117.79024</v>
      </c>
      <c r="BH76" s="22">
        <v>4.5604074972254409</v>
      </c>
      <c r="BI76" s="33"/>
    </row>
    <row r="77" spans="2:61" ht="15.6" x14ac:dyDescent="0.3">
      <c r="AB77" s="21">
        <v>31.128</v>
      </c>
      <c r="AC77" s="33">
        <v>90.485343584814999</v>
      </c>
      <c r="AD77" s="33">
        <v>48.218000000000004</v>
      </c>
      <c r="AE77" s="33">
        <v>97.311827956989205</v>
      </c>
      <c r="AF77" s="33">
        <v>48.828000000000003</v>
      </c>
      <c r="AG77" s="20">
        <v>99.139280125195597</v>
      </c>
      <c r="AP77" s="11">
        <v>120.6</v>
      </c>
      <c r="AQ77" s="24">
        <v>3.53853611245759</v>
      </c>
      <c r="AR77" s="24">
        <v>90.9</v>
      </c>
      <c r="AS77" s="24">
        <v>4.1689225771521397</v>
      </c>
      <c r="AT77" s="24">
        <v>78.400000000000006</v>
      </c>
      <c r="AU77" s="12">
        <v>2.9585798816567999</v>
      </c>
      <c r="BC77" s="21">
        <v>105.82441444444446</v>
      </c>
      <c r="BD77" s="33">
        <v>6.3685849664198839</v>
      </c>
      <c r="BE77" s="33">
        <v>128.76983999999999</v>
      </c>
      <c r="BF77" s="33">
        <v>5.1513710076299128</v>
      </c>
      <c r="BG77" s="33">
        <v>113.98278000000001</v>
      </c>
      <c r="BH77" s="22">
        <v>6.118386726029172</v>
      </c>
      <c r="BI77" s="33"/>
    </row>
    <row r="78" spans="2:61" ht="15.6" x14ac:dyDescent="0.3">
      <c r="AB78" s="21">
        <v>31.13</v>
      </c>
      <c r="AC78" s="33">
        <v>90.533397405093694</v>
      </c>
      <c r="AD78" s="33">
        <v>48.828000000000003</v>
      </c>
      <c r="AE78" s="33">
        <v>97.365591397849499</v>
      </c>
      <c r="AF78" s="33">
        <v>50.048999999999999</v>
      </c>
      <c r="AG78" s="20">
        <v>99.178403755868501</v>
      </c>
      <c r="AP78" s="11">
        <v>121.1</v>
      </c>
      <c r="AQ78" s="24">
        <v>3.5870092098885098</v>
      </c>
      <c r="AR78" s="24">
        <v>91.6</v>
      </c>
      <c r="AS78" s="24">
        <v>4.2230644288034602</v>
      </c>
      <c r="AT78" s="24">
        <v>79.3</v>
      </c>
      <c r="AU78" s="12">
        <v>2.9980276134122299</v>
      </c>
      <c r="BC78" s="21">
        <v>104.60863111111111</v>
      </c>
      <c r="BD78" s="33">
        <v>5.4373146467556444</v>
      </c>
      <c r="BE78" s="33">
        <v>126.94982</v>
      </c>
      <c r="BF78" s="33">
        <v>6.7959309439914088</v>
      </c>
      <c r="BG78" s="33">
        <v>119.93941999999997</v>
      </c>
      <c r="BH78" s="22">
        <v>7.1492310017757603</v>
      </c>
      <c r="BI78" s="33"/>
    </row>
    <row r="79" spans="2:61" ht="15.6" x14ac:dyDescent="0.3">
      <c r="AB79" s="21">
        <v>31.738</v>
      </c>
      <c r="AC79" s="33">
        <v>91.158097068716998</v>
      </c>
      <c r="AD79" s="33">
        <v>49.438000000000002</v>
      </c>
      <c r="AE79" s="33">
        <v>97.526881720430097</v>
      </c>
      <c r="AF79" s="33">
        <v>50.658999999999999</v>
      </c>
      <c r="AG79" s="20">
        <v>99.217527386541505</v>
      </c>
      <c r="AP79" s="11">
        <v>121.6</v>
      </c>
      <c r="AQ79" s="24">
        <v>3.68395540475036</v>
      </c>
      <c r="AR79" s="24">
        <v>91.8</v>
      </c>
      <c r="AS79" s="24">
        <v>4.2772062804547897</v>
      </c>
      <c r="AT79" s="24">
        <v>79.599999999999994</v>
      </c>
      <c r="AU79" s="12">
        <v>3.0374753451676502</v>
      </c>
      <c r="BC79" s="21">
        <v>107.68842000000001</v>
      </c>
      <c r="BD79" s="33">
        <v>4.6987070759388621</v>
      </c>
      <c r="BE79" s="33">
        <v>130.89879999999999</v>
      </c>
      <c r="BF79" s="33">
        <v>6.6335642852278154</v>
      </c>
      <c r="BG79" s="33">
        <v>116.60463999999999</v>
      </c>
      <c r="BH79" s="22">
        <v>5.1865532362061053</v>
      </c>
      <c r="BI79" s="33"/>
    </row>
    <row r="80" spans="2:61" ht="15.6" x14ac:dyDescent="0.3">
      <c r="AB80" s="21">
        <v>32.348999999999997</v>
      </c>
      <c r="AC80" s="33">
        <v>91.542527630946694</v>
      </c>
      <c r="AD80" s="33">
        <v>50.048999999999999</v>
      </c>
      <c r="AE80" s="33">
        <v>97.741935483871003</v>
      </c>
      <c r="AF80" s="33">
        <v>51.27</v>
      </c>
      <c r="AG80" s="20">
        <v>99.256651017214395</v>
      </c>
      <c r="AP80" s="11">
        <v>122.1</v>
      </c>
      <c r="AQ80" s="24">
        <v>3.7809015996122199</v>
      </c>
      <c r="AR80" s="24">
        <v>92</v>
      </c>
      <c r="AS80" s="24">
        <v>4.33134813210612</v>
      </c>
      <c r="AT80" s="24">
        <v>80.3</v>
      </c>
      <c r="AU80" s="12">
        <v>3.0769230769230802</v>
      </c>
      <c r="BC80" s="21">
        <v>106.22751555555556</v>
      </c>
      <c r="BD80" s="33">
        <v>5.4239469739359674</v>
      </c>
      <c r="BE80" s="33">
        <v>133.6925</v>
      </c>
      <c r="BF80" s="33">
        <v>6.7472730659318962</v>
      </c>
      <c r="BG80" s="33">
        <v>117.90194000000001</v>
      </c>
      <c r="BH80" s="22">
        <v>5.3770318110459412</v>
      </c>
      <c r="BI80" s="33"/>
    </row>
    <row r="81" spans="28:61" ht="15.6" x14ac:dyDescent="0.3">
      <c r="AB81" s="21">
        <v>32.35</v>
      </c>
      <c r="AC81" s="33">
        <v>91.590581451225404</v>
      </c>
      <c r="AD81" s="33">
        <v>50.658999999999999</v>
      </c>
      <c r="AE81" s="33">
        <v>97.849462365591407</v>
      </c>
      <c r="AF81" s="33">
        <v>53.100999999999999</v>
      </c>
      <c r="AG81" s="20">
        <v>99.334898278560203</v>
      </c>
      <c r="AP81" s="11">
        <v>122.3</v>
      </c>
      <c r="AQ81" s="24">
        <v>3.8293746970431402</v>
      </c>
      <c r="AR81" s="24">
        <v>92.7</v>
      </c>
      <c r="AS81" s="24">
        <v>4.3854899837574397</v>
      </c>
      <c r="AT81" s="24">
        <v>80.400000000000006</v>
      </c>
      <c r="AU81" s="12">
        <v>3.1163708086785</v>
      </c>
      <c r="BC81" s="21">
        <v>110.61227555555557</v>
      </c>
      <c r="BD81" s="33">
        <v>6.062076353286173</v>
      </c>
      <c r="BE81" s="33">
        <v>129.5668</v>
      </c>
      <c r="BF81" s="33">
        <v>7.251887724672109</v>
      </c>
      <c r="BG81" s="33">
        <v>113.7135</v>
      </c>
      <c r="BH81" s="22">
        <v>5.4933765766147866</v>
      </c>
      <c r="BI81" s="33"/>
    </row>
    <row r="82" spans="28:61" ht="15.6" x14ac:dyDescent="0.3">
      <c r="AB82" s="21">
        <v>32.959000000000003</v>
      </c>
      <c r="AC82" s="33">
        <v>92.311388755406099</v>
      </c>
      <c r="AD82" s="33">
        <v>51.27</v>
      </c>
      <c r="AE82" s="33">
        <v>97.903225806451601</v>
      </c>
      <c r="AF82" s="33">
        <v>54.320999999999998</v>
      </c>
      <c r="AG82" s="20">
        <v>99.491392801251905</v>
      </c>
      <c r="AP82" s="11">
        <v>122.4</v>
      </c>
      <c r="AQ82" s="24">
        <v>3.9263208919049899</v>
      </c>
      <c r="AR82" s="24">
        <v>96.7</v>
      </c>
      <c r="AS82" s="24">
        <v>4.43963183540877</v>
      </c>
      <c r="AT82" s="24">
        <v>80.900000000000006</v>
      </c>
      <c r="AU82" s="12">
        <v>3.1558185404339301</v>
      </c>
      <c r="BC82" s="21">
        <v>107.86781333333333</v>
      </c>
      <c r="BD82" s="33">
        <v>5.0446628985146713</v>
      </c>
      <c r="BE82" s="33">
        <v>130.14322000000001</v>
      </c>
      <c r="BF82" s="33">
        <v>5.0585799646985912</v>
      </c>
      <c r="BG82" s="33">
        <v>116.12457999999999</v>
      </c>
      <c r="BH82" s="22">
        <v>4.2405905177522145</v>
      </c>
      <c r="BI82" s="33"/>
    </row>
    <row r="83" spans="28:61" ht="15.6" x14ac:dyDescent="0.3">
      <c r="AB83" s="21">
        <v>33.569000000000003</v>
      </c>
      <c r="AC83" s="33">
        <v>92.936088419029304</v>
      </c>
      <c r="AD83" s="33">
        <v>52.49</v>
      </c>
      <c r="AE83" s="33">
        <v>98.172043010752702</v>
      </c>
      <c r="AF83" s="33">
        <v>54.932000000000002</v>
      </c>
      <c r="AG83" s="20">
        <v>99.569640062597799</v>
      </c>
      <c r="AP83" s="11">
        <v>123.5</v>
      </c>
      <c r="AQ83" s="24">
        <v>3.9747939893359199</v>
      </c>
      <c r="AR83" s="24">
        <v>97.5</v>
      </c>
      <c r="AS83" s="24">
        <v>4.4937736870601004</v>
      </c>
      <c r="AT83" s="24">
        <v>81.099999999999994</v>
      </c>
      <c r="AU83" s="12">
        <v>3.1952662721893499</v>
      </c>
      <c r="BC83" s="21">
        <v>106.81879666666667</v>
      </c>
      <c r="BD83" s="33">
        <v>4.4722667312015911</v>
      </c>
      <c r="BE83" s="33">
        <v>131.74709999999999</v>
      </c>
      <c r="BF83" s="33">
        <v>7.2927238991168455</v>
      </c>
      <c r="BG83" s="33">
        <v>114.16736</v>
      </c>
      <c r="BH83" s="22">
        <v>5.4306868442905083</v>
      </c>
      <c r="BI83" s="33"/>
    </row>
    <row r="84" spans="28:61" ht="15.6" x14ac:dyDescent="0.3">
      <c r="AB84" s="21">
        <v>34.18</v>
      </c>
      <c r="AC84" s="33">
        <v>93.368572801537695</v>
      </c>
      <c r="AD84" s="33">
        <v>53.100999999999999</v>
      </c>
      <c r="AE84" s="33">
        <v>98.3333333333333</v>
      </c>
      <c r="AF84" s="33">
        <v>56.152000000000001</v>
      </c>
      <c r="AG84" s="20">
        <v>99.608763693270703</v>
      </c>
      <c r="AP84" s="11">
        <v>124</v>
      </c>
      <c r="AQ84" s="24">
        <v>4.0232670867668396</v>
      </c>
      <c r="AR84" s="24">
        <v>97.7</v>
      </c>
      <c r="AS84" s="24">
        <v>4.5479155387114201</v>
      </c>
      <c r="AT84" s="24">
        <v>81.2</v>
      </c>
      <c r="AU84" s="12">
        <v>3.2347140039447702</v>
      </c>
      <c r="BC84" s="21">
        <v>106.97224777777778</v>
      </c>
      <c r="BD84" s="33">
        <v>5.5299583879734691</v>
      </c>
      <c r="BE84" s="33">
        <v>128.75973999999999</v>
      </c>
      <c r="BF84" s="33">
        <v>5.7927064532263302</v>
      </c>
      <c r="BG84" s="33">
        <v>113.23042000000001</v>
      </c>
      <c r="BH84" s="22">
        <v>4.4732899677418629</v>
      </c>
      <c r="BI84" s="33"/>
    </row>
    <row r="85" spans="28:61" ht="15.6" x14ac:dyDescent="0.3">
      <c r="AB85" s="21">
        <v>34.79</v>
      </c>
      <c r="AC85" s="33">
        <v>93.560788082652607</v>
      </c>
      <c r="AD85" s="33">
        <v>53.710999999999999</v>
      </c>
      <c r="AE85" s="33">
        <v>98.440860215053803</v>
      </c>
      <c r="AF85" s="33">
        <v>56.762999999999998</v>
      </c>
      <c r="AG85" s="20">
        <v>99.647887323943706</v>
      </c>
      <c r="AP85" s="11">
        <v>124.1</v>
      </c>
      <c r="AQ85" s="24">
        <v>4.0717401841977701</v>
      </c>
      <c r="AR85" s="24">
        <v>98</v>
      </c>
      <c r="AS85" s="24">
        <v>4.6020573903627504</v>
      </c>
      <c r="AT85" s="24">
        <v>83.4</v>
      </c>
      <c r="AU85" s="12">
        <v>3.2741617357002002</v>
      </c>
      <c r="BC85" s="21">
        <v>109.51607333333332</v>
      </c>
      <c r="BD85" s="33">
        <v>5.0760247041349142</v>
      </c>
      <c r="BE85" s="33">
        <v>126.21510000000001</v>
      </c>
      <c r="BF85" s="33">
        <v>5.9671091579172568</v>
      </c>
      <c r="BG85" s="33">
        <v>110.65740000000001</v>
      </c>
      <c r="BH85" s="22">
        <v>4.5762878382756922</v>
      </c>
      <c r="BI85" s="33"/>
    </row>
    <row r="86" spans="28:61" ht="15.6" x14ac:dyDescent="0.3">
      <c r="AB86" s="21">
        <v>35.4</v>
      </c>
      <c r="AC86" s="33">
        <v>93.849111004324897</v>
      </c>
      <c r="AD86" s="33">
        <v>54.320999999999998</v>
      </c>
      <c r="AE86" s="33">
        <v>98.494623655913998</v>
      </c>
      <c r="AF86" s="33">
        <v>58.594000000000001</v>
      </c>
      <c r="AG86" s="20">
        <v>99.687010954616596</v>
      </c>
      <c r="AP86" s="11">
        <v>124.2</v>
      </c>
      <c r="AQ86" s="24">
        <v>4.1202132816286996</v>
      </c>
      <c r="AR86" s="24">
        <v>98.7</v>
      </c>
      <c r="AS86" s="24">
        <v>4.7103410936654004</v>
      </c>
      <c r="AT86" s="24">
        <v>83.8</v>
      </c>
      <c r="AU86" s="12">
        <v>3.31360946745562</v>
      </c>
      <c r="BC86" s="21">
        <v>109.38746666666667</v>
      </c>
      <c r="BD86" s="33">
        <v>4.1690977744740767</v>
      </c>
      <c r="BE86" s="33">
        <v>126.41194</v>
      </c>
      <c r="BF86" s="33">
        <v>4.515889723326957</v>
      </c>
      <c r="BG86" s="33">
        <v>113.93944000000002</v>
      </c>
      <c r="BH86" s="22">
        <v>4.208472287778549</v>
      </c>
      <c r="BI86" s="33"/>
    </row>
    <row r="87" spans="28:61" ht="15.6" x14ac:dyDescent="0.3">
      <c r="AB87" s="21">
        <v>36.011000000000003</v>
      </c>
      <c r="AC87" s="33">
        <v>94.089380105718405</v>
      </c>
      <c r="AD87" s="33">
        <v>54.932000000000002</v>
      </c>
      <c r="AE87" s="33">
        <v>98.709677419354804</v>
      </c>
      <c r="AF87" s="33">
        <v>61.034999999999997</v>
      </c>
      <c r="AG87" s="20">
        <v>99.7261345852895</v>
      </c>
      <c r="AP87" s="11">
        <v>125.2</v>
      </c>
      <c r="AQ87" s="24">
        <v>4.1686863790596203</v>
      </c>
      <c r="AR87" s="24">
        <v>99.4</v>
      </c>
      <c r="AS87" s="24">
        <v>4.7644829453167299</v>
      </c>
      <c r="AT87" s="24">
        <v>84.4</v>
      </c>
      <c r="AU87" s="12">
        <v>3.3530571992110501</v>
      </c>
      <c r="BC87" s="21">
        <v>106.07414222222222</v>
      </c>
      <c r="BD87" s="33">
        <v>4.274181161018868</v>
      </c>
      <c r="BE87" s="33">
        <v>128.16606000000002</v>
      </c>
      <c r="BF87" s="33">
        <v>5.6623354019785879</v>
      </c>
      <c r="BG87" s="33">
        <v>113.90722000000001</v>
      </c>
      <c r="BH87" s="22">
        <v>2.9700981003158802</v>
      </c>
      <c r="BI87" s="33"/>
    </row>
    <row r="88" spans="28:61" ht="15.6" x14ac:dyDescent="0.3">
      <c r="AB88" s="21">
        <v>36.621000000000002</v>
      </c>
      <c r="AC88" s="33">
        <v>94.281595386833203</v>
      </c>
      <c r="AD88" s="33">
        <v>55.542000000000002</v>
      </c>
      <c r="AE88" s="33">
        <v>98.763440860215098</v>
      </c>
      <c r="AF88" s="33">
        <v>62.256</v>
      </c>
      <c r="AG88" s="20">
        <v>99.765258215962405</v>
      </c>
      <c r="AP88" s="11">
        <v>125.5</v>
      </c>
      <c r="AQ88" s="24">
        <v>4.2171594764905498</v>
      </c>
      <c r="AR88" s="24">
        <v>99.7</v>
      </c>
      <c r="AS88" s="24">
        <v>4.8186247969680602</v>
      </c>
      <c r="AT88" s="24">
        <v>84.8</v>
      </c>
      <c r="AU88" s="12">
        <v>3.3925049309664699</v>
      </c>
      <c r="BC88" s="21">
        <v>106.54452888888889</v>
      </c>
      <c r="BD88" s="33">
        <v>5.5704990630195361</v>
      </c>
      <c r="BE88" s="33">
        <v>127.84092000000001</v>
      </c>
      <c r="BF88" s="33">
        <v>4.7627689345852167</v>
      </c>
      <c r="BG88" s="33">
        <v>113.87204000000001</v>
      </c>
      <c r="BH88" s="22">
        <v>2.5840637096925478</v>
      </c>
      <c r="BI88" s="33"/>
    </row>
    <row r="89" spans="28:61" ht="15.6" x14ac:dyDescent="0.3">
      <c r="AB89" s="21">
        <v>37.231000000000002</v>
      </c>
      <c r="AC89" s="33">
        <v>94.617972128784203</v>
      </c>
      <c r="AD89" s="33">
        <v>56.152000000000001</v>
      </c>
      <c r="AE89" s="33">
        <v>98.817204301075293</v>
      </c>
      <c r="AF89" s="33">
        <v>64.697000000000003</v>
      </c>
      <c r="AG89" s="20">
        <v>99.804381846635394</v>
      </c>
      <c r="AP89" s="11">
        <v>126.7</v>
      </c>
      <c r="AQ89" s="24">
        <v>4.2656325739214704</v>
      </c>
      <c r="AR89" s="24">
        <v>100.4</v>
      </c>
      <c r="AS89" s="24">
        <v>4.8727666486193799</v>
      </c>
      <c r="AT89" s="24">
        <v>85.2</v>
      </c>
      <c r="AU89" s="12">
        <v>3.4319526627218901</v>
      </c>
      <c r="BC89" s="21">
        <v>106.61807666666668</v>
      </c>
      <c r="BD89" s="33">
        <v>5.0813210225067147</v>
      </c>
      <c r="BE89" s="33">
        <v>123.2807</v>
      </c>
      <c r="BF89" s="33">
        <v>5.9832084153278497</v>
      </c>
      <c r="BG89" s="33">
        <v>115.72993999999998</v>
      </c>
      <c r="BH89" s="22">
        <v>4.305467322138214</v>
      </c>
      <c r="BI89" s="33"/>
    </row>
    <row r="90" spans="28:61" ht="15.6" x14ac:dyDescent="0.3">
      <c r="AB90" s="21">
        <v>37.323999999999998</v>
      </c>
      <c r="AC90" s="33">
        <v>94.666025949062899</v>
      </c>
      <c r="AD90" s="33">
        <v>56.762999999999998</v>
      </c>
      <c r="AE90" s="33">
        <v>98.870967741935502</v>
      </c>
      <c r="AF90" s="33">
        <v>75.072999999999993</v>
      </c>
      <c r="AG90" s="20">
        <v>99.843505477308298</v>
      </c>
      <c r="AP90" s="11">
        <v>127.3</v>
      </c>
      <c r="AQ90" s="24">
        <v>4.3141056713524</v>
      </c>
      <c r="AR90" s="24">
        <v>100.6</v>
      </c>
      <c r="AS90" s="24">
        <v>4.9269085002707103</v>
      </c>
      <c r="AT90" s="24">
        <v>86.1</v>
      </c>
      <c r="AU90" s="12">
        <v>3.4714003944773202</v>
      </c>
      <c r="BC90" s="21">
        <v>104.28472111111111</v>
      </c>
      <c r="BD90" s="33">
        <v>6.5670420686329649</v>
      </c>
      <c r="BE90" s="33">
        <v>123.48504400000002</v>
      </c>
      <c r="BF90" s="33">
        <v>9.5345747630488429</v>
      </c>
      <c r="BG90" s="33">
        <v>114.99749999999999</v>
      </c>
      <c r="BH90" s="22">
        <v>4.6496995843817697</v>
      </c>
      <c r="BI90" s="33"/>
    </row>
    <row r="91" spans="28:61" ht="15.6" x14ac:dyDescent="0.3">
      <c r="AB91" s="21">
        <v>37.841999999999999</v>
      </c>
      <c r="AC91" s="33">
        <v>94.954348870735203</v>
      </c>
      <c r="AD91" s="33">
        <v>57.372999999999998</v>
      </c>
      <c r="AE91" s="33">
        <v>98.924731182795696</v>
      </c>
      <c r="AF91" s="33">
        <v>76.903999999999996</v>
      </c>
      <c r="AG91" s="20">
        <v>99.882629107981202</v>
      </c>
      <c r="AP91" s="11">
        <v>128.1</v>
      </c>
      <c r="AQ91" s="24">
        <v>4.3625787687833304</v>
      </c>
      <c r="AR91" s="24">
        <v>101.9</v>
      </c>
      <c r="AS91" s="24">
        <v>4.9810503519220397</v>
      </c>
      <c r="AT91" s="24">
        <v>86.8</v>
      </c>
      <c r="AU91" s="12">
        <v>3.51084812623274</v>
      </c>
      <c r="BC91" s="21">
        <v>105.82708444444444</v>
      </c>
      <c r="BD91" s="33">
        <v>5.1751145096159759</v>
      </c>
      <c r="BE91" s="33">
        <v>124.02166</v>
      </c>
      <c r="BF91" s="33">
        <v>6.8397559999059903</v>
      </c>
      <c r="BG91" s="33">
        <v>108.08452</v>
      </c>
      <c r="BH91" s="22">
        <v>1.544604021424262</v>
      </c>
      <c r="BI91" s="33"/>
    </row>
    <row r="92" spans="28:61" ht="15.6" x14ac:dyDescent="0.3">
      <c r="AB92" s="21">
        <v>37.935000000000002</v>
      </c>
      <c r="AC92" s="33">
        <v>95.002402691013899</v>
      </c>
      <c r="AD92" s="33">
        <v>57.982999999999997</v>
      </c>
      <c r="AE92" s="33">
        <v>99.0322580645161</v>
      </c>
      <c r="AF92" s="33">
        <v>84.228999999999999</v>
      </c>
      <c r="AG92" s="20">
        <v>99.921752738654106</v>
      </c>
      <c r="AP92" s="11">
        <v>129.5</v>
      </c>
      <c r="AQ92" s="24">
        <v>4.4110518662142502</v>
      </c>
      <c r="AR92" s="24">
        <v>102.2</v>
      </c>
      <c r="AS92" s="24">
        <v>5.0351922035733603</v>
      </c>
      <c r="AT92" s="24">
        <v>86.9</v>
      </c>
      <c r="AU92" s="12">
        <v>3.55029585798817</v>
      </c>
      <c r="BC92" s="21">
        <v>101.63110888888887</v>
      </c>
      <c r="BD92" s="33">
        <v>4.7614114580275402</v>
      </c>
      <c r="BE92" s="33">
        <v>124.64894</v>
      </c>
      <c r="BF92" s="33">
        <v>8.5662384453884215</v>
      </c>
      <c r="BG92" s="33">
        <v>107.29519999999999</v>
      </c>
      <c r="BH92" s="22">
        <v>2.8833095413517436</v>
      </c>
      <c r="BI92" s="33"/>
    </row>
    <row r="93" spans="28:61" ht="15.6" x14ac:dyDescent="0.3">
      <c r="AB93" s="21">
        <v>38.451999999999998</v>
      </c>
      <c r="AC93" s="33">
        <v>95.242671792407506</v>
      </c>
      <c r="AD93" s="33">
        <v>58.594000000000001</v>
      </c>
      <c r="AE93" s="33">
        <v>99.086021505376294</v>
      </c>
      <c r="AF93" s="33">
        <v>119.629</v>
      </c>
      <c r="AG93" s="20">
        <v>99.960876369327096</v>
      </c>
      <c r="AP93" s="11">
        <v>130</v>
      </c>
      <c r="AQ93" s="24">
        <v>4.4595249636451797</v>
      </c>
      <c r="AR93" s="24">
        <v>103.2</v>
      </c>
      <c r="AS93" s="24">
        <v>5.0893340552246897</v>
      </c>
      <c r="AT93" s="24">
        <v>87</v>
      </c>
      <c r="AU93" s="12">
        <v>3.5897435897435899</v>
      </c>
      <c r="BC93" s="21">
        <v>100.7414711111111</v>
      </c>
      <c r="BD93" s="33">
        <v>4.8337943165170234</v>
      </c>
      <c r="BE93" s="33">
        <v>124.47850000000001</v>
      </c>
      <c r="BF93" s="33">
        <v>7.217583218172777</v>
      </c>
      <c r="BG93" s="33">
        <v>107.07071999999998</v>
      </c>
      <c r="BH93" s="22">
        <v>3.3711428274399755</v>
      </c>
      <c r="BI93" s="33"/>
    </row>
    <row r="94" spans="28:61" ht="15.6" x14ac:dyDescent="0.3">
      <c r="AB94" s="21">
        <v>39.063000000000002</v>
      </c>
      <c r="AC94" s="33">
        <v>95.579048534358506</v>
      </c>
      <c r="AD94" s="33">
        <v>59.204000000000001</v>
      </c>
      <c r="AE94" s="33">
        <v>99.193548387096797</v>
      </c>
      <c r="AF94" s="33">
        <v>122.07</v>
      </c>
      <c r="AG94" s="20">
        <v>100</v>
      </c>
      <c r="AP94" s="11">
        <v>130.1</v>
      </c>
      <c r="AQ94" s="24">
        <v>4.5079980610761003</v>
      </c>
      <c r="AR94" s="24">
        <v>106.4</v>
      </c>
      <c r="AS94" s="24">
        <v>5.1434759068760201</v>
      </c>
      <c r="AT94" s="24">
        <v>87.2</v>
      </c>
      <c r="AU94" s="12">
        <v>3.6291913214990101</v>
      </c>
      <c r="BC94" s="21">
        <v>103.4450711111111</v>
      </c>
      <c r="BD94" s="33">
        <v>3.2932650222496926</v>
      </c>
      <c r="BE94" s="33">
        <v>127.89158</v>
      </c>
      <c r="BF94" s="33">
        <v>6.866699412963988</v>
      </c>
      <c r="BG94" s="33">
        <v>107.13282</v>
      </c>
      <c r="BH94" s="22">
        <v>3.6819244856460589</v>
      </c>
      <c r="BI94" s="33"/>
    </row>
    <row r="95" spans="28:61" ht="16.2" thickBot="1" x14ac:dyDescent="0.35">
      <c r="AB95" s="21">
        <v>39.673000000000002</v>
      </c>
      <c r="AC95" s="33">
        <v>95.819317635752</v>
      </c>
      <c r="AD95" s="33">
        <v>59.814</v>
      </c>
      <c r="AE95" s="33">
        <v>99.354838709677395</v>
      </c>
      <c r="AF95" s="33"/>
      <c r="AG95" s="22"/>
      <c r="AP95" s="11">
        <v>131.5</v>
      </c>
      <c r="AQ95" s="24">
        <v>4.5564711585070299</v>
      </c>
      <c r="AR95" s="24">
        <v>106.8</v>
      </c>
      <c r="AS95" s="24">
        <v>5.1976177585273398</v>
      </c>
      <c r="AT95" s="24">
        <v>88.6</v>
      </c>
      <c r="AU95" s="12">
        <v>3.6686390532544402</v>
      </c>
      <c r="BC95" s="39">
        <v>100.2626025</v>
      </c>
      <c r="BD95" s="34">
        <v>4.4550361367063784</v>
      </c>
      <c r="BE95" s="34">
        <v>125.44595999999999</v>
      </c>
      <c r="BF95" s="34">
        <v>4.6344590875850864</v>
      </c>
      <c r="BG95" s="34">
        <v>105.24908000000001</v>
      </c>
      <c r="BH95" s="35">
        <v>2.2154529653662247</v>
      </c>
      <c r="BI95" s="33"/>
    </row>
    <row r="96" spans="28:61" ht="15.6" x14ac:dyDescent="0.3">
      <c r="AB96" s="21">
        <v>40.283000000000001</v>
      </c>
      <c r="AC96" s="33">
        <v>95.963479096588202</v>
      </c>
      <c r="AD96" s="33">
        <v>61.034999999999997</v>
      </c>
      <c r="AE96" s="33">
        <v>99.408602150537604</v>
      </c>
      <c r="AF96" s="33"/>
      <c r="AG96" s="22"/>
      <c r="AP96" s="11">
        <v>132.4</v>
      </c>
      <c r="AQ96" s="24">
        <v>4.6049442559379603</v>
      </c>
      <c r="AR96" s="24">
        <v>107.1</v>
      </c>
      <c r="AS96" s="24">
        <v>5.2517596101786701</v>
      </c>
      <c r="AT96" s="24">
        <v>88.8</v>
      </c>
      <c r="AU96" s="12">
        <v>3.70808678500986</v>
      </c>
    </row>
    <row r="97" spans="28:47" ht="15.6" x14ac:dyDescent="0.3">
      <c r="AB97" s="21">
        <v>40.89</v>
      </c>
      <c r="AC97" s="33">
        <v>96.011532916866898</v>
      </c>
      <c r="AD97" s="33">
        <v>62.256</v>
      </c>
      <c r="AE97" s="33">
        <v>99.462365591397898</v>
      </c>
      <c r="AF97" s="33"/>
      <c r="AG97" s="22"/>
      <c r="AP97" s="11">
        <v>135.19999999999999</v>
      </c>
      <c r="AQ97" s="24">
        <v>4.7018904507998096</v>
      </c>
      <c r="AR97" s="24">
        <v>108.1</v>
      </c>
      <c r="AS97" s="24">
        <v>5.3059014618300004</v>
      </c>
      <c r="AT97" s="24">
        <v>89.1</v>
      </c>
      <c r="AU97" s="12">
        <v>3.74753451676529</v>
      </c>
    </row>
    <row r="98" spans="28:47" ht="15.6" x14ac:dyDescent="0.3">
      <c r="AB98" s="21">
        <v>40.893999999999998</v>
      </c>
      <c r="AC98" s="33">
        <v>96.299855838539202</v>
      </c>
      <c r="AD98" s="33">
        <v>63.476999999999997</v>
      </c>
      <c r="AE98" s="33">
        <v>99.516129032258107</v>
      </c>
      <c r="AF98" s="33"/>
      <c r="AG98" s="22"/>
      <c r="AP98" s="11">
        <v>135.5</v>
      </c>
      <c r="AQ98" s="24">
        <v>4.7503635482307303</v>
      </c>
      <c r="AR98" s="24">
        <v>108.7</v>
      </c>
      <c r="AS98" s="24">
        <v>5.3600433134813201</v>
      </c>
      <c r="AT98" s="24">
        <v>89.3</v>
      </c>
      <c r="AU98" s="12">
        <v>3.7869822485207099</v>
      </c>
    </row>
    <row r="99" spans="28:47" ht="15.6" x14ac:dyDescent="0.3">
      <c r="AB99" s="21">
        <v>41.503999999999998</v>
      </c>
      <c r="AC99" s="33">
        <v>96.540124939932696</v>
      </c>
      <c r="AD99" s="33">
        <v>64.087000000000003</v>
      </c>
      <c r="AE99" s="33">
        <v>99.569892473118301</v>
      </c>
      <c r="AF99" s="33"/>
      <c r="AG99" s="22"/>
      <c r="AP99" s="11">
        <v>135.80000000000001</v>
      </c>
      <c r="AQ99" s="24">
        <v>4.7988366456616598</v>
      </c>
      <c r="AR99" s="24">
        <v>109.8</v>
      </c>
      <c r="AS99" s="24">
        <v>5.4141851651326496</v>
      </c>
      <c r="AT99" s="24">
        <v>89.4</v>
      </c>
      <c r="AU99" s="12">
        <v>3.8264299802761301</v>
      </c>
    </row>
    <row r="100" spans="28:47" ht="15.6" x14ac:dyDescent="0.3">
      <c r="AB100" s="21">
        <v>42.113999999999997</v>
      </c>
      <c r="AC100" s="33">
        <v>96.732340221047593</v>
      </c>
      <c r="AD100" s="33">
        <v>65.918000000000006</v>
      </c>
      <c r="AE100" s="33">
        <v>99.623655913978496</v>
      </c>
      <c r="AF100" s="33"/>
      <c r="AG100" s="22"/>
      <c r="AP100" s="11">
        <v>136.30000000000001</v>
      </c>
      <c r="AQ100" s="24">
        <v>4.8473097430925796</v>
      </c>
      <c r="AR100" s="24">
        <v>111.4</v>
      </c>
      <c r="AS100" s="24">
        <v>5.4683270167839702</v>
      </c>
      <c r="AT100" s="24">
        <v>90.1</v>
      </c>
      <c r="AU100" s="12">
        <v>3.8658777120315602</v>
      </c>
    </row>
    <row r="101" spans="28:47" ht="15.6" x14ac:dyDescent="0.3">
      <c r="AB101" s="21">
        <v>42.725000000000001</v>
      </c>
      <c r="AC101" s="33">
        <v>96.876501681883695</v>
      </c>
      <c r="AD101" s="33">
        <v>67.138999999999996</v>
      </c>
      <c r="AE101" s="33">
        <v>99.677419354838705</v>
      </c>
      <c r="AF101" s="33"/>
      <c r="AG101" s="22"/>
      <c r="AP101" s="11">
        <v>136.4</v>
      </c>
      <c r="AQ101" s="24">
        <v>4.89578284052351</v>
      </c>
      <c r="AR101" s="24">
        <v>112.7</v>
      </c>
      <c r="AS101" s="24">
        <v>5.5224688684352996</v>
      </c>
      <c r="AT101" s="24">
        <v>90.8</v>
      </c>
      <c r="AU101" s="12">
        <v>3.90532544378698</v>
      </c>
    </row>
    <row r="102" spans="28:47" ht="15.6" x14ac:dyDescent="0.3">
      <c r="AB102" s="21">
        <v>43.335000000000001</v>
      </c>
      <c r="AC102" s="33">
        <v>97.164824603555999</v>
      </c>
      <c r="AD102" s="33">
        <v>67.748999999999995</v>
      </c>
      <c r="AE102" s="33">
        <v>99.731182795698899</v>
      </c>
      <c r="AF102" s="33"/>
      <c r="AG102" s="22"/>
      <c r="AP102" s="11">
        <v>136.80000000000001</v>
      </c>
      <c r="AQ102" s="24">
        <v>4.9927290353853602</v>
      </c>
      <c r="AR102" s="24">
        <v>113</v>
      </c>
      <c r="AS102" s="24">
        <v>5.5766107200866299</v>
      </c>
      <c r="AT102" s="24">
        <v>91.2</v>
      </c>
      <c r="AU102" s="12">
        <v>3.94477317554241</v>
      </c>
    </row>
    <row r="103" spans="28:47" ht="15.6" x14ac:dyDescent="0.3">
      <c r="AB103" s="21">
        <v>43.945</v>
      </c>
      <c r="AC103" s="33">
        <v>97.357039884670797</v>
      </c>
      <c r="AD103" s="33">
        <v>72.632000000000005</v>
      </c>
      <c r="AE103" s="33">
        <v>99.784946236559094</v>
      </c>
      <c r="AF103" s="33"/>
      <c r="AG103" s="22"/>
      <c r="AP103" s="11">
        <v>139.1</v>
      </c>
      <c r="AQ103" s="24">
        <v>5.0412021328162897</v>
      </c>
      <c r="AR103" s="24">
        <v>113.2</v>
      </c>
      <c r="AS103" s="24">
        <v>5.6307525717379496</v>
      </c>
      <c r="AT103" s="24">
        <v>91.8</v>
      </c>
      <c r="AU103" s="12">
        <v>3.9842209072978299</v>
      </c>
    </row>
    <row r="104" spans="28:47" ht="15.6" x14ac:dyDescent="0.3">
      <c r="AB104" s="21">
        <v>44.555999999999997</v>
      </c>
      <c r="AC104" s="33">
        <v>97.501201345506999</v>
      </c>
      <c r="AD104" s="33">
        <v>76.293999999999997</v>
      </c>
      <c r="AE104" s="33">
        <v>99.838709677419402</v>
      </c>
      <c r="AF104" s="33"/>
      <c r="AG104" s="22"/>
      <c r="AP104" s="11">
        <v>139.30000000000001</v>
      </c>
      <c r="AQ104" s="24">
        <v>5.0896752302472104</v>
      </c>
      <c r="AR104" s="24">
        <v>113.8</v>
      </c>
      <c r="AS104" s="24">
        <v>5.68489442338928</v>
      </c>
      <c r="AT104" s="24">
        <v>93.2</v>
      </c>
      <c r="AU104" s="12">
        <v>4.0236686390532501</v>
      </c>
    </row>
    <row r="105" spans="28:47" ht="15.6" x14ac:dyDescent="0.3">
      <c r="AB105" s="21">
        <v>45.165999999999997</v>
      </c>
      <c r="AC105" s="33">
        <v>97.549255165785695</v>
      </c>
      <c r="AD105" s="33">
        <v>76.903999999999996</v>
      </c>
      <c r="AE105" s="33">
        <v>99.892473118279597</v>
      </c>
      <c r="AF105" s="33"/>
      <c r="AG105" s="22"/>
      <c r="AP105" s="11">
        <v>140.80000000000001</v>
      </c>
      <c r="AQ105" s="24">
        <v>5.1381483276781399</v>
      </c>
      <c r="AR105" s="24">
        <v>114</v>
      </c>
      <c r="AS105" s="24">
        <v>5.79317812669193</v>
      </c>
      <c r="AT105" s="24">
        <v>94.3</v>
      </c>
      <c r="AU105" s="12">
        <v>4.0631163708086797</v>
      </c>
    </row>
    <row r="106" spans="28:47" ht="15.6" x14ac:dyDescent="0.3">
      <c r="AB106" s="21">
        <v>45.776000000000003</v>
      </c>
      <c r="AC106" s="33">
        <v>97.597308986064405</v>
      </c>
      <c r="AD106" s="33">
        <v>77.515000000000001</v>
      </c>
      <c r="AE106" s="33">
        <v>99.946236559139805</v>
      </c>
      <c r="AF106" s="33"/>
      <c r="AG106" s="22"/>
      <c r="AP106" s="11">
        <v>140.9</v>
      </c>
      <c r="AQ106" s="24">
        <v>5.1866214251090597</v>
      </c>
      <c r="AR106" s="24">
        <v>115.1</v>
      </c>
      <c r="AS106" s="24">
        <v>5.8473199783432603</v>
      </c>
      <c r="AT106" s="24">
        <v>94.6</v>
      </c>
      <c r="AU106" s="12">
        <v>4.1025641025641004</v>
      </c>
    </row>
    <row r="107" spans="28:47" ht="15.6" x14ac:dyDescent="0.3">
      <c r="AB107" s="21">
        <v>46.387</v>
      </c>
      <c r="AC107" s="33">
        <v>97.885631907736695</v>
      </c>
      <c r="AD107" s="33">
        <v>78.734999999999999</v>
      </c>
      <c r="AE107" s="33">
        <v>100</v>
      </c>
      <c r="AF107" s="33"/>
      <c r="AG107" s="22"/>
      <c r="AP107" s="11">
        <v>141.30000000000001</v>
      </c>
      <c r="AQ107" s="24">
        <v>5.2350945225399901</v>
      </c>
      <c r="AR107" s="24">
        <v>115.2</v>
      </c>
      <c r="AS107" s="24">
        <v>5.9014618299945898</v>
      </c>
      <c r="AT107" s="24">
        <v>96.9</v>
      </c>
      <c r="AU107" s="12">
        <v>4.14201183431953</v>
      </c>
    </row>
    <row r="108" spans="28:47" ht="15.6" x14ac:dyDescent="0.3">
      <c r="AB108" s="21">
        <v>46.997</v>
      </c>
      <c r="AC108" s="33">
        <v>97.981739548294101</v>
      </c>
      <c r="AD108" s="33"/>
      <c r="AE108" s="33"/>
      <c r="AF108" s="33"/>
      <c r="AG108" s="22"/>
      <c r="AP108" s="11">
        <v>144</v>
      </c>
      <c r="AQ108" s="24">
        <v>5.2835676199709196</v>
      </c>
      <c r="AR108" s="24">
        <v>115.4</v>
      </c>
      <c r="AS108" s="24">
        <v>5.9556036816459104</v>
      </c>
      <c r="AT108" s="24">
        <v>98.3</v>
      </c>
      <c r="AU108" s="12">
        <v>4.1814595660749498</v>
      </c>
    </row>
    <row r="109" spans="28:47" ht="15.6" x14ac:dyDescent="0.3">
      <c r="AB109" s="21">
        <v>47</v>
      </c>
      <c r="AC109" s="33">
        <v>98.029793368572797</v>
      </c>
      <c r="AD109" s="33"/>
      <c r="AE109" s="33"/>
      <c r="AF109" s="33"/>
      <c r="AG109" s="22"/>
      <c r="AP109" s="11">
        <v>145.19999999999999</v>
      </c>
      <c r="AQ109" s="24">
        <v>5.3320407174018403</v>
      </c>
      <c r="AR109" s="24">
        <v>116</v>
      </c>
      <c r="AS109" s="24">
        <v>6.0097455332972398</v>
      </c>
      <c r="AT109" s="24">
        <v>98.9</v>
      </c>
      <c r="AU109" s="12">
        <v>4.2209072978303803</v>
      </c>
    </row>
    <row r="110" spans="28:47" ht="15.6" x14ac:dyDescent="0.3">
      <c r="AB110" s="21">
        <v>47.606999999999999</v>
      </c>
      <c r="AC110" s="33">
        <v>98.125901009130203</v>
      </c>
      <c r="AD110" s="33"/>
      <c r="AE110" s="33"/>
      <c r="AF110" s="33"/>
      <c r="AG110" s="22"/>
      <c r="AP110" s="11">
        <v>146</v>
      </c>
      <c r="AQ110" s="24">
        <v>5.3805138148327698</v>
      </c>
      <c r="AR110" s="24">
        <v>118</v>
      </c>
      <c r="AS110" s="24">
        <v>6.0638873849485604</v>
      </c>
      <c r="AT110" s="24">
        <v>99.2</v>
      </c>
      <c r="AU110" s="12">
        <v>4.29980276134122</v>
      </c>
    </row>
    <row r="111" spans="28:47" ht="15.6" x14ac:dyDescent="0.3">
      <c r="AB111" s="21">
        <v>48.218000000000004</v>
      </c>
      <c r="AC111" s="33">
        <v>98.414223930802507</v>
      </c>
      <c r="AD111" s="33"/>
      <c r="AE111" s="33"/>
      <c r="AF111" s="33"/>
      <c r="AG111" s="22"/>
      <c r="AP111" s="11">
        <v>148.19999999999999</v>
      </c>
      <c r="AQ111" s="24">
        <v>5.4289869122636896</v>
      </c>
      <c r="AR111" s="24">
        <v>120.4</v>
      </c>
      <c r="AS111" s="24">
        <v>6.1180292365998898</v>
      </c>
      <c r="AT111" s="24">
        <v>100.9</v>
      </c>
      <c r="AU111" s="12">
        <v>4.3392504930966496</v>
      </c>
    </row>
    <row r="112" spans="28:47" ht="15.6" x14ac:dyDescent="0.3">
      <c r="AB112" s="21">
        <v>49.438000000000002</v>
      </c>
      <c r="AC112" s="33">
        <v>98.462277751081203</v>
      </c>
      <c r="AD112" s="33"/>
      <c r="AE112" s="33"/>
      <c r="AF112" s="33"/>
      <c r="AG112" s="22"/>
      <c r="AP112" s="11">
        <v>148.4</v>
      </c>
      <c r="AQ112" s="24">
        <v>5.47746000969462</v>
      </c>
      <c r="AR112" s="24">
        <v>122.9</v>
      </c>
      <c r="AS112" s="24">
        <v>6.1721710882512202</v>
      </c>
      <c r="AT112" s="24">
        <v>102.8</v>
      </c>
      <c r="AU112" s="12">
        <v>4.3786982248520703</v>
      </c>
    </row>
    <row r="113" spans="28:47" ht="15.6" x14ac:dyDescent="0.3">
      <c r="AB113" s="21">
        <v>50.048999999999999</v>
      </c>
      <c r="AC113" s="33">
        <v>98.510331571359899</v>
      </c>
      <c r="AD113" s="33"/>
      <c r="AE113" s="33"/>
      <c r="AF113" s="33"/>
      <c r="AG113" s="22"/>
      <c r="AP113" s="11">
        <v>149.1</v>
      </c>
      <c r="AQ113" s="24">
        <v>5.5259331071255504</v>
      </c>
      <c r="AR113" s="24">
        <v>123.2</v>
      </c>
      <c r="AS113" s="24">
        <v>6.2263129399025399</v>
      </c>
      <c r="AT113" s="24">
        <v>102.9</v>
      </c>
      <c r="AU113" s="12">
        <v>4.4181459566074999</v>
      </c>
    </row>
    <row r="114" spans="28:47" ht="15.6" x14ac:dyDescent="0.3">
      <c r="AB114" s="21">
        <v>50.658999999999999</v>
      </c>
      <c r="AC114" s="33">
        <v>98.6544930321961</v>
      </c>
      <c r="AD114" s="33"/>
      <c r="AE114" s="33"/>
      <c r="AF114" s="33"/>
      <c r="AG114" s="22"/>
      <c r="AP114" s="11">
        <v>150.6</v>
      </c>
      <c r="AQ114" s="24">
        <v>5.5744062045564702</v>
      </c>
      <c r="AR114" s="24">
        <v>123.6</v>
      </c>
      <c r="AS114" s="24">
        <v>6.2804547915538702</v>
      </c>
      <c r="AT114" s="24">
        <v>103.7</v>
      </c>
      <c r="AU114" s="12">
        <v>4.4575936883629197</v>
      </c>
    </row>
    <row r="115" spans="28:47" ht="15.6" x14ac:dyDescent="0.3">
      <c r="AB115" s="21">
        <v>51.27</v>
      </c>
      <c r="AC115" s="33">
        <v>98.750600672753507</v>
      </c>
      <c r="AD115" s="33"/>
      <c r="AE115" s="33"/>
      <c r="AF115" s="33"/>
      <c r="AG115" s="22"/>
      <c r="AP115" s="11">
        <v>151.5</v>
      </c>
      <c r="AQ115" s="24">
        <v>5.6228793019873997</v>
      </c>
      <c r="AR115" s="24">
        <v>123.8</v>
      </c>
      <c r="AS115" s="24">
        <v>6.3345966432051997</v>
      </c>
      <c r="AT115" s="24">
        <v>104.2</v>
      </c>
      <c r="AU115" s="12">
        <v>4.4970414201183404</v>
      </c>
    </row>
    <row r="116" spans="28:47" ht="15.6" x14ac:dyDescent="0.3">
      <c r="AB116" s="21">
        <v>51.88</v>
      </c>
      <c r="AC116" s="33">
        <v>98.846708313310899</v>
      </c>
      <c r="AD116" s="33"/>
      <c r="AE116" s="33"/>
      <c r="AF116" s="33"/>
      <c r="AG116" s="22"/>
      <c r="AP116" s="11">
        <v>152.4</v>
      </c>
      <c r="AQ116" s="24">
        <v>5.6713523994183204</v>
      </c>
      <c r="AR116" s="24">
        <v>123.9</v>
      </c>
      <c r="AS116" s="24">
        <v>6.3887384948565202</v>
      </c>
      <c r="AT116" s="24">
        <v>105.7</v>
      </c>
      <c r="AU116" s="12">
        <v>4.53648915187377</v>
      </c>
    </row>
    <row r="117" spans="28:47" ht="15.6" x14ac:dyDescent="0.3">
      <c r="AB117" s="21">
        <v>52.49</v>
      </c>
      <c r="AC117" s="33">
        <v>98.942815953868305</v>
      </c>
      <c r="AD117" s="33"/>
      <c r="AE117" s="33"/>
      <c r="AF117" s="33"/>
      <c r="AG117" s="22"/>
      <c r="AP117" s="11">
        <v>153.9</v>
      </c>
      <c r="AQ117" s="24">
        <v>5.7198254968492499</v>
      </c>
      <c r="AR117" s="24">
        <v>124.6</v>
      </c>
      <c r="AS117" s="24">
        <v>6.4428803465078497</v>
      </c>
      <c r="AT117" s="24">
        <v>106.7</v>
      </c>
      <c r="AU117" s="12">
        <v>4.5759368836291898</v>
      </c>
    </row>
    <row r="118" spans="28:47" ht="15.6" x14ac:dyDescent="0.3">
      <c r="AB118" s="21">
        <v>53.100999999999999</v>
      </c>
      <c r="AC118" s="33">
        <v>98.990869774147001</v>
      </c>
      <c r="AD118" s="33"/>
      <c r="AE118" s="33"/>
      <c r="AF118" s="33"/>
      <c r="AG118" s="22"/>
      <c r="AP118" s="11">
        <v>157.9</v>
      </c>
      <c r="AQ118" s="24">
        <v>5.7682985942801803</v>
      </c>
      <c r="AR118" s="24">
        <v>124.7</v>
      </c>
      <c r="AS118" s="24">
        <v>6.49702219815918</v>
      </c>
      <c r="AT118" s="24">
        <v>106.8</v>
      </c>
      <c r="AU118" s="12">
        <v>4.6153846153846203</v>
      </c>
    </row>
    <row r="119" spans="28:47" ht="15.6" x14ac:dyDescent="0.3">
      <c r="AB119" s="21">
        <v>53.710999999999999</v>
      </c>
      <c r="AC119" s="33">
        <v>99.086977414704506</v>
      </c>
      <c r="AD119" s="33"/>
      <c r="AE119" s="33"/>
      <c r="AF119" s="33"/>
      <c r="AG119" s="22"/>
      <c r="AP119" s="11">
        <v>160.80000000000001</v>
      </c>
      <c r="AQ119" s="24">
        <v>5.8167716917111001</v>
      </c>
      <c r="AR119" s="24">
        <v>125.1</v>
      </c>
      <c r="AS119" s="24">
        <v>6.5511640498104997</v>
      </c>
      <c r="AT119" s="24">
        <v>107</v>
      </c>
      <c r="AU119" s="12">
        <v>4.6548323471400401</v>
      </c>
    </row>
    <row r="120" spans="28:47" ht="15.6" x14ac:dyDescent="0.3">
      <c r="AB120" s="21">
        <v>54.320999999999998</v>
      </c>
      <c r="AC120" s="33">
        <v>99.135031234983202</v>
      </c>
      <c r="AD120" s="33"/>
      <c r="AE120" s="33"/>
      <c r="AF120" s="33"/>
      <c r="AG120" s="22"/>
      <c r="AP120" s="11">
        <v>161.4</v>
      </c>
      <c r="AQ120" s="24">
        <v>5.8652447891420296</v>
      </c>
      <c r="AR120" s="24">
        <v>126.3</v>
      </c>
      <c r="AS120" s="24">
        <v>6.6053059014618301</v>
      </c>
      <c r="AT120" s="24">
        <v>107.1</v>
      </c>
      <c r="AU120" s="12">
        <v>4.69428007889546</v>
      </c>
    </row>
    <row r="121" spans="28:47" ht="15.6" x14ac:dyDescent="0.3">
      <c r="AB121" s="21">
        <v>54.932000000000002</v>
      </c>
      <c r="AC121" s="33">
        <v>99.183085055261898</v>
      </c>
      <c r="AD121" s="33"/>
      <c r="AE121" s="33"/>
      <c r="AF121" s="33"/>
      <c r="AG121" s="22"/>
      <c r="AP121" s="11">
        <v>162.80000000000001</v>
      </c>
      <c r="AQ121" s="24">
        <v>5.9137178865729503</v>
      </c>
      <c r="AR121" s="24">
        <v>127.2</v>
      </c>
      <c r="AS121" s="24">
        <v>6.6594477531131604</v>
      </c>
      <c r="AT121" s="24">
        <v>108.1</v>
      </c>
      <c r="AU121" s="12">
        <v>4.7337278106508904</v>
      </c>
    </row>
    <row r="122" spans="28:47" ht="15.6" x14ac:dyDescent="0.3">
      <c r="AB122" s="21">
        <v>56.15</v>
      </c>
      <c r="AC122" s="33">
        <v>99.231138875540594</v>
      </c>
      <c r="AD122" s="33"/>
      <c r="AE122" s="33"/>
      <c r="AF122" s="33"/>
      <c r="AG122" s="22"/>
      <c r="AP122" s="11">
        <v>164.4</v>
      </c>
      <c r="AQ122" s="24">
        <v>5.9621909840038798</v>
      </c>
      <c r="AR122" s="24">
        <v>127.3</v>
      </c>
      <c r="AS122" s="24">
        <v>6.7135896047644801</v>
      </c>
      <c r="AT122" s="24">
        <v>111.1</v>
      </c>
      <c r="AU122" s="12">
        <v>4.8126232741617399</v>
      </c>
    </row>
    <row r="123" spans="28:47" ht="15.6" x14ac:dyDescent="0.3">
      <c r="AB123" s="21">
        <v>56.152000000000001</v>
      </c>
      <c r="AC123" s="33">
        <v>99.279192695819305</v>
      </c>
      <c r="AD123" s="33"/>
      <c r="AE123" s="33"/>
      <c r="AF123" s="33"/>
      <c r="AG123" s="22"/>
      <c r="AP123" s="11">
        <v>164.6</v>
      </c>
      <c r="AQ123" s="24">
        <v>6.0106640814347996</v>
      </c>
      <c r="AR123" s="24">
        <v>127.9</v>
      </c>
      <c r="AS123" s="24">
        <v>6.7677314564158104</v>
      </c>
      <c r="AT123" s="24">
        <v>111.2</v>
      </c>
      <c r="AU123" s="12">
        <v>4.8520710059171597</v>
      </c>
    </row>
    <row r="124" spans="28:47" ht="15.6" x14ac:dyDescent="0.3">
      <c r="AB124" s="21">
        <v>56.76</v>
      </c>
      <c r="AC124" s="33">
        <v>99.327246516098</v>
      </c>
      <c r="AD124" s="33"/>
      <c r="AE124" s="33"/>
      <c r="AF124" s="33"/>
      <c r="AG124" s="22"/>
      <c r="AP124" s="11">
        <v>164.7</v>
      </c>
      <c r="AQ124" s="24">
        <v>6.05913717886573</v>
      </c>
      <c r="AR124" s="24">
        <v>129.9</v>
      </c>
      <c r="AS124" s="24">
        <v>6.8760151597184596</v>
      </c>
      <c r="AT124" s="24">
        <v>111.3</v>
      </c>
      <c r="AU124" s="12">
        <v>4.8915187376725804</v>
      </c>
    </row>
    <row r="125" spans="28:47" ht="15.6" x14ac:dyDescent="0.3">
      <c r="AB125" s="21">
        <v>56.762999999999998</v>
      </c>
      <c r="AC125" s="33">
        <v>99.423354156655407</v>
      </c>
      <c r="AD125" s="33"/>
      <c r="AE125" s="33"/>
      <c r="AF125" s="33"/>
      <c r="AG125" s="22"/>
      <c r="AP125" s="11">
        <v>165.7</v>
      </c>
      <c r="AQ125" s="24">
        <v>6.1560833737275802</v>
      </c>
      <c r="AR125" s="24">
        <v>130.19999999999999</v>
      </c>
      <c r="AS125" s="24">
        <v>6.9301570113697899</v>
      </c>
      <c r="AT125" s="24">
        <v>111.4</v>
      </c>
      <c r="AU125" s="12">
        <v>4.93096646942801</v>
      </c>
    </row>
    <row r="126" spans="28:47" ht="15.6" x14ac:dyDescent="0.3">
      <c r="AB126" s="21">
        <v>58.594000000000001</v>
      </c>
      <c r="AC126" s="33">
        <v>99.519461797212898</v>
      </c>
      <c r="AD126" s="33"/>
      <c r="AE126" s="33"/>
      <c r="AF126" s="33"/>
      <c r="AG126" s="22"/>
      <c r="AP126" s="11">
        <v>167.2</v>
      </c>
      <c r="AQ126" s="24">
        <v>6.2045564711585097</v>
      </c>
      <c r="AR126" s="24">
        <v>130.5</v>
      </c>
      <c r="AS126" s="24">
        <v>6.9842988630211202</v>
      </c>
      <c r="AT126" s="24">
        <v>111.6</v>
      </c>
      <c r="AU126" s="12">
        <v>4.9704142011834298</v>
      </c>
    </row>
    <row r="127" spans="28:47" ht="15.6" x14ac:dyDescent="0.3">
      <c r="AB127" s="21">
        <v>61.646000000000001</v>
      </c>
      <c r="AC127" s="33">
        <v>99.567515617491594</v>
      </c>
      <c r="AD127" s="33"/>
      <c r="AE127" s="33"/>
      <c r="AF127" s="33"/>
      <c r="AG127" s="22"/>
      <c r="AP127" s="11">
        <v>167.9</v>
      </c>
      <c r="AQ127" s="24">
        <v>6.2530295685894304</v>
      </c>
      <c r="AR127" s="24">
        <v>131</v>
      </c>
      <c r="AS127" s="24">
        <v>7.0384407146724399</v>
      </c>
      <c r="AT127" s="24">
        <v>111.8</v>
      </c>
      <c r="AU127" s="12">
        <v>5.0493096646942801</v>
      </c>
    </row>
    <row r="128" spans="28:47" ht="15.6" x14ac:dyDescent="0.3">
      <c r="AB128" s="21">
        <v>62.256</v>
      </c>
      <c r="AC128" s="33">
        <v>99.711677078327696</v>
      </c>
      <c r="AD128" s="33"/>
      <c r="AE128" s="33"/>
      <c r="AF128" s="33"/>
      <c r="AG128" s="22"/>
      <c r="AP128" s="11">
        <v>173.3</v>
      </c>
      <c r="AQ128" s="24">
        <v>6.3015026660203599</v>
      </c>
      <c r="AR128" s="24">
        <v>131.5</v>
      </c>
      <c r="AS128" s="24">
        <v>7.0925825663237703</v>
      </c>
      <c r="AT128" s="24">
        <v>111.9</v>
      </c>
      <c r="AU128" s="12">
        <v>5.0887573964496999</v>
      </c>
    </row>
    <row r="129" spans="28:47" ht="15.6" x14ac:dyDescent="0.3">
      <c r="AB129" s="21">
        <v>64.087000000000003</v>
      </c>
      <c r="AC129" s="33">
        <v>99.759730898606406</v>
      </c>
      <c r="AD129" s="33"/>
      <c r="AE129" s="33"/>
      <c r="AF129" s="33"/>
      <c r="AG129" s="22"/>
      <c r="AP129" s="11">
        <v>173.5</v>
      </c>
      <c r="AQ129" s="24">
        <v>6.3499757634512903</v>
      </c>
      <c r="AR129" s="24">
        <v>131.69999999999999</v>
      </c>
      <c r="AS129" s="24">
        <v>7.1467244179750997</v>
      </c>
      <c r="AT129" s="24">
        <v>113.1</v>
      </c>
      <c r="AU129" s="12">
        <v>5.1282051282051304</v>
      </c>
    </row>
    <row r="130" spans="28:47" ht="15.6" x14ac:dyDescent="0.3">
      <c r="AB130" s="21">
        <v>64.697000000000003</v>
      </c>
      <c r="AC130" s="33">
        <v>99.807784718885102</v>
      </c>
      <c r="AD130" s="33"/>
      <c r="AE130" s="33"/>
      <c r="AF130" s="33"/>
      <c r="AG130" s="22"/>
      <c r="AP130" s="11">
        <v>174.2</v>
      </c>
      <c r="AQ130" s="24">
        <v>6.3984488608822101</v>
      </c>
      <c r="AR130" s="24">
        <v>132.1</v>
      </c>
      <c r="AS130" s="24">
        <v>7.2008662696264203</v>
      </c>
      <c r="AT130" s="24">
        <v>113.6</v>
      </c>
      <c r="AU130" s="12">
        <v>5.1676528599605502</v>
      </c>
    </row>
    <row r="131" spans="28:47" ht="15.6" x14ac:dyDescent="0.3">
      <c r="AB131" s="21">
        <v>66.528000000000006</v>
      </c>
      <c r="AC131" s="33">
        <v>99.855838539163898</v>
      </c>
      <c r="AD131" s="33"/>
      <c r="AE131" s="33"/>
      <c r="AF131" s="33"/>
      <c r="AG131" s="22"/>
      <c r="AP131" s="11">
        <v>174.5</v>
      </c>
      <c r="AQ131" s="24">
        <v>6.4469219583131396</v>
      </c>
      <c r="AR131" s="24">
        <v>132.30000000000001</v>
      </c>
      <c r="AS131" s="24">
        <v>7.2550081212777497</v>
      </c>
      <c r="AT131" s="24">
        <v>114.8</v>
      </c>
      <c r="AU131" s="12">
        <v>5.2071005917159798</v>
      </c>
    </row>
    <row r="132" spans="28:47" ht="15.6" x14ac:dyDescent="0.3">
      <c r="AB132" s="21">
        <v>67.748999999999995</v>
      </c>
      <c r="AC132" s="33">
        <v>99.951946179721304</v>
      </c>
      <c r="AD132" s="33"/>
      <c r="AE132" s="33"/>
      <c r="AF132" s="33"/>
      <c r="AG132" s="22"/>
      <c r="AP132" s="11">
        <v>175.8</v>
      </c>
      <c r="AQ132" s="24">
        <v>6.5438681531749898</v>
      </c>
      <c r="AR132" s="24">
        <v>132.5</v>
      </c>
      <c r="AS132" s="24">
        <v>7.3091499729290703</v>
      </c>
      <c r="AT132" s="24">
        <v>116.9</v>
      </c>
      <c r="AU132" s="12">
        <v>5.2859960552268204</v>
      </c>
    </row>
    <row r="133" spans="28:47" ht="16.2" thickBot="1" x14ac:dyDescent="0.35">
      <c r="AB133" s="39">
        <v>70.19</v>
      </c>
      <c r="AC133" s="34">
        <v>100</v>
      </c>
      <c r="AD133" s="34"/>
      <c r="AE133" s="34"/>
      <c r="AF133" s="34"/>
      <c r="AG133" s="35"/>
      <c r="AP133" s="11">
        <v>176.1</v>
      </c>
      <c r="AQ133" s="24">
        <v>6.5923412506059096</v>
      </c>
      <c r="AR133" s="24">
        <v>134.30000000000001</v>
      </c>
      <c r="AS133" s="24">
        <v>7.3632918245803998</v>
      </c>
      <c r="AT133" s="24">
        <v>117.3</v>
      </c>
      <c r="AU133" s="12">
        <v>5.32544378698225</v>
      </c>
    </row>
    <row r="134" spans="28:47" ht="15.6" x14ac:dyDescent="0.3">
      <c r="AP134" s="11">
        <v>176.9</v>
      </c>
      <c r="AQ134" s="24">
        <v>6.64081434803684</v>
      </c>
      <c r="AR134" s="24">
        <v>135.9</v>
      </c>
      <c r="AS134" s="24">
        <v>7.4174336762317301</v>
      </c>
      <c r="AT134" s="24">
        <v>118.1</v>
      </c>
      <c r="AU134" s="12">
        <v>5.3648915187376698</v>
      </c>
    </row>
    <row r="135" spans="28:47" ht="15.6" x14ac:dyDescent="0.3">
      <c r="AP135" s="11">
        <v>177.5</v>
      </c>
      <c r="AQ135" s="24">
        <v>6.6892874454677704</v>
      </c>
      <c r="AR135" s="24">
        <v>137.4</v>
      </c>
      <c r="AS135" s="24">
        <v>7.4715755278830498</v>
      </c>
      <c r="AT135" s="24">
        <v>119.1</v>
      </c>
      <c r="AU135" s="12">
        <v>5.4043392504931003</v>
      </c>
    </row>
    <row r="136" spans="28:47" ht="15.6" x14ac:dyDescent="0.3">
      <c r="AP136" s="11">
        <v>178.3</v>
      </c>
      <c r="AQ136" s="24">
        <v>6.7377605428986902</v>
      </c>
      <c r="AR136" s="24">
        <v>138.30000000000001</v>
      </c>
      <c r="AS136" s="24">
        <v>7.5257173795343801</v>
      </c>
      <c r="AT136" s="24">
        <v>120.6</v>
      </c>
      <c r="AU136" s="12">
        <v>5.4437869822485201</v>
      </c>
    </row>
    <row r="137" spans="28:47" ht="15.6" x14ac:dyDescent="0.3">
      <c r="AP137" s="11">
        <v>181</v>
      </c>
      <c r="AQ137" s="24">
        <v>6.7862336403296197</v>
      </c>
      <c r="AR137" s="24">
        <v>138.5</v>
      </c>
      <c r="AS137" s="24">
        <v>7.5798592311857096</v>
      </c>
      <c r="AT137" s="24">
        <v>123.3</v>
      </c>
      <c r="AU137" s="12">
        <v>5.4832347140039497</v>
      </c>
    </row>
    <row r="138" spans="28:47" ht="15.6" x14ac:dyDescent="0.3">
      <c r="AP138" s="11">
        <v>181.3</v>
      </c>
      <c r="AQ138" s="24">
        <v>6.8347067377605404</v>
      </c>
      <c r="AR138" s="24">
        <v>139.1</v>
      </c>
      <c r="AS138" s="24">
        <v>7.6340010828370302</v>
      </c>
      <c r="AT138" s="24">
        <v>123.4</v>
      </c>
      <c r="AU138" s="12">
        <v>5.5226824457593704</v>
      </c>
    </row>
    <row r="139" spans="28:47" ht="15.6" x14ac:dyDescent="0.3">
      <c r="AP139" s="11">
        <v>181.6</v>
      </c>
      <c r="AQ139" s="24">
        <v>6.9316529326224003</v>
      </c>
      <c r="AR139" s="24">
        <v>140</v>
      </c>
      <c r="AS139" s="24">
        <v>7.6881429344883596</v>
      </c>
      <c r="AT139" s="24">
        <v>126.6</v>
      </c>
      <c r="AU139" s="12">
        <v>5.5621301775147902</v>
      </c>
    </row>
    <row r="140" spans="28:47" ht="15.6" x14ac:dyDescent="0.3">
      <c r="AP140" s="11">
        <v>181.8</v>
      </c>
      <c r="AQ140" s="24">
        <v>6.9801260300533201</v>
      </c>
      <c r="AR140" s="24">
        <v>140.19999999999999</v>
      </c>
      <c r="AS140" s="24">
        <v>7.74228478613969</v>
      </c>
      <c r="AT140" s="24">
        <v>128.1</v>
      </c>
      <c r="AU140" s="12">
        <v>5.6015779092702198</v>
      </c>
    </row>
    <row r="141" spans="28:47" ht="15.6" x14ac:dyDescent="0.3">
      <c r="AP141" s="11">
        <v>183</v>
      </c>
      <c r="AQ141" s="24">
        <v>7.0285991274842496</v>
      </c>
      <c r="AR141" s="24">
        <v>141.69999999999999</v>
      </c>
      <c r="AS141" s="24">
        <v>7.7964266377910096</v>
      </c>
      <c r="AT141" s="24">
        <v>128.6</v>
      </c>
      <c r="AU141" s="12">
        <v>5.6410256410256396</v>
      </c>
    </row>
    <row r="142" spans="28:47" ht="15.6" x14ac:dyDescent="0.3">
      <c r="AP142" s="11">
        <v>183.1</v>
      </c>
      <c r="AQ142" s="24">
        <v>7.0770722249151703</v>
      </c>
      <c r="AR142" s="24">
        <v>143.80000000000001</v>
      </c>
      <c r="AS142" s="24">
        <v>7.85056848944234</v>
      </c>
      <c r="AT142" s="24">
        <v>131.1</v>
      </c>
      <c r="AU142" s="12">
        <v>5.6804733727810603</v>
      </c>
    </row>
    <row r="143" spans="28:47" ht="15.6" x14ac:dyDescent="0.3">
      <c r="AP143" s="11">
        <v>183.6</v>
      </c>
      <c r="AQ143" s="24">
        <v>7.1255453223460998</v>
      </c>
      <c r="AR143" s="24">
        <v>144.30000000000001</v>
      </c>
      <c r="AS143" s="24">
        <v>7.9047103410936703</v>
      </c>
      <c r="AT143" s="24">
        <v>132.1</v>
      </c>
      <c r="AU143" s="12">
        <v>5.7199211045364899</v>
      </c>
    </row>
    <row r="144" spans="28:47" ht="15.6" x14ac:dyDescent="0.3">
      <c r="AP144" s="11">
        <v>184.1</v>
      </c>
      <c r="AQ144" s="24">
        <v>7.1740184197770196</v>
      </c>
      <c r="AR144" s="24">
        <v>144.4</v>
      </c>
      <c r="AS144" s="24">
        <v>7.95885219274499</v>
      </c>
      <c r="AT144" s="24">
        <v>132.69999999999999</v>
      </c>
      <c r="AU144" s="12">
        <v>5.7593688362919098</v>
      </c>
    </row>
    <row r="145" spans="42:47" ht="15.6" x14ac:dyDescent="0.3">
      <c r="AP145" s="11">
        <v>186.1</v>
      </c>
      <c r="AQ145" s="24">
        <v>7.22249151720795</v>
      </c>
      <c r="AR145" s="24">
        <v>144.80000000000001</v>
      </c>
      <c r="AS145" s="24">
        <v>8.0129940443963203</v>
      </c>
      <c r="AT145" s="24">
        <v>132.9</v>
      </c>
      <c r="AU145" s="12">
        <v>5.7988165680473402</v>
      </c>
    </row>
    <row r="146" spans="42:47" ht="15.6" x14ac:dyDescent="0.3">
      <c r="AP146" s="11">
        <v>186.5</v>
      </c>
      <c r="AQ146" s="24">
        <v>7.2709646146388804</v>
      </c>
      <c r="AR146" s="24">
        <v>146.30000000000001</v>
      </c>
      <c r="AS146" s="24">
        <v>8.0671358960476507</v>
      </c>
      <c r="AT146" s="24">
        <v>133</v>
      </c>
      <c r="AU146" s="12">
        <v>5.8382642998027601</v>
      </c>
    </row>
    <row r="147" spans="42:47" ht="15.6" x14ac:dyDescent="0.3">
      <c r="AP147" s="11">
        <v>186.7</v>
      </c>
      <c r="AQ147" s="24">
        <v>7.3194377120698002</v>
      </c>
      <c r="AR147" s="24">
        <v>150.80000000000001</v>
      </c>
      <c r="AS147" s="24">
        <v>8.1212777476989704</v>
      </c>
      <c r="AT147" s="24">
        <v>133.5</v>
      </c>
      <c r="AU147" s="12">
        <v>5.8777120315581897</v>
      </c>
    </row>
    <row r="148" spans="42:47" ht="15.6" x14ac:dyDescent="0.3">
      <c r="AP148" s="11">
        <v>187.5</v>
      </c>
      <c r="AQ148" s="24">
        <v>7.3679108095007297</v>
      </c>
      <c r="AR148" s="24">
        <v>151.4</v>
      </c>
      <c r="AS148" s="24">
        <v>8.1754195993503007</v>
      </c>
      <c r="AT148" s="24">
        <v>137.6</v>
      </c>
      <c r="AU148" s="12">
        <v>5.9171597633136104</v>
      </c>
    </row>
    <row r="149" spans="42:47" ht="15.6" x14ac:dyDescent="0.3">
      <c r="AP149" s="11">
        <v>188</v>
      </c>
      <c r="AQ149" s="24">
        <v>7.4163839069316504</v>
      </c>
      <c r="AR149" s="24">
        <v>152.30000000000001</v>
      </c>
      <c r="AS149" s="24">
        <v>8.2295614510016204</v>
      </c>
      <c r="AT149" s="24">
        <v>138.30000000000001</v>
      </c>
      <c r="AU149" s="12">
        <v>5.9566074950690302</v>
      </c>
    </row>
    <row r="150" spans="42:47" ht="15.6" x14ac:dyDescent="0.3">
      <c r="AP150" s="11">
        <v>189</v>
      </c>
      <c r="AQ150" s="24">
        <v>7.4648570043625799</v>
      </c>
      <c r="AR150" s="24">
        <v>152.6</v>
      </c>
      <c r="AS150" s="24">
        <v>8.2837033026529507</v>
      </c>
      <c r="AT150" s="24">
        <v>138.5</v>
      </c>
      <c r="AU150" s="12">
        <v>5.9960552268244598</v>
      </c>
    </row>
    <row r="151" spans="42:47" ht="15.6" x14ac:dyDescent="0.3">
      <c r="AP151" s="11">
        <v>192.1</v>
      </c>
      <c r="AQ151" s="24">
        <v>7.5133301017934997</v>
      </c>
      <c r="AR151" s="24">
        <v>153.5</v>
      </c>
      <c r="AS151" s="24">
        <v>8.3378451543042793</v>
      </c>
      <c r="AT151" s="24">
        <v>138.6</v>
      </c>
      <c r="AU151" s="12">
        <v>6.0355029585798796</v>
      </c>
    </row>
    <row r="152" spans="42:47" ht="15.6" x14ac:dyDescent="0.3">
      <c r="AP152" s="11">
        <v>194.4</v>
      </c>
      <c r="AQ152" s="24">
        <v>7.5618031992244301</v>
      </c>
      <c r="AR152" s="24">
        <v>154.5</v>
      </c>
      <c r="AS152" s="24">
        <v>8.3919870059556008</v>
      </c>
      <c r="AT152" s="24">
        <v>139.6</v>
      </c>
      <c r="AU152" s="12">
        <v>6.0749506903353101</v>
      </c>
    </row>
    <row r="153" spans="42:47" ht="15.6" x14ac:dyDescent="0.3">
      <c r="AP153" s="11">
        <v>195.1</v>
      </c>
      <c r="AQ153" s="24">
        <v>7.6102762966553597</v>
      </c>
      <c r="AR153" s="24">
        <v>155.9</v>
      </c>
      <c r="AS153" s="24">
        <v>8.4461288576069293</v>
      </c>
      <c r="AT153" s="24">
        <v>140.5</v>
      </c>
      <c r="AU153" s="12">
        <v>6.1143984220907299</v>
      </c>
    </row>
    <row r="154" spans="42:47" ht="15.6" x14ac:dyDescent="0.3">
      <c r="AP154" s="11">
        <v>198.1</v>
      </c>
      <c r="AQ154" s="24">
        <v>7.6587493940862803</v>
      </c>
      <c r="AR154" s="24">
        <v>157.80000000000001</v>
      </c>
      <c r="AS154" s="24">
        <v>8.5002707092582597</v>
      </c>
      <c r="AT154" s="24">
        <v>140.9</v>
      </c>
      <c r="AU154" s="12">
        <v>6.1932938856015802</v>
      </c>
    </row>
    <row r="155" spans="42:47" ht="15.6" x14ac:dyDescent="0.3">
      <c r="AP155" s="11">
        <v>199</v>
      </c>
      <c r="AQ155" s="24">
        <v>7.7072224915172098</v>
      </c>
      <c r="AR155" s="24">
        <v>157.9</v>
      </c>
      <c r="AS155" s="24">
        <v>8.5544125609095794</v>
      </c>
      <c r="AT155" s="24">
        <v>141</v>
      </c>
      <c r="AU155" s="12">
        <v>6.2327416173570001</v>
      </c>
    </row>
    <row r="156" spans="42:47" ht="15.6" x14ac:dyDescent="0.3">
      <c r="AP156" s="11">
        <v>199.9</v>
      </c>
      <c r="AQ156" s="24">
        <v>7.80416868637906</v>
      </c>
      <c r="AR156" s="24">
        <v>158.19999999999999</v>
      </c>
      <c r="AS156" s="24">
        <v>8.6085544125609097</v>
      </c>
      <c r="AT156" s="24">
        <v>142</v>
      </c>
      <c r="AU156" s="12">
        <v>6.2721893491124296</v>
      </c>
    </row>
    <row r="157" spans="42:47" ht="15.6" x14ac:dyDescent="0.3">
      <c r="AP157" s="11">
        <v>200</v>
      </c>
      <c r="AQ157" s="24">
        <v>7.8526417838099896</v>
      </c>
      <c r="AR157" s="24">
        <v>158.4</v>
      </c>
      <c r="AS157" s="24">
        <v>8.66269626421224</v>
      </c>
      <c r="AT157" s="24">
        <v>142.69999999999999</v>
      </c>
      <c r="AU157" s="12">
        <v>6.3116370808678504</v>
      </c>
    </row>
    <row r="158" spans="42:47" ht="15.6" x14ac:dyDescent="0.3">
      <c r="AP158" s="11">
        <v>201.1</v>
      </c>
      <c r="AQ158" s="24">
        <v>7.9011148812409102</v>
      </c>
      <c r="AR158" s="24">
        <v>158.69999999999999</v>
      </c>
      <c r="AS158" s="24">
        <v>8.7168381158635597</v>
      </c>
      <c r="AT158" s="24">
        <v>144.30000000000001</v>
      </c>
      <c r="AU158" s="12">
        <v>6.3510848126232702</v>
      </c>
    </row>
    <row r="159" spans="42:47" ht="15.6" x14ac:dyDescent="0.3">
      <c r="AP159" s="11">
        <v>203.2</v>
      </c>
      <c r="AQ159" s="24">
        <v>7.9495879786718397</v>
      </c>
      <c r="AR159" s="24">
        <v>161</v>
      </c>
      <c r="AS159" s="24">
        <v>8.7709799675148901</v>
      </c>
      <c r="AT159" s="24">
        <v>145.30000000000001</v>
      </c>
      <c r="AU159" s="12">
        <v>6.3905325443786998</v>
      </c>
    </row>
    <row r="160" spans="42:47" ht="15.6" x14ac:dyDescent="0.3">
      <c r="AP160" s="11">
        <v>204</v>
      </c>
      <c r="AQ160" s="24">
        <v>7.9980610761027604</v>
      </c>
      <c r="AR160" s="24">
        <v>161.4</v>
      </c>
      <c r="AS160" s="24">
        <v>8.8251218191662204</v>
      </c>
      <c r="AT160" s="24">
        <v>145.4</v>
      </c>
      <c r="AU160" s="12">
        <v>6.4299802761341196</v>
      </c>
    </row>
    <row r="161" spans="42:47" ht="15.6" x14ac:dyDescent="0.3">
      <c r="AP161" s="11">
        <v>206</v>
      </c>
      <c r="AQ161" s="24">
        <v>8.0950072709646204</v>
      </c>
      <c r="AR161" s="24">
        <v>161.5</v>
      </c>
      <c r="AS161" s="24">
        <v>8.8792636708175401</v>
      </c>
      <c r="AT161" s="24">
        <v>145.6</v>
      </c>
      <c r="AU161" s="12">
        <v>6.5088757396449699</v>
      </c>
    </row>
    <row r="162" spans="42:47" ht="15.6" x14ac:dyDescent="0.3">
      <c r="AP162" s="11">
        <v>206.4</v>
      </c>
      <c r="AQ162" s="24">
        <v>8.1434803683955401</v>
      </c>
      <c r="AR162" s="24">
        <v>162.6</v>
      </c>
      <c r="AS162" s="24">
        <v>8.9334055224688704</v>
      </c>
      <c r="AT162" s="24">
        <v>145.69999999999999</v>
      </c>
      <c r="AU162" s="12">
        <v>6.5483234714003897</v>
      </c>
    </row>
    <row r="163" spans="42:47" ht="15.6" x14ac:dyDescent="0.3">
      <c r="AP163" s="11">
        <v>207.4</v>
      </c>
      <c r="AQ163" s="24">
        <v>8.1919534658264705</v>
      </c>
      <c r="AR163" s="24">
        <v>163.4</v>
      </c>
      <c r="AS163" s="24">
        <v>8.9875473741201901</v>
      </c>
      <c r="AT163" s="24">
        <v>145.9</v>
      </c>
      <c r="AU163" s="12">
        <v>6.5877712031558202</v>
      </c>
    </row>
    <row r="164" spans="42:47" ht="15.6" x14ac:dyDescent="0.3">
      <c r="AP164" s="11">
        <v>208.4</v>
      </c>
      <c r="AQ164" s="24">
        <v>8.2404265632573903</v>
      </c>
      <c r="AR164" s="24">
        <v>164.7</v>
      </c>
      <c r="AS164" s="24">
        <v>9.0416892257715205</v>
      </c>
      <c r="AT164" s="24">
        <v>146.4</v>
      </c>
      <c r="AU164" s="12">
        <v>6.62721893491124</v>
      </c>
    </row>
    <row r="165" spans="42:47" ht="15.6" x14ac:dyDescent="0.3">
      <c r="AP165" s="11">
        <v>208.5</v>
      </c>
      <c r="AQ165" s="24">
        <v>8.2888996606883207</v>
      </c>
      <c r="AR165" s="24">
        <v>165.4</v>
      </c>
      <c r="AS165" s="24">
        <v>9.0958310774228508</v>
      </c>
      <c r="AT165" s="24">
        <v>146.9</v>
      </c>
      <c r="AU165" s="12">
        <v>6.6666666666666696</v>
      </c>
    </row>
    <row r="166" spans="42:47" ht="15.6" x14ac:dyDescent="0.3">
      <c r="AP166" s="11">
        <v>211.5</v>
      </c>
      <c r="AQ166" s="24">
        <v>8.3373727581192405</v>
      </c>
      <c r="AR166" s="24">
        <v>165.9</v>
      </c>
      <c r="AS166" s="24">
        <v>9.1499729290741705</v>
      </c>
      <c r="AT166" s="24">
        <v>147.6</v>
      </c>
      <c r="AU166" s="12">
        <v>6.7061143984220903</v>
      </c>
    </row>
    <row r="167" spans="42:47" ht="15.6" x14ac:dyDescent="0.3">
      <c r="AP167" s="11">
        <v>211.6</v>
      </c>
      <c r="AQ167" s="24">
        <v>8.3858458555501691</v>
      </c>
      <c r="AR167" s="24">
        <v>166</v>
      </c>
      <c r="AS167" s="24">
        <v>9.2041147807255008</v>
      </c>
      <c r="AT167" s="24">
        <v>148.4</v>
      </c>
      <c r="AU167" s="12">
        <v>6.7455621301775199</v>
      </c>
    </row>
    <row r="168" spans="42:47" ht="15.6" x14ac:dyDescent="0.3">
      <c r="AP168" s="11">
        <v>214.5</v>
      </c>
      <c r="AQ168" s="24">
        <v>8.4343189529810996</v>
      </c>
      <c r="AR168" s="24">
        <v>167.6</v>
      </c>
      <c r="AS168" s="24">
        <v>9.2582566323768294</v>
      </c>
      <c r="AT168" s="24">
        <v>148.9</v>
      </c>
      <c r="AU168" s="12">
        <v>6.7850098619329398</v>
      </c>
    </row>
    <row r="169" spans="42:47" ht="15.6" x14ac:dyDescent="0.3">
      <c r="AP169" s="11">
        <v>215.4</v>
      </c>
      <c r="AQ169" s="24">
        <v>8.4827920504120193</v>
      </c>
      <c r="AR169" s="24">
        <v>167.8</v>
      </c>
      <c r="AS169" s="24">
        <v>9.3123984840281508</v>
      </c>
      <c r="AT169" s="24">
        <v>150.6</v>
      </c>
      <c r="AU169" s="12">
        <v>6.8244575936883596</v>
      </c>
    </row>
    <row r="170" spans="42:47" ht="15.6" x14ac:dyDescent="0.3">
      <c r="AP170" s="11">
        <v>217.1</v>
      </c>
      <c r="AQ170" s="24">
        <v>8.5312651478429498</v>
      </c>
      <c r="AR170" s="24">
        <v>168.2</v>
      </c>
      <c r="AS170" s="24">
        <v>9.3665403356794794</v>
      </c>
      <c r="AT170" s="24">
        <v>151.19999999999999</v>
      </c>
      <c r="AU170" s="12">
        <v>6.8639053254437901</v>
      </c>
    </row>
    <row r="171" spans="42:47" ht="15.6" x14ac:dyDescent="0.3">
      <c r="AP171" s="11">
        <v>217.9</v>
      </c>
      <c r="AQ171" s="24">
        <v>8.5797382452738695</v>
      </c>
      <c r="AR171" s="24">
        <v>168.4</v>
      </c>
      <c r="AS171" s="24">
        <v>9.4206821873308098</v>
      </c>
      <c r="AT171" s="24">
        <v>153</v>
      </c>
      <c r="AU171" s="12">
        <v>6.9033530571992099</v>
      </c>
    </row>
    <row r="172" spans="42:47" ht="15.6" x14ac:dyDescent="0.3">
      <c r="AP172" s="11">
        <v>219.5</v>
      </c>
      <c r="AQ172" s="24">
        <v>8.6282113427047999</v>
      </c>
      <c r="AR172" s="24">
        <v>171.4</v>
      </c>
      <c r="AS172" s="24">
        <v>9.4748240389821294</v>
      </c>
      <c r="AT172" s="24">
        <v>154.4</v>
      </c>
      <c r="AU172" s="12">
        <v>6.9428007889546404</v>
      </c>
    </row>
    <row r="173" spans="42:47" ht="15.6" x14ac:dyDescent="0.3">
      <c r="AP173" s="11">
        <v>221.6</v>
      </c>
      <c r="AQ173" s="24">
        <v>8.6766844401357304</v>
      </c>
      <c r="AR173" s="24">
        <v>172.9</v>
      </c>
      <c r="AS173" s="24">
        <v>9.5289658906334598</v>
      </c>
      <c r="AT173" s="24">
        <v>157.4</v>
      </c>
      <c r="AU173" s="12">
        <v>6.9822485207100602</v>
      </c>
    </row>
    <row r="174" spans="42:47" ht="15.6" x14ac:dyDescent="0.3">
      <c r="AP174" s="11">
        <v>222.4</v>
      </c>
      <c r="AQ174" s="24">
        <v>8.7251575375666501</v>
      </c>
      <c r="AR174" s="24">
        <v>173.7</v>
      </c>
      <c r="AS174" s="24">
        <v>9.5831077422847795</v>
      </c>
      <c r="AT174" s="24">
        <v>158</v>
      </c>
      <c r="AU174" s="12">
        <v>7.02169625246548</v>
      </c>
    </row>
    <row r="175" spans="42:47" ht="15.6" x14ac:dyDescent="0.3">
      <c r="AP175" s="11">
        <v>222.6</v>
      </c>
      <c r="AQ175" s="24">
        <v>8.7736306349975806</v>
      </c>
      <c r="AR175" s="24">
        <v>175.9</v>
      </c>
      <c r="AS175" s="24">
        <v>9.6372495939361098</v>
      </c>
      <c r="AT175" s="24">
        <v>159</v>
      </c>
      <c r="AU175" s="12">
        <v>7.0611439842209096</v>
      </c>
    </row>
    <row r="176" spans="42:47" ht="15.6" x14ac:dyDescent="0.3">
      <c r="AP176" s="11">
        <v>223.7</v>
      </c>
      <c r="AQ176" s="24">
        <v>8.8221037324285003</v>
      </c>
      <c r="AR176" s="24">
        <v>176.6</v>
      </c>
      <c r="AS176" s="24">
        <v>9.6913914455874401</v>
      </c>
      <c r="AT176" s="24">
        <v>159.5</v>
      </c>
      <c r="AU176" s="12">
        <v>7.1005917159763303</v>
      </c>
    </row>
    <row r="177" spans="42:47" ht="15.6" x14ac:dyDescent="0.3">
      <c r="AP177" s="11">
        <v>226.3</v>
      </c>
      <c r="AQ177" s="24">
        <v>8.8705768298594307</v>
      </c>
      <c r="AR177" s="24">
        <v>176.8</v>
      </c>
      <c r="AS177" s="24">
        <v>9.7455332972387705</v>
      </c>
      <c r="AT177" s="24">
        <v>161.19999999999999</v>
      </c>
      <c r="AU177" s="12">
        <v>7.1400394477317599</v>
      </c>
    </row>
    <row r="178" spans="42:47" ht="15.6" x14ac:dyDescent="0.3">
      <c r="AP178" s="11">
        <v>228.3</v>
      </c>
      <c r="AQ178" s="24">
        <v>8.9190499272903505</v>
      </c>
      <c r="AR178" s="24">
        <v>177.7</v>
      </c>
      <c r="AS178" s="24">
        <v>9.7996751488900902</v>
      </c>
      <c r="AT178" s="24">
        <v>161.30000000000001</v>
      </c>
      <c r="AU178" s="12">
        <v>7.1794871794871797</v>
      </c>
    </row>
    <row r="179" spans="42:47" ht="15.6" x14ac:dyDescent="0.3">
      <c r="AP179" s="11">
        <v>229.2</v>
      </c>
      <c r="AQ179" s="24">
        <v>8.9675230247212792</v>
      </c>
      <c r="AR179" s="24">
        <v>179.8</v>
      </c>
      <c r="AS179" s="24">
        <v>9.8538170005414205</v>
      </c>
      <c r="AT179" s="24">
        <v>162.6</v>
      </c>
      <c r="AU179" s="12">
        <v>7.2189349112425996</v>
      </c>
    </row>
    <row r="180" spans="42:47" ht="15.6" x14ac:dyDescent="0.3">
      <c r="AP180" s="11">
        <v>231.7</v>
      </c>
      <c r="AQ180" s="24">
        <v>9.0159961221522096</v>
      </c>
      <c r="AR180" s="24">
        <v>180.8</v>
      </c>
      <c r="AS180" s="24">
        <v>9.9079588521927509</v>
      </c>
      <c r="AT180" s="24">
        <v>164.1</v>
      </c>
      <c r="AU180" s="12">
        <v>7.25838264299803</v>
      </c>
    </row>
    <row r="181" spans="42:47" ht="15.6" x14ac:dyDescent="0.3">
      <c r="AP181" s="11">
        <v>232.5</v>
      </c>
      <c r="AQ181" s="24">
        <v>9.0644692195831293</v>
      </c>
      <c r="AR181" s="24">
        <v>181.3</v>
      </c>
      <c r="AS181" s="24">
        <v>9.9621007038440705</v>
      </c>
      <c r="AT181" s="24">
        <v>165.4</v>
      </c>
      <c r="AU181" s="12">
        <v>7.2978303747534499</v>
      </c>
    </row>
    <row r="182" spans="42:47" ht="15.6" x14ac:dyDescent="0.3">
      <c r="AP182" s="11">
        <v>240</v>
      </c>
      <c r="AQ182" s="24">
        <v>9.1129423170140598</v>
      </c>
      <c r="AR182" s="24">
        <v>181.7</v>
      </c>
      <c r="AS182" s="24">
        <v>10.016242555495401</v>
      </c>
      <c r="AT182" s="24">
        <v>165.8</v>
      </c>
      <c r="AU182" s="12">
        <v>7.3372781065088803</v>
      </c>
    </row>
    <row r="183" spans="42:47" ht="15.6" x14ac:dyDescent="0.3">
      <c r="AP183" s="11">
        <v>240.4</v>
      </c>
      <c r="AQ183" s="24">
        <v>9.1614154144449795</v>
      </c>
      <c r="AR183" s="24">
        <v>181.8</v>
      </c>
      <c r="AS183" s="24">
        <v>10.070384407146699</v>
      </c>
      <c r="AT183" s="24">
        <v>166.1</v>
      </c>
      <c r="AU183" s="12">
        <v>7.3767258382643002</v>
      </c>
    </row>
    <row r="184" spans="42:47" ht="15.6" x14ac:dyDescent="0.3">
      <c r="AP184" s="11">
        <v>242.1</v>
      </c>
      <c r="AQ184" s="24">
        <v>9.2583616093068404</v>
      </c>
      <c r="AR184" s="24">
        <v>183.2</v>
      </c>
      <c r="AS184" s="24">
        <v>10.124526258798101</v>
      </c>
      <c r="AT184" s="24">
        <v>167.1</v>
      </c>
      <c r="AU184" s="12">
        <v>7.41617357001972</v>
      </c>
    </row>
    <row r="185" spans="42:47" ht="15.6" x14ac:dyDescent="0.3">
      <c r="AP185" s="11">
        <v>242.7</v>
      </c>
      <c r="AQ185" s="24">
        <v>9.3068347067377601</v>
      </c>
      <c r="AR185" s="24">
        <v>184.6</v>
      </c>
      <c r="AS185" s="24">
        <v>10.178668110449401</v>
      </c>
      <c r="AT185" s="24">
        <v>167.3</v>
      </c>
      <c r="AU185" s="12">
        <v>7.4556213017751496</v>
      </c>
    </row>
    <row r="186" spans="42:47" ht="15.6" x14ac:dyDescent="0.3">
      <c r="AP186" s="11">
        <v>245.2</v>
      </c>
      <c r="AQ186" s="24">
        <v>9.3553078041686906</v>
      </c>
      <c r="AR186" s="24">
        <v>184.9</v>
      </c>
      <c r="AS186" s="24">
        <v>10.232809962100699</v>
      </c>
      <c r="AT186" s="24">
        <v>168.7</v>
      </c>
      <c r="AU186" s="12">
        <v>7.4950690335305703</v>
      </c>
    </row>
    <row r="187" spans="42:47" ht="15.6" x14ac:dyDescent="0.3">
      <c r="AP187" s="11">
        <v>245.7</v>
      </c>
      <c r="AQ187" s="24">
        <v>9.4037809015996103</v>
      </c>
      <c r="AR187" s="24">
        <v>185.6</v>
      </c>
      <c r="AS187" s="24">
        <v>10.286951813751999</v>
      </c>
      <c r="AT187" s="24">
        <v>169.6</v>
      </c>
      <c r="AU187" s="12">
        <v>7.5345167652859999</v>
      </c>
    </row>
    <row r="188" spans="42:47" ht="15.6" x14ac:dyDescent="0.3">
      <c r="AP188" s="11">
        <v>247.6</v>
      </c>
      <c r="AQ188" s="24">
        <v>9.4522539990305408</v>
      </c>
      <c r="AR188" s="24">
        <v>186.2</v>
      </c>
      <c r="AS188" s="24">
        <v>10.341093665403401</v>
      </c>
      <c r="AT188" s="24">
        <v>170</v>
      </c>
      <c r="AU188" s="12">
        <v>7.5739644970414197</v>
      </c>
    </row>
    <row r="189" spans="42:47" ht="15.6" x14ac:dyDescent="0.3">
      <c r="AP189" s="11">
        <v>249.2</v>
      </c>
      <c r="AQ189" s="24">
        <v>9.5007270964614605</v>
      </c>
      <c r="AR189" s="24">
        <v>186.3</v>
      </c>
      <c r="AS189" s="24">
        <v>10.395235517054701</v>
      </c>
      <c r="AT189" s="24">
        <v>170.6</v>
      </c>
      <c r="AU189" s="12">
        <v>7.6134122287968404</v>
      </c>
    </row>
    <row r="190" spans="42:47" ht="15.6" x14ac:dyDescent="0.3">
      <c r="AP190" s="11">
        <v>250.3</v>
      </c>
      <c r="AQ190" s="24">
        <v>9.5492001938923892</v>
      </c>
      <c r="AR190" s="24">
        <v>187</v>
      </c>
      <c r="AS190" s="24">
        <v>10.449377368705999</v>
      </c>
      <c r="AT190" s="24">
        <v>171.7</v>
      </c>
      <c r="AU190" s="12">
        <v>7.6923076923076898</v>
      </c>
    </row>
    <row r="191" spans="42:47" ht="15.6" x14ac:dyDescent="0.3">
      <c r="AP191" s="11">
        <v>250.4</v>
      </c>
      <c r="AQ191" s="24">
        <v>9.5976732913233107</v>
      </c>
      <c r="AR191" s="24">
        <v>188.1</v>
      </c>
      <c r="AS191" s="24">
        <v>10.557661072008701</v>
      </c>
      <c r="AT191" s="24">
        <v>172.6</v>
      </c>
      <c r="AU191" s="12">
        <v>7.7317554240631203</v>
      </c>
    </row>
    <row r="192" spans="42:47" ht="15.6" x14ac:dyDescent="0.3">
      <c r="AP192" s="11">
        <v>253.8</v>
      </c>
      <c r="AQ192" s="24">
        <v>9.6461463887542394</v>
      </c>
      <c r="AR192" s="24">
        <v>188.7</v>
      </c>
      <c r="AS192" s="24">
        <v>10.611802923660001</v>
      </c>
      <c r="AT192" s="24">
        <v>172.8</v>
      </c>
      <c r="AU192" s="12">
        <v>7.7712031558185402</v>
      </c>
    </row>
    <row r="193" spans="42:47" ht="15.6" x14ac:dyDescent="0.3">
      <c r="AP193" s="11">
        <v>255.4</v>
      </c>
      <c r="AQ193" s="24">
        <v>9.6946194861851698</v>
      </c>
      <c r="AR193" s="24">
        <v>189.3</v>
      </c>
      <c r="AS193" s="24">
        <v>10.665944775311299</v>
      </c>
      <c r="AT193" s="24">
        <v>175.6</v>
      </c>
      <c r="AU193" s="12">
        <v>7.81065088757396</v>
      </c>
    </row>
    <row r="194" spans="42:47" ht="15.6" x14ac:dyDescent="0.3">
      <c r="AP194" s="11">
        <v>255.9</v>
      </c>
      <c r="AQ194" s="24">
        <v>9.7430925836160895</v>
      </c>
      <c r="AR194" s="24">
        <v>189.7</v>
      </c>
      <c r="AS194" s="24">
        <v>10.720086626962599</v>
      </c>
      <c r="AT194" s="24">
        <v>176.4</v>
      </c>
      <c r="AU194" s="12">
        <v>7.8500986193293896</v>
      </c>
    </row>
    <row r="195" spans="42:47" ht="15.6" x14ac:dyDescent="0.3">
      <c r="AP195" s="11">
        <v>256.5</v>
      </c>
      <c r="AQ195" s="24">
        <v>9.79156568104702</v>
      </c>
      <c r="AR195" s="24">
        <v>191.6</v>
      </c>
      <c r="AS195" s="24">
        <v>10.774228478614001</v>
      </c>
      <c r="AT195" s="24">
        <v>176.8</v>
      </c>
      <c r="AU195" s="12">
        <v>7.9289940828402399</v>
      </c>
    </row>
    <row r="196" spans="42:47" ht="15.6" x14ac:dyDescent="0.3">
      <c r="AP196" s="11">
        <v>256.8</v>
      </c>
      <c r="AQ196" s="24">
        <v>9.8400387784779397</v>
      </c>
      <c r="AR196" s="24">
        <v>192.3</v>
      </c>
      <c r="AS196" s="24">
        <v>10.828370330265299</v>
      </c>
      <c r="AT196" s="24">
        <v>177.3</v>
      </c>
      <c r="AU196" s="12">
        <v>7.9684418145956597</v>
      </c>
    </row>
    <row r="197" spans="42:47" ht="15.6" x14ac:dyDescent="0.3">
      <c r="AP197" s="11">
        <v>258.60000000000002</v>
      </c>
      <c r="AQ197" s="24">
        <v>9.8885118759088702</v>
      </c>
      <c r="AR197" s="24">
        <v>192.4</v>
      </c>
      <c r="AS197" s="24">
        <v>10.882512181916599</v>
      </c>
      <c r="AT197" s="24">
        <v>178.1</v>
      </c>
      <c r="AU197" s="12">
        <v>8.0078895463510893</v>
      </c>
    </row>
    <row r="198" spans="42:47" ht="15.6" x14ac:dyDescent="0.3">
      <c r="AP198" s="11">
        <v>259.60000000000002</v>
      </c>
      <c r="AQ198" s="24">
        <v>9.9369849733398006</v>
      </c>
      <c r="AR198" s="24">
        <v>192.6</v>
      </c>
      <c r="AS198" s="24">
        <v>10.936654033567899</v>
      </c>
      <c r="AT198" s="24">
        <v>180</v>
      </c>
      <c r="AU198" s="12">
        <v>8.0473372781065091</v>
      </c>
    </row>
    <row r="199" spans="42:47" ht="15.6" x14ac:dyDescent="0.3">
      <c r="AP199" s="11">
        <v>259.89999999999998</v>
      </c>
      <c r="AQ199" s="24">
        <v>9.9854580707707203</v>
      </c>
      <c r="AR199" s="24">
        <v>192.9</v>
      </c>
      <c r="AS199" s="24">
        <v>10.990795885219301</v>
      </c>
      <c r="AT199" s="24">
        <v>180.6</v>
      </c>
      <c r="AU199" s="12">
        <v>8.0867850098619307</v>
      </c>
    </row>
    <row r="200" spans="42:47" ht="15.6" x14ac:dyDescent="0.3">
      <c r="AP200" s="11">
        <v>260.89999999999998</v>
      </c>
      <c r="AQ200" s="24">
        <v>10.082404265632601</v>
      </c>
      <c r="AR200" s="24">
        <v>194.1</v>
      </c>
      <c r="AS200" s="24">
        <v>11.044937736870599</v>
      </c>
      <c r="AT200" s="24">
        <v>181.2</v>
      </c>
      <c r="AU200" s="12">
        <v>8.1262327416173594</v>
      </c>
    </row>
    <row r="201" spans="42:47" ht="15.6" x14ac:dyDescent="0.3">
      <c r="AP201" s="11">
        <v>261.3</v>
      </c>
      <c r="AQ201" s="24">
        <v>10.130877363063499</v>
      </c>
      <c r="AR201" s="24">
        <v>195.1</v>
      </c>
      <c r="AS201" s="24">
        <v>11.099079588521899</v>
      </c>
      <c r="AT201" s="24">
        <v>183</v>
      </c>
      <c r="AU201" s="12">
        <v>8.1656804733727792</v>
      </c>
    </row>
    <row r="202" spans="42:47" ht="15.6" x14ac:dyDescent="0.3">
      <c r="AP202" s="11">
        <v>261.5</v>
      </c>
      <c r="AQ202" s="24">
        <v>10.179350460494399</v>
      </c>
      <c r="AR202" s="24">
        <v>195.9</v>
      </c>
      <c r="AS202" s="24">
        <v>11.153221440173301</v>
      </c>
      <c r="AT202" s="24">
        <v>183.9</v>
      </c>
      <c r="AU202" s="12">
        <v>8.2445759368836296</v>
      </c>
    </row>
    <row r="203" spans="42:47" ht="15.6" x14ac:dyDescent="0.3">
      <c r="AP203" s="11">
        <v>261.60000000000002</v>
      </c>
      <c r="AQ203" s="24">
        <v>10.227823557925401</v>
      </c>
      <c r="AR203" s="24">
        <v>198.2</v>
      </c>
      <c r="AS203" s="24">
        <v>11.207363291824599</v>
      </c>
      <c r="AT203" s="24">
        <v>184.8</v>
      </c>
      <c r="AU203" s="12">
        <v>8.2840236686390494</v>
      </c>
    </row>
    <row r="204" spans="42:47" ht="15.6" x14ac:dyDescent="0.3">
      <c r="AP204" s="11">
        <v>265.39999999999998</v>
      </c>
      <c r="AQ204" s="24">
        <v>10.276296655356299</v>
      </c>
      <c r="AR204" s="24">
        <v>198.9</v>
      </c>
      <c r="AS204" s="24">
        <v>11.261505143475899</v>
      </c>
      <c r="AT204" s="24">
        <v>184.9</v>
      </c>
      <c r="AU204" s="12">
        <v>8.3234714003944799</v>
      </c>
    </row>
    <row r="205" spans="42:47" ht="15.6" x14ac:dyDescent="0.3">
      <c r="AP205" s="11">
        <v>267.10000000000002</v>
      </c>
      <c r="AQ205" s="24">
        <v>10.3247697527872</v>
      </c>
      <c r="AR205" s="24">
        <v>199.6</v>
      </c>
      <c r="AS205" s="24">
        <v>11.315646995127199</v>
      </c>
      <c r="AT205" s="24">
        <v>185.1</v>
      </c>
      <c r="AU205" s="12">
        <v>8.3629191321498997</v>
      </c>
    </row>
    <row r="206" spans="42:47" ht="15.6" x14ac:dyDescent="0.3">
      <c r="AP206" s="11">
        <v>267.7</v>
      </c>
      <c r="AQ206" s="24">
        <v>10.3732428502181</v>
      </c>
      <c r="AR206" s="24">
        <v>200.9</v>
      </c>
      <c r="AS206" s="24">
        <v>11.369788846778601</v>
      </c>
      <c r="AT206" s="24">
        <v>185.3</v>
      </c>
      <c r="AU206" s="12">
        <v>8.4023668639053195</v>
      </c>
    </row>
    <row r="207" spans="42:47" ht="15.6" x14ac:dyDescent="0.3">
      <c r="AP207" s="11">
        <v>271.60000000000002</v>
      </c>
      <c r="AQ207" s="24">
        <v>10.421715947649099</v>
      </c>
      <c r="AR207" s="24">
        <v>202.4</v>
      </c>
      <c r="AS207" s="24">
        <v>11.423930698429899</v>
      </c>
      <c r="AT207" s="24">
        <v>185.4</v>
      </c>
      <c r="AU207" s="12">
        <v>8.44181459566075</v>
      </c>
    </row>
    <row r="208" spans="42:47" ht="15.6" x14ac:dyDescent="0.3">
      <c r="AP208" s="11">
        <v>273.3</v>
      </c>
      <c r="AQ208" s="24">
        <v>10.47018904508</v>
      </c>
      <c r="AR208" s="24">
        <v>202.7</v>
      </c>
      <c r="AS208" s="24">
        <v>11.478072550081199</v>
      </c>
      <c r="AT208" s="24">
        <v>186.1</v>
      </c>
      <c r="AU208" s="12">
        <v>8.4812623274161698</v>
      </c>
    </row>
    <row r="209" spans="42:47" ht="15.6" x14ac:dyDescent="0.3">
      <c r="AP209" s="11">
        <v>273.60000000000002</v>
      </c>
      <c r="AQ209" s="24">
        <v>10.5186621425109</v>
      </c>
      <c r="AR209" s="24">
        <v>203.8</v>
      </c>
      <c r="AS209" s="24">
        <v>11.532214401732499</v>
      </c>
      <c r="AT209" s="24">
        <v>186.4</v>
      </c>
      <c r="AU209" s="12">
        <v>8.5601577909270201</v>
      </c>
    </row>
    <row r="210" spans="42:47" ht="15.6" x14ac:dyDescent="0.3">
      <c r="AP210" s="11">
        <v>275</v>
      </c>
      <c r="AQ210" s="24">
        <v>10.5671352399418</v>
      </c>
      <c r="AR210" s="24">
        <v>204.2</v>
      </c>
      <c r="AS210" s="24">
        <v>11.586356253383901</v>
      </c>
      <c r="AT210" s="24">
        <v>190.6</v>
      </c>
      <c r="AU210" s="12">
        <v>8.5996055226824506</v>
      </c>
    </row>
    <row r="211" spans="42:47" ht="15.6" x14ac:dyDescent="0.3">
      <c r="AP211" s="11">
        <v>275.89999999999998</v>
      </c>
      <c r="AQ211" s="24">
        <v>10.6156083373728</v>
      </c>
      <c r="AR211" s="24">
        <v>204.5</v>
      </c>
      <c r="AS211" s="24">
        <v>11.640498105035199</v>
      </c>
      <c r="AT211" s="24">
        <v>192.6</v>
      </c>
      <c r="AU211" s="12">
        <v>8.6390532544378704</v>
      </c>
    </row>
    <row r="212" spans="42:47" ht="15.6" x14ac:dyDescent="0.3">
      <c r="AP212" s="11">
        <v>276</v>
      </c>
      <c r="AQ212" s="24">
        <v>10.6640814348037</v>
      </c>
      <c r="AR212" s="24">
        <v>205.1</v>
      </c>
      <c r="AS212" s="24">
        <v>11.694639956686499</v>
      </c>
      <c r="AT212" s="24">
        <v>193</v>
      </c>
      <c r="AU212" s="12">
        <v>8.6785009861932902</v>
      </c>
    </row>
    <row r="213" spans="42:47" ht="15.6" x14ac:dyDescent="0.3">
      <c r="AP213" s="11">
        <v>277.39999999999998</v>
      </c>
      <c r="AQ213" s="24">
        <v>10.761027629665501</v>
      </c>
      <c r="AR213" s="24">
        <v>206.2</v>
      </c>
      <c r="AS213" s="24">
        <v>11.7487818083378</v>
      </c>
      <c r="AT213" s="24">
        <v>193.3</v>
      </c>
      <c r="AU213" s="12">
        <v>8.7573964497041406</v>
      </c>
    </row>
    <row r="214" spans="42:47" ht="15.6" x14ac:dyDescent="0.3">
      <c r="AP214" s="11">
        <v>279.5</v>
      </c>
      <c r="AQ214" s="24">
        <v>10.8095007270965</v>
      </c>
      <c r="AR214" s="24">
        <v>206.9</v>
      </c>
      <c r="AS214" s="24">
        <v>11.802923659989199</v>
      </c>
      <c r="AT214" s="24">
        <v>193.5</v>
      </c>
      <c r="AU214" s="12">
        <v>8.7968441814595693</v>
      </c>
    </row>
    <row r="215" spans="42:47" ht="15.6" x14ac:dyDescent="0.3">
      <c r="AP215" s="11">
        <v>280.3</v>
      </c>
      <c r="AQ215" s="24">
        <v>10.8579738245274</v>
      </c>
      <c r="AR215" s="24">
        <v>209.1</v>
      </c>
      <c r="AS215" s="24">
        <v>11.857065511640499</v>
      </c>
      <c r="AT215" s="24">
        <v>196.7</v>
      </c>
      <c r="AU215" s="12">
        <v>8.8362919132149909</v>
      </c>
    </row>
    <row r="216" spans="42:47" ht="15.6" x14ac:dyDescent="0.3">
      <c r="AP216" s="11">
        <v>281.8</v>
      </c>
      <c r="AQ216" s="24">
        <v>10.906446921958301</v>
      </c>
      <c r="AR216" s="24">
        <v>209.5</v>
      </c>
      <c r="AS216" s="24">
        <v>11.911207363291799</v>
      </c>
      <c r="AT216" s="24">
        <v>197.5</v>
      </c>
      <c r="AU216" s="12">
        <v>8.8757396449704107</v>
      </c>
    </row>
    <row r="217" spans="42:47" ht="15.6" x14ac:dyDescent="0.3">
      <c r="AP217" s="11">
        <v>284.7</v>
      </c>
      <c r="AQ217" s="24">
        <v>10.954920019389199</v>
      </c>
      <c r="AR217" s="24">
        <v>212.4</v>
      </c>
      <c r="AS217" s="24">
        <v>11.965349214943201</v>
      </c>
      <c r="AT217" s="24">
        <v>197.9</v>
      </c>
      <c r="AU217" s="12">
        <v>8.9151873767258394</v>
      </c>
    </row>
    <row r="218" spans="42:47" ht="15.6" x14ac:dyDescent="0.3">
      <c r="AP218" s="11">
        <v>284.8</v>
      </c>
      <c r="AQ218" s="24">
        <v>11.003393116820201</v>
      </c>
      <c r="AR218" s="24">
        <v>212.7</v>
      </c>
      <c r="AS218" s="24">
        <v>12.019491066594499</v>
      </c>
      <c r="AT218" s="24">
        <v>198.5</v>
      </c>
      <c r="AU218" s="12">
        <v>8.9546351084812592</v>
      </c>
    </row>
    <row r="219" spans="42:47" ht="15.6" x14ac:dyDescent="0.3">
      <c r="AP219" s="11">
        <v>286.3</v>
      </c>
      <c r="AQ219" s="24">
        <v>11.051866214251101</v>
      </c>
      <c r="AR219" s="24">
        <v>214.6</v>
      </c>
      <c r="AS219" s="24">
        <v>12.073632918245799</v>
      </c>
      <c r="AT219" s="24">
        <v>199</v>
      </c>
      <c r="AU219" s="12">
        <v>8.9940828402366897</v>
      </c>
    </row>
    <row r="220" spans="42:47" ht="15.6" x14ac:dyDescent="0.3">
      <c r="AP220" s="11">
        <v>287.7</v>
      </c>
      <c r="AQ220" s="24">
        <v>11.100339311681999</v>
      </c>
      <c r="AR220" s="24">
        <v>214.8</v>
      </c>
      <c r="AS220" s="24">
        <v>12.127774769897099</v>
      </c>
      <c r="AT220" s="24">
        <v>199.7</v>
      </c>
      <c r="AU220" s="12">
        <v>9.0335305719921095</v>
      </c>
    </row>
    <row r="221" spans="42:47" ht="15.6" x14ac:dyDescent="0.3">
      <c r="AP221" s="11">
        <v>290.39999999999998</v>
      </c>
      <c r="AQ221" s="24">
        <v>11.1488124091129</v>
      </c>
      <c r="AR221" s="24">
        <v>215.7</v>
      </c>
      <c r="AS221" s="24">
        <v>12.181916621548501</v>
      </c>
      <c r="AT221" s="24">
        <v>200.7</v>
      </c>
      <c r="AU221" s="12">
        <v>9.0729783037475293</v>
      </c>
    </row>
    <row r="222" spans="42:47" ht="15.6" x14ac:dyDescent="0.3">
      <c r="AP222" s="11">
        <v>290.89999999999998</v>
      </c>
      <c r="AQ222" s="24">
        <v>11.197285506543899</v>
      </c>
      <c r="AR222" s="24">
        <v>216.2</v>
      </c>
      <c r="AS222" s="24">
        <v>12.236058473199799</v>
      </c>
      <c r="AT222" s="24">
        <v>201.5</v>
      </c>
      <c r="AU222" s="12">
        <v>9.1124260355029598</v>
      </c>
    </row>
    <row r="223" spans="42:47" ht="15.6" x14ac:dyDescent="0.3">
      <c r="AP223" s="11">
        <v>293.7</v>
      </c>
      <c r="AQ223" s="24">
        <v>11.2942317014057</v>
      </c>
      <c r="AR223" s="24">
        <v>216.8</v>
      </c>
      <c r="AS223" s="24">
        <v>12.290200324851099</v>
      </c>
      <c r="AT223" s="24">
        <v>201.6</v>
      </c>
      <c r="AU223" s="12">
        <v>9.1518737672583796</v>
      </c>
    </row>
    <row r="224" spans="42:47" ht="15.6" x14ac:dyDescent="0.3">
      <c r="AP224" s="11">
        <v>296.5</v>
      </c>
      <c r="AQ224" s="24">
        <v>11.3427047988366</v>
      </c>
      <c r="AR224" s="24">
        <v>217.1</v>
      </c>
      <c r="AS224" s="24">
        <v>12.3443421765024</v>
      </c>
      <c r="AT224" s="24">
        <v>202.1</v>
      </c>
      <c r="AU224" s="12">
        <v>9.1913214990138101</v>
      </c>
    </row>
    <row r="225" spans="42:47" ht="15.6" x14ac:dyDescent="0.3">
      <c r="AP225" s="11">
        <v>296.60000000000002</v>
      </c>
      <c r="AQ225" s="24">
        <v>11.3911778962676</v>
      </c>
      <c r="AR225" s="24">
        <v>218.1</v>
      </c>
      <c r="AS225" s="24">
        <v>12.398484028153799</v>
      </c>
      <c r="AT225" s="24">
        <v>205.2</v>
      </c>
      <c r="AU225" s="12">
        <v>9.2307692307692299</v>
      </c>
    </row>
    <row r="226" spans="42:47" ht="15.6" x14ac:dyDescent="0.3">
      <c r="AP226" s="11">
        <v>298.60000000000002</v>
      </c>
      <c r="AQ226" s="24">
        <v>11.4396509936985</v>
      </c>
      <c r="AR226" s="24">
        <v>219.1</v>
      </c>
      <c r="AS226" s="24">
        <v>12.452625879805099</v>
      </c>
      <c r="AT226" s="24">
        <v>205.3</v>
      </c>
      <c r="AU226" s="12">
        <v>9.2702169625246604</v>
      </c>
    </row>
    <row r="227" spans="42:47" ht="15.6" x14ac:dyDescent="0.3">
      <c r="AP227" s="11">
        <v>298.89999999999998</v>
      </c>
      <c r="AQ227" s="24">
        <v>11.4881240911294</v>
      </c>
      <c r="AR227" s="24">
        <v>219.7</v>
      </c>
      <c r="AS227" s="24">
        <v>12.506767731456399</v>
      </c>
      <c r="AT227" s="24">
        <v>205.8</v>
      </c>
      <c r="AU227" s="12">
        <v>9.3096646942800803</v>
      </c>
    </row>
    <row r="228" spans="42:47" ht="15.6" x14ac:dyDescent="0.3">
      <c r="AP228" s="11">
        <v>300</v>
      </c>
      <c r="AQ228" s="24">
        <v>11.5365971885604</v>
      </c>
      <c r="AR228" s="24">
        <v>219.8</v>
      </c>
      <c r="AS228" s="24">
        <v>12.5609095831077</v>
      </c>
      <c r="AT228" s="24">
        <v>206.6</v>
      </c>
      <c r="AU228" s="12">
        <v>9.3491124260355001</v>
      </c>
    </row>
    <row r="229" spans="42:47" ht="15.6" x14ac:dyDescent="0.3">
      <c r="AP229" s="11">
        <v>302.7</v>
      </c>
      <c r="AQ229" s="24">
        <v>11.5850702859913</v>
      </c>
      <c r="AR229" s="24">
        <v>219.9</v>
      </c>
      <c r="AS229" s="24">
        <v>12.615051434759099</v>
      </c>
      <c r="AT229" s="24">
        <v>207</v>
      </c>
      <c r="AU229" s="12">
        <v>9.3885601577909306</v>
      </c>
    </row>
    <row r="230" spans="42:47" ht="15.6" x14ac:dyDescent="0.3">
      <c r="AP230" s="11">
        <v>305.89999999999998</v>
      </c>
      <c r="AQ230" s="24">
        <v>11.6335433834222</v>
      </c>
      <c r="AR230" s="24">
        <v>220.2</v>
      </c>
      <c r="AS230" s="24">
        <v>12.669193286410399</v>
      </c>
      <c r="AT230" s="24">
        <v>207.8</v>
      </c>
      <c r="AU230" s="12">
        <v>9.4280078895463504</v>
      </c>
    </row>
    <row r="231" spans="42:47" ht="15.6" x14ac:dyDescent="0.3">
      <c r="AP231" s="11">
        <v>306.2</v>
      </c>
      <c r="AQ231" s="24">
        <v>11.6820164808531</v>
      </c>
      <c r="AR231" s="24">
        <v>221.4</v>
      </c>
      <c r="AS231" s="24">
        <v>12.723335138061699</v>
      </c>
      <c r="AT231" s="24">
        <v>210</v>
      </c>
      <c r="AU231" s="12">
        <v>9.4674556213017809</v>
      </c>
    </row>
    <row r="232" spans="42:47" ht="15.6" x14ac:dyDescent="0.3">
      <c r="AP232" s="11">
        <v>308</v>
      </c>
      <c r="AQ232" s="24">
        <v>11.7304895782841</v>
      </c>
      <c r="AR232" s="24">
        <v>222.6</v>
      </c>
      <c r="AS232" s="24">
        <v>12.777476989713</v>
      </c>
      <c r="AT232" s="24">
        <v>210.7</v>
      </c>
      <c r="AU232" s="12">
        <v>9.5069033530572007</v>
      </c>
    </row>
    <row r="233" spans="42:47" ht="15.6" x14ac:dyDescent="0.3">
      <c r="AP233" s="11">
        <v>308.39999999999998</v>
      </c>
      <c r="AQ233" s="24">
        <v>11.778962675715</v>
      </c>
      <c r="AR233" s="24">
        <v>224.5</v>
      </c>
      <c r="AS233" s="24">
        <v>12.831618841364399</v>
      </c>
      <c r="AT233" s="24">
        <v>212.6</v>
      </c>
      <c r="AU233" s="12">
        <v>9.5463510848126205</v>
      </c>
    </row>
    <row r="234" spans="42:47" ht="15.6" x14ac:dyDescent="0.3">
      <c r="AP234" s="11">
        <v>309</v>
      </c>
      <c r="AQ234" s="24">
        <v>11.827435773145901</v>
      </c>
      <c r="AR234" s="24">
        <v>225.1</v>
      </c>
      <c r="AS234" s="24">
        <v>12.885760693015699</v>
      </c>
      <c r="AT234" s="24">
        <v>212.7</v>
      </c>
      <c r="AU234" s="12">
        <v>9.5857988165680492</v>
      </c>
    </row>
    <row r="235" spans="42:47" ht="15.6" x14ac:dyDescent="0.3">
      <c r="AP235" s="11">
        <v>309.10000000000002</v>
      </c>
      <c r="AQ235" s="24">
        <v>11.875908870576801</v>
      </c>
      <c r="AR235" s="24">
        <v>225.2</v>
      </c>
      <c r="AS235" s="24">
        <v>12.939902544667</v>
      </c>
      <c r="AT235" s="24">
        <v>213.6</v>
      </c>
      <c r="AU235" s="12">
        <v>9.6252465483234708</v>
      </c>
    </row>
    <row r="236" spans="42:47" ht="15.6" x14ac:dyDescent="0.3">
      <c r="AP236" s="11">
        <v>309.3</v>
      </c>
      <c r="AQ236" s="24">
        <v>11.9243819680078</v>
      </c>
      <c r="AR236" s="24">
        <v>225.3</v>
      </c>
      <c r="AS236" s="24">
        <v>12.994044396318399</v>
      </c>
      <c r="AT236" s="24">
        <v>213.8</v>
      </c>
      <c r="AU236" s="12">
        <v>9.6646942800788906</v>
      </c>
    </row>
    <row r="237" spans="42:47" ht="15.6" x14ac:dyDescent="0.3">
      <c r="AP237" s="11">
        <v>309.60000000000002</v>
      </c>
      <c r="AQ237" s="24">
        <v>11.972855065438701</v>
      </c>
      <c r="AR237" s="24">
        <v>225.9</v>
      </c>
      <c r="AS237" s="24">
        <v>13.048186247969699</v>
      </c>
      <c r="AT237" s="24">
        <v>213.9</v>
      </c>
      <c r="AU237" s="12">
        <v>9.7041420118343193</v>
      </c>
    </row>
    <row r="238" spans="42:47" ht="15.6" x14ac:dyDescent="0.3">
      <c r="AP238" s="11">
        <v>309.7</v>
      </c>
      <c r="AQ238" s="24">
        <v>12.021328162869599</v>
      </c>
      <c r="AR238" s="24">
        <v>226.3</v>
      </c>
      <c r="AS238" s="24">
        <v>13.102328099620999</v>
      </c>
      <c r="AT238" s="24">
        <v>214.9</v>
      </c>
      <c r="AU238" s="12">
        <v>9.7435897435897392</v>
      </c>
    </row>
    <row r="239" spans="42:47" ht="15.6" x14ac:dyDescent="0.3">
      <c r="AP239" s="11">
        <v>310.60000000000002</v>
      </c>
      <c r="AQ239" s="24">
        <v>12.069801260300499</v>
      </c>
      <c r="AR239" s="24">
        <v>226.9</v>
      </c>
      <c r="AS239" s="24">
        <v>13.1564699512723</v>
      </c>
      <c r="AT239" s="24">
        <v>215.1</v>
      </c>
      <c r="AU239" s="12">
        <v>9.7830374753451697</v>
      </c>
    </row>
    <row r="240" spans="42:47" ht="15.6" x14ac:dyDescent="0.3">
      <c r="AP240" s="11">
        <v>310.7</v>
      </c>
      <c r="AQ240" s="24">
        <v>12.118274357731501</v>
      </c>
      <c r="AR240" s="24">
        <v>227</v>
      </c>
      <c r="AS240" s="24">
        <v>13.210611802923699</v>
      </c>
      <c r="AT240" s="24">
        <v>216.5</v>
      </c>
      <c r="AU240" s="12">
        <v>9.8224852071005895</v>
      </c>
    </row>
    <row r="241" spans="42:47" ht="15.6" x14ac:dyDescent="0.3">
      <c r="AP241" s="11">
        <v>311.5</v>
      </c>
      <c r="AQ241" s="24">
        <v>12.166747455162399</v>
      </c>
      <c r="AR241" s="24">
        <v>227.6</v>
      </c>
      <c r="AS241" s="24">
        <v>13.264753654574999</v>
      </c>
      <c r="AT241" s="24">
        <v>216.9</v>
      </c>
      <c r="AU241" s="12">
        <v>9.86193293885602</v>
      </c>
    </row>
    <row r="242" spans="42:47" ht="15.6" x14ac:dyDescent="0.3">
      <c r="AP242" s="11">
        <v>312.7</v>
      </c>
      <c r="AQ242" s="24">
        <v>12.2152205525933</v>
      </c>
      <c r="AR242" s="24">
        <v>229.1</v>
      </c>
      <c r="AS242" s="24">
        <v>13.318895506226299</v>
      </c>
      <c r="AT242" s="24">
        <v>217.7</v>
      </c>
      <c r="AU242" s="12">
        <v>9.9013806706114398</v>
      </c>
    </row>
    <row r="243" spans="42:47" ht="15.6" x14ac:dyDescent="0.3">
      <c r="AP243" s="11">
        <v>312.89999999999998</v>
      </c>
      <c r="AQ243" s="24">
        <v>12.2636936500242</v>
      </c>
      <c r="AR243" s="24">
        <v>229.4</v>
      </c>
      <c r="AS243" s="24">
        <v>13.3730373578776</v>
      </c>
      <c r="AT243" s="24">
        <v>219.7</v>
      </c>
      <c r="AU243" s="12">
        <v>9.9408284023668596</v>
      </c>
    </row>
    <row r="244" spans="42:47" ht="15.6" x14ac:dyDescent="0.3">
      <c r="AP244" s="11">
        <v>314</v>
      </c>
      <c r="AQ244" s="24">
        <v>12.312166747455199</v>
      </c>
      <c r="AR244" s="24">
        <v>230.5</v>
      </c>
      <c r="AS244" s="24">
        <v>13.427179209528999</v>
      </c>
      <c r="AT244" s="24">
        <v>221.2</v>
      </c>
      <c r="AU244" s="12">
        <v>10.019723865877699</v>
      </c>
    </row>
    <row r="245" spans="42:47" ht="15.6" x14ac:dyDescent="0.3">
      <c r="AP245" s="11">
        <v>315.10000000000002</v>
      </c>
      <c r="AQ245" s="24">
        <v>12.3606398448861</v>
      </c>
      <c r="AR245" s="24">
        <v>233.1</v>
      </c>
      <c r="AS245" s="24">
        <v>13.5354629128316</v>
      </c>
      <c r="AT245" s="24">
        <v>221.6</v>
      </c>
      <c r="AU245" s="12">
        <v>10.0591715976331</v>
      </c>
    </row>
    <row r="246" spans="42:47" ht="15.6" x14ac:dyDescent="0.3">
      <c r="AP246" s="11">
        <v>317.39999999999998</v>
      </c>
      <c r="AQ246" s="24">
        <v>12.409112942317</v>
      </c>
      <c r="AR246" s="24">
        <v>234.1</v>
      </c>
      <c r="AS246" s="24">
        <v>13.5896047644829</v>
      </c>
      <c r="AT246" s="24">
        <v>222.2</v>
      </c>
      <c r="AU246" s="12">
        <v>10.098619329388599</v>
      </c>
    </row>
    <row r="247" spans="42:47" ht="15.6" x14ac:dyDescent="0.3">
      <c r="AP247" s="11">
        <v>319</v>
      </c>
      <c r="AQ247" s="24">
        <v>12.4575860397479</v>
      </c>
      <c r="AR247" s="24">
        <v>234.7</v>
      </c>
      <c r="AS247" s="24">
        <v>13.643746616134299</v>
      </c>
      <c r="AT247" s="24">
        <v>222.3</v>
      </c>
      <c r="AU247" s="12">
        <v>10.138067061144</v>
      </c>
    </row>
    <row r="248" spans="42:47" ht="15.6" x14ac:dyDescent="0.3">
      <c r="AP248" s="11">
        <v>319.5</v>
      </c>
      <c r="AQ248" s="24">
        <v>12.5060591371789</v>
      </c>
      <c r="AR248" s="24">
        <v>235.6</v>
      </c>
      <c r="AS248" s="24">
        <v>13.697888467785599</v>
      </c>
      <c r="AT248" s="24">
        <v>223.5</v>
      </c>
      <c r="AU248" s="12">
        <v>10.1775147928994</v>
      </c>
    </row>
    <row r="249" spans="42:47" ht="15.6" x14ac:dyDescent="0.3">
      <c r="AP249" s="11">
        <v>320.7</v>
      </c>
      <c r="AQ249" s="24">
        <v>12.5545322346098</v>
      </c>
      <c r="AR249" s="24">
        <v>236.2</v>
      </c>
      <c r="AS249" s="24">
        <v>13.7520303194369</v>
      </c>
      <c r="AT249" s="24">
        <v>224.4</v>
      </c>
      <c r="AU249" s="12">
        <v>10.2169625246548</v>
      </c>
    </row>
    <row r="250" spans="42:47" ht="15.6" x14ac:dyDescent="0.3">
      <c r="AP250" s="11">
        <v>320.8</v>
      </c>
      <c r="AQ250" s="24">
        <v>12.6030053320407</v>
      </c>
      <c r="AR250" s="24">
        <v>237.9</v>
      </c>
      <c r="AS250" s="24">
        <v>13.806172171088299</v>
      </c>
      <c r="AT250" s="24">
        <v>225.2</v>
      </c>
      <c r="AU250" s="12">
        <v>10.2564102564103</v>
      </c>
    </row>
    <row r="251" spans="42:47" ht="15.6" x14ac:dyDescent="0.3">
      <c r="AP251" s="11">
        <v>322.7</v>
      </c>
      <c r="AQ251" s="24">
        <v>12.651478429471601</v>
      </c>
      <c r="AR251" s="24">
        <v>238.5</v>
      </c>
      <c r="AS251" s="24">
        <v>13.914455874390899</v>
      </c>
      <c r="AT251" s="24">
        <v>225.4</v>
      </c>
      <c r="AU251" s="12">
        <v>10.2958579881657</v>
      </c>
    </row>
    <row r="252" spans="42:47" ht="15.6" x14ac:dyDescent="0.3">
      <c r="AP252" s="11">
        <v>322.8</v>
      </c>
      <c r="AQ252" s="24">
        <v>12.6999515269026</v>
      </c>
      <c r="AR252" s="24">
        <v>239</v>
      </c>
      <c r="AS252" s="24">
        <v>13.9685977260422</v>
      </c>
      <c r="AT252" s="24">
        <v>226.4</v>
      </c>
      <c r="AU252" s="12">
        <v>10.3353057199211</v>
      </c>
    </row>
    <row r="253" spans="42:47" ht="15.6" x14ac:dyDescent="0.3">
      <c r="AP253" s="11">
        <v>325.5</v>
      </c>
      <c r="AQ253" s="24">
        <v>12.7484246243335</v>
      </c>
      <c r="AR253" s="24">
        <v>239.3</v>
      </c>
      <c r="AS253" s="24">
        <v>14.022739577693599</v>
      </c>
      <c r="AT253" s="24">
        <v>227.1</v>
      </c>
      <c r="AU253" s="12">
        <v>10.374753451676501</v>
      </c>
    </row>
    <row r="254" spans="42:47" ht="15.6" x14ac:dyDescent="0.3">
      <c r="AP254" s="11">
        <v>325.60000000000002</v>
      </c>
      <c r="AQ254" s="24">
        <v>12.796897721764401</v>
      </c>
      <c r="AR254" s="24">
        <v>241.6</v>
      </c>
      <c r="AS254" s="24">
        <v>14.076881429344899</v>
      </c>
      <c r="AT254" s="24">
        <v>227.4</v>
      </c>
      <c r="AU254" s="12">
        <v>10.414201183432001</v>
      </c>
    </row>
    <row r="255" spans="42:47" ht="15.6" x14ac:dyDescent="0.3">
      <c r="AP255" s="11">
        <v>326.39999999999998</v>
      </c>
      <c r="AQ255" s="24">
        <v>12.845370819195301</v>
      </c>
      <c r="AR255" s="24">
        <v>244.2</v>
      </c>
      <c r="AS255" s="24">
        <v>14.1310232809962</v>
      </c>
      <c r="AT255" s="24">
        <v>229.3</v>
      </c>
      <c r="AU255" s="12">
        <v>10.453648915187401</v>
      </c>
    </row>
    <row r="256" spans="42:47" ht="15.6" x14ac:dyDescent="0.3">
      <c r="AP256" s="11">
        <v>333.2</v>
      </c>
      <c r="AQ256" s="24">
        <v>12.893843916626301</v>
      </c>
      <c r="AR256" s="24">
        <v>246.4</v>
      </c>
      <c r="AS256" s="24">
        <v>14.1851651326475</v>
      </c>
      <c r="AT256" s="24">
        <v>231</v>
      </c>
      <c r="AU256" s="12">
        <v>10.493096646942799</v>
      </c>
    </row>
    <row r="257" spans="42:47" ht="15.6" x14ac:dyDescent="0.3">
      <c r="AP257" s="11">
        <v>333.4</v>
      </c>
      <c r="AQ257" s="24">
        <v>12.942317014057201</v>
      </c>
      <c r="AR257" s="24">
        <v>246.7</v>
      </c>
      <c r="AS257" s="24">
        <v>14.239306984298899</v>
      </c>
      <c r="AT257" s="24">
        <v>231.5</v>
      </c>
      <c r="AU257" s="12">
        <v>10.5325443786982</v>
      </c>
    </row>
    <row r="258" spans="42:47" ht="15.6" x14ac:dyDescent="0.3">
      <c r="AP258" s="11">
        <v>333.6</v>
      </c>
      <c r="AQ258" s="24">
        <v>12.990790111488099</v>
      </c>
      <c r="AR258" s="24">
        <v>247.7</v>
      </c>
      <c r="AS258" s="24">
        <v>14.293448835950199</v>
      </c>
      <c r="AT258" s="24">
        <v>232.3</v>
      </c>
      <c r="AU258" s="12">
        <v>10.5719921104536</v>
      </c>
    </row>
    <row r="259" spans="42:47" ht="15.6" x14ac:dyDescent="0.3">
      <c r="AP259" s="11">
        <v>337.3</v>
      </c>
      <c r="AQ259" s="24">
        <v>13.039263208918999</v>
      </c>
      <c r="AR259" s="24">
        <v>248.2</v>
      </c>
      <c r="AS259" s="24">
        <v>14.4017325392528</v>
      </c>
      <c r="AT259" s="24">
        <v>233.5</v>
      </c>
      <c r="AU259" s="12">
        <v>10.6114398422091</v>
      </c>
    </row>
    <row r="260" spans="42:47" ht="15.6" x14ac:dyDescent="0.3">
      <c r="AP260" s="11">
        <v>338.2</v>
      </c>
      <c r="AQ260" s="24">
        <v>13.087736306349999</v>
      </c>
      <c r="AR260" s="24">
        <v>248.4</v>
      </c>
      <c r="AS260" s="24">
        <v>14.455874390904199</v>
      </c>
      <c r="AT260" s="24">
        <v>234</v>
      </c>
      <c r="AU260" s="12">
        <v>10.6508875739645</v>
      </c>
    </row>
    <row r="261" spans="42:47" ht="15.6" x14ac:dyDescent="0.3">
      <c r="AP261" s="11">
        <v>338.5</v>
      </c>
      <c r="AQ261" s="24">
        <v>13.1846825012118</v>
      </c>
      <c r="AR261" s="24">
        <v>250</v>
      </c>
      <c r="AS261" s="24">
        <v>14.510016242555499</v>
      </c>
      <c r="AT261" s="24">
        <v>234.3</v>
      </c>
      <c r="AU261" s="12">
        <v>10.6903353057199</v>
      </c>
    </row>
    <row r="262" spans="42:47" ht="15.6" x14ac:dyDescent="0.3">
      <c r="AP262" s="11">
        <v>343.5</v>
      </c>
      <c r="AQ262" s="24">
        <v>13.233155598642799</v>
      </c>
      <c r="AR262" s="24">
        <v>250.8</v>
      </c>
      <c r="AS262" s="24">
        <v>14.5641580942068</v>
      </c>
      <c r="AT262" s="24">
        <v>235.8</v>
      </c>
      <c r="AU262" s="12">
        <v>10.7297830374753</v>
      </c>
    </row>
    <row r="263" spans="42:47" ht="15.6" x14ac:dyDescent="0.3">
      <c r="AP263" s="11">
        <v>343.7</v>
      </c>
      <c r="AQ263" s="24">
        <v>13.2816286960737</v>
      </c>
      <c r="AR263" s="24">
        <v>251.3</v>
      </c>
      <c r="AS263" s="24">
        <v>14.6182999458581</v>
      </c>
      <c r="AT263" s="24">
        <v>236.4</v>
      </c>
      <c r="AU263" s="12">
        <v>10.7692307692308</v>
      </c>
    </row>
    <row r="264" spans="42:47" ht="15.6" x14ac:dyDescent="0.3">
      <c r="AP264" s="11">
        <v>345.7</v>
      </c>
      <c r="AQ264" s="24">
        <v>13.3301017935046</v>
      </c>
      <c r="AR264" s="24">
        <v>251.6</v>
      </c>
      <c r="AS264" s="24">
        <v>14.672441797509499</v>
      </c>
      <c r="AT264" s="24">
        <v>239.4</v>
      </c>
      <c r="AU264" s="12">
        <v>10.808678500986201</v>
      </c>
    </row>
    <row r="265" spans="42:47" ht="15.6" x14ac:dyDescent="0.3">
      <c r="AP265" s="11">
        <v>346.2</v>
      </c>
      <c r="AQ265" s="24">
        <v>13.3785748909355</v>
      </c>
      <c r="AR265" s="24">
        <v>252</v>
      </c>
      <c r="AS265" s="24">
        <v>14.7265836491608</v>
      </c>
      <c r="AT265" s="24">
        <v>239.5</v>
      </c>
      <c r="AU265" s="12">
        <v>10.927021696252501</v>
      </c>
    </row>
    <row r="266" spans="42:47" ht="15.6" x14ac:dyDescent="0.3">
      <c r="AP266" s="11">
        <v>346.9</v>
      </c>
      <c r="AQ266" s="24">
        <v>13.4270479883665</v>
      </c>
      <c r="AR266" s="24">
        <v>252.9</v>
      </c>
      <c r="AS266" s="24">
        <v>14.7807255008121</v>
      </c>
      <c r="AT266" s="24">
        <v>239.8</v>
      </c>
      <c r="AU266" s="12">
        <v>10.966469428007899</v>
      </c>
    </row>
    <row r="267" spans="42:47" ht="15.6" x14ac:dyDescent="0.3">
      <c r="AP267" s="11">
        <v>348.2</v>
      </c>
      <c r="AQ267" s="24">
        <v>13.4755210857974</v>
      </c>
      <c r="AR267" s="24">
        <v>253.5</v>
      </c>
      <c r="AS267" s="24">
        <v>14.834867352463499</v>
      </c>
      <c r="AT267" s="24">
        <v>239.9</v>
      </c>
      <c r="AU267" s="12">
        <v>11.0059171597633</v>
      </c>
    </row>
    <row r="268" spans="42:47" ht="15.6" x14ac:dyDescent="0.3">
      <c r="AP268" s="11">
        <v>349.1</v>
      </c>
      <c r="AQ268" s="24">
        <v>13.5239941832283</v>
      </c>
      <c r="AR268" s="24">
        <v>254.8</v>
      </c>
      <c r="AS268" s="24">
        <v>14.889009204114799</v>
      </c>
      <c r="AT268" s="24">
        <v>240.9</v>
      </c>
      <c r="AU268" s="12">
        <v>11.0453648915187</v>
      </c>
    </row>
    <row r="269" spans="42:47" ht="15.6" x14ac:dyDescent="0.3">
      <c r="AP269" s="11">
        <v>350.3</v>
      </c>
      <c r="AQ269" s="24">
        <v>13.5724672806592</v>
      </c>
      <c r="AR269" s="24">
        <v>255.3</v>
      </c>
      <c r="AS269" s="24">
        <v>14.9431510557661</v>
      </c>
      <c r="AT269" s="24">
        <v>242.3</v>
      </c>
      <c r="AU269" s="12">
        <v>11.0848126232742</v>
      </c>
    </row>
    <row r="270" spans="42:47" ht="15.6" x14ac:dyDescent="0.3">
      <c r="AP270" s="11">
        <v>351.2</v>
      </c>
      <c r="AQ270" s="24">
        <v>13.6209403780902</v>
      </c>
      <c r="AR270" s="24">
        <v>256.10000000000002</v>
      </c>
      <c r="AS270" s="24">
        <v>14.9972929074174</v>
      </c>
      <c r="AT270" s="24">
        <v>244</v>
      </c>
      <c r="AU270" s="12">
        <v>11.1242603550296</v>
      </c>
    </row>
    <row r="271" spans="42:47" ht="15.6" x14ac:dyDescent="0.3">
      <c r="AP271" s="11">
        <v>353.8</v>
      </c>
      <c r="AQ271" s="24">
        <v>13.6694134755211</v>
      </c>
      <c r="AR271" s="24">
        <v>256.39999999999998</v>
      </c>
      <c r="AS271" s="24">
        <v>15.051434759068799</v>
      </c>
      <c r="AT271" s="24">
        <v>244.6</v>
      </c>
      <c r="AU271" s="12">
        <v>11.163708086785</v>
      </c>
    </row>
    <row r="272" spans="42:47" ht="15.6" x14ac:dyDescent="0.3">
      <c r="AP272" s="11">
        <v>354.1</v>
      </c>
      <c r="AQ272" s="24">
        <v>13.717886572952001</v>
      </c>
      <c r="AR272" s="24">
        <v>256.89999999999998</v>
      </c>
      <c r="AS272" s="24">
        <v>15.105576610720099</v>
      </c>
      <c r="AT272" s="24">
        <v>247.5</v>
      </c>
      <c r="AU272" s="12">
        <v>11.203155818540401</v>
      </c>
    </row>
    <row r="273" spans="42:47" ht="15.6" x14ac:dyDescent="0.3">
      <c r="AP273" s="11">
        <v>354.9</v>
      </c>
      <c r="AQ273" s="24">
        <v>13.766359670382901</v>
      </c>
      <c r="AR273" s="24">
        <v>257.60000000000002</v>
      </c>
      <c r="AS273" s="24">
        <v>15.1597184623714</v>
      </c>
      <c r="AT273" s="24">
        <v>247.9</v>
      </c>
      <c r="AU273" s="12">
        <v>11.2426035502959</v>
      </c>
    </row>
    <row r="274" spans="42:47" ht="15.6" x14ac:dyDescent="0.3">
      <c r="AP274" s="11">
        <v>356.7</v>
      </c>
      <c r="AQ274" s="24">
        <v>13.8148327678139</v>
      </c>
      <c r="AR274" s="24">
        <v>258.7</v>
      </c>
      <c r="AS274" s="24">
        <v>15.2138603140227</v>
      </c>
      <c r="AT274" s="24">
        <v>248.9</v>
      </c>
      <c r="AU274" s="12">
        <v>11.282051282051301</v>
      </c>
    </row>
    <row r="275" spans="42:47" ht="15.6" x14ac:dyDescent="0.3">
      <c r="AP275" s="11">
        <v>357.1</v>
      </c>
      <c r="AQ275" s="24">
        <v>13.863305865244801</v>
      </c>
      <c r="AR275" s="24">
        <v>260.8</v>
      </c>
      <c r="AS275" s="24">
        <v>15.268002165674099</v>
      </c>
      <c r="AT275" s="24">
        <v>249</v>
      </c>
      <c r="AU275" s="12">
        <v>11.321499013806701</v>
      </c>
    </row>
    <row r="276" spans="42:47" ht="15.6" x14ac:dyDescent="0.3">
      <c r="AP276" s="11">
        <v>358.7</v>
      </c>
      <c r="AQ276" s="24">
        <v>13.911778962675699</v>
      </c>
      <c r="AR276" s="24">
        <v>260.89999999999998</v>
      </c>
      <c r="AS276" s="24">
        <v>15.3221440173254</v>
      </c>
      <c r="AT276" s="24">
        <v>249.9</v>
      </c>
      <c r="AU276" s="12">
        <v>11.360946745562099</v>
      </c>
    </row>
    <row r="277" spans="42:47" ht="15.6" x14ac:dyDescent="0.3">
      <c r="AP277" s="11">
        <v>359.5</v>
      </c>
      <c r="AQ277" s="24">
        <v>13.960252060106599</v>
      </c>
      <c r="AR277" s="24">
        <v>261.8</v>
      </c>
      <c r="AS277" s="24">
        <v>15.3762858689767</v>
      </c>
      <c r="AT277" s="24">
        <v>253.1</v>
      </c>
      <c r="AU277" s="12">
        <v>11.400394477317599</v>
      </c>
    </row>
    <row r="278" spans="42:47" ht="15.6" x14ac:dyDescent="0.3">
      <c r="AP278" s="11">
        <v>361.8</v>
      </c>
      <c r="AQ278" s="24">
        <v>14.008725157537601</v>
      </c>
      <c r="AR278" s="24">
        <v>263.60000000000002</v>
      </c>
      <c r="AS278" s="24">
        <v>15.430427720628</v>
      </c>
      <c r="AT278" s="24">
        <v>254</v>
      </c>
      <c r="AU278" s="12">
        <v>11.439842209072999</v>
      </c>
    </row>
    <row r="279" spans="42:47" ht="15.6" x14ac:dyDescent="0.3">
      <c r="AP279" s="11">
        <v>362.1</v>
      </c>
      <c r="AQ279" s="24">
        <v>14.057198254968499</v>
      </c>
      <c r="AR279" s="24">
        <v>265</v>
      </c>
      <c r="AS279" s="24">
        <v>15.484569572279399</v>
      </c>
      <c r="AT279" s="24">
        <v>254.1</v>
      </c>
      <c r="AU279" s="12">
        <v>11.4792899408284</v>
      </c>
    </row>
    <row r="280" spans="42:47" ht="15.6" x14ac:dyDescent="0.3">
      <c r="AP280" s="11">
        <v>365.4</v>
      </c>
      <c r="AQ280" s="24">
        <v>14.1056713523994</v>
      </c>
      <c r="AR280" s="24">
        <v>266.39999999999998</v>
      </c>
      <c r="AS280" s="24">
        <v>15.5387114239307</v>
      </c>
      <c r="AT280" s="24">
        <v>254.7</v>
      </c>
      <c r="AU280" s="12">
        <v>11.5187376725838</v>
      </c>
    </row>
    <row r="281" spans="42:47" ht="15.6" x14ac:dyDescent="0.3">
      <c r="AP281" s="11">
        <v>366.1</v>
      </c>
      <c r="AQ281" s="24">
        <v>14.1541444498303</v>
      </c>
      <c r="AR281" s="24">
        <v>266.5</v>
      </c>
      <c r="AS281" s="24">
        <v>15.592853275582</v>
      </c>
      <c r="AT281" s="24">
        <v>255.1</v>
      </c>
      <c r="AU281" s="12">
        <v>11.5581854043393</v>
      </c>
    </row>
    <row r="282" spans="42:47" ht="15.6" x14ac:dyDescent="0.3">
      <c r="AP282" s="11">
        <v>366.2</v>
      </c>
      <c r="AQ282" s="24">
        <v>14.202617547261299</v>
      </c>
      <c r="AR282" s="24">
        <v>267.2</v>
      </c>
      <c r="AS282" s="24">
        <v>15.646995127233399</v>
      </c>
      <c r="AT282" s="24">
        <v>255.7</v>
      </c>
      <c r="AU282" s="12">
        <v>11.6370808678501</v>
      </c>
    </row>
    <row r="283" spans="42:47" ht="15.6" x14ac:dyDescent="0.3">
      <c r="AP283" s="11">
        <v>367.2</v>
      </c>
      <c r="AQ283" s="24">
        <v>14.2510906446922</v>
      </c>
      <c r="AR283" s="24">
        <v>267.5</v>
      </c>
      <c r="AS283" s="24">
        <v>15.7011369788847</v>
      </c>
      <c r="AT283" s="24">
        <v>260.8</v>
      </c>
      <c r="AU283" s="12">
        <v>11.676528599605501</v>
      </c>
    </row>
    <row r="284" spans="42:47" ht="15.6" x14ac:dyDescent="0.3">
      <c r="AP284" s="11">
        <v>370.7</v>
      </c>
      <c r="AQ284" s="24">
        <v>14.2995637421231</v>
      </c>
      <c r="AR284" s="24">
        <v>267.7</v>
      </c>
      <c r="AS284" s="24">
        <v>15.755278830536</v>
      </c>
      <c r="AT284" s="24">
        <v>261.10000000000002</v>
      </c>
      <c r="AU284" s="12">
        <v>11.715976331360901</v>
      </c>
    </row>
    <row r="285" spans="42:47" ht="15.6" x14ac:dyDescent="0.3">
      <c r="AP285" s="11">
        <v>371.1</v>
      </c>
      <c r="AQ285" s="24">
        <v>14.348036839554</v>
      </c>
      <c r="AR285" s="24">
        <v>268.3</v>
      </c>
      <c r="AS285" s="24">
        <v>15.8094206821873</v>
      </c>
      <c r="AT285" s="24">
        <v>263.2</v>
      </c>
      <c r="AU285" s="12">
        <v>11.755424063116401</v>
      </c>
    </row>
    <row r="286" spans="42:47" ht="15.6" x14ac:dyDescent="0.3">
      <c r="AP286" s="11">
        <v>372.5</v>
      </c>
      <c r="AQ286" s="24">
        <v>14.396509936985</v>
      </c>
      <c r="AR286" s="24">
        <v>270.2</v>
      </c>
      <c r="AS286" s="24">
        <v>15.863562533838699</v>
      </c>
      <c r="AT286" s="24">
        <v>263.39999999999998</v>
      </c>
      <c r="AU286" s="12">
        <v>11.794871794871799</v>
      </c>
    </row>
    <row r="287" spans="42:47" ht="15.6" x14ac:dyDescent="0.3">
      <c r="AP287" s="11">
        <v>373.5</v>
      </c>
      <c r="AQ287" s="24">
        <v>14.4449830344159</v>
      </c>
      <c r="AR287" s="24">
        <v>270.60000000000002</v>
      </c>
      <c r="AS287" s="24">
        <v>15.91770438549</v>
      </c>
      <c r="AT287" s="24">
        <v>267</v>
      </c>
      <c r="AU287" s="12">
        <v>11.834319526627199</v>
      </c>
    </row>
    <row r="288" spans="42:47" ht="15.6" x14ac:dyDescent="0.3">
      <c r="AP288" s="11">
        <v>373.6</v>
      </c>
      <c r="AQ288" s="24">
        <v>14.4934561318468</v>
      </c>
      <c r="AR288" s="24">
        <v>272.3</v>
      </c>
      <c r="AS288" s="24">
        <v>15.9718462371413</v>
      </c>
      <c r="AT288" s="24">
        <v>268.7</v>
      </c>
      <c r="AU288" s="12">
        <v>11.8737672583826</v>
      </c>
    </row>
    <row r="289" spans="42:47" ht="15.6" x14ac:dyDescent="0.3">
      <c r="AP289" s="11">
        <v>374.6</v>
      </c>
      <c r="AQ289" s="24">
        <v>14.5419292292778</v>
      </c>
      <c r="AR289" s="24">
        <v>273.5</v>
      </c>
      <c r="AS289" s="24">
        <v>16.025988088792602</v>
      </c>
      <c r="AT289" s="24">
        <v>268.8</v>
      </c>
      <c r="AU289" s="12">
        <v>11.913214990138099</v>
      </c>
    </row>
    <row r="290" spans="42:47" ht="15.6" x14ac:dyDescent="0.3">
      <c r="AP290" s="11">
        <v>377</v>
      </c>
      <c r="AQ290" s="24">
        <v>14.5904023267087</v>
      </c>
      <c r="AR290" s="24">
        <v>273.7</v>
      </c>
      <c r="AS290" s="24">
        <v>16.080129940443999</v>
      </c>
      <c r="AT290" s="24">
        <v>270.39999999999998</v>
      </c>
      <c r="AU290" s="12">
        <v>11.9526627218935</v>
      </c>
    </row>
    <row r="291" spans="42:47" ht="15.6" x14ac:dyDescent="0.3">
      <c r="AP291" s="11">
        <v>378.1</v>
      </c>
      <c r="AQ291" s="24">
        <v>14.6388754241396</v>
      </c>
      <c r="AR291" s="24">
        <v>274</v>
      </c>
      <c r="AS291" s="24">
        <v>16.134271792095301</v>
      </c>
      <c r="AT291" s="24">
        <v>271.3</v>
      </c>
      <c r="AU291" s="12">
        <v>11.9921104536489</v>
      </c>
    </row>
    <row r="292" spans="42:47" ht="15.6" x14ac:dyDescent="0.3">
      <c r="AP292" s="11">
        <v>378.4</v>
      </c>
      <c r="AQ292" s="24">
        <v>14.687348521570501</v>
      </c>
      <c r="AR292" s="24">
        <v>274.3</v>
      </c>
      <c r="AS292" s="24">
        <v>16.1884136437466</v>
      </c>
      <c r="AT292" s="24">
        <v>271.7</v>
      </c>
      <c r="AU292" s="12">
        <v>12.0315581854043</v>
      </c>
    </row>
    <row r="293" spans="42:47" ht="15.6" x14ac:dyDescent="0.3">
      <c r="AP293" s="11">
        <v>378.8</v>
      </c>
      <c r="AQ293" s="24">
        <v>14.7358216190015</v>
      </c>
      <c r="AR293" s="24">
        <v>274.8</v>
      </c>
      <c r="AS293" s="24">
        <v>16.242555495397902</v>
      </c>
      <c r="AT293" s="24">
        <v>272.60000000000002</v>
      </c>
      <c r="AU293" s="12">
        <v>12.0710059171598</v>
      </c>
    </row>
    <row r="294" spans="42:47" ht="15.6" x14ac:dyDescent="0.3">
      <c r="AP294" s="11">
        <v>385.6</v>
      </c>
      <c r="AQ294" s="24">
        <v>14.784294716432401</v>
      </c>
      <c r="AR294" s="24">
        <v>275.3</v>
      </c>
      <c r="AS294" s="24">
        <v>16.2966973470493</v>
      </c>
      <c r="AT294" s="24">
        <v>272.8</v>
      </c>
      <c r="AU294" s="12">
        <v>12.1104536489152</v>
      </c>
    </row>
    <row r="295" spans="42:47" ht="15.6" x14ac:dyDescent="0.3">
      <c r="AP295" s="11">
        <v>386.1</v>
      </c>
      <c r="AQ295" s="24">
        <v>14.832767813863301</v>
      </c>
      <c r="AR295" s="24">
        <v>277.39999999999998</v>
      </c>
      <c r="AS295" s="24">
        <v>16.350839198700601</v>
      </c>
      <c r="AT295" s="24">
        <v>273.60000000000002</v>
      </c>
      <c r="AU295" s="12">
        <v>12.149901380670601</v>
      </c>
    </row>
    <row r="296" spans="42:47" ht="15.6" x14ac:dyDescent="0.3">
      <c r="AP296" s="11">
        <v>387.1</v>
      </c>
      <c r="AQ296" s="24">
        <v>14.881240911294199</v>
      </c>
      <c r="AR296" s="24">
        <v>281</v>
      </c>
      <c r="AS296" s="24">
        <v>16.4049810503519</v>
      </c>
      <c r="AT296" s="24">
        <v>273.89999999999998</v>
      </c>
      <c r="AU296" s="12">
        <v>12.189349112425999</v>
      </c>
    </row>
    <row r="297" spans="42:47" ht="15.6" x14ac:dyDescent="0.3">
      <c r="AP297" s="11">
        <v>391.2</v>
      </c>
      <c r="AQ297" s="24">
        <v>14.929714008725201</v>
      </c>
      <c r="AR297" s="24">
        <v>282.2</v>
      </c>
      <c r="AS297" s="24">
        <v>16.459122902003202</v>
      </c>
      <c r="AT297" s="24">
        <v>274.60000000000002</v>
      </c>
      <c r="AU297" s="12">
        <v>12.228796844181501</v>
      </c>
    </row>
    <row r="298" spans="42:47" ht="15.6" x14ac:dyDescent="0.3">
      <c r="AP298" s="11">
        <v>391.4</v>
      </c>
      <c r="AQ298" s="24">
        <v>14.978187106156099</v>
      </c>
      <c r="AR298" s="24">
        <v>282.3</v>
      </c>
      <c r="AS298" s="24">
        <v>16.567406605305901</v>
      </c>
      <c r="AT298" s="24">
        <v>274.8</v>
      </c>
      <c r="AU298" s="12">
        <v>12.268244575936899</v>
      </c>
    </row>
    <row r="299" spans="42:47" ht="15.6" x14ac:dyDescent="0.3">
      <c r="AP299" s="11">
        <v>392.2</v>
      </c>
      <c r="AQ299" s="24">
        <v>15.026660203586999</v>
      </c>
      <c r="AR299" s="24">
        <v>282.60000000000002</v>
      </c>
      <c r="AS299" s="24">
        <v>16.6215484569572</v>
      </c>
      <c r="AT299" s="24">
        <v>275.3</v>
      </c>
      <c r="AU299" s="12">
        <v>12.307692307692299</v>
      </c>
    </row>
    <row r="300" spans="42:47" ht="15.6" x14ac:dyDescent="0.3">
      <c r="AP300" s="11">
        <v>394.9</v>
      </c>
      <c r="AQ300" s="24">
        <v>15.0751333010179</v>
      </c>
      <c r="AR300" s="24">
        <v>283</v>
      </c>
      <c r="AS300" s="24">
        <v>16.675690308608601</v>
      </c>
      <c r="AT300" s="24">
        <v>276.39999999999998</v>
      </c>
      <c r="AU300" s="12">
        <v>12.3471400394477</v>
      </c>
    </row>
    <row r="301" spans="42:47" ht="15.6" x14ac:dyDescent="0.3">
      <c r="AP301" s="11">
        <v>395.1</v>
      </c>
      <c r="AQ301" s="24">
        <v>15.123606398448899</v>
      </c>
      <c r="AR301" s="24">
        <v>285.10000000000002</v>
      </c>
      <c r="AS301" s="24">
        <v>16.7298321602599</v>
      </c>
      <c r="AT301" s="24">
        <v>277.7</v>
      </c>
      <c r="AU301" s="12">
        <v>12.3865877712032</v>
      </c>
    </row>
    <row r="302" spans="42:47" ht="15.6" x14ac:dyDescent="0.3">
      <c r="AP302" s="11">
        <v>396.3</v>
      </c>
      <c r="AQ302" s="24">
        <v>15.1720794958798</v>
      </c>
      <c r="AR302" s="24">
        <v>285.39999999999998</v>
      </c>
      <c r="AS302" s="24">
        <v>16.783974011911202</v>
      </c>
      <c r="AT302" s="24">
        <v>277.8</v>
      </c>
      <c r="AU302" s="12">
        <v>12.4260355029586</v>
      </c>
    </row>
    <row r="303" spans="42:47" ht="15.6" x14ac:dyDescent="0.3">
      <c r="AP303" s="11">
        <v>397.6</v>
      </c>
      <c r="AQ303" s="24">
        <v>15.2205525933107</v>
      </c>
      <c r="AR303" s="24">
        <v>286.10000000000002</v>
      </c>
      <c r="AS303" s="24">
        <v>16.892257715213901</v>
      </c>
      <c r="AT303" s="24">
        <v>277.89999999999998</v>
      </c>
      <c r="AU303" s="12">
        <v>12.465483234714</v>
      </c>
    </row>
    <row r="304" spans="42:47" ht="15.6" x14ac:dyDescent="0.3">
      <c r="AP304" s="11">
        <v>397.9</v>
      </c>
      <c r="AQ304" s="24">
        <v>15.2690256907416</v>
      </c>
      <c r="AR304" s="24">
        <v>286.8</v>
      </c>
      <c r="AS304" s="24">
        <v>16.9463995668652</v>
      </c>
      <c r="AT304" s="24">
        <v>278.7</v>
      </c>
      <c r="AU304" s="12">
        <v>12.5049309664694</v>
      </c>
    </row>
    <row r="305" spans="42:47" ht="15.6" x14ac:dyDescent="0.3">
      <c r="AP305" s="11">
        <v>401.2</v>
      </c>
      <c r="AQ305" s="24">
        <v>15.3174987881726</v>
      </c>
      <c r="AR305" s="24">
        <v>286.89999999999998</v>
      </c>
      <c r="AS305" s="24">
        <v>17.000541418516502</v>
      </c>
      <c r="AT305" s="24">
        <v>281.39999999999998</v>
      </c>
      <c r="AU305" s="12">
        <v>12.5443786982249</v>
      </c>
    </row>
    <row r="306" spans="42:47" ht="15.6" x14ac:dyDescent="0.3">
      <c r="AP306" s="11">
        <v>401.8</v>
      </c>
      <c r="AQ306" s="24">
        <v>15.3659718856035</v>
      </c>
      <c r="AR306" s="24">
        <v>287.7</v>
      </c>
      <c r="AS306" s="24">
        <v>17.0546832701678</v>
      </c>
      <c r="AT306" s="24">
        <v>282.5</v>
      </c>
      <c r="AU306" s="12">
        <v>12.5838264299803</v>
      </c>
    </row>
    <row r="307" spans="42:47" ht="15.6" x14ac:dyDescent="0.3">
      <c r="AP307" s="11">
        <v>402.7</v>
      </c>
      <c r="AQ307" s="24">
        <v>15.4144449830344</v>
      </c>
      <c r="AR307" s="24">
        <v>288.7</v>
      </c>
      <c r="AS307" s="24">
        <v>17.108825121819201</v>
      </c>
      <c r="AT307" s="24">
        <v>283.5</v>
      </c>
      <c r="AU307" s="12">
        <v>12.623274161735701</v>
      </c>
    </row>
    <row r="308" spans="42:47" ht="15.6" x14ac:dyDescent="0.3">
      <c r="AP308" s="11">
        <v>404.5</v>
      </c>
      <c r="AQ308" s="24">
        <v>15.4629180804653</v>
      </c>
      <c r="AR308" s="24">
        <v>288.8</v>
      </c>
      <c r="AS308" s="24">
        <v>17.1629669734705</v>
      </c>
      <c r="AT308" s="24">
        <v>284.7</v>
      </c>
      <c r="AU308" s="12">
        <v>12.662721893491099</v>
      </c>
    </row>
    <row r="309" spans="42:47" ht="15.6" x14ac:dyDescent="0.3">
      <c r="AP309" s="11">
        <v>405.1</v>
      </c>
      <c r="AQ309" s="24">
        <v>15.5113911778963</v>
      </c>
      <c r="AR309" s="24">
        <v>289.3</v>
      </c>
      <c r="AS309" s="24">
        <v>17.217108825121802</v>
      </c>
      <c r="AT309" s="24">
        <v>285</v>
      </c>
      <c r="AU309" s="12">
        <v>12.7021696252465</v>
      </c>
    </row>
    <row r="310" spans="42:47" ht="15.6" x14ac:dyDescent="0.3">
      <c r="AP310" s="11">
        <v>406.1</v>
      </c>
      <c r="AQ310" s="24">
        <v>15.5598642753272</v>
      </c>
      <c r="AR310" s="24">
        <v>290.7</v>
      </c>
      <c r="AS310" s="24">
        <v>17.2712506767731</v>
      </c>
      <c r="AT310" s="24">
        <v>288.39999999999998</v>
      </c>
      <c r="AU310" s="12">
        <v>12.7810650887574</v>
      </c>
    </row>
    <row r="311" spans="42:47" ht="15.6" x14ac:dyDescent="0.3">
      <c r="AP311" s="11">
        <v>407.7</v>
      </c>
      <c r="AQ311" s="24">
        <v>15.608337372758101</v>
      </c>
      <c r="AR311" s="24">
        <v>292.3</v>
      </c>
      <c r="AS311" s="24">
        <v>17.325392528424501</v>
      </c>
      <c r="AT311" s="24">
        <v>288.60000000000002</v>
      </c>
      <c r="AU311" s="12">
        <v>12.8205128205128</v>
      </c>
    </row>
    <row r="312" spans="42:47" ht="15.6" x14ac:dyDescent="0.3">
      <c r="AP312" s="11">
        <v>408.3</v>
      </c>
      <c r="AQ312" s="24">
        <v>15.656810470189001</v>
      </c>
      <c r="AR312" s="24">
        <v>293.60000000000002</v>
      </c>
      <c r="AS312" s="24">
        <v>17.433676231727102</v>
      </c>
      <c r="AT312" s="24">
        <v>289.8</v>
      </c>
      <c r="AU312" s="12">
        <v>12.8599605522682</v>
      </c>
    </row>
    <row r="313" spans="42:47" ht="15.6" x14ac:dyDescent="0.3">
      <c r="AP313" s="11">
        <v>409.4</v>
      </c>
      <c r="AQ313" s="24">
        <v>15.70528356762</v>
      </c>
      <c r="AR313" s="24">
        <v>297.89999999999998</v>
      </c>
      <c r="AS313" s="24">
        <v>17.4878180833785</v>
      </c>
      <c r="AT313" s="24">
        <v>291.60000000000002</v>
      </c>
      <c r="AU313" s="12">
        <v>12.8994082840237</v>
      </c>
    </row>
    <row r="314" spans="42:47" ht="15.6" x14ac:dyDescent="0.3">
      <c r="AP314" s="11">
        <v>409.7</v>
      </c>
      <c r="AQ314" s="24">
        <v>15.753756665050901</v>
      </c>
      <c r="AR314" s="24">
        <v>299.8</v>
      </c>
      <c r="AS314" s="24">
        <v>17.541959935029801</v>
      </c>
      <c r="AT314" s="24">
        <v>292.89999999999998</v>
      </c>
      <c r="AU314" s="12">
        <v>12.9388560157791</v>
      </c>
    </row>
    <row r="315" spans="42:47" ht="15.6" x14ac:dyDescent="0.3">
      <c r="AP315" s="11">
        <v>410.1</v>
      </c>
      <c r="AQ315" s="24">
        <v>15.802229762481799</v>
      </c>
      <c r="AR315" s="24">
        <v>300</v>
      </c>
      <c r="AS315" s="24">
        <v>17.5961017866811</v>
      </c>
      <c r="AT315" s="24">
        <v>293.39999999999998</v>
      </c>
      <c r="AU315" s="12">
        <v>12.9783037475345</v>
      </c>
    </row>
    <row r="316" spans="42:47" ht="15.6" x14ac:dyDescent="0.3">
      <c r="AP316" s="11">
        <v>410.3</v>
      </c>
      <c r="AQ316" s="24">
        <v>15.899175957343701</v>
      </c>
      <c r="AR316" s="24">
        <v>301.3</v>
      </c>
      <c r="AS316" s="24">
        <v>17.650243638332402</v>
      </c>
      <c r="AT316" s="24">
        <v>293.8</v>
      </c>
      <c r="AU316" s="12">
        <v>13.017751479289901</v>
      </c>
    </row>
    <row r="317" spans="42:47" ht="15.6" x14ac:dyDescent="0.3">
      <c r="AP317" s="11">
        <v>410.7</v>
      </c>
      <c r="AQ317" s="24">
        <v>15.947649054774599</v>
      </c>
      <c r="AR317" s="24">
        <v>302</v>
      </c>
      <c r="AS317" s="24">
        <v>17.7043854899838</v>
      </c>
      <c r="AT317" s="24">
        <v>295.5</v>
      </c>
      <c r="AU317" s="12">
        <v>13.0571992110454</v>
      </c>
    </row>
    <row r="318" spans="42:47" ht="15.6" x14ac:dyDescent="0.3">
      <c r="AP318" s="11">
        <v>411.3</v>
      </c>
      <c r="AQ318" s="24">
        <v>15.996122152205499</v>
      </c>
      <c r="AR318" s="24">
        <v>302.10000000000002</v>
      </c>
      <c r="AS318" s="24">
        <v>17.758527341635101</v>
      </c>
      <c r="AT318" s="24">
        <v>297</v>
      </c>
      <c r="AU318" s="12">
        <v>13.096646942800801</v>
      </c>
    </row>
    <row r="319" spans="42:47" ht="15.6" x14ac:dyDescent="0.3">
      <c r="AP319" s="11">
        <v>411.6</v>
      </c>
      <c r="AQ319" s="24">
        <v>16.044595249636501</v>
      </c>
      <c r="AR319" s="24">
        <v>303</v>
      </c>
      <c r="AS319" s="24">
        <v>17.8126691932864</v>
      </c>
      <c r="AT319" s="24">
        <v>298.10000000000002</v>
      </c>
      <c r="AU319" s="12">
        <v>13.136094674556199</v>
      </c>
    </row>
    <row r="320" spans="42:47" ht="15.6" x14ac:dyDescent="0.3">
      <c r="AP320" s="11">
        <v>414.5</v>
      </c>
      <c r="AQ320" s="24">
        <v>16.093068347067401</v>
      </c>
      <c r="AR320" s="24">
        <v>303.10000000000002</v>
      </c>
      <c r="AS320" s="24">
        <v>17.866811044937698</v>
      </c>
      <c r="AT320" s="24">
        <v>299.39999999999998</v>
      </c>
      <c r="AU320" s="12">
        <v>13.214990138067099</v>
      </c>
    </row>
    <row r="321" spans="42:47" ht="15.6" x14ac:dyDescent="0.3">
      <c r="AP321" s="11">
        <v>416.9</v>
      </c>
      <c r="AQ321" s="24">
        <v>16.141541444498301</v>
      </c>
      <c r="AR321" s="24">
        <v>304.3</v>
      </c>
      <c r="AS321" s="24">
        <v>17.9209528965891</v>
      </c>
      <c r="AT321" s="24">
        <v>301</v>
      </c>
      <c r="AU321" s="12">
        <v>13.2544378698225</v>
      </c>
    </row>
    <row r="322" spans="42:47" ht="15.6" x14ac:dyDescent="0.3">
      <c r="AP322" s="11">
        <v>418.7</v>
      </c>
      <c r="AQ322" s="24">
        <v>16.190014541929202</v>
      </c>
      <c r="AR322" s="24">
        <v>304.5</v>
      </c>
      <c r="AS322" s="24">
        <v>17.975094748240402</v>
      </c>
      <c r="AT322" s="24">
        <v>301.89999999999998</v>
      </c>
      <c r="AU322" s="12">
        <v>13.2938856015779</v>
      </c>
    </row>
    <row r="323" spans="42:47" ht="15.6" x14ac:dyDescent="0.3">
      <c r="AP323" s="11">
        <v>422.4</v>
      </c>
      <c r="AQ323" s="24">
        <v>16.238487639360201</v>
      </c>
      <c r="AR323" s="24">
        <v>305.10000000000002</v>
      </c>
      <c r="AS323" s="24">
        <v>18.0292365998917</v>
      </c>
      <c r="AT323" s="24">
        <v>302.10000000000002</v>
      </c>
      <c r="AU323" s="12">
        <v>13.3333333333333</v>
      </c>
    </row>
    <row r="324" spans="42:47" ht="15.6" x14ac:dyDescent="0.3">
      <c r="AP324" s="11">
        <v>424.9</v>
      </c>
      <c r="AQ324" s="24">
        <v>16.286960736791102</v>
      </c>
      <c r="AR324" s="24">
        <v>306.39999999999998</v>
      </c>
      <c r="AS324" s="24">
        <v>18.083378451542998</v>
      </c>
      <c r="AT324" s="24">
        <v>303.7</v>
      </c>
      <c r="AU324" s="12">
        <v>13.3727810650888</v>
      </c>
    </row>
    <row r="325" spans="42:47" ht="15.6" x14ac:dyDescent="0.3">
      <c r="AP325" s="11">
        <v>426.5</v>
      </c>
      <c r="AQ325" s="24">
        <v>16.335433834221998</v>
      </c>
      <c r="AR325" s="24">
        <v>306.5</v>
      </c>
      <c r="AS325" s="24">
        <v>18.1375203031944</v>
      </c>
      <c r="AT325" s="24">
        <v>305.5</v>
      </c>
      <c r="AU325" s="12">
        <v>13.4122287968442</v>
      </c>
    </row>
    <row r="326" spans="42:47" ht="15.6" x14ac:dyDescent="0.3">
      <c r="AP326" s="11">
        <v>427.6</v>
      </c>
      <c r="AQ326" s="24">
        <v>16.383906931652898</v>
      </c>
      <c r="AR326" s="24">
        <v>307.60000000000002</v>
      </c>
      <c r="AS326" s="24">
        <v>18.191662154845702</v>
      </c>
      <c r="AT326" s="24">
        <v>306.7</v>
      </c>
      <c r="AU326" s="12">
        <v>13.451676528599601</v>
      </c>
    </row>
    <row r="327" spans="42:47" ht="15.6" x14ac:dyDescent="0.3">
      <c r="AP327" s="11">
        <v>429</v>
      </c>
      <c r="AQ327" s="24">
        <v>16.432380029083902</v>
      </c>
      <c r="AR327" s="24">
        <v>308</v>
      </c>
      <c r="AS327" s="24">
        <v>18.245804006497</v>
      </c>
      <c r="AT327" s="24">
        <v>308.10000000000002</v>
      </c>
      <c r="AU327" s="12">
        <v>13.491124260355001</v>
      </c>
    </row>
    <row r="328" spans="42:47" ht="15.6" x14ac:dyDescent="0.3">
      <c r="AP328" s="11">
        <v>429.2</v>
      </c>
      <c r="AQ328" s="24">
        <v>16.480853126514798</v>
      </c>
      <c r="AR328" s="24">
        <v>308.89999999999998</v>
      </c>
      <c r="AS328" s="24">
        <v>18.299945858148298</v>
      </c>
      <c r="AT328" s="24">
        <v>308.5</v>
      </c>
      <c r="AU328" s="12">
        <v>13.530571992110501</v>
      </c>
    </row>
    <row r="329" spans="42:47" ht="15.6" x14ac:dyDescent="0.3">
      <c r="AP329" s="11">
        <v>431.6</v>
      </c>
      <c r="AQ329" s="24">
        <v>16.529326223945699</v>
      </c>
      <c r="AR329" s="24">
        <v>309.60000000000002</v>
      </c>
      <c r="AS329" s="24">
        <v>18.3540877097997</v>
      </c>
      <c r="AT329" s="24">
        <v>311.5</v>
      </c>
      <c r="AU329" s="12">
        <v>13.570019723865901</v>
      </c>
    </row>
    <row r="330" spans="42:47" ht="15.6" x14ac:dyDescent="0.3">
      <c r="AP330" s="11">
        <v>433.7</v>
      </c>
      <c r="AQ330" s="24">
        <v>16.577799321376599</v>
      </c>
      <c r="AR330" s="24">
        <v>313.60000000000002</v>
      </c>
      <c r="AS330" s="24">
        <v>18.408229561451002</v>
      </c>
      <c r="AT330" s="24">
        <v>312.60000000000002</v>
      </c>
      <c r="AU330" s="12">
        <v>13.609467455621299</v>
      </c>
    </row>
    <row r="331" spans="42:47" ht="15.6" x14ac:dyDescent="0.3">
      <c r="AP331" s="11">
        <v>434.5</v>
      </c>
      <c r="AQ331" s="24">
        <v>16.626272418807599</v>
      </c>
      <c r="AR331" s="24">
        <v>314.10000000000002</v>
      </c>
      <c r="AS331" s="24">
        <v>18.516513264753701</v>
      </c>
      <c r="AT331" s="24">
        <v>312.8</v>
      </c>
      <c r="AU331" s="12">
        <v>13.6489151873767</v>
      </c>
    </row>
    <row r="332" spans="42:47" ht="15.6" x14ac:dyDescent="0.3">
      <c r="AP332" s="11">
        <v>435.5</v>
      </c>
      <c r="AQ332" s="24">
        <v>16.674745516238499</v>
      </c>
      <c r="AR332" s="24">
        <v>314.5</v>
      </c>
      <c r="AS332" s="24">
        <v>18.570655116405</v>
      </c>
      <c r="AT332" s="24">
        <v>312.89999999999998</v>
      </c>
      <c r="AU332" s="12">
        <v>13.688362919132199</v>
      </c>
    </row>
    <row r="333" spans="42:47" ht="15.6" x14ac:dyDescent="0.3">
      <c r="AP333" s="11">
        <v>435.7</v>
      </c>
      <c r="AQ333" s="24">
        <v>16.723218613669399</v>
      </c>
      <c r="AR333" s="24">
        <v>315.5</v>
      </c>
      <c r="AS333" s="24">
        <v>18.624796968056302</v>
      </c>
      <c r="AT333" s="24">
        <v>313</v>
      </c>
      <c r="AU333" s="12">
        <v>13.7278106508876</v>
      </c>
    </row>
    <row r="334" spans="42:47" ht="15.6" x14ac:dyDescent="0.3">
      <c r="AP334" s="11">
        <v>436.5</v>
      </c>
      <c r="AQ334" s="24">
        <v>16.771691711100299</v>
      </c>
      <c r="AR334" s="24">
        <v>316.39999999999998</v>
      </c>
      <c r="AS334" s="24">
        <v>18.6789388197076</v>
      </c>
      <c r="AT334" s="24">
        <v>313.5</v>
      </c>
      <c r="AU334" s="12">
        <v>13.8067061143984</v>
      </c>
    </row>
    <row r="335" spans="42:47" ht="15.6" x14ac:dyDescent="0.3">
      <c r="AP335" s="11">
        <v>436.7</v>
      </c>
      <c r="AQ335" s="24">
        <v>16.868637905962199</v>
      </c>
      <c r="AR335" s="24">
        <v>316.8</v>
      </c>
      <c r="AS335" s="24">
        <v>18.733080671359001</v>
      </c>
      <c r="AT335" s="24">
        <v>315.60000000000002</v>
      </c>
      <c r="AU335" s="12">
        <v>13.8856015779093</v>
      </c>
    </row>
    <row r="336" spans="42:47" ht="15.6" x14ac:dyDescent="0.3">
      <c r="AP336" s="11">
        <v>437.7</v>
      </c>
      <c r="AQ336" s="24">
        <v>16.917111003393099</v>
      </c>
      <c r="AR336" s="24">
        <v>317</v>
      </c>
      <c r="AS336" s="24">
        <v>18.841364374661602</v>
      </c>
      <c r="AT336" s="24">
        <v>316</v>
      </c>
      <c r="AU336" s="12">
        <v>13.925049309664701</v>
      </c>
    </row>
    <row r="337" spans="42:47" ht="15.6" x14ac:dyDescent="0.3">
      <c r="AP337" s="11">
        <v>438.6</v>
      </c>
      <c r="AQ337" s="24">
        <v>16.965584100824</v>
      </c>
      <c r="AR337" s="24">
        <v>317.2</v>
      </c>
      <c r="AS337" s="24">
        <v>18.8955062263129</v>
      </c>
      <c r="AT337" s="24">
        <v>316.60000000000002</v>
      </c>
      <c r="AU337" s="12">
        <v>13.964497041420101</v>
      </c>
    </row>
    <row r="338" spans="42:47" ht="15.6" x14ac:dyDescent="0.3">
      <c r="AP338" s="11">
        <v>439.3</v>
      </c>
      <c r="AQ338" s="24">
        <v>17.014057198254999</v>
      </c>
      <c r="AR338" s="24">
        <v>317.5</v>
      </c>
      <c r="AS338" s="24">
        <v>18.949648077964302</v>
      </c>
      <c r="AT338" s="24">
        <v>317</v>
      </c>
      <c r="AU338" s="12">
        <v>14.003944773175499</v>
      </c>
    </row>
    <row r="339" spans="42:47" ht="15.6" x14ac:dyDescent="0.3">
      <c r="AP339" s="11">
        <v>444.2</v>
      </c>
      <c r="AQ339" s="24">
        <v>17.0625302956859</v>
      </c>
      <c r="AR339" s="24">
        <v>319.2</v>
      </c>
      <c r="AS339" s="24">
        <v>19.0037899296156</v>
      </c>
      <c r="AT339" s="24">
        <v>317.89999999999998</v>
      </c>
      <c r="AU339" s="12">
        <v>14.043392504931001</v>
      </c>
    </row>
    <row r="340" spans="42:47" ht="15.6" x14ac:dyDescent="0.3">
      <c r="AP340" s="11">
        <v>446.1</v>
      </c>
      <c r="AQ340" s="24">
        <v>17.1110033931168</v>
      </c>
      <c r="AR340" s="24">
        <v>319.3</v>
      </c>
      <c r="AS340" s="24">
        <v>19.057931781266898</v>
      </c>
      <c r="AT340" s="24">
        <v>318.8</v>
      </c>
      <c r="AU340" s="12">
        <v>14.082840236686399</v>
      </c>
    </row>
    <row r="341" spans="42:47" ht="15.6" x14ac:dyDescent="0.3">
      <c r="AP341" s="11">
        <v>446.2</v>
      </c>
      <c r="AQ341" s="24">
        <v>17.1594764905477</v>
      </c>
      <c r="AR341" s="24">
        <v>319.8</v>
      </c>
      <c r="AS341" s="24">
        <v>19.1120736329182</v>
      </c>
      <c r="AT341" s="24">
        <v>319</v>
      </c>
      <c r="AU341" s="12">
        <v>14.1222879684418</v>
      </c>
    </row>
    <row r="342" spans="42:47" ht="15.6" x14ac:dyDescent="0.3">
      <c r="AP342" s="11">
        <v>447.5</v>
      </c>
      <c r="AQ342" s="24">
        <v>17.2079495879787</v>
      </c>
      <c r="AR342" s="24">
        <v>321.5</v>
      </c>
      <c r="AS342" s="24">
        <v>19.166215484569602</v>
      </c>
      <c r="AT342" s="24">
        <v>319.2</v>
      </c>
      <c r="AU342" s="12">
        <v>14.1617357001972</v>
      </c>
    </row>
    <row r="343" spans="42:47" ht="15.6" x14ac:dyDescent="0.3">
      <c r="AP343" s="11">
        <v>448.3</v>
      </c>
      <c r="AQ343" s="24">
        <v>17.2564226854096</v>
      </c>
      <c r="AR343" s="24">
        <v>324.5</v>
      </c>
      <c r="AS343" s="24">
        <v>19.2203573362209</v>
      </c>
      <c r="AT343" s="24">
        <v>319.60000000000002</v>
      </c>
      <c r="AU343" s="12">
        <v>14.2011834319527</v>
      </c>
    </row>
    <row r="344" spans="42:47" ht="15.6" x14ac:dyDescent="0.3">
      <c r="AP344" s="11">
        <v>448.6</v>
      </c>
      <c r="AQ344" s="24">
        <v>17.3048957828405</v>
      </c>
      <c r="AR344" s="24">
        <v>325.39999999999998</v>
      </c>
      <c r="AS344" s="24">
        <v>19.274499187872198</v>
      </c>
      <c r="AT344" s="24">
        <v>319.89999999999998</v>
      </c>
      <c r="AU344" s="12">
        <v>14.2406311637081</v>
      </c>
    </row>
    <row r="345" spans="42:47" ht="15.6" x14ac:dyDescent="0.3">
      <c r="AP345" s="11">
        <v>449.3</v>
      </c>
      <c r="AQ345" s="24">
        <v>17.3533688802715</v>
      </c>
      <c r="AR345" s="24">
        <v>327.60000000000002</v>
      </c>
      <c r="AS345" s="24">
        <v>19.3286410395236</v>
      </c>
      <c r="AT345" s="24">
        <v>320.3</v>
      </c>
      <c r="AU345" s="12">
        <v>14.2800788954635</v>
      </c>
    </row>
    <row r="346" spans="42:47" ht="15.6" x14ac:dyDescent="0.3">
      <c r="AP346" s="11">
        <v>451.4</v>
      </c>
      <c r="AQ346" s="24">
        <v>17.4018419777024</v>
      </c>
      <c r="AR346" s="24">
        <v>330.2</v>
      </c>
      <c r="AS346" s="24">
        <v>19.382782891174902</v>
      </c>
      <c r="AT346" s="24">
        <v>321.2</v>
      </c>
      <c r="AU346" s="12">
        <v>14.319526627218901</v>
      </c>
    </row>
    <row r="347" spans="42:47" ht="15.6" x14ac:dyDescent="0.3">
      <c r="AP347" s="11">
        <v>451.9</v>
      </c>
      <c r="AQ347" s="24">
        <v>17.4503150751333</v>
      </c>
      <c r="AR347" s="24">
        <v>333.1</v>
      </c>
      <c r="AS347" s="24">
        <v>19.4369247428262</v>
      </c>
      <c r="AT347" s="24">
        <v>321.5</v>
      </c>
      <c r="AU347" s="12">
        <v>14.3589743589744</v>
      </c>
    </row>
    <row r="348" spans="42:47" ht="15.6" x14ac:dyDescent="0.3">
      <c r="AP348" s="11">
        <v>454.4</v>
      </c>
      <c r="AQ348" s="24">
        <v>17.4987881725642</v>
      </c>
      <c r="AR348" s="24">
        <v>337.6</v>
      </c>
      <c r="AS348" s="24">
        <v>19.491066594477498</v>
      </c>
      <c r="AT348" s="24">
        <v>322.89999999999998</v>
      </c>
      <c r="AU348" s="12">
        <v>14.398422090729801</v>
      </c>
    </row>
    <row r="349" spans="42:47" ht="15.6" x14ac:dyDescent="0.3">
      <c r="AP349" s="11">
        <v>455.5</v>
      </c>
      <c r="AQ349" s="24">
        <v>17.5957343674261</v>
      </c>
      <c r="AR349" s="24">
        <v>338.6</v>
      </c>
      <c r="AS349" s="24">
        <v>19.5452084461289</v>
      </c>
      <c r="AT349" s="24">
        <v>323.39999999999998</v>
      </c>
      <c r="AU349" s="12">
        <v>14.437869822485199</v>
      </c>
    </row>
    <row r="350" spans="42:47" ht="15.6" x14ac:dyDescent="0.3">
      <c r="AP350" s="11">
        <v>458.7</v>
      </c>
      <c r="AQ350" s="24">
        <v>17.644207464857001</v>
      </c>
      <c r="AR350" s="24">
        <v>342.6</v>
      </c>
      <c r="AS350" s="24">
        <v>19.599350297780202</v>
      </c>
      <c r="AT350" s="24">
        <v>324</v>
      </c>
      <c r="AU350" s="12">
        <v>14.477317554240599</v>
      </c>
    </row>
    <row r="351" spans="42:47" ht="15.6" x14ac:dyDescent="0.3">
      <c r="AP351" s="11">
        <v>463.1</v>
      </c>
      <c r="AQ351" s="24">
        <v>17.692680562287901</v>
      </c>
      <c r="AR351" s="24">
        <v>344.1</v>
      </c>
      <c r="AS351" s="24">
        <v>19.6534921494315</v>
      </c>
      <c r="AT351" s="24">
        <v>325.5</v>
      </c>
      <c r="AU351" s="12">
        <v>14.516765285996099</v>
      </c>
    </row>
    <row r="352" spans="42:47" ht="15.6" x14ac:dyDescent="0.3">
      <c r="AP352" s="11">
        <v>463.6</v>
      </c>
      <c r="AQ352" s="24">
        <v>17.741153659718901</v>
      </c>
      <c r="AR352" s="24">
        <v>344.7</v>
      </c>
      <c r="AS352" s="24">
        <v>19.707634001082798</v>
      </c>
      <c r="AT352" s="24">
        <v>326.10000000000002</v>
      </c>
      <c r="AU352" s="12">
        <v>14.556213017751499</v>
      </c>
    </row>
    <row r="353" spans="42:47" ht="15.6" x14ac:dyDescent="0.3">
      <c r="AP353" s="11">
        <v>463.8</v>
      </c>
      <c r="AQ353" s="24">
        <v>17.789626757149801</v>
      </c>
      <c r="AR353" s="24">
        <v>345.4</v>
      </c>
      <c r="AS353" s="24">
        <v>19.7617758527342</v>
      </c>
      <c r="AT353" s="24">
        <v>326.3</v>
      </c>
      <c r="AU353" s="12">
        <v>14.5956607495069</v>
      </c>
    </row>
    <row r="354" spans="42:47" ht="15.6" x14ac:dyDescent="0.3">
      <c r="AP354" s="11">
        <v>463.9</v>
      </c>
      <c r="AQ354" s="24">
        <v>17.838099854580701</v>
      </c>
      <c r="AR354" s="24">
        <v>345.5</v>
      </c>
      <c r="AS354" s="24">
        <v>19.815917704385502</v>
      </c>
      <c r="AT354" s="24">
        <v>327.10000000000002</v>
      </c>
      <c r="AU354" s="12">
        <v>14.6351084812623</v>
      </c>
    </row>
    <row r="355" spans="42:47" ht="15.6" x14ac:dyDescent="0.3">
      <c r="AP355" s="11">
        <v>464.5</v>
      </c>
      <c r="AQ355" s="24">
        <v>17.886572952011601</v>
      </c>
      <c r="AR355" s="24">
        <v>346</v>
      </c>
      <c r="AS355" s="24">
        <v>19.8700595560368</v>
      </c>
      <c r="AT355" s="24">
        <v>330.3</v>
      </c>
      <c r="AU355" s="12">
        <v>14.6745562130178</v>
      </c>
    </row>
    <row r="356" spans="42:47" ht="15.6" x14ac:dyDescent="0.3">
      <c r="AP356" s="11">
        <v>464.7</v>
      </c>
      <c r="AQ356" s="24">
        <v>17.935046049442601</v>
      </c>
      <c r="AR356" s="24">
        <v>348.3</v>
      </c>
      <c r="AS356" s="24">
        <v>19.924201407688098</v>
      </c>
      <c r="AT356" s="24">
        <v>330.6</v>
      </c>
      <c r="AU356" s="12">
        <v>14.7140039447732</v>
      </c>
    </row>
    <row r="357" spans="42:47" ht="15.6" x14ac:dyDescent="0.3">
      <c r="AP357" s="11">
        <v>466.4</v>
      </c>
      <c r="AQ357" s="24">
        <v>17.983519146873501</v>
      </c>
      <c r="AR357" s="24">
        <v>350</v>
      </c>
      <c r="AS357" s="24">
        <v>19.9783432593395</v>
      </c>
      <c r="AT357" s="24">
        <v>332.2</v>
      </c>
      <c r="AU357" s="12">
        <v>14.7534516765286</v>
      </c>
    </row>
    <row r="358" spans="42:47" ht="15.6" x14ac:dyDescent="0.3">
      <c r="AP358" s="11">
        <v>466.8</v>
      </c>
      <c r="AQ358" s="24">
        <v>18.031992244304401</v>
      </c>
      <c r="AR358" s="24">
        <v>354</v>
      </c>
      <c r="AS358" s="24">
        <v>20.032485110990802</v>
      </c>
      <c r="AT358" s="24">
        <v>332.4</v>
      </c>
      <c r="AU358" s="12">
        <v>14.792899408284001</v>
      </c>
    </row>
    <row r="359" spans="42:47" ht="15.6" x14ac:dyDescent="0.3">
      <c r="AP359" s="11">
        <v>467.7</v>
      </c>
      <c r="AQ359" s="24">
        <v>18.080465341735302</v>
      </c>
      <c r="AR359" s="24">
        <v>354.3</v>
      </c>
      <c r="AS359" s="24">
        <v>20.140768814293398</v>
      </c>
      <c r="AT359" s="24">
        <v>333.3</v>
      </c>
      <c r="AU359" s="12">
        <v>14.832347140039399</v>
      </c>
    </row>
    <row r="360" spans="42:47" ht="15.6" x14ac:dyDescent="0.3">
      <c r="AP360" s="11">
        <v>469.2</v>
      </c>
      <c r="AQ360" s="24">
        <v>18.128938439166301</v>
      </c>
      <c r="AR360" s="24">
        <v>354.9</v>
      </c>
      <c r="AS360" s="24">
        <v>20.249052517596098</v>
      </c>
      <c r="AT360" s="24">
        <v>333.5</v>
      </c>
      <c r="AU360" s="12">
        <v>14.871794871794901</v>
      </c>
    </row>
    <row r="361" spans="42:47" ht="15.6" x14ac:dyDescent="0.3">
      <c r="AP361" s="11">
        <v>470.9</v>
      </c>
      <c r="AQ361" s="24">
        <v>18.177411536597202</v>
      </c>
      <c r="AR361" s="24">
        <v>355.2</v>
      </c>
      <c r="AS361" s="24">
        <v>20.3031943692474</v>
      </c>
      <c r="AT361" s="24">
        <v>334.3</v>
      </c>
      <c r="AU361" s="12">
        <v>14.911242603550299</v>
      </c>
    </row>
    <row r="362" spans="42:47" ht="15.6" x14ac:dyDescent="0.3">
      <c r="AP362" s="11">
        <v>471.4</v>
      </c>
      <c r="AQ362" s="24">
        <v>18.225884634028102</v>
      </c>
      <c r="AR362" s="24">
        <v>355.7</v>
      </c>
      <c r="AS362" s="24">
        <v>20.357336220898802</v>
      </c>
      <c r="AT362" s="24">
        <v>335.3</v>
      </c>
      <c r="AU362" s="12">
        <v>14.950690335305699</v>
      </c>
    </row>
    <row r="363" spans="42:47" ht="15.6" x14ac:dyDescent="0.3">
      <c r="AP363" s="11">
        <v>472.1</v>
      </c>
      <c r="AQ363" s="24">
        <v>18.322830828890002</v>
      </c>
      <c r="AR363" s="24">
        <v>356.1</v>
      </c>
      <c r="AS363" s="24">
        <v>20.4114780725501</v>
      </c>
      <c r="AT363" s="24">
        <v>336.9</v>
      </c>
      <c r="AU363" s="12">
        <v>14.9901380670611</v>
      </c>
    </row>
    <row r="364" spans="42:47" ht="15.6" x14ac:dyDescent="0.3">
      <c r="AP364" s="11">
        <v>473</v>
      </c>
      <c r="AQ364" s="24">
        <v>18.371303926320898</v>
      </c>
      <c r="AR364" s="24">
        <v>357</v>
      </c>
      <c r="AS364" s="24">
        <v>20.465619924201398</v>
      </c>
      <c r="AT364" s="24">
        <v>337</v>
      </c>
      <c r="AU364" s="12">
        <v>15.0295857988166</v>
      </c>
    </row>
    <row r="365" spans="42:47" ht="15.6" x14ac:dyDescent="0.3">
      <c r="AP365" s="11">
        <v>474</v>
      </c>
      <c r="AQ365" s="24">
        <v>18.419777023751799</v>
      </c>
      <c r="AR365" s="24">
        <v>359.4</v>
      </c>
      <c r="AS365" s="24">
        <v>20.5197617758527</v>
      </c>
      <c r="AT365" s="24">
        <v>337.2</v>
      </c>
      <c r="AU365" s="12">
        <v>15.069033530572</v>
      </c>
    </row>
    <row r="366" spans="42:47" ht="15.6" x14ac:dyDescent="0.3">
      <c r="AP366" s="11">
        <v>476.8</v>
      </c>
      <c r="AQ366" s="24">
        <v>18.468250121182699</v>
      </c>
      <c r="AR366" s="24">
        <v>359.7</v>
      </c>
      <c r="AS366" s="24">
        <v>20.573903627504102</v>
      </c>
      <c r="AT366" s="24">
        <v>338.8</v>
      </c>
      <c r="AU366" s="12">
        <v>15.1084812623274</v>
      </c>
    </row>
    <row r="367" spans="42:47" ht="15.6" x14ac:dyDescent="0.3">
      <c r="AP367" s="11">
        <v>479.3</v>
      </c>
      <c r="AQ367" s="24">
        <v>18.516723218613699</v>
      </c>
      <c r="AR367" s="24">
        <v>361.4</v>
      </c>
      <c r="AS367" s="24">
        <v>20.6280454791554</v>
      </c>
      <c r="AT367" s="24">
        <v>339.9</v>
      </c>
      <c r="AU367" s="12">
        <v>15.1479289940828</v>
      </c>
    </row>
    <row r="368" spans="42:47" ht="15.6" x14ac:dyDescent="0.3">
      <c r="AP368" s="11">
        <v>480.4</v>
      </c>
      <c r="AQ368" s="24">
        <v>18.565196316044599</v>
      </c>
      <c r="AR368" s="24">
        <v>361.7</v>
      </c>
      <c r="AS368" s="24">
        <v>20.682187330806698</v>
      </c>
      <c r="AT368" s="24">
        <v>340.2</v>
      </c>
      <c r="AU368" s="12">
        <v>15.1873767258383</v>
      </c>
    </row>
    <row r="369" spans="42:47" ht="15.6" x14ac:dyDescent="0.3">
      <c r="AP369" s="11">
        <v>482.1</v>
      </c>
      <c r="AQ369" s="24">
        <v>18.613669413475499</v>
      </c>
      <c r="AR369" s="24">
        <v>362.2</v>
      </c>
      <c r="AS369" s="24">
        <v>20.736329182458</v>
      </c>
      <c r="AT369" s="24">
        <v>341.1</v>
      </c>
      <c r="AU369" s="12">
        <v>15.2268244575937</v>
      </c>
    </row>
    <row r="370" spans="42:47" ht="15.6" x14ac:dyDescent="0.3">
      <c r="AP370" s="11">
        <v>482.7</v>
      </c>
      <c r="AQ370" s="24">
        <v>18.662142510906399</v>
      </c>
      <c r="AR370" s="24">
        <v>364.2</v>
      </c>
      <c r="AS370" s="24">
        <v>20.790471034109402</v>
      </c>
      <c r="AT370" s="24">
        <v>342</v>
      </c>
      <c r="AU370" s="12">
        <v>15.266272189349101</v>
      </c>
    </row>
    <row r="371" spans="42:47" ht="15.6" x14ac:dyDescent="0.3">
      <c r="AP371" s="11">
        <v>485.1</v>
      </c>
      <c r="AQ371" s="24">
        <v>18.710615608337399</v>
      </c>
      <c r="AR371" s="24">
        <v>364.7</v>
      </c>
      <c r="AS371" s="24">
        <v>20.8446128857607</v>
      </c>
      <c r="AT371" s="24">
        <v>342.9</v>
      </c>
      <c r="AU371" s="12">
        <v>15.305719921104499</v>
      </c>
    </row>
    <row r="372" spans="42:47" ht="15.6" x14ac:dyDescent="0.3">
      <c r="AP372" s="11">
        <v>485.7</v>
      </c>
      <c r="AQ372" s="24">
        <v>18.759088705768299</v>
      </c>
      <c r="AR372" s="24">
        <v>365</v>
      </c>
      <c r="AS372" s="24">
        <v>20.898754737411998</v>
      </c>
      <c r="AT372" s="24">
        <v>344</v>
      </c>
      <c r="AU372" s="12">
        <v>15.345167652860001</v>
      </c>
    </row>
    <row r="373" spans="42:47" ht="15.6" x14ac:dyDescent="0.3">
      <c r="AP373" s="11">
        <v>486.9</v>
      </c>
      <c r="AQ373" s="24">
        <v>18.807561803199199</v>
      </c>
      <c r="AR373" s="24">
        <v>367</v>
      </c>
      <c r="AS373" s="24">
        <v>20.9528965890633</v>
      </c>
      <c r="AT373" s="24">
        <v>344.1</v>
      </c>
      <c r="AU373" s="12">
        <v>15.384615384615399</v>
      </c>
    </row>
    <row r="374" spans="42:47" ht="15.6" x14ac:dyDescent="0.3">
      <c r="AP374" s="11">
        <v>489</v>
      </c>
      <c r="AQ374" s="24">
        <v>18.8560349006301</v>
      </c>
      <c r="AR374" s="24">
        <v>368.2</v>
      </c>
      <c r="AS374" s="24">
        <v>21.007038440714702</v>
      </c>
      <c r="AT374" s="24">
        <v>346.7</v>
      </c>
      <c r="AU374" s="12">
        <v>15.4240631163708</v>
      </c>
    </row>
    <row r="375" spans="42:47" ht="15.6" x14ac:dyDescent="0.3">
      <c r="AP375" s="11">
        <v>489.1</v>
      </c>
      <c r="AQ375" s="24">
        <v>18.904507998061099</v>
      </c>
      <c r="AR375" s="24">
        <v>368.3</v>
      </c>
      <c r="AS375" s="24">
        <v>21.061180292366</v>
      </c>
      <c r="AT375" s="24">
        <v>347.7</v>
      </c>
      <c r="AU375" s="12">
        <v>15.4635108481262</v>
      </c>
    </row>
    <row r="376" spans="42:47" ht="15.6" x14ac:dyDescent="0.3">
      <c r="AP376" s="11">
        <v>492.9</v>
      </c>
      <c r="AQ376" s="24">
        <v>18.952981095491999</v>
      </c>
      <c r="AR376" s="24">
        <v>368.7</v>
      </c>
      <c r="AS376" s="24">
        <v>21.115322144017298</v>
      </c>
      <c r="AT376" s="24">
        <v>348.2</v>
      </c>
      <c r="AU376" s="12">
        <v>15.5029585798817</v>
      </c>
    </row>
    <row r="377" spans="42:47" ht="15.6" x14ac:dyDescent="0.3">
      <c r="AP377" s="11">
        <v>494.1</v>
      </c>
      <c r="AQ377" s="24">
        <v>19.0014541929229</v>
      </c>
      <c r="AR377" s="24">
        <v>369.5</v>
      </c>
      <c r="AS377" s="24">
        <v>21.1694639956687</v>
      </c>
      <c r="AT377" s="24">
        <v>349.9</v>
      </c>
      <c r="AU377" s="12">
        <v>15.5424063116371</v>
      </c>
    </row>
    <row r="378" spans="42:47" ht="15.6" x14ac:dyDescent="0.3">
      <c r="AP378" s="11">
        <v>494.5</v>
      </c>
      <c r="AQ378" s="24">
        <v>19.049927290353899</v>
      </c>
      <c r="AR378" s="24">
        <v>371.3</v>
      </c>
      <c r="AS378" s="24">
        <v>21.223605847320002</v>
      </c>
      <c r="AT378" s="24">
        <v>350.2</v>
      </c>
      <c r="AU378" s="12">
        <v>15.5818540433925</v>
      </c>
    </row>
    <row r="379" spans="42:47" ht="15.6" x14ac:dyDescent="0.3">
      <c r="AP379" s="11">
        <v>498.1</v>
      </c>
      <c r="AQ379" s="24">
        <v>19.0984003877848</v>
      </c>
      <c r="AR379" s="24">
        <v>371.6</v>
      </c>
      <c r="AS379" s="24">
        <v>21.2777476989713</v>
      </c>
      <c r="AT379" s="24">
        <v>351.2</v>
      </c>
      <c r="AU379" s="12">
        <v>15.6607495069034</v>
      </c>
    </row>
    <row r="380" spans="42:47" ht="15.6" x14ac:dyDescent="0.3">
      <c r="AP380" s="11">
        <v>503.9</v>
      </c>
      <c r="AQ380" s="24">
        <v>19.1468734852157</v>
      </c>
      <c r="AR380" s="24">
        <v>372</v>
      </c>
      <c r="AS380" s="24">
        <v>21.331889550622599</v>
      </c>
      <c r="AT380" s="24">
        <v>351.3</v>
      </c>
      <c r="AU380" s="12">
        <v>15.7001972386588</v>
      </c>
    </row>
    <row r="381" spans="42:47" ht="15.6" x14ac:dyDescent="0.3">
      <c r="AP381" s="11">
        <v>504.6</v>
      </c>
      <c r="AQ381" s="24">
        <v>19.1953465826466</v>
      </c>
      <c r="AR381" s="24">
        <v>372.4</v>
      </c>
      <c r="AS381" s="24">
        <v>21.386031402274</v>
      </c>
      <c r="AT381" s="24">
        <v>352.4</v>
      </c>
      <c r="AU381" s="12">
        <v>15.739644970414201</v>
      </c>
    </row>
    <row r="382" spans="42:47" ht="15.6" x14ac:dyDescent="0.3">
      <c r="AP382" s="11">
        <v>505.5</v>
      </c>
      <c r="AQ382" s="24">
        <v>19.2438196800776</v>
      </c>
      <c r="AR382" s="24">
        <v>373</v>
      </c>
      <c r="AS382" s="24">
        <v>21.440173253925298</v>
      </c>
      <c r="AT382" s="24">
        <v>352.8</v>
      </c>
      <c r="AU382" s="12">
        <v>15.779092702169599</v>
      </c>
    </row>
    <row r="383" spans="42:47" ht="15.6" x14ac:dyDescent="0.3">
      <c r="AP383" s="11">
        <v>507.9</v>
      </c>
      <c r="AQ383" s="24">
        <v>19.2922927775085</v>
      </c>
      <c r="AR383" s="24">
        <v>373.6</v>
      </c>
      <c r="AS383" s="24">
        <v>21.4943151055766</v>
      </c>
      <c r="AT383" s="24">
        <v>353.1</v>
      </c>
      <c r="AU383" s="12">
        <v>15.818540433925</v>
      </c>
    </row>
    <row r="384" spans="42:47" ht="15.6" x14ac:dyDescent="0.3">
      <c r="AP384" s="11">
        <v>508.2</v>
      </c>
      <c r="AQ384" s="24">
        <v>19.3407658749394</v>
      </c>
      <c r="AR384" s="24">
        <v>374.8</v>
      </c>
      <c r="AS384" s="24">
        <v>21.548456957227899</v>
      </c>
      <c r="AT384" s="24">
        <v>354.1</v>
      </c>
      <c r="AU384" s="12">
        <v>15.857988165680499</v>
      </c>
    </row>
    <row r="385" spans="42:47" ht="15.6" x14ac:dyDescent="0.3">
      <c r="AP385" s="11">
        <v>513.20000000000005</v>
      </c>
      <c r="AQ385" s="24">
        <v>19.3892389723703</v>
      </c>
      <c r="AR385" s="24">
        <v>376.8</v>
      </c>
      <c r="AS385" s="24">
        <v>21.6025988088793</v>
      </c>
      <c r="AT385" s="24">
        <v>354.2</v>
      </c>
      <c r="AU385" s="12">
        <v>15.8974358974359</v>
      </c>
    </row>
    <row r="386" spans="42:47" ht="15.6" x14ac:dyDescent="0.3">
      <c r="AP386" s="11">
        <v>513.5</v>
      </c>
      <c r="AQ386" s="24">
        <v>19.4377120698013</v>
      </c>
      <c r="AR386" s="24">
        <v>376.9</v>
      </c>
      <c r="AS386" s="24">
        <v>21.656740660530598</v>
      </c>
      <c r="AT386" s="24">
        <v>354.4</v>
      </c>
      <c r="AU386" s="12">
        <v>15.9368836291913</v>
      </c>
    </row>
    <row r="387" spans="42:47" ht="15.6" x14ac:dyDescent="0.3">
      <c r="AP387" s="11">
        <v>514.9</v>
      </c>
      <c r="AQ387" s="24">
        <v>19.4861851672322</v>
      </c>
      <c r="AR387" s="24">
        <v>380.6</v>
      </c>
      <c r="AS387" s="24">
        <v>21.7108825121819</v>
      </c>
      <c r="AT387" s="24">
        <v>355.5</v>
      </c>
      <c r="AU387" s="12">
        <v>15.9763313609467</v>
      </c>
    </row>
    <row r="388" spans="42:47" ht="15.6" x14ac:dyDescent="0.3">
      <c r="AP388" s="11">
        <v>517.5</v>
      </c>
      <c r="AQ388" s="24">
        <v>19.534658264663101</v>
      </c>
      <c r="AR388" s="24">
        <v>381.6</v>
      </c>
      <c r="AS388" s="24">
        <v>21.765024363833199</v>
      </c>
      <c r="AT388" s="24">
        <v>356</v>
      </c>
      <c r="AU388" s="12">
        <v>16.0157790927022</v>
      </c>
    </row>
    <row r="389" spans="42:47" ht="15.6" x14ac:dyDescent="0.3">
      <c r="AP389" s="11">
        <v>521.70000000000005</v>
      </c>
      <c r="AQ389" s="24">
        <v>19.583131362094001</v>
      </c>
      <c r="AR389" s="24">
        <v>386.4</v>
      </c>
      <c r="AS389" s="24">
        <v>21.8191662154846</v>
      </c>
      <c r="AT389" s="24">
        <v>356.1</v>
      </c>
      <c r="AU389" s="12">
        <v>16.055226824457598</v>
      </c>
    </row>
    <row r="390" spans="42:47" ht="15.6" x14ac:dyDescent="0.3">
      <c r="AP390" s="11">
        <v>522.4</v>
      </c>
      <c r="AQ390" s="24">
        <v>19.631604459525001</v>
      </c>
      <c r="AR390" s="24">
        <v>387.4</v>
      </c>
      <c r="AS390" s="24">
        <v>21.873308067135898</v>
      </c>
      <c r="AT390" s="24">
        <v>359.1</v>
      </c>
      <c r="AU390" s="12">
        <v>16.094674556213</v>
      </c>
    </row>
    <row r="391" spans="42:47" ht="15.6" x14ac:dyDescent="0.3">
      <c r="AP391" s="11">
        <v>525.20000000000005</v>
      </c>
      <c r="AQ391" s="24">
        <v>19.680077556955901</v>
      </c>
      <c r="AR391" s="24">
        <v>388.1</v>
      </c>
      <c r="AS391" s="24">
        <v>21.981591770438499</v>
      </c>
      <c r="AT391" s="24">
        <v>359.2</v>
      </c>
      <c r="AU391" s="12">
        <v>16.173570019723901</v>
      </c>
    </row>
    <row r="392" spans="42:47" ht="15.6" x14ac:dyDescent="0.3">
      <c r="AP392" s="11">
        <v>525.6</v>
      </c>
      <c r="AQ392" s="24">
        <v>19.728550654386801</v>
      </c>
      <c r="AR392" s="24">
        <v>389.8</v>
      </c>
      <c r="AS392" s="24">
        <v>22.0357336220899</v>
      </c>
      <c r="AT392" s="24">
        <v>359.9</v>
      </c>
      <c r="AU392" s="12">
        <v>16.213017751479299</v>
      </c>
    </row>
    <row r="393" spans="42:47" ht="15.6" x14ac:dyDescent="0.3">
      <c r="AP393" s="11">
        <v>526.79999999999995</v>
      </c>
      <c r="AQ393" s="24">
        <v>19.777023751817701</v>
      </c>
      <c r="AR393" s="24">
        <v>390.3</v>
      </c>
      <c r="AS393" s="24">
        <v>22.089875473741198</v>
      </c>
      <c r="AT393" s="24">
        <v>361.5</v>
      </c>
      <c r="AU393" s="12">
        <v>16.252465483234701</v>
      </c>
    </row>
    <row r="394" spans="42:47" ht="15.6" x14ac:dyDescent="0.3">
      <c r="AP394" s="11">
        <v>527.20000000000005</v>
      </c>
      <c r="AQ394" s="24">
        <v>19.825496849248701</v>
      </c>
      <c r="AR394" s="24">
        <v>390.6</v>
      </c>
      <c r="AS394" s="24">
        <v>22.1440173253925</v>
      </c>
      <c r="AT394" s="24">
        <v>361.9</v>
      </c>
      <c r="AU394" s="12">
        <v>16.331360946745601</v>
      </c>
    </row>
    <row r="395" spans="42:47" ht="15.6" x14ac:dyDescent="0.3">
      <c r="AP395" s="11">
        <v>529.79999999999995</v>
      </c>
      <c r="AQ395" s="24">
        <v>19.873969946679601</v>
      </c>
      <c r="AR395" s="24">
        <v>390.9</v>
      </c>
      <c r="AS395" s="24">
        <v>22.198159177043902</v>
      </c>
      <c r="AT395" s="24">
        <v>363.2</v>
      </c>
      <c r="AU395" s="12">
        <v>16.370808678501</v>
      </c>
    </row>
    <row r="396" spans="42:47" ht="15.6" x14ac:dyDescent="0.3">
      <c r="AP396" s="11">
        <v>530.1</v>
      </c>
      <c r="AQ396" s="24">
        <v>19.922443044110501</v>
      </c>
      <c r="AR396" s="24">
        <v>392.1</v>
      </c>
      <c r="AS396" s="24">
        <v>22.2523010286952</v>
      </c>
      <c r="AT396" s="24">
        <v>365.8</v>
      </c>
      <c r="AU396" s="12">
        <v>16.410256410256402</v>
      </c>
    </row>
    <row r="397" spans="42:47" ht="15.6" x14ac:dyDescent="0.3">
      <c r="AP397" s="11">
        <v>530.4</v>
      </c>
      <c r="AQ397" s="24">
        <v>19.970916141541402</v>
      </c>
      <c r="AR397" s="24">
        <v>392.3</v>
      </c>
      <c r="AS397" s="24">
        <v>22.306442880346498</v>
      </c>
      <c r="AT397" s="24">
        <v>366.2</v>
      </c>
      <c r="AU397" s="12">
        <v>16.4497041420118</v>
      </c>
    </row>
    <row r="398" spans="42:47" ht="15.6" x14ac:dyDescent="0.3">
      <c r="AP398" s="11">
        <v>532.20000000000005</v>
      </c>
      <c r="AQ398" s="24">
        <v>20.019389238972401</v>
      </c>
      <c r="AR398" s="24">
        <v>394.3</v>
      </c>
      <c r="AS398" s="24">
        <v>22.3605847319978</v>
      </c>
      <c r="AT398" s="24">
        <v>368.1</v>
      </c>
      <c r="AU398" s="12">
        <v>16.489151873767302</v>
      </c>
    </row>
    <row r="399" spans="42:47" ht="15.6" x14ac:dyDescent="0.3">
      <c r="AP399" s="11">
        <v>533.9</v>
      </c>
      <c r="AQ399" s="24">
        <v>20.116335433834202</v>
      </c>
      <c r="AR399" s="24">
        <v>394.5</v>
      </c>
      <c r="AS399" s="24">
        <v>22.414726583649198</v>
      </c>
      <c r="AT399" s="24">
        <v>368.8</v>
      </c>
      <c r="AU399" s="12">
        <v>16.5285996055227</v>
      </c>
    </row>
    <row r="400" spans="42:47" ht="15.6" x14ac:dyDescent="0.3">
      <c r="AP400" s="11">
        <v>538.9</v>
      </c>
      <c r="AQ400" s="24">
        <v>20.164808531265098</v>
      </c>
      <c r="AR400" s="24">
        <v>394.8</v>
      </c>
      <c r="AS400" s="24">
        <v>22.4688684353005</v>
      </c>
      <c r="AT400" s="24">
        <v>371.7</v>
      </c>
      <c r="AU400" s="12">
        <v>16.607495069033501</v>
      </c>
    </row>
    <row r="401" spans="42:47" ht="15.6" x14ac:dyDescent="0.3">
      <c r="AP401" s="11">
        <v>539</v>
      </c>
      <c r="AQ401" s="24">
        <v>20.213281628696102</v>
      </c>
      <c r="AR401" s="24">
        <v>397.2</v>
      </c>
      <c r="AS401" s="24">
        <v>22.523010286951799</v>
      </c>
      <c r="AT401" s="24">
        <v>373.3</v>
      </c>
      <c r="AU401" s="12">
        <v>16.646942800788999</v>
      </c>
    </row>
    <row r="402" spans="42:47" ht="15.6" x14ac:dyDescent="0.3">
      <c r="AP402" s="11">
        <v>543.1</v>
      </c>
      <c r="AQ402" s="24">
        <v>20.261754726126998</v>
      </c>
      <c r="AR402" s="24">
        <v>399.3</v>
      </c>
      <c r="AS402" s="24">
        <v>22.5771521386031</v>
      </c>
      <c r="AT402" s="24">
        <v>373.8</v>
      </c>
      <c r="AU402" s="12">
        <v>16.686390532544401</v>
      </c>
    </row>
    <row r="403" spans="42:47" ht="15.6" x14ac:dyDescent="0.3">
      <c r="AP403" s="11">
        <v>544.20000000000005</v>
      </c>
      <c r="AQ403" s="24">
        <v>20.310227823557899</v>
      </c>
      <c r="AR403" s="24">
        <v>399.5</v>
      </c>
      <c r="AS403" s="24">
        <v>22.631293990254498</v>
      </c>
      <c r="AT403" s="24">
        <v>375</v>
      </c>
      <c r="AU403" s="12">
        <v>16.725838264299799</v>
      </c>
    </row>
    <row r="404" spans="42:47" ht="15.6" x14ac:dyDescent="0.3">
      <c r="AP404" s="11">
        <v>545.29999999999995</v>
      </c>
      <c r="AQ404" s="24">
        <v>20.358700920988898</v>
      </c>
      <c r="AR404" s="24">
        <v>399.7</v>
      </c>
      <c r="AS404" s="24">
        <v>22.6854358419058</v>
      </c>
      <c r="AT404" s="24">
        <v>376</v>
      </c>
      <c r="AU404" s="12">
        <v>16.765285996055201</v>
      </c>
    </row>
    <row r="405" spans="42:47" ht="15.6" x14ac:dyDescent="0.3">
      <c r="AP405" s="11">
        <v>548</v>
      </c>
      <c r="AQ405" s="24">
        <v>20.407174018419799</v>
      </c>
      <c r="AR405" s="24">
        <v>400.5</v>
      </c>
      <c r="AS405" s="24">
        <v>22.739577693557099</v>
      </c>
      <c r="AT405" s="24">
        <v>378.2</v>
      </c>
      <c r="AU405" s="12">
        <v>16.804733727810699</v>
      </c>
    </row>
    <row r="406" spans="42:47" ht="15.6" x14ac:dyDescent="0.3">
      <c r="AP406" s="11">
        <v>549</v>
      </c>
      <c r="AQ406" s="24">
        <v>20.455647115850699</v>
      </c>
      <c r="AR406" s="24">
        <v>402</v>
      </c>
      <c r="AS406" s="24">
        <v>22.7937195452084</v>
      </c>
      <c r="AT406" s="24">
        <v>378.5</v>
      </c>
      <c r="AU406" s="12">
        <v>16.8836291913215</v>
      </c>
    </row>
    <row r="407" spans="42:47" ht="15.6" x14ac:dyDescent="0.3">
      <c r="AP407" s="11">
        <v>550</v>
      </c>
      <c r="AQ407" s="24">
        <v>20.504120213281599</v>
      </c>
      <c r="AR407" s="24">
        <v>402.9</v>
      </c>
      <c r="AS407" s="24">
        <v>22.847861396859798</v>
      </c>
      <c r="AT407" s="24">
        <v>379.1</v>
      </c>
      <c r="AU407" s="12">
        <v>16.923076923076898</v>
      </c>
    </row>
    <row r="408" spans="42:47" ht="15.6" x14ac:dyDescent="0.3">
      <c r="AP408" s="11">
        <v>550.79999999999995</v>
      </c>
      <c r="AQ408" s="24">
        <v>20.552593310712599</v>
      </c>
      <c r="AR408" s="24">
        <v>403.7</v>
      </c>
      <c r="AS408" s="24">
        <v>22.9020032485111</v>
      </c>
      <c r="AT408" s="24">
        <v>379.9</v>
      </c>
      <c r="AU408" s="12">
        <v>16.962524654832301</v>
      </c>
    </row>
    <row r="409" spans="42:47" ht="15.6" x14ac:dyDescent="0.3">
      <c r="AP409" s="11">
        <v>550.9</v>
      </c>
      <c r="AQ409" s="24">
        <v>20.601066408143499</v>
      </c>
      <c r="AR409" s="24">
        <v>403.8</v>
      </c>
      <c r="AS409" s="24">
        <v>22.956145100162399</v>
      </c>
      <c r="AT409" s="24">
        <v>380.9</v>
      </c>
      <c r="AU409" s="12">
        <v>17.001972386587799</v>
      </c>
    </row>
    <row r="410" spans="42:47" ht="15.6" x14ac:dyDescent="0.3">
      <c r="AP410" s="11">
        <v>551</v>
      </c>
      <c r="AQ410" s="24">
        <v>20.649539505574399</v>
      </c>
      <c r="AR410" s="24">
        <v>404.6</v>
      </c>
      <c r="AS410" s="24">
        <v>23.0102869518138</v>
      </c>
      <c r="AT410" s="24">
        <v>381.1</v>
      </c>
      <c r="AU410" s="12">
        <v>17.041420118343201</v>
      </c>
    </row>
    <row r="411" spans="42:47" ht="15.6" x14ac:dyDescent="0.3">
      <c r="AP411" s="11">
        <v>554</v>
      </c>
      <c r="AQ411" s="24">
        <v>20.698012603005299</v>
      </c>
      <c r="AR411" s="24">
        <v>404.7</v>
      </c>
      <c r="AS411" s="24">
        <v>23.064428803465098</v>
      </c>
      <c r="AT411" s="24">
        <v>382.3</v>
      </c>
      <c r="AU411" s="12">
        <v>17.080867850098599</v>
      </c>
    </row>
    <row r="412" spans="42:47" ht="15.6" x14ac:dyDescent="0.3">
      <c r="AP412" s="11">
        <v>558.4</v>
      </c>
      <c r="AQ412" s="24">
        <v>20.746485700436299</v>
      </c>
      <c r="AR412" s="24">
        <v>406.1</v>
      </c>
      <c r="AS412" s="24">
        <v>23.1185706551164</v>
      </c>
      <c r="AT412" s="24">
        <v>382.6</v>
      </c>
      <c r="AU412" s="12">
        <v>17.120315581854001</v>
      </c>
    </row>
    <row r="413" spans="42:47" ht="15.6" x14ac:dyDescent="0.3">
      <c r="AP413" s="11">
        <v>561.20000000000005</v>
      </c>
      <c r="AQ413" s="24">
        <v>20.794958797867199</v>
      </c>
      <c r="AR413" s="24">
        <v>407.2</v>
      </c>
      <c r="AS413" s="24">
        <v>23.172712506767699</v>
      </c>
      <c r="AT413" s="24">
        <v>383.2</v>
      </c>
      <c r="AU413" s="12">
        <v>17.159763313609499</v>
      </c>
    </row>
    <row r="414" spans="42:47" ht="15.6" x14ac:dyDescent="0.3">
      <c r="AP414" s="11">
        <v>561.4</v>
      </c>
      <c r="AQ414" s="24">
        <v>20.843431895298099</v>
      </c>
      <c r="AR414" s="24">
        <v>408.6</v>
      </c>
      <c r="AS414" s="24">
        <v>23.2268543584191</v>
      </c>
      <c r="AT414" s="24">
        <v>384.5</v>
      </c>
      <c r="AU414" s="12">
        <v>17.199211045364901</v>
      </c>
    </row>
    <row r="415" spans="42:47" ht="15.6" x14ac:dyDescent="0.3">
      <c r="AP415" s="11">
        <v>564.70000000000005</v>
      </c>
      <c r="AQ415" s="24">
        <v>20.891904992729</v>
      </c>
      <c r="AR415" s="24">
        <v>408.8</v>
      </c>
      <c r="AS415" s="24">
        <v>23.280996210070398</v>
      </c>
      <c r="AT415" s="24">
        <v>386.7</v>
      </c>
      <c r="AU415" s="12">
        <v>17.2386587771203</v>
      </c>
    </row>
    <row r="416" spans="42:47" ht="15.6" x14ac:dyDescent="0.3">
      <c r="AP416" s="11">
        <v>566.1</v>
      </c>
      <c r="AQ416" s="24">
        <v>20.940378090159999</v>
      </c>
      <c r="AR416" s="24">
        <v>413.1</v>
      </c>
      <c r="AS416" s="24">
        <v>23.3351380617217</v>
      </c>
      <c r="AT416" s="24">
        <v>387.4</v>
      </c>
      <c r="AU416" s="12">
        <v>17.278106508875702</v>
      </c>
    </row>
    <row r="417" spans="42:47" ht="15.6" x14ac:dyDescent="0.3">
      <c r="AP417" s="11">
        <v>569.9</v>
      </c>
      <c r="AQ417" s="24">
        <v>20.9888511875909</v>
      </c>
      <c r="AR417" s="24">
        <v>413.5</v>
      </c>
      <c r="AS417" s="24">
        <v>23.389279913372999</v>
      </c>
      <c r="AT417" s="24">
        <v>387.6</v>
      </c>
      <c r="AU417" s="12">
        <v>17.357001972386598</v>
      </c>
    </row>
    <row r="418" spans="42:47" ht="15.6" x14ac:dyDescent="0.3">
      <c r="AP418" s="11">
        <v>570.70000000000005</v>
      </c>
      <c r="AQ418" s="24">
        <v>21.0373242850218</v>
      </c>
      <c r="AR418" s="24">
        <v>414.4</v>
      </c>
      <c r="AS418" s="24">
        <v>23.4434217650244</v>
      </c>
      <c r="AT418" s="24">
        <v>388.3</v>
      </c>
      <c r="AU418" s="12">
        <v>17.396449704142</v>
      </c>
    </row>
    <row r="419" spans="42:47" ht="15.6" x14ac:dyDescent="0.3">
      <c r="AP419" s="11">
        <v>572.1</v>
      </c>
      <c r="AQ419" s="24">
        <v>21.0857973824527</v>
      </c>
      <c r="AR419" s="24">
        <v>416</v>
      </c>
      <c r="AS419" s="24">
        <v>23.497563616675698</v>
      </c>
      <c r="AT419" s="24">
        <v>388.8</v>
      </c>
      <c r="AU419" s="12">
        <v>17.435897435897399</v>
      </c>
    </row>
    <row r="420" spans="42:47" ht="15.6" x14ac:dyDescent="0.3">
      <c r="AP420" s="11">
        <v>575.70000000000005</v>
      </c>
      <c r="AQ420" s="24">
        <v>21.1342704798837</v>
      </c>
      <c r="AR420" s="24">
        <v>417.1</v>
      </c>
      <c r="AS420" s="24">
        <v>23.551705468327</v>
      </c>
      <c r="AT420" s="24">
        <v>389.4</v>
      </c>
      <c r="AU420" s="12">
        <v>17.4753451676529</v>
      </c>
    </row>
    <row r="421" spans="42:47" ht="15.6" x14ac:dyDescent="0.3">
      <c r="AP421" s="11">
        <v>576.29999999999995</v>
      </c>
      <c r="AQ421" s="24">
        <v>21.1827435773146</v>
      </c>
      <c r="AR421" s="24">
        <v>418.3</v>
      </c>
      <c r="AS421" s="24">
        <v>23.605847319978299</v>
      </c>
      <c r="AT421" s="24">
        <v>390</v>
      </c>
      <c r="AU421" s="12">
        <v>17.514792899408299</v>
      </c>
    </row>
    <row r="422" spans="42:47" ht="15.6" x14ac:dyDescent="0.3">
      <c r="AP422" s="11">
        <v>578.79999999999995</v>
      </c>
      <c r="AQ422" s="24">
        <v>21.2312166747455</v>
      </c>
      <c r="AR422" s="24">
        <v>418.5</v>
      </c>
      <c r="AS422" s="24">
        <v>23.6599891716297</v>
      </c>
      <c r="AT422" s="24">
        <v>390.3</v>
      </c>
      <c r="AU422" s="12">
        <v>17.554240631163701</v>
      </c>
    </row>
    <row r="423" spans="42:47" ht="15.6" x14ac:dyDescent="0.3">
      <c r="AP423" s="11">
        <v>579.5</v>
      </c>
      <c r="AQ423" s="24">
        <v>21.2796897721764</v>
      </c>
      <c r="AR423" s="24">
        <v>419.5</v>
      </c>
      <c r="AS423" s="24">
        <v>23.714131023280999</v>
      </c>
      <c r="AT423" s="24">
        <v>391.1</v>
      </c>
      <c r="AU423" s="12">
        <v>17.593688362919099</v>
      </c>
    </row>
    <row r="424" spans="42:47" ht="15.6" x14ac:dyDescent="0.3">
      <c r="AP424" s="11">
        <v>580</v>
      </c>
      <c r="AQ424" s="24">
        <v>21.3281628696074</v>
      </c>
      <c r="AR424" s="24">
        <v>419.7</v>
      </c>
      <c r="AS424" s="24">
        <v>23.7682728749323</v>
      </c>
      <c r="AT424" s="24">
        <v>392.8</v>
      </c>
      <c r="AU424" s="12">
        <v>17.633136094674601</v>
      </c>
    </row>
    <row r="425" spans="42:47" ht="15.6" x14ac:dyDescent="0.3">
      <c r="AP425" s="11">
        <v>580.4</v>
      </c>
      <c r="AQ425" s="24">
        <v>21.425109064469201</v>
      </c>
      <c r="AR425" s="24">
        <v>421.7</v>
      </c>
      <c r="AS425" s="24">
        <v>23.822414726583599</v>
      </c>
      <c r="AT425" s="24">
        <v>394.9</v>
      </c>
      <c r="AU425" s="12">
        <v>17.712031558185402</v>
      </c>
    </row>
    <row r="426" spans="42:47" ht="15.6" x14ac:dyDescent="0.3">
      <c r="AP426" s="11">
        <v>580.9</v>
      </c>
      <c r="AQ426" s="24">
        <v>21.473582161900101</v>
      </c>
      <c r="AR426" s="24">
        <v>422.5</v>
      </c>
      <c r="AS426" s="24">
        <v>23.876556578235</v>
      </c>
      <c r="AT426" s="24">
        <v>395</v>
      </c>
      <c r="AU426" s="12">
        <v>17.7514792899408</v>
      </c>
    </row>
    <row r="427" spans="42:47" ht="15.6" x14ac:dyDescent="0.3">
      <c r="AP427" s="11">
        <v>582.20000000000005</v>
      </c>
      <c r="AQ427" s="24">
        <v>21.522055259331101</v>
      </c>
      <c r="AR427" s="24">
        <v>423</v>
      </c>
      <c r="AS427" s="24">
        <v>23.930698429886299</v>
      </c>
      <c r="AT427" s="24">
        <v>395.4</v>
      </c>
      <c r="AU427" s="12">
        <v>17.790927021696302</v>
      </c>
    </row>
    <row r="428" spans="42:47" ht="15.6" x14ac:dyDescent="0.3">
      <c r="AP428" s="11">
        <v>583.29999999999995</v>
      </c>
      <c r="AQ428" s="24">
        <v>21.570528356762001</v>
      </c>
      <c r="AR428" s="24">
        <v>424.9</v>
      </c>
      <c r="AS428" s="24">
        <v>23.984840281537601</v>
      </c>
      <c r="AT428" s="24">
        <v>395.8</v>
      </c>
      <c r="AU428" s="12">
        <v>17.8303747534517</v>
      </c>
    </row>
    <row r="429" spans="42:47" ht="15.6" x14ac:dyDescent="0.3">
      <c r="AP429" s="11">
        <v>587.9</v>
      </c>
      <c r="AQ429" s="24">
        <v>21.619001454192901</v>
      </c>
      <c r="AR429" s="24">
        <v>426</v>
      </c>
      <c r="AS429" s="24">
        <v>24.038982133188998</v>
      </c>
      <c r="AT429" s="24">
        <v>397</v>
      </c>
      <c r="AU429" s="12">
        <v>17.869822485207099</v>
      </c>
    </row>
    <row r="430" spans="42:47" ht="15.6" x14ac:dyDescent="0.3">
      <c r="AP430" s="11">
        <v>588.5</v>
      </c>
      <c r="AQ430" s="24">
        <v>21.667474551623901</v>
      </c>
      <c r="AR430" s="24">
        <v>426.6</v>
      </c>
      <c r="AS430" s="24">
        <v>24.0931239848403</v>
      </c>
      <c r="AT430" s="24">
        <v>397.2</v>
      </c>
      <c r="AU430" s="12">
        <v>17.909270216962501</v>
      </c>
    </row>
    <row r="431" spans="42:47" ht="15.6" x14ac:dyDescent="0.3">
      <c r="AP431" s="11">
        <v>591.79999999999995</v>
      </c>
      <c r="AQ431" s="24">
        <v>21.715947649054801</v>
      </c>
      <c r="AR431" s="24">
        <v>427.1</v>
      </c>
      <c r="AS431" s="24">
        <v>24.147265836491599</v>
      </c>
      <c r="AT431" s="24">
        <v>397.5</v>
      </c>
      <c r="AU431" s="12">
        <v>17.948717948717899</v>
      </c>
    </row>
    <row r="432" spans="42:47" ht="15.6" x14ac:dyDescent="0.3">
      <c r="AP432" s="11">
        <v>593.5</v>
      </c>
      <c r="AQ432" s="24">
        <v>21.764420746485701</v>
      </c>
      <c r="AR432" s="24">
        <v>427.9</v>
      </c>
      <c r="AS432" s="24">
        <v>24.201407688142901</v>
      </c>
      <c r="AT432" s="24">
        <v>399.6</v>
      </c>
      <c r="AU432" s="12">
        <v>17.988165680473401</v>
      </c>
    </row>
    <row r="433" spans="42:47" ht="15.6" x14ac:dyDescent="0.3">
      <c r="AP433" s="11">
        <v>595.79999999999995</v>
      </c>
      <c r="AQ433" s="24">
        <v>21.812893843916601</v>
      </c>
      <c r="AR433" s="24">
        <v>428.7</v>
      </c>
      <c r="AS433" s="24">
        <v>24.255549539794298</v>
      </c>
      <c r="AT433" s="24">
        <v>400.2</v>
      </c>
      <c r="AU433" s="12">
        <v>18.027613412228799</v>
      </c>
    </row>
    <row r="434" spans="42:47" ht="15.6" x14ac:dyDescent="0.3">
      <c r="AP434" s="11">
        <v>596.29999999999995</v>
      </c>
      <c r="AQ434" s="24">
        <v>21.861366941347601</v>
      </c>
      <c r="AR434" s="24">
        <v>430</v>
      </c>
      <c r="AS434" s="24">
        <v>24.3096913914456</v>
      </c>
      <c r="AT434" s="24">
        <v>401.4</v>
      </c>
      <c r="AU434" s="12">
        <v>18.067061143984201</v>
      </c>
    </row>
    <row r="435" spans="42:47" ht="15.6" x14ac:dyDescent="0.3">
      <c r="AP435" s="11">
        <v>596.70000000000005</v>
      </c>
      <c r="AQ435" s="24">
        <v>21.909840038778501</v>
      </c>
      <c r="AR435" s="24">
        <v>430.6</v>
      </c>
      <c r="AS435" s="24">
        <v>24.363833243096899</v>
      </c>
      <c r="AT435" s="24">
        <v>402.8</v>
      </c>
      <c r="AU435" s="12">
        <v>18.1065088757396</v>
      </c>
    </row>
    <row r="436" spans="42:47" ht="15.6" x14ac:dyDescent="0.3">
      <c r="AP436" s="11">
        <v>598.79999999999995</v>
      </c>
      <c r="AQ436" s="24">
        <v>21.958313136209402</v>
      </c>
      <c r="AR436" s="24">
        <v>431.1</v>
      </c>
      <c r="AS436" s="24">
        <v>24.417975094748201</v>
      </c>
      <c r="AT436" s="24">
        <v>403.5</v>
      </c>
      <c r="AU436" s="12">
        <v>18.145956607495101</v>
      </c>
    </row>
    <row r="437" spans="42:47" ht="15.6" x14ac:dyDescent="0.3">
      <c r="AP437" s="11">
        <v>600.29999999999995</v>
      </c>
      <c r="AQ437" s="24">
        <v>22.006786233640302</v>
      </c>
      <c r="AR437" s="24">
        <v>433.8</v>
      </c>
      <c r="AS437" s="24">
        <v>24.472116946399598</v>
      </c>
      <c r="AT437" s="24">
        <v>406.3</v>
      </c>
      <c r="AU437" s="12">
        <v>18.1854043392505</v>
      </c>
    </row>
    <row r="438" spans="42:47" ht="15.6" x14ac:dyDescent="0.3">
      <c r="AP438" s="11">
        <v>601.79999999999995</v>
      </c>
      <c r="AQ438" s="24">
        <v>22.055259331071301</v>
      </c>
      <c r="AR438" s="24">
        <v>434.8</v>
      </c>
      <c r="AS438" s="24">
        <v>24.5262587980509</v>
      </c>
      <c r="AT438" s="24">
        <v>408.1</v>
      </c>
      <c r="AU438" s="12">
        <v>18.224852071005898</v>
      </c>
    </row>
    <row r="439" spans="42:47" ht="15.6" x14ac:dyDescent="0.3">
      <c r="AP439" s="11">
        <v>606.20000000000005</v>
      </c>
      <c r="AQ439" s="24">
        <v>22.103732428502202</v>
      </c>
      <c r="AR439" s="24">
        <v>434.9</v>
      </c>
      <c r="AS439" s="24">
        <v>24.580400649702199</v>
      </c>
      <c r="AT439" s="24">
        <v>408.8</v>
      </c>
      <c r="AU439" s="12">
        <v>18.2642998027613</v>
      </c>
    </row>
    <row r="440" spans="42:47" ht="15.6" x14ac:dyDescent="0.3">
      <c r="AP440" s="11">
        <v>607.29999999999995</v>
      </c>
      <c r="AQ440" s="24">
        <v>22.152205525933098</v>
      </c>
      <c r="AR440" s="24">
        <v>436.9</v>
      </c>
      <c r="AS440" s="24">
        <v>24.634542501353501</v>
      </c>
      <c r="AT440" s="24">
        <v>409.7</v>
      </c>
      <c r="AU440" s="12">
        <v>18.303747534516798</v>
      </c>
    </row>
    <row r="441" spans="42:47" ht="15.6" x14ac:dyDescent="0.3">
      <c r="AP441" s="11">
        <v>611.29999999999995</v>
      </c>
      <c r="AQ441" s="24">
        <v>22.200678623363999</v>
      </c>
      <c r="AR441" s="24">
        <v>440.2</v>
      </c>
      <c r="AS441" s="24">
        <v>24.7428262046562</v>
      </c>
      <c r="AT441" s="24">
        <v>410.1</v>
      </c>
      <c r="AU441" s="12">
        <v>18.3431952662722</v>
      </c>
    </row>
    <row r="442" spans="42:47" ht="15.6" x14ac:dyDescent="0.3">
      <c r="AP442" s="11">
        <v>612.20000000000005</v>
      </c>
      <c r="AQ442" s="24">
        <v>22.249151720794998</v>
      </c>
      <c r="AR442" s="24">
        <v>443.2</v>
      </c>
      <c r="AS442" s="24">
        <v>24.796968056307499</v>
      </c>
      <c r="AT442" s="24">
        <v>411.7</v>
      </c>
      <c r="AU442" s="12">
        <v>18.382642998027599</v>
      </c>
    </row>
    <row r="443" spans="42:47" ht="15.6" x14ac:dyDescent="0.3">
      <c r="AP443" s="11">
        <v>613.29999999999995</v>
      </c>
      <c r="AQ443" s="24">
        <v>22.297624818225898</v>
      </c>
      <c r="AR443" s="24">
        <v>444.1</v>
      </c>
      <c r="AS443" s="24">
        <v>24.8511099079589</v>
      </c>
      <c r="AT443" s="24">
        <v>412.8</v>
      </c>
      <c r="AU443" s="12">
        <v>18.422090729783001</v>
      </c>
    </row>
    <row r="444" spans="42:47" ht="15.6" x14ac:dyDescent="0.3">
      <c r="AP444" s="11">
        <v>614.1</v>
      </c>
      <c r="AQ444" s="24">
        <v>22.346097915656799</v>
      </c>
      <c r="AR444" s="24">
        <v>446.9</v>
      </c>
      <c r="AS444" s="24">
        <v>24.905251759610199</v>
      </c>
      <c r="AT444" s="24">
        <v>413.1</v>
      </c>
      <c r="AU444" s="12">
        <v>18.461538461538499</v>
      </c>
    </row>
    <row r="445" spans="42:47" ht="15.6" x14ac:dyDescent="0.3">
      <c r="AP445" s="11">
        <v>617.1</v>
      </c>
      <c r="AQ445" s="24">
        <v>22.394571013087699</v>
      </c>
      <c r="AR445" s="24">
        <v>447.3</v>
      </c>
      <c r="AS445" s="24">
        <v>24.9593936112615</v>
      </c>
      <c r="AT445" s="24">
        <v>415.1</v>
      </c>
      <c r="AU445" s="12">
        <v>18.500986193293901</v>
      </c>
    </row>
    <row r="446" spans="42:47" ht="15.6" x14ac:dyDescent="0.3">
      <c r="AP446" s="11">
        <v>619.70000000000005</v>
      </c>
      <c r="AQ446" s="24">
        <v>22.443044110518699</v>
      </c>
      <c r="AR446" s="24">
        <v>449.8</v>
      </c>
      <c r="AS446" s="24">
        <v>25.013535462912799</v>
      </c>
      <c r="AT446" s="24">
        <v>416.5</v>
      </c>
      <c r="AU446" s="12">
        <v>18.5404339250493</v>
      </c>
    </row>
    <row r="447" spans="42:47" ht="15.6" x14ac:dyDescent="0.3">
      <c r="AP447" s="11">
        <v>621.1</v>
      </c>
      <c r="AQ447" s="24">
        <v>22.491517207949599</v>
      </c>
      <c r="AR447" s="24">
        <v>450</v>
      </c>
      <c r="AS447" s="24">
        <v>25.0676773145642</v>
      </c>
      <c r="AT447" s="24">
        <v>417.2</v>
      </c>
      <c r="AU447" s="12">
        <v>18.579881656804702</v>
      </c>
    </row>
    <row r="448" spans="42:47" ht="15.6" x14ac:dyDescent="0.3">
      <c r="AP448" s="11">
        <v>622</v>
      </c>
      <c r="AQ448" s="24">
        <v>22.539990305380499</v>
      </c>
      <c r="AR448" s="24">
        <v>450.9</v>
      </c>
      <c r="AS448" s="24">
        <v>25.121819166215499</v>
      </c>
      <c r="AT448" s="24">
        <v>418.4</v>
      </c>
      <c r="AU448" s="12">
        <v>18.6193293885602</v>
      </c>
    </row>
    <row r="449" spans="42:47" ht="15.6" x14ac:dyDescent="0.3">
      <c r="AP449" s="11">
        <v>624.5</v>
      </c>
      <c r="AQ449" s="24">
        <v>22.588463402811399</v>
      </c>
      <c r="AR449" s="24">
        <v>451.9</v>
      </c>
      <c r="AS449" s="24">
        <v>25.175961017866801</v>
      </c>
      <c r="AT449" s="24">
        <v>418.7</v>
      </c>
      <c r="AU449" s="12">
        <v>18.658777120315602</v>
      </c>
    </row>
    <row r="450" spans="42:47" ht="15.6" x14ac:dyDescent="0.3">
      <c r="AP450" s="11">
        <v>625.5</v>
      </c>
      <c r="AQ450" s="24">
        <v>22.636936500242399</v>
      </c>
      <c r="AR450" s="24">
        <v>453.1</v>
      </c>
      <c r="AS450" s="24">
        <v>25.2842447211695</v>
      </c>
      <c r="AT450" s="24">
        <v>420</v>
      </c>
      <c r="AU450" s="12">
        <v>18.737672583826399</v>
      </c>
    </row>
    <row r="451" spans="42:47" ht="15.6" x14ac:dyDescent="0.3">
      <c r="AP451" s="11">
        <v>626.1</v>
      </c>
      <c r="AQ451" s="24">
        <v>22.685409597673299</v>
      </c>
      <c r="AR451" s="24">
        <v>454.3</v>
      </c>
      <c r="AS451" s="24">
        <v>25.392528424472101</v>
      </c>
      <c r="AT451" s="24">
        <v>420.1</v>
      </c>
      <c r="AU451" s="12">
        <v>18.7771203155819</v>
      </c>
    </row>
    <row r="452" spans="42:47" ht="15.6" x14ac:dyDescent="0.3">
      <c r="AP452" s="11">
        <v>626.9</v>
      </c>
      <c r="AQ452" s="24">
        <v>22.733882695104199</v>
      </c>
      <c r="AR452" s="24">
        <v>455.5</v>
      </c>
      <c r="AS452" s="24">
        <v>25.446670276123399</v>
      </c>
      <c r="AT452" s="24">
        <v>420.2</v>
      </c>
      <c r="AU452" s="12">
        <v>18.816568047337299</v>
      </c>
    </row>
    <row r="453" spans="42:47" ht="15.6" x14ac:dyDescent="0.3">
      <c r="AP453" s="11">
        <v>627.29999999999995</v>
      </c>
      <c r="AQ453" s="24">
        <v>22.7823557925351</v>
      </c>
      <c r="AR453" s="24">
        <v>457.4</v>
      </c>
      <c r="AS453" s="24">
        <v>25.5008121277748</v>
      </c>
      <c r="AT453" s="24">
        <v>421.1</v>
      </c>
      <c r="AU453" s="12">
        <v>18.856015779092701</v>
      </c>
    </row>
    <row r="454" spans="42:47" ht="15.6" x14ac:dyDescent="0.3">
      <c r="AP454" s="11">
        <v>627.4</v>
      </c>
      <c r="AQ454" s="24">
        <v>22.830828889966099</v>
      </c>
      <c r="AR454" s="24">
        <v>460.3</v>
      </c>
      <c r="AS454" s="24">
        <v>25.554953979426099</v>
      </c>
      <c r="AT454" s="24">
        <v>421.4</v>
      </c>
      <c r="AU454" s="12">
        <v>18.895463510848099</v>
      </c>
    </row>
    <row r="455" spans="42:47" ht="15.6" x14ac:dyDescent="0.3">
      <c r="AP455" s="11">
        <v>628</v>
      </c>
      <c r="AQ455" s="24">
        <v>22.879301987397</v>
      </c>
      <c r="AR455" s="24">
        <v>461.3</v>
      </c>
      <c r="AS455" s="24">
        <v>25.609095831077401</v>
      </c>
      <c r="AT455" s="24">
        <v>421.6</v>
      </c>
      <c r="AU455" s="12">
        <v>18.934911242603601</v>
      </c>
    </row>
    <row r="456" spans="42:47" ht="15.6" x14ac:dyDescent="0.3">
      <c r="AP456" s="11">
        <v>628.5</v>
      </c>
      <c r="AQ456" s="24">
        <v>22.9277750848279</v>
      </c>
      <c r="AR456" s="24">
        <v>464.4</v>
      </c>
      <c r="AS456" s="24">
        <v>25.663237682728798</v>
      </c>
      <c r="AT456" s="24">
        <v>423.9</v>
      </c>
      <c r="AU456" s="12">
        <v>18.974358974358999</v>
      </c>
    </row>
    <row r="457" spans="42:47" ht="15.6" x14ac:dyDescent="0.3">
      <c r="AP457" s="11">
        <v>629.4</v>
      </c>
      <c r="AQ457" s="24">
        <v>22.9762481822588</v>
      </c>
      <c r="AR457" s="24">
        <v>466.8</v>
      </c>
      <c r="AS457" s="24">
        <v>25.7173795343801</v>
      </c>
      <c r="AT457" s="24">
        <v>424</v>
      </c>
      <c r="AU457" s="12">
        <v>19.013806706114401</v>
      </c>
    </row>
    <row r="458" spans="42:47" ht="15.6" x14ac:dyDescent="0.3">
      <c r="AP458" s="11">
        <v>633.29999999999995</v>
      </c>
      <c r="AQ458" s="24">
        <v>23.0247212796898</v>
      </c>
      <c r="AR458" s="24">
        <v>467.2</v>
      </c>
      <c r="AS458" s="24">
        <v>25.771521386031399</v>
      </c>
      <c r="AT458" s="24">
        <v>424.4</v>
      </c>
      <c r="AU458" s="12">
        <v>19.0532544378698</v>
      </c>
    </row>
    <row r="459" spans="42:47" ht="15.6" x14ac:dyDescent="0.3">
      <c r="AP459" s="11">
        <v>633.79999999999995</v>
      </c>
      <c r="AQ459" s="24">
        <v>23.0731943771207</v>
      </c>
      <c r="AR459" s="24">
        <v>469</v>
      </c>
      <c r="AS459" s="24">
        <v>25.825663237682701</v>
      </c>
      <c r="AT459" s="24">
        <v>425.7</v>
      </c>
      <c r="AU459" s="12">
        <v>19.092702169625198</v>
      </c>
    </row>
    <row r="460" spans="42:47" ht="15.6" x14ac:dyDescent="0.3">
      <c r="AP460" s="11">
        <v>635.1</v>
      </c>
      <c r="AQ460" s="24">
        <v>23.1216674745516</v>
      </c>
      <c r="AR460" s="24">
        <v>471.5</v>
      </c>
      <c r="AS460" s="24">
        <v>25.879805089334099</v>
      </c>
      <c r="AT460" s="24">
        <v>426</v>
      </c>
      <c r="AU460" s="12">
        <v>19.1321499013807</v>
      </c>
    </row>
    <row r="461" spans="42:47" ht="15.6" x14ac:dyDescent="0.3">
      <c r="AP461" s="11">
        <v>635.29999999999995</v>
      </c>
      <c r="AQ461" s="24">
        <v>23.1701405719826</v>
      </c>
      <c r="AR461" s="24">
        <v>472.2</v>
      </c>
      <c r="AS461" s="24">
        <v>25.9339469409854</v>
      </c>
      <c r="AT461" s="24">
        <v>426.6</v>
      </c>
      <c r="AU461" s="12">
        <v>19.171597633136098</v>
      </c>
    </row>
    <row r="462" spans="42:47" ht="15.6" x14ac:dyDescent="0.3">
      <c r="AP462" s="11">
        <v>637.9</v>
      </c>
      <c r="AQ462" s="24">
        <v>23.2186136694135</v>
      </c>
      <c r="AR462" s="24">
        <v>474</v>
      </c>
      <c r="AS462" s="24">
        <v>25.988088792636699</v>
      </c>
      <c r="AT462" s="24">
        <v>427.1</v>
      </c>
      <c r="AU462" s="12">
        <v>19.250493096646899</v>
      </c>
    </row>
    <row r="463" spans="42:47" ht="15.6" x14ac:dyDescent="0.3">
      <c r="AP463" s="11">
        <v>639</v>
      </c>
      <c r="AQ463" s="24">
        <v>23.2670867668444</v>
      </c>
      <c r="AR463" s="24">
        <v>475.3</v>
      </c>
      <c r="AS463" s="24">
        <v>26.042230644288001</v>
      </c>
      <c r="AT463" s="24">
        <v>427.5</v>
      </c>
      <c r="AU463" s="12">
        <v>19.289940828402401</v>
      </c>
    </row>
    <row r="464" spans="42:47" ht="15.6" x14ac:dyDescent="0.3">
      <c r="AP464" s="11">
        <v>639.4</v>
      </c>
      <c r="AQ464" s="24">
        <v>23.315559864275301</v>
      </c>
      <c r="AR464" s="24">
        <v>476.5</v>
      </c>
      <c r="AS464" s="24">
        <v>26.096372495939399</v>
      </c>
      <c r="AT464" s="24">
        <v>427.9</v>
      </c>
      <c r="AU464" s="12">
        <v>19.329388560157799</v>
      </c>
    </row>
    <row r="465" spans="42:47" ht="15.6" x14ac:dyDescent="0.3">
      <c r="AP465" s="11">
        <v>641</v>
      </c>
      <c r="AQ465" s="24">
        <v>23.3640329617063</v>
      </c>
      <c r="AR465" s="24">
        <v>477.1</v>
      </c>
      <c r="AS465" s="24">
        <v>26.1505143475907</v>
      </c>
      <c r="AT465" s="24">
        <v>429.4</v>
      </c>
      <c r="AU465" s="12">
        <v>19.368836291913201</v>
      </c>
    </row>
    <row r="466" spans="42:47" ht="15.6" x14ac:dyDescent="0.3">
      <c r="AP466" s="11">
        <v>641.1</v>
      </c>
      <c r="AQ466" s="24">
        <v>23.412506059137201</v>
      </c>
      <c r="AR466" s="24">
        <v>478.2</v>
      </c>
      <c r="AS466" s="24">
        <v>26.258798050893301</v>
      </c>
      <c r="AT466" s="24">
        <v>431.1</v>
      </c>
      <c r="AU466" s="12">
        <v>19.4082840236686</v>
      </c>
    </row>
    <row r="467" spans="42:47" ht="15.6" x14ac:dyDescent="0.3">
      <c r="AP467" s="11">
        <v>642.5</v>
      </c>
      <c r="AQ467" s="24">
        <v>23.460979156568101</v>
      </c>
      <c r="AR467" s="24">
        <v>478.8</v>
      </c>
      <c r="AS467" s="24">
        <v>26.312939902544699</v>
      </c>
      <c r="AT467" s="24">
        <v>431.2</v>
      </c>
      <c r="AU467" s="12">
        <v>19.447731755424101</v>
      </c>
    </row>
    <row r="468" spans="42:47" ht="15.6" x14ac:dyDescent="0.3">
      <c r="AP468" s="11">
        <v>644.70000000000005</v>
      </c>
      <c r="AQ468" s="24">
        <v>23.509452253999001</v>
      </c>
      <c r="AR468" s="24">
        <v>478.9</v>
      </c>
      <c r="AS468" s="24">
        <v>26.367081754196001</v>
      </c>
      <c r="AT468" s="24">
        <v>432.4</v>
      </c>
      <c r="AU468" s="12">
        <v>19.4871794871795</v>
      </c>
    </row>
    <row r="469" spans="42:47" ht="15.6" x14ac:dyDescent="0.3">
      <c r="AP469" s="11">
        <v>646.20000000000005</v>
      </c>
      <c r="AQ469" s="24">
        <v>23.606398448860901</v>
      </c>
      <c r="AR469" s="24">
        <v>481.8</v>
      </c>
      <c r="AS469" s="24">
        <v>26.421223605847299</v>
      </c>
      <c r="AT469" s="24">
        <v>434.1</v>
      </c>
      <c r="AU469" s="12">
        <v>19.526627218934902</v>
      </c>
    </row>
    <row r="470" spans="42:47" ht="15.6" x14ac:dyDescent="0.3">
      <c r="AP470" s="11">
        <v>647.5</v>
      </c>
      <c r="AQ470" s="24">
        <v>23.654871546291801</v>
      </c>
      <c r="AR470" s="24">
        <v>485.5</v>
      </c>
      <c r="AS470" s="24">
        <v>26.475365457498601</v>
      </c>
      <c r="AT470" s="24">
        <v>435.4</v>
      </c>
      <c r="AU470" s="12">
        <v>19.5660749506903</v>
      </c>
    </row>
    <row r="471" spans="42:47" ht="15.6" x14ac:dyDescent="0.3">
      <c r="AP471" s="11">
        <v>648</v>
      </c>
      <c r="AQ471" s="24">
        <v>23.703344643722701</v>
      </c>
      <c r="AR471" s="24">
        <v>487</v>
      </c>
      <c r="AS471" s="24">
        <v>26.529507309149999</v>
      </c>
      <c r="AT471" s="24">
        <v>438</v>
      </c>
      <c r="AU471" s="12">
        <v>19.605522682445802</v>
      </c>
    </row>
    <row r="472" spans="42:47" ht="15.6" x14ac:dyDescent="0.3">
      <c r="AP472" s="11">
        <v>648.1</v>
      </c>
      <c r="AQ472" s="24">
        <v>23.751817741153701</v>
      </c>
      <c r="AR472" s="24">
        <v>488.7</v>
      </c>
      <c r="AS472" s="24">
        <v>26.583649160801301</v>
      </c>
      <c r="AT472" s="24">
        <v>439.8</v>
      </c>
      <c r="AU472" s="12">
        <v>19.6449704142012</v>
      </c>
    </row>
    <row r="473" spans="42:47" ht="15.6" x14ac:dyDescent="0.3">
      <c r="AP473" s="11">
        <v>649.29999999999995</v>
      </c>
      <c r="AQ473" s="24">
        <v>23.800290838584601</v>
      </c>
      <c r="AR473" s="24">
        <v>489.7</v>
      </c>
      <c r="AS473" s="24">
        <v>26.637791012452599</v>
      </c>
      <c r="AT473" s="24">
        <v>440</v>
      </c>
      <c r="AU473" s="12">
        <v>19.684418145956599</v>
      </c>
    </row>
    <row r="474" spans="42:47" ht="15.6" x14ac:dyDescent="0.3">
      <c r="AP474" s="11">
        <v>651.70000000000005</v>
      </c>
      <c r="AQ474" s="24">
        <v>23.848763936015501</v>
      </c>
      <c r="AR474" s="24">
        <v>490.2</v>
      </c>
      <c r="AS474" s="24">
        <v>26.691932864104</v>
      </c>
      <c r="AT474" s="24">
        <v>442.3</v>
      </c>
      <c r="AU474" s="12">
        <v>19.723865877712001</v>
      </c>
    </row>
    <row r="475" spans="42:47" ht="15.6" x14ac:dyDescent="0.3">
      <c r="AP475" s="11">
        <v>652.79999999999995</v>
      </c>
      <c r="AQ475" s="24">
        <v>23.897237033446402</v>
      </c>
      <c r="AR475" s="24">
        <v>490.4</v>
      </c>
      <c r="AS475" s="24">
        <v>26.746074715755299</v>
      </c>
      <c r="AT475" s="24">
        <v>443.4</v>
      </c>
      <c r="AU475" s="12">
        <v>19.763313609467499</v>
      </c>
    </row>
    <row r="476" spans="42:47" ht="15.6" x14ac:dyDescent="0.3">
      <c r="AP476" s="11">
        <v>655.4</v>
      </c>
      <c r="AQ476" s="24">
        <v>23.945710130877401</v>
      </c>
      <c r="AR476" s="24">
        <v>490.5</v>
      </c>
      <c r="AS476" s="24">
        <v>26.800216567406601</v>
      </c>
      <c r="AT476" s="24">
        <v>443.7</v>
      </c>
      <c r="AU476" s="12">
        <v>19.802761341222901</v>
      </c>
    </row>
    <row r="477" spans="42:47" ht="15.6" x14ac:dyDescent="0.3">
      <c r="AP477" s="11">
        <v>656.2</v>
      </c>
      <c r="AQ477" s="24">
        <v>24.042656325739198</v>
      </c>
      <c r="AR477" s="24">
        <v>490.9</v>
      </c>
      <c r="AS477" s="24">
        <v>26.854358419057899</v>
      </c>
      <c r="AT477" s="24">
        <v>444.3</v>
      </c>
      <c r="AU477" s="12">
        <v>19.842209072978299</v>
      </c>
    </row>
    <row r="478" spans="42:47" ht="15.6" x14ac:dyDescent="0.3">
      <c r="AP478" s="11">
        <v>659.9</v>
      </c>
      <c r="AQ478" s="24">
        <v>24.091129423170099</v>
      </c>
      <c r="AR478" s="24">
        <v>491.6</v>
      </c>
      <c r="AS478" s="24">
        <v>26.9085002707093</v>
      </c>
      <c r="AT478" s="24">
        <v>445.1</v>
      </c>
      <c r="AU478" s="12">
        <v>19.881656804733701</v>
      </c>
    </row>
    <row r="479" spans="42:47" ht="15.6" x14ac:dyDescent="0.3">
      <c r="AP479" s="11">
        <v>663.6</v>
      </c>
      <c r="AQ479" s="24">
        <v>24.139602520601098</v>
      </c>
      <c r="AR479" s="24">
        <v>492.5</v>
      </c>
      <c r="AS479" s="24">
        <v>26.962642122360599</v>
      </c>
      <c r="AT479" s="24">
        <v>446.2</v>
      </c>
      <c r="AU479" s="12">
        <v>19.921104536489199</v>
      </c>
    </row>
    <row r="480" spans="42:47" ht="15.6" x14ac:dyDescent="0.3">
      <c r="AP480" s="11">
        <v>663.9</v>
      </c>
      <c r="AQ480" s="24">
        <v>24.188075618031998</v>
      </c>
      <c r="AR480" s="24">
        <v>493.3</v>
      </c>
      <c r="AS480" s="24">
        <v>27.016783974011901</v>
      </c>
      <c r="AT480" s="24">
        <v>447</v>
      </c>
      <c r="AU480" s="12">
        <v>19.960552268244601</v>
      </c>
    </row>
    <row r="481" spans="42:47" ht="15.6" x14ac:dyDescent="0.3">
      <c r="AP481" s="11">
        <v>664.3</v>
      </c>
      <c r="AQ481" s="24">
        <v>24.236548715462899</v>
      </c>
      <c r="AR481" s="24">
        <v>495.8</v>
      </c>
      <c r="AS481" s="24">
        <v>27.070925825663199</v>
      </c>
      <c r="AT481" s="24">
        <v>448</v>
      </c>
      <c r="AU481" s="12">
        <v>20</v>
      </c>
    </row>
    <row r="482" spans="42:47" ht="15.6" x14ac:dyDescent="0.3">
      <c r="AP482" s="11">
        <v>664.6</v>
      </c>
      <c r="AQ482" s="24">
        <v>24.285021812893799</v>
      </c>
      <c r="AR482" s="24">
        <v>496.2</v>
      </c>
      <c r="AS482" s="24">
        <v>27.1250676773146</v>
      </c>
      <c r="AT482" s="24">
        <v>448.3</v>
      </c>
      <c r="AU482" s="12">
        <v>20.039447731755399</v>
      </c>
    </row>
    <row r="483" spans="42:47" ht="15.6" x14ac:dyDescent="0.3">
      <c r="AP483" s="11">
        <v>665.7</v>
      </c>
      <c r="AQ483" s="24">
        <v>24.333494910324799</v>
      </c>
      <c r="AR483" s="24">
        <v>497.4</v>
      </c>
      <c r="AS483" s="24">
        <v>27.179209528965899</v>
      </c>
      <c r="AT483" s="24">
        <v>448.5</v>
      </c>
      <c r="AU483" s="12">
        <v>20.078895463510801</v>
      </c>
    </row>
    <row r="484" spans="42:47" ht="15.6" x14ac:dyDescent="0.3">
      <c r="AP484" s="11">
        <v>667.4</v>
      </c>
      <c r="AQ484" s="24">
        <v>24.381968007755699</v>
      </c>
      <c r="AR484" s="24">
        <v>497.9</v>
      </c>
      <c r="AS484" s="24">
        <v>27.233351380617201</v>
      </c>
      <c r="AT484" s="24">
        <v>448.7</v>
      </c>
      <c r="AU484" s="12">
        <v>20.118343195266299</v>
      </c>
    </row>
    <row r="485" spans="42:47" ht="15.6" x14ac:dyDescent="0.3">
      <c r="AP485" s="11">
        <v>668.7</v>
      </c>
      <c r="AQ485" s="24">
        <v>24.430441105186599</v>
      </c>
      <c r="AR485" s="24">
        <v>500.2</v>
      </c>
      <c r="AS485" s="24">
        <v>27.287493232268499</v>
      </c>
      <c r="AT485" s="24">
        <v>449.4</v>
      </c>
      <c r="AU485" s="12">
        <v>20.157790927021701</v>
      </c>
    </row>
    <row r="486" spans="42:47" ht="15.6" x14ac:dyDescent="0.3">
      <c r="AP486" s="11">
        <v>670.4</v>
      </c>
      <c r="AQ486" s="24">
        <v>24.478914202617499</v>
      </c>
      <c r="AR486" s="24">
        <v>503.1</v>
      </c>
      <c r="AS486" s="24">
        <v>27.3416350839199</v>
      </c>
      <c r="AT486" s="24">
        <v>450.1</v>
      </c>
      <c r="AU486" s="12">
        <v>20.197238658777099</v>
      </c>
    </row>
    <row r="487" spans="42:47" ht="15.6" x14ac:dyDescent="0.3">
      <c r="AP487" s="11">
        <v>671.1</v>
      </c>
      <c r="AQ487" s="24">
        <v>24.527387300048499</v>
      </c>
      <c r="AR487" s="24">
        <v>503.8</v>
      </c>
      <c r="AS487" s="24">
        <v>27.395776935571199</v>
      </c>
      <c r="AT487" s="24">
        <v>451.5</v>
      </c>
      <c r="AU487" s="12">
        <v>20.236686390532501</v>
      </c>
    </row>
    <row r="488" spans="42:47" ht="15.6" x14ac:dyDescent="0.3">
      <c r="AP488" s="11">
        <v>675.4</v>
      </c>
      <c r="AQ488" s="24">
        <v>24.575860397479399</v>
      </c>
      <c r="AR488" s="24">
        <v>506.8</v>
      </c>
      <c r="AS488" s="24">
        <v>27.449918787222501</v>
      </c>
      <c r="AT488" s="24">
        <v>453</v>
      </c>
      <c r="AU488" s="12">
        <v>20.276134122287999</v>
      </c>
    </row>
    <row r="489" spans="42:47" ht="15.6" x14ac:dyDescent="0.3">
      <c r="AP489" s="11">
        <v>676.9</v>
      </c>
      <c r="AQ489" s="24">
        <v>24.624333494910299</v>
      </c>
      <c r="AR489" s="24">
        <v>507.5</v>
      </c>
      <c r="AS489" s="24">
        <v>27.504060638873899</v>
      </c>
      <c r="AT489" s="24">
        <v>454.3</v>
      </c>
      <c r="AU489" s="12">
        <v>20.315581854043401</v>
      </c>
    </row>
    <row r="490" spans="42:47" ht="15.6" x14ac:dyDescent="0.3">
      <c r="AP490" s="11">
        <v>677.4</v>
      </c>
      <c r="AQ490" s="24">
        <v>24.6728065923412</v>
      </c>
      <c r="AR490" s="24">
        <v>508.2</v>
      </c>
      <c r="AS490" s="24">
        <v>27.612344342176499</v>
      </c>
      <c r="AT490" s="24">
        <v>455.6</v>
      </c>
      <c r="AU490" s="12">
        <v>20.3550295857988</v>
      </c>
    </row>
    <row r="491" spans="42:47" ht="15.6" x14ac:dyDescent="0.3">
      <c r="AP491" s="11">
        <v>677.9</v>
      </c>
      <c r="AQ491" s="24">
        <v>24.721279689772199</v>
      </c>
      <c r="AR491" s="24">
        <v>508.5</v>
      </c>
      <c r="AS491" s="24">
        <v>27.666486193827801</v>
      </c>
      <c r="AT491" s="24">
        <v>456.1</v>
      </c>
      <c r="AU491" s="12">
        <v>20.394477317554198</v>
      </c>
    </row>
    <row r="492" spans="42:47" ht="15.6" x14ac:dyDescent="0.3">
      <c r="AP492" s="11">
        <v>678.5</v>
      </c>
      <c r="AQ492" s="24">
        <v>24.7697527872031</v>
      </c>
      <c r="AR492" s="24">
        <v>509.2</v>
      </c>
      <c r="AS492" s="24">
        <v>27.774769897130501</v>
      </c>
      <c r="AT492" s="24">
        <v>458.9</v>
      </c>
      <c r="AU492" s="12">
        <v>20.4339250493097</v>
      </c>
    </row>
    <row r="493" spans="42:47" ht="15.6" x14ac:dyDescent="0.3">
      <c r="AP493" s="11">
        <v>679.1</v>
      </c>
      <c r="AQ493" s="24">
        <v>24.818225884634</v>
      </c>
      <c r="AR493" s="24">
        <v>510.2</v>
      </c>
      <c r="AS493" s="24">
        <v>27.828911748781799</v>
      </c>
      <c r="AT493" s="24">
        <v>459.3</v>
      </c>
      <c r="AU493" s="12">
        <v>20.473372781065098</v>
      </c>
    </row>
    <row r="494" spans="42:47" ht="15.6" x14ac:dyDescent="0.3">
      <c r="AP494" s="11">
        <v>679.9</v>
      </c>
      <c r="AQ494" s="24">
        <v>24.866698982065</v>
      </c>
      <c r="AR494" s="24">
        <v>511</v>
      </c>
      <c r="AS494" s="24">
        <v>27.883053600433101</v>
      </c>
      <c r="AT494" s="24">
        <v>459.6</v>
      </c>
      <c r="AU494" s="12">
        <v>20.5128205128205</v>
      </c>
    </row>
    <row r="495" spans="42:47" ht="15.6" x14ac:dyDescent="0.3">
      <c r="AP495" s="11">
        <v>680.3</v>
      </c>
      <c r="AQ495" s="24">
        <v>24.9151720794959</v>
      </c>
      <c r="AR495" s="24">
        <v>511.5</v>
      </c>
      <c r="AS495" s="24">
        <v>27.937195452084499</v>
      </c>
      <c r="AT495" s="24">
        <v>461.4</v>
      </c>
      <c r="AU495" s="12">
        <v>20.552268244575899</v>
      </c>
    </row>
    <row r="496" spans="42:47" ht="15.6" x14ac:dyDescent="0.3">
      <c r="AP496" s="11">
        <v>680.7</v>
      </c>
      <c r="AQ496" s="24">
        <v>24.9636451769268</v>
      </c>
      <c r="AR496" s="24">
        <v>512.4</v>
      </c>
      <c r="AS496" s="24">
        <v>27.991337303735801</v>
      </c>
      <c r="AT496" s="24">
        <v>461.8</v>
      </c>
      <c r="AU496" s="12">
        <v>20.5917159763314</v>
      </c>
    </row>
    <row r="497" spans="42:47" ht="15.6" x14ac:dyDescent="0.3">
      <c r="AP497" s="11">
        <v>681.3</v>
      </c>
      <c r="AQ497" s="24">
        <v>25.0121182743577</v>
      </c>
      <c r="AR497" s="24">
        <v>512.5</v>
      </c>
      <c r="AS497" s="24">
        <v>28.045479155387099</v>
      </c>
      <c r="AT497" s="24">
        <v>462.7</v>
      </c>
      <c r="AU497" s="12">
        <v>20.631163708086799</v>
      </c>
    </row>
    <row r="498" spans="42:47" ht="15.6" x14ac:dyDescent="0.3">
      <c r="AP498" s="11">
        <v>682.1</v>
      </c>
      <c r="AQ498" s="24">
        <v>25.0605913717887</v>
      </c>
      <c r="AR498" s="24">
        <v>514.20000000000005</v>
      </c>
      <c r="AS498" s="24">
        <v>28.099621007038401</v>
      </c>
      <c r="AT498" s="24">
        <v>466.8</v>
      </c>
      <c r="AU498" s="12">
        <v>20.710059171597599</v>
      </c>
    </row>
    <row r="499" spans="42:47" ht="15.6" x14ac:dyDescent="0.3">
      <c r="AP499" s="11">
        <v>685.9</v>
      </c>
      <c r="AQ499" s="24">
        <v>25.1090644692196</v>
      </c>
      <c r="AR499" s="24">
        <v>515.79999999999995</v>
      </c>
      <c r="AS499" s="24">
        <v>28.153762858689799</v>
      </c>
      <c r="AT499" s="24">
        <v>467.8</v>
      </c>
      <c r="AU499" s="12">
        <v>20.749506903353101</v>
      </c>
    </row>
    <row r="500" spans="42:47" ht="15.6" x14ac:dyDescent="0.3">
      <c r="AP500" s="11">
        <v>689.9</v>
      </c>
      <c r="AQ500" s="24">
        <v>25.1575375666505</v>
      </c>
      <c r="AR500" s="24">
        <v>516.1</v>
      </c>
      <c r="AS500" s="24">
        <v>28.262046561992399</v>
      </c>
      <c r="AT500" s="24">
        <v>468.1</v>
      </c>
      <c r="AU500" s="12">
        <v>20.7889546351085</v>
      </c>
    </row>
    <row r="501" spans="42:47" ht="15.6" x14ac:dyDescent="0.3">
      <c r="AP501" s="11">
        <v>694.5</v>
      </c>
      <c r="AQ501" s="24">
        <v>25.206010664081401</v>
      </c>
      <c r="AR501" s="24">
        <v>516.20000000000005</v>
      </c>
      <c r="AS501" s="24">
        <v>28.316188413643701</v>
      </c>
      <c r="AT501" s="24">
        <v>468.3</v>
      </c>
      <c r="AU501" s="12">
        <v>20.828402366863902</v>
      </c>
    </row>
    <row r="502" spans="42:47" ht="15.6" x14ac:dyDescent="0.3">
      <c r="AP502" s="11">
        <v>695.1</v>
      </c>
      <c r="AQ502" s="24">
        <v>25.2544837615124</v>
      </c>
      <c r="AR502" s="24">
        <v>518.5</v>
      </c>
      <c r="AS502" s="24">
        <v>28.370330265295099</v>
      </c>
      <c r="AT502" s="24">
        <v>470</v>
      </c>
      <c r="AU502" s="12">
        <v>20.8678500986193</v>
      </c>
    </row>
    <row r="503" spans="42:47" ht="15.6" x14ac:dyDescent="0.3">
      <c r="AP503" s="11">
        <v>695.4</v>
      </c>
      <c r="AQ503" s="24">
        <v>25.3029568589433</v>
      </c>
      <c r="AR503" s="24">
        <v>520.79999999999995</v>
      </c>
      <c r="AS503" s="24">
        <v>28.424472116946401</v>
      </c>
      <c r="AT503" s="24">
        <v>472.4</v>
      </c>
      <c r="AU503" s="12">
        <v>20.907297830374802</v>
      </c>
    </row>
    <row r="504" spans="42:47" ht="15.6" x14ac:dyDescent="0.3">
      <c r="AP504" s="11">
        <v>696.4</v>
      </c>
      <c r="AQ504" s="24">
        <v>25.351429956374201</v>
      </c>
      <c r="AR504" s="24">
        <v>528.1</v>
      </c>
      <c r="AS504" s="24">
        <v>28.478613968597699</v>
      </c>
      <c r="AT504" s="24">
        <v>473</v>
      </c>
      <c r="AU504" s="12">
        <v>20.9467455621302</v>
      </c>
    </row>
    <row r="505" spans="42:47" ht="15.6" x14ac:dyDescent="0.3">
      <c r="AP505" s="11">
        <v>696.6</v>
      </c>
      <c r="AQ505" s="24">
        <v>25.399903053805101</v>
      </c>
      <c r="AR505" s="24">
        <v>528.70000000000005</v>
      </c>
      <c r="AS505" s="24">
        <v>28.532755820249101</v>
      </c>
      <c r="AT505" s="24">
        <v>476.5</v>
      </c>
      <c r="AU505" s="12">
        <v>20.986193293885599</v>
      </c>
    </row>
    <row r="506" spans="42:47" ht="15.6" x14ac:dyDescent="0.3">
      <c r="AP506" s="11">
        <v>700.7</v>
      </c>
      <c r="AQ506" s="24">
        <v>25.448376151236101</v>
      </c>
      <c r="AR506" s="24">
        <v>529.1</v>
      </c>
      <c r="AS506" s="24">
        <v>28.586897671900399</v>
      </c>
      <c r="AT506" s="24">
        <v>477.7</v>
      </c>
      <c r="AU506" s="12">
        <v>21.025641025641001</v>
      </c>
    </row>
    <row r="507" spans="42:47" ht="15.6" x14ac:dyDescent="0.3">
      <c r="AP507" s="11">
        <v>701.2</v>
      </c>
      <c r="AQ507" s="24">
        <v>25.496849248667001</v>
      </c>
      <c r="AR507" s="24">
        <v>529.20000000000005</v>
      </c>
      <c r="AS507" s="24">
        <v>28.641039523551701</v>
      </c>
      <c r="AT507" s="24">
        <v>477.9</v>
      </c>
      <c r="AU507" s="12">
        <v>21.065088757396399</v>
      </c>
    </row>
    <row r="508" spans="42:47" ht="15.6" x14ac:dyDescent="0.3">
      <c r="AP508" s="11">
        <v>701.6</v>
      </c>
      <c r="AQ508" s="24">
        <v>25.545322346097901</v>
      </c>
      <c r="AR508" s="24">
        <v>530.20000000000005</v>
      </c>
      <c r="AS508" s="24">
        <v>28.695181375202999</v>
      </c>
      <c r="AT508" s="24">
        <v>478</v>
      </c>
      <c r="AU508" s="12">
        <v>21.104536489151901</v>
      </c>
    </row>
    <row r="509" spans="42:47" ht="15.6" x14ac:dyDescent="0.3">
      <c r="AP509" s="11">
        <v>704.7</v>
      </c>
      <c r="AQ509" s="24">
        <v>25.593795443528801</v>
      </c>
      <c r="AR509" s="24">
        <v>531.70000000000005</v>
      </c>
      <c r="AS509" s="24">
        <v>28.749323226854401</v>
      </c>
      <c r="AT509" s="24">
        <v>478.2</v>
      </c>
      <c r="AU509" s="12">
        <v>21.143984220907299</v>
      </c>
    </row>
    <row r="510" spans="42:47" ht="15.6" x14ac:dyDescent="0.3">
      <c r="AP510" s="11">
        <v>704.9</v>
      </c>
      <c r="AQ510" s="24">
        <v>25.642268540959801</v>
      </c>
      <c r="AR510" s="24">
        <v>533</v>
      </c>
      <c r="AS510" s="24">
        <v>28.803465078505699</v>
      </c>
      <c r="AT510" s="24">
        <v>478.4</v>
      </c>
      <c r="AU510" s="12">
        <v>21.183431952662701</v>
      </c>
    </row>
    <row r="511" spans="42:47" ht="15.6" x14ac:dyDescent="0.3">
      <c r="AP511" s="11">
        <v>706.5</v>
      </c>
      <c r="AQ511" s="24">
        <v>25.690741638390701</v>
      </c>
      <c r="AR511" s="24">
        <v>534.4</v>
      </c>
      <c r="AS511" s="24">
        <v>28.857606930157001</v>
      </c>
      <c r="AT511" s="24">
        <v>479</v>
      </c>
      <c r="AU511" s="12">
        <v>21.262327416173601</v>
      </c>
    </row>
    <row r="512" spans="42:47" ht="15.6" x14ac:dyDescent="0.3">
      <c r="AP512" s="11">
        <v>706.7</v>
      </c>
      <c r="AQ512" s="24">
        <v>25.739214735821601</v>
      </c>
      <c r="AR512" s="24">
        <v>534.5</v>
      </c>
      <c r="AS512" s="24">
        <v>28.911748781808299</v>
      </c>
      <c r="AT512" s="24">
        <v>480</v>
      </c>
      <c r="AU512" s="12">
        <v>21.301775147929</v>
      </c>
    </row>
    <row r="513" spans="42:47" ht="15.6" x14ac:dyDescent="0.3">
      <c r="AP513" s="11">
        <v>707.8</v>
      </c>
      <c r="AQ513" s="24">
        <v>25.787687833252502</v>
      </c>
      <c r="AR513" s="24">
        <v>535.70000000000005</v>
      </c>
      <c r="AS513" s="24">
        <v>28.965890633459701</v>
      </c>
      <c r="AT513" s="24">
        <v>483</v>
      </c>
      <c r="AU513" s="12">
        <v>21.341222879684398</v>
      </c>
    </row>
    <row r="514" spans="42:47" ht="15.6" x14ac:dyDescent="0.3">
      <c r="AP514" s="11">
        <v>708.5</v>
      </c>
      <c r="AQ514" s="24">
        <v>25.836160930683501</v>
      </c>
      <c r="AR514" s="24">
        <v>536.5</v>
      </c>
      <c r="AS514" s="24">
        <v>29.020032485110999</v>
      </c>
      <c r="AT514" s="24">
        <v>483.5</v>
      </c>
      <c r="AU514" s="12">
        <v>21.3806706114398</v>
      </c>
    </row>
    <row r="515" spans="42:47" ht="15.6" x14ac:dyDescent="0.3">
      <c r="AP515" s="11">
        <v>713.1</v>
      </c>
      <c r="AQ515" s="24">
        <v>25.884634028114402</v>
      </c>
      <c r="AR515" s="24">
        <v>537.9</v>
      </c>
      <c r="AS515" s="24">
        <v>29.074174336762301</v>
      </c>
      <c r="AT515" s="24">
        <v>485.8</v>
      </c>
      <c r="AU515" s="12">
        <v>21.420118343195298</v>
      </c>
    </row>
    <row r="516" spans="42:47" ht="15.6" x14ac:dyDescent="0.3">
      <c r="AP516" s="11">
        <v>713.2</v>
      </c>
      <c r="AQ516" s="24">
        <v>25.933107125545298</v>
      </c>
      <c r="AR516" s="24">
        <v>538.1</v>
      </c>
      <c r="AS516" s="24">
        <v>29.128316188413599</v>
      </c>
      <c r="AT516" s="24">
        <v>486.4</v>
      </c>
      <c r="AU516" s="12">
        <v>21.4595660749507</v>
      </c>
    </row>
    <row r="517" spans="42:47" ht="15.6" x14ac:dyDescent="0.3">
      <c r="AP517" s="11">
        <v>714.8</v>
      </c>
      <c r="AQ517" s="24">
        <v>25.981580222976199</v>
      </c>
      <c r="AR517" s="24">
        <v>539.29999999999995</v>
      </c>
      <c r="AS517" s="24">
        <v>29.182458040065001</v>
      </c>
      <c r="AT517" s="24">
        <v>487.3</v>
      </c>
      <c r="AU517" s="12">
        <v>21.499013806706099</v>
      </c>
    </row>
    <row r="518" spans="42:47" ht="15.6" x14ac:dyDescent="0.3">
      <c r="AP518" s="11">
        <v>716.1</v>
      </c>
      <c r="AQ518" s="24">
        <v>26.030053320407202</v>
      </c>
      <c r="AR518" s="24">
        <v>540.20000000000005</v>
      </c>
      <c r="AS518" s="24">
        <v>29.236599891716299</v>
      </c>
      <c r="AT518" s="24">
        <v>487.8</v>
      </c>
      <c r="AU518" s="12">
        <v>21.538461538461501</v>
      </c>
    </row>
    <row r="519" spans="42:47" ht="15.6" x14ac:dyDescent="0.3">
      <c r="AP519" s="11">
        <v>720.6</v>
      </c>
      <c r="AQ519" s="24">
        <v>26.078526417838098</v>
      </c>
      <c r="AR519" s="24">
        <v>541.1</v>
      </c>
      <c r="AS519" s="24">
        <v>29.290741743367601</v>
      </c>
      <c r="AT519" s="24">
        <v>488.4</v>
      </c>
      <c r="AU519" s="12">
        <v>21.577909270216999</v>
      </c>
    </row>
    <row r="520" spans="42:47" ht="15.6" x14ac:dyDescent="0.3">
      <c r="AP520" s="11">
        <v>722.4</v>
      </c>
      <c r="AQ520" s="24">
        <v>26.126999515268999</v>
      </c>
      <c r="AR520" s="24">
        <v>541.9</v>
      </c>
      <c r="AS520" s="24">
        <v>29.344883595018899</v>
      </c>
      <c r="AT520" s="24">
        <v>491</v>
      </c>
      <c r="AU520" s="12">
        <v>21.617357001972401</v>
      </c>
    </row>
    <row r="521" spans="42:47" ht="15.6" x14ac:dyDescent="0.3">
      <c r="AP521" s="11">
        <v>722.5</v>
      </c>
      <c r="AQ521" s="24">
        <v>26.175472612699998</v>
      </c>
      <c r="AR521" s="24">
        <v>543.70000000000005</v>
      </c>
      <c r="AS521" s="24">
        <v>29.399025446670301</v>
      </c>
      <c r="AT521" s="24">
        <v>491.7</v>
      </c>
      <c r="AU521" s="12">
        <v>21.6568047337278</v>
      </c>
    </row>
    <row r="522" spans="42:47" ht="15.6" x14ac:dyDescent="0.3">
      <c r="AP522" s="11">
        <v>724.8</v>
      </c>
      <c r="AQ522" s="24">
        <v>26.223945710130899</v>
      </c>
      <c r="AR522" s="24">
        <v>544.6</v>
      </c>
      <c r="AS522" s="24">
        <v>29.453167298321599</v>
      </c>
      <c r="AT522" s="24">
        <v>492</v>
      </c>
      <c r="AU522" s="12">
        <v>21.696252465483202</v>
      </c>
    </row>
    <row r="523" spans="42:47" ht="15.6" x14ac:dyDescent="0.3">
      <c r="AP523" s="11">
        <v>725.4</v>
      </c>
      <c r="AQ523" s="24">
        <v>26.272418807561799</v>
      </c>
      <c r="AR523" s="24">
        <v>546.4</v>
      </c>
      <c r="AS523" s="24">
        <v>29.507309149972901</v>
      </c>
      <c r="AT523" s="24">
        <v>492.2</v>
      </c>
      <c r="AU523" s="12">
        <v>21.7357001972387</v>
      </c>
    </row>
    <row r="524" spans="42:47" ht="15.6" x14ac:dyDescent="0.3">
      <c r="AP524" s="11">
        <v>725.5</v>
      </c>
      <c r="AQ524" s="24">
        <v>26.320891904992699</v>
      </c>
      <c r="AR524" s="24">
        <v>546.5</v>
      </c>
      <c r="AS524" s="24">
        <v>29.561451001624299</v>
      </c>
      <c r="AT524" s="24">
        <v>493.1</v>
      </c>
      <c r="AU524" s="12">
        <v>21.775147928994102</v>
      </c>
    </row>
    <row r="525" spans="42:47" ht="15.6" x14ac:dyDescent="0.3">
      <c r="AP525" s="11">
        <v>726.1</v>
      </c>
      <c r="AQ525" s="24">
        <v>26.369365002423699</v>
      </c>
      <c r="AR525" s="24">
        <v>547.9</v>
      </c>
      <c r="AS525" s="24">
        <v>29.615592853275601</v>
      </c>
      <c r="AT525" s="24">
        <v>493.5</v>
      </c>
      <c r="AU525" s="12">
        <v>21.8145956607495</v>
      </c>
    </row>
    <row r="526" spans="42:47" ht="15.6" x14ac:dyDescent="0.3">
      <c r="AP526" s="11">
        <v>726.8</v>
      </c>
      <c r="AQ526" s="24">
        <v>26.417838099854599</v>
      </c>
      <c r="AR526" s="24">
        <v>551</v>
      </c>
      <c r="AS526" s="24">
        <v>29.669734704926899</v>
      </c>
      <c r="AT526" s="24">
        <v>493.9</v>
      </c>
      <c r="AU526" s="12">
        <v>21.854043392504899</v>
      </c>
    </row>
    <row r="527" spans="42:47" ht="15.6" x14ac:dyDescent="0.3">
      <c r="AP527" s="11">
        <v>728.5</v>
      </c>
      <c r="AQ527" s="24">
        <v>26.466311197285499</v>
      </c>
      <c r="AR527" s="24">
        <v>551.4</v>
      </c>
      <c r="AS527" s="24">
        <v>29.723876556578201</v>
      </c>
      <c r="AT527" s="24">
        <v>494.9</v>
      </c>
      <c r="AU527" s="12">
        <v>21.8934911242604</v>
      </c>
    </row>
    <row r="528" spans="42:47" ht="15.6" x14ac:dyDescent="0.3">
      <c r="AP528" s="11">
        <v>730.9</v>
      </c>
      <c r="AQ528" s="24">
        <v>26.514784294716399</v>
      </c>
      <c r="AR528" s="24">
        <v>552.1</v>
      </c>
      <c r="AS528" s="24">
        <v>29.778018408229599</v>
      </c>
      <c r="AT528" s="24">
        <v>496</v>
      </c>
      <c r="AU528" s="12">
        <v>21.932938856015799</v>
      </c>
    </row>
    <row r="529" spans="42:47" ht="15.6" x14ac:dyDescent="0.3">
      <c r="AP529" s="11">
        <v>731.4</v>
      </c>
      <c r="AQ529" s="24">
        <v>26.563257392147399</v>
      </c>
      <c r="AR529" s="24">
        <v>552.6</v>
      </c>
      <c r="AS529" s="24">
        <v>29.832160259880901</v>
      </c>
      <c r="AT529" s="24">
        <v>497.7</v>
      </c>
      <c r="AU529" s="12">
        <v>21.972386587771201</v>
      </c>
    </row>
    <row r="530" spans="42:47" ht="15.6" x14ac:dyDescent="0.3">
      <c r="AP530" s="11">
        <v>732.1</v>
      </c>
      <c r="AQ530" s="24">
        <v>26.611730489578299</v>
      </c>
      <c r="AR530" s="24">
        <v>554</v>
      </c>
      <c r="AS530" s="24">
        <v>29.886302111532199</v>
      </c>
      <c r="AT530" s="24">
        <v>498.3</v>
      </c>
      <c r="AU530" s="12">
        <v>22.011834319526599</v>
      </c>
    </row>
    <row r="531" spans="42:47" ht="15.6" x14ac:dyDescent="0.3">
      <c r="AP531" s="11">
        <v>732.8</v>
      </c>
      <c r="AQ531" s="24">
        <v>26.6602035870092</v>
      </c>
      <c r="AR531" s="24">
        <v>554.29999999999995</v>
      </c>
      <c r="AS531" s="24">
        <v>29.940443963183501</v>
      </c>
      <c r="AT531" s="24">
        <v>502.6</v>
      </c>
      <c r="AU531" s="12">
        <v>22.051282051282101</v>
      </c>
    </row>
    <row r="532" spans="42:47" ht="15.6" x14ac:dyDescent="0.3">
      <c r="AP532" s="11">
        <v>732.9</v>
      </c>
      <c r="AQ532" s="24">
        <v>26.7086766844401</v>
      </c>
      <c r="AR532" s="24">
        <v>554.79999999999995</v>
      </c>
      <c r="AS532" s="24">
        <v>29.994585814834899</v>
      </c>
      <c r="AT532" s="24">
        <v>502.8</v>
      </c>
      <c r="AU532" s="12">
        <v>22.090729783037499</v>
      </c>
    </row>
    <row r="533" spans="42:47" ht="15.6" x14ac:dyDescent="0.3">
      <c r="AP533" s="11">
        <v>735.9</v>
      </c>
      <c r="AQ533" s="24">
        <v>26.757149781871099</v>
      </c>
      <c r="AR533" s="24">
        <v>555</v>
      </c>
      <c r="AS533" s="24">
        <v>30.048727666486201</v>
      </c>
      <c r="AT533" s="24">
        <v>503.9</v>
      </c>
      <c r="AU533" s="12">
        <v>22.130177514792901</v>
      </c>
    </row>
    <row r="534" spans="42:47" ht="15.6" x14ac:dyDescent="0.3">
      <c r="AP534" s="11">
        <v>736.1</v>
      </c>
      <c r="AQ534" s="24">
        <v>26.805622879302</v>
      </c>
      <c r="AR534" s="24">
        <v>555.29999999999995</v>
      </c>
      <c r="AS534" s="24">
        <v>30.157011369788801</v>
      </c>
      <c r="AT534" s="24">
        <v>504.2</v>
      </c>
      <c r="AU534" s="12">
        <v>22.1696252465483</v>
      </c>
    </row>
    <row r="535" spans="42:47" ht="15.6" x14ac:dyDescent="0.3">
      <c r="AP535" s="11">
        <v>737.5</v>
      </c>
      <c r="AQ535" s="24">
        <v>26.8540959767329</v>
      </c>
      <c r="AR535" s="24">
        <v>559.29999999999995</v>
      </c>
      <c r="AS535" s="24">
        <v>30.211153221440199</v>
      </c>
      <c r="AT535" s="24">
        <v>504.3</v>
      </c>
      <c r="AU535" s="12">
        <v>22.209072978303698</v>
      </c>
    </row>
    <row r="536" spans="42:47" ht="15.6" x14ac:dyDescent="0.3">
      <c r="AP536" s="11">
        <v>738.6</v>
      </c>
      <c r="AQ536" s="24">
        <v>26.9025690741638</v>
      </c>
      <c r="AR536" s="24">
        <v>559.79999999999995</v>
      </c>
      <c r="AS536" s="24">
        <v>30.265295073091501</v>
      </c>
      <c r="AT536" s="24">
        <v>505.3</v>
      </c>
      <c r="AU536" s="12">
        <v>22.287968441814598</v>
      </c>
    </row>
    <row r="537" spans="42:47" ht="15.6" x14ac:dyDescent="0.3">
      <c r="AP537" s="11">
        <v>741.1</v>
      </c>
      <c r="AQ537" s="24">
        <v>26.9510421715948</v>
      </c>
      <c r="AR537" s="24">
        <v>560.29999999999995</v>
      </c>
      <c r="AS537" s="24">
        <v>30.319436924742799</v>
      </c>
      <c r="AT537" s="24">
        <v>505.6</v>
      </c>
      <c r="AU537" s="12">
        <v>22.327416173570001</v>
      </c>
    </row>
    <row r="538" spans="42:47" ht="15.6" x14ac:dyDescent="0.3">
      <c r="AP538" s="11">
        <v>743.4</v>
      </c>
      <c r="AQ538" s="24">
        <v>26.9995152690257</v>
      </c>
      <c r="AR538" s="24">
        <v>561.20000000000005</v>
      </c>
      <c r="AS538" s="24">
        <v>30.373578776394201</v>
      </c>
      <c r="AT538" s="24">
        <v>505.8</v>
      </c>
      <c r="AU538" s="12">
        <v>22.366863905325399</v>
      </c>
    </row>
    <row r="539" spans="42:47" ht="15.6" x14ac:dyDescent="0.3">
      <c r="AP539" s="11">
        <v>748.3</v>
      </c>
      <c r="AQ539" s="24">
        <v>27.0479883664566</v>
      </c>
      <c r="AR539" s="24">
        <v>561.5</v>
      </c>
      <c r="AS539" s="24">
        <v>30.427720628045499</v>
      </c>
      <c r="AT539" s="24">
        <v>506.4</v>
      </c>
      <c r="AU539" s="12">
        <v>22.406311637080901</v>
      </c>
    </row>
    <row r="540" spans="42:47" ht="15.6" x14ac:dyDescent="0.3">
      <c r="AP540" s="11">
        <v>749.5</v>
      </c>
      <c r="AQ540" s="24">
        <v>27.096461463887501</v>
      </c>
      <c r="AR540" s="24">
        <v>563.70000000000005</v>
      </c>
      <c r="AS540" s="24">
        <v>30.481862479696801</v>
      </c>
      <c r="AT540" s="24">
        <v>506.6</v>
      </c>
      <c r="AU540" s="12">
        <v>22.445759368836299</v>
      </c>
    </row>
    <row r="541" spans="42:47" ht="15.6" x14ac:dyDescent="0.3">
      <c r="AP541" s="11">
        <v>750.6</v>
      </c>
      <c r="AQ541" s="24">
        <v>27.1449345613185</v>
      </c>
      <c r="AR541" s="24">
        <v>565</v>
      </c>
      <c r="AS541" s="24">
        <v>30.536004331348099</v>
      </c>
      <c r="AT541" s="24">
        <v>507.4</v>
      </c>
      <c r="AU541" s="12">
        <v>22.485207100591701</v>
      </c>
    </row>
    <row r="542" spans="42:47" ht="15.6" x14ac:dyDescent="0.3">
      <c r="AP542" s="11">
        <v>754.8</v>
      </c>
      <c r="AQ542" s="24">
        <v>27.1934076587494</v>
      </c>
      <c r="AR542" s="24">
        <v>565.79999999999995</v>
      </c>
      <c r="AS542" s="24">
        <v>30.644288034650799</v>
      </c>
      <c r="AT542" s="24">
        <v>508.4</v>
      </c>
      <c r="AU542" s="12">
        <v>22.5246548323471</v>
      </c>
    </row>
    <row r="543" spans="42:47" ht="15.6" x14ac:dyDescent="0.3">
      <c r="AP543" s="11">
        <v>756.3</v>
      </c>
      <c r="AQ543" s="24">
        <v>27.241880756180301</v>
      </c>
      <c r="AR543" s="24">
        <v>566.79999999999995</v>
      </c>
      <c r="AS543" s="24">
        <v>30.698429886302101</v>
      </c>
      <c r="AT543" s="24">
        <v>510.5</v>
      </c>
      <c r="AU543" s="12">
        <v>22.564102564102601</v>
      </c>
    </row>
    <row r="544" spans="42:47" ht="15.6" x14ac:dyDescent="0.3">
      <c r="AP544" s="11">
        <v>756.7</v>
      </c>
      <c r="AQ544" s="24">
        <v>27.290353853611201</v>
      </c>
      <c r="AR544" s="24">
        <v>567.20000000000005</v>
      </c>
      <c r="AS544" s="24">
        <v>30.752571737953399</v>
      </c>
      <c r="AT544" s="24">
        <v>510.6</v>
      </c>
      <c r="AU544" s="12">
        <v>22.603550295858</v>
      </c>
    </row>
    <row r="545" spans="42:47" ht="15.6" x14ac:dyDescent="0.3">
      <c r="AP545" s="11">
        <v>762.1</v>
      </c>
      <c r="AQ545" s="24">
        <v>27.338826951042201</v>
      </c>
      <c r="AR545" s="24">
        <v>571.9</v>
      </c>
      <c r="AS545" s="24">
        <v>30.806713589604801</v>
      </c>
      <c r="AT545" s="24">
        <v>517.6</v>
      </c>
      <c r="AU545" s="12">
        <v>22.642998027613402</v>
      </c>
    </row>
    <row r="546" spans="42:47" ht="15.6" x14ac:dyDescent="0.3">
      <c r="AP546" s="11">
        <v>762.5</v>
      </c>
      <c r="AQ546" s="24">
        <v>27.387300048473101</v>
      </c>
      <c r="AR546" s="24">
        <v>577.29999999999995</v>
      </c>
      <c r="AS546" s="24">
        <v>30.860855441256099</v>
      </c>
      <c r="AT546" s="24">
        <v>518.1</v>
      </c>
      <c r="AU546" s="12">
        <v>22.6824457593688</v>
      </c>
    </row>
    <row r="547" spans="42:47" ht="15.6" x14ac:dyDescent="0.3">
      <c r="AP547" s="11">
        <v>768.4</v>
      </c>
      <c r="AQ547" s="24">
        <v>27.435773145904001</v>
      </c>
      <c r="AR547" s="24">
        <v>577.4</v>
      </c>
      <c r="AS547" s="24">
        <v>30.914997292907401</v>
      </c>
      <c r="AT547" s="24">
        <v>519.4</v>
      </c>
      <c r="AU547" s="12">
        <v>22.721893491124298</v>
      </c>
    </row>
    <row r="548" spans="42:47" ht="15.6" x14ac:dyDescent="0.3">
      <c r="AP548" s="11">
        <v>770.2</v>
      </c>
      <c r="AQ548" s="24">
        <v>27.484246243334901</v>
      </c>
      <c r="AR548" s="24">
        <v>578</v>
      </c>
      <c r="AS548" s="24">
        <v>30.969139144558699</v>
      </c>
      <c r="AT548" s="24">
        <v>521</v>
      </c>
      <c r="AU548" s="12">
        <v>22.7613412228797</v>
      </c>
    </row>
    <row r="549" spans="42:47" ht="15.6" x14ac:dyDescent="0.3">
      <c r="AP549" s="11">
        <v>772</v>
      </c>
      <c r="AQ549" s="24">
        <v>27.532719340765901</v>
      </c>
      <c r="AR549" s="24">
        <v>579.1</v>
      </c>
      <c r="AS549" s="24">
        <v>31.023280996210101</v>
      </c>
      <c r="AT549" s="24">
        <v>522.29999999999995</v>
      </c>
      <c r="AU549" s="12">
        <v>22.800788954635099</v>
      </c>
    </row>
    <row r="550" spans="42:47" ht="15.6" x14ac:dyDescent="0.3">
      <c r="AP550" s="11">
        <v>776</v>
      </c>
      <c r="AQ550" s="24">
        <v>27.581192438196801</v>
      </c>
      <c r="AR550" s="24">
        <v>579.20000000000005</v>
      </c>
      <c r="AS550" s="24">
        <v>31.077422847861399</v>
      </c>
      <c r="AT550" s="24">
        <v>523.9</v>
      </c>
      <c r="AU550" s="12">
        <v>22.840236686390501</v>
      </c>
    </row>
    <row r="551" spans="42:47" ht="15.6" x14ac:dyDescent="0.3">
      <c r="AP551" s="11">
        <v>776.2</v>
      </c>
      <c r="AQ551" s="24">
        <v>27.629665535627701</v>
      </c>
      <c r="AR551" s="24">
        <v>580.1</v>
      </c>
      <c r="AS551" s="24">
        <v>31.131564699512701</v>
      </c>
      <c r="AT551" s="24">
        <v>524.4</v>
      </c>
      <c r="AU551" s="12">
        <v>22.879684418145999</v>
      </c>
    </row>
    <row r="552" spans="42:47" ht="15.6" x14ac:dyDescent="0.3">
      <c r="AP552" s="11">
        <v>776.6</v>
      </c>
      <c r="AQ552" s="24">
        <v>27.678138633058701</v>
      </c>
      <c r="AR552" s="24">
        <v>581.5</v>
      </c>
      <c r="AS552" s="24">
        <v>31.185706551163999</v>
      </c>
      <c r="AT552" s="24">
        <v>524.70000000000005</v>
      </c>
      <c r="AU552" s="12">
        <v>22.919132149901401</v>
      </c>
    </row>
    <row r="553" spans="42:47" ht="15.6" x14ac:dyDescent="0.3">
      <c r="AP553" s="11">
        <v>780</v>
      </c>
      <c r="AQ553" s="24">
        <v>27.726611730489601</v>
      </c>
      <c r="AR553" s="24">
        <v>582.20000000000005</v>
      </c>
      <c r="AS553" s="24">
        <v>31.239848402815401</v>
      </c>
      <c r="AT553" s="24">
        <v>524.79999999999995</v>
      </c>
      <c r="AU553" s="12">
        <v>22.958579881656799</v>
      </c>
    </row>
    <row r="554" spans="42:47" ht="15.6" x14ac:dyDescent="0.3">
      <c r="AP554" s="11">
        <v>781.7</v>
      </c>
      <c r="AQ554" s="24">
        <v>27.775084827920502</v>
      </c>
      <c r="AR554" s="24">
        <v>583.5</v>
      </c>
      <c r="AS554" s="24">
        <v>31.293990254466699</v>
      </c>
      <c r="AT554" s="24">
        <v>525.4</v>
      </c>
      <c r="AU554" s="12">
        <v>22.998027613412201</v>
      </c>
    </row>
    <row r="555" spans="42:47" ht="15.6" x14ac:dyDescent="0.3">
      <c r="AP555" s="11">
        <v>784</v>
      </c>
      <c r="AQ555" s="24">
        <v>27.823557925351398</v>
      </c>
      <c r="AR555" s="24">
        <v>584.1</v>
      </c>
      <c r="AS555" s="24">
        <v>31.348132106118001</v>
      </c>
      <c r="AT555" s="24">
        <v>525.6</v>
      </c>
      <c r="AU555" s="12">
        <v>23.037475345167699</v>
      </c>
    </row>
    <row r="556" spans="42:47" ht="15.6" x14ac:dyDescent="0.3">
      <c r="AP556" s="11">
        <v>784.1</v>
      </c>
      <c r="AQ556" s="24">
        <v>27.872031022782402</v>
      </c>
      <c r="AR556" s="24">
        <v>584.5</v>
      </c>
      <c r="AS556" s="24">
        <v>31.402273957769399</v>
      </c>
      <c r="AT556" s="24">
        <v>528</v>
      </c>
      <c r="AU556" s="12">
        <v>23.076923076923102</v>
      </c>
    </row>
    <row r="557" spans="42:47" ht="15.6" x14ac:dyDescent="0.3">
      <c r="AP557" s="11">
        <v>785</v>
      </c>
      <c r="AQ557" s="24">
        <v>27.968977217644198</v>
      </c>
      <c r="AR557" s="24">
        <v>586.4</v>
      </c>
      <c r="AS557" s="24">
        <v>31.456415809420701</v>
      </c>
      <c r="AT557" s="24">
        <v>528.5</v>
      </c>
      <c r="AU557" s="12">
        <v>23.1163708086785</v>
      </c>
    </row>
    <row r="558" spans="42:47" ht="15.6" x14ac:dyDescent="0.3">
      <c r="AP558" s="11">
        <v>786.4</v>
      </c>
      <c r="AQ558" s="24">
        <v>28.017450315075099</v>
      </c>
      <c r="AR558" s="24">
        <v>587.6</v>
      </c>
      <c r="AS558" s="24">
        <v>31.510557661071999</v>
      </c>
      <c r="AT558" s="24">
        <v>529.29999999999995</v>
      </c>
      <c r="AU558" s="12">
        <v>23.155818540433899</v>
      </c>
    </row>
    <row r="559" spans="42:47" ht="15.6" x14ac:dyDescent="0.3">
      <c r="AP559" s="11">
        <v>786.9</v>
      </c>
      <c r="AQ559" s="24">
        <v>28.065923412506098</v>
      </c>
      <c r="AR559" s="24">
        <v>588.5</v>
      </c>
      <c r="AS559" s="24">
        <v>31.564699512723301</v>
      </c>
      <c r="AT559" s="24">
        <v>529.4</v>
      </c>
      <c r="AU559" s="12">
        <v>23.1952662721894</v>
      </c>
    </row>
    <row r="560" spans="42:47" ht="15.6" x14ac:dyDescent="0.3">
      <c r="AP560" s="11">
        <v>790.9</v>
      </c>
      <c r="AQ560" s="24">
        <v>28.114396509936999</v>
      </c>
      <c r="AR560" s="24">
        <v>588.9</v>
      </c>
      <c r="AS560" s="24">
        <v>31.618841364374699</v>
      </c>
      <c r="AT560" s="24">
        <v>529.6</v>
      </c>
      <c r="AU560" s="12">
        <v>23.234714003944799</v>
      </c>
    </row>
    <row r="561" spans="42:47" ht="15.6" x14ac:dyDescent="0.3">
      <c r="AP561" s="11">
        <v>795</v>
      </c>
      <c r="AQ561" s="24">
        <v>28.162869607367899</v>
      </c>
      <c r="AR561" s="24">
        <v>589.4</v>
      </c>
      <c r="AS561" s="24">
        <v>31.672983216026001</v>
      </c>
      <c r="AT561" s="24">
        <v>530.79999999999995</v>
      </c>
      <c r="AU561" s="12">
        <v>23.274161735700201</v>
      </c>
    </row>
    <row r="562" spans="42:47" ht="15.6" x14ac:dyDescent="0.3">
      <c r="AP562" s="11">
        <v>803.2</v>
      </c>
      <c r="AQ562" s="24">
        <v>28.211342704798799</v>
      </c>
      <c r="AR562" s="24">
        <v>589.79999999999995</v>
      </c>
      <c r="AS562" s="24">
        <v>31.727125067677299</v>
      </c>
      <c r="AT562" s="24">
        <v>533.4</v>
      </c>
      <c r="AU562" s="12">
        <v>23.313609467455599</v>
      </c>
    </row>
    <row r="563" spans="42:47" ht="15.6" x14ac:dyDescent="0.3">
      <c r="AP563" s="11">
        <v>803.6</v>
      </c>
      <c r="AQ563" s="24">
        <v>28.259815802229799</v>
      </c>
      <c r="AR563" s="24">
        <v>593.6</v>
      </c>
      <c r="AS563" s="24">
        <v>31.781266919328601</v>
      </c>
      <c r="AT563" s="24">
        <v>533.9</v>
      </c>
      <c r="AU563" s="12">
        <v>23.353057199211001</v>
      </c>
    </row>
    <row r="564" spans="42:47" ht="15.6" x14ac:dyDescent="0.3">
      <c r="AP564" s="11">
        <v>805</v>
      </c>
      <c r="AQ564" s="24">
        <v>28.308288899660699</v>
      </c>
      <c r="AR564" s="24">
        <v>594.20000000000005</v>
      </c>
      <c r="AS564" s="24">
        <v>31.835408770979999</v>
      </c>
      <c r="AT564" s="24">
        <v>535.29999999999995</v>
      </c>
      <c r="AU564" s="12">
        <v>23.392504930966499</v>
      </c>
    </row>
    <row r="565" spans="42:47" ht="15.6" x14ac:dyDescent="0.3">
      <c r="AP565" s="11">
        <v>805.6</v>
      </c>
      <c r="AQ565" s="24">
        <v>28.356761997091599</v>
      </c>
      <c r="AR565" s="24">
        <v>594.70000000000005</v>
      </c>
      <c r="AS565" s="24">
        <v>31.889550622631301</v>
      </c>
      <c r="AT565" s="24">
        <v>536</v>
      </c>
      <c r="AU565" s="12">
        <v>23.431952662721901</v>
      </c>
    </row>
    <row r="566" spans="42:47" ht="15.6" x14ac:dyDescent="0.3">
      <c r="AP566" s="11">
        <v>805.7</v>
      </c>
      <c r="AQ566" s="24">
        <v>28.405235094522499</v>
      </c>
      <c r="AR566" s="24">
        <v>600</v>
      </c>
      <c r="AS566" s="24">
        <v>31.943692474282599</v>
      </c>
      <c r="AT566" s="24">
        <v>536.6</v>
      </c>
      <c r="AU566" s="12">
        <v>23.4714003944773</v>
      </c>
    </row>
    <row r="567" spans="42:47" ht="15.6" x14ac:dyDescent="0.3">
      <c r="AP567" s="11">
        <v>809.8</v>
      </c>
      <c r="AQ567" s="24">
        <v>28.453708191953499</v>
      </c>
      <c r="AR567" s="24">
        <v>600.1</v>
      </c>
      <c r="AS567" s="24">
        <v>31.997834325934001</v>
      </c>
      <c r="AT567" s="24">
        <v>537.20000000000005</v>
      </c>
      <c r="AU567" s="12">
        <v>23.510848126232698</v>
      </c>
    </row>
    <row r="568" spans="42:47" ht="15.6" x14ac:dyDescent="0.3">
      <c r="AP568" s="11">
        <v>812.1</v>
      </c>
      <c r="AQ568" s="24">
        <v>28.502181289384399</v>
      </c>
      <c r="AR568" s="24">
        <v>601.1</v>
      </c>
      <c r="AS568" s="24">
        <v>32.051976177585303</v>
      </c>
      <c r="AT568" s="24">
        <v>537.4</v>
      </c>
      <c r="AU568" s="12">
        <v>23.5502958579882</v>
      </c>
    </row>
    <row r="569" spans="42:47" ht="15.6" x14ac:dyDescent="0.3">
      <c r="AP569" s="11">
        <v>815.6</v>
      </c>
      <c r="AQ569" s="24">
        <v>28.5506543868153</v>
      </c>
      <c r="AR569" s="24">
        <v>601.4</v>
      </c>
      <c r="AS569" s="24">
        <v>32.106118029236598</v>
      </c>
      <c r="AT569" s="24">
        <v>540.20000000000005</v>
      </c>
      <c r="AU569" s="12">
        <v>23.589743589743598</v>
      </c>
    </row>
    <row r="570" spans="42:47" ht="15.6" x14ac:dyDescent="0.3">
      <c r="AP570" s="11">
        <v>817.5</v>
      </c>
      <c r="AQ570" s="24">
        <v>28.5991274842462</v>
      </c>
      <c r="AR570" s="24">
        <v>602.20000000000005</v>
      </c>
      <c r="AS570" s="24">
        <v>32.160259880887899</v>
      </c>
      <c r="AT570" s="24">
        <v>540.5</v>
      </c>
      <c r="AU570" s="12">
        <v>23.629191321499</v>
      </c>
    </row>
    <row r="571" spans="42:47" ht="15.6" x14ac:dyDescent="0.3">
      <c r="AP571" s="11">
        <v>818.3</v>
      </c>
      <c r="AQ571" s="24">
        <v>28.647600581677199</v>
      </c>
      <c r="AR571" s="24">
        <v>603.5</v>
      </c>
      <c r="AS571" s="24">
        <v>32.214401732539301</v>
      </c>
      <c r="AT571" s="24">
        <v>541</v>
      </c>
      <c r="AU571" s="12">
        <v>23.668639053254399</v>
      </c>
    </row>
    <row r="572" spans="42:47" ht="15.6" x14ac:dyDescent="0.3">
      <c r="AP572" s="11">
        <v>818.7</v>
      </c>
      <c r="AQ572" s="24">
        <v>28.6960736791081</v>
      </c>
      <c r="AR572" s="24">
        <v>606.9</v>
      </c>
      <c r="AS572" s="24">
        <v>32.268543584190603</v>
      </c>
      <c r="AT572" s="24">
        <v>541.79999999999995</v>
      </c>
      <c r="AU572" s="12">
        <v>23.7080867850099</v>
      </c>
    </row>
    <row r="573" spans="42:47" ht="15.6" x14ac:dyDescent="0.3">
      <c r="AP573" s="11">
        <v>819</v>
      </c>
      <c r="AQ573" s="24">
        <v>28.79301987397</v>
      </c>
      <c r="AR573" s="24">
        <v>613.70000000000005</v>
      </c>
      <c r="AS573" s="24">
        <v>32.376827287493199</v>
      </c>
      <c r="AT573" s="24">
        <v>542.6</v>
      </c>
      <c r="AU573" s="12">
        <v>23.747534516765299</v>
      </c>
    </row>
    <row r="574" spans="42:47" ht="15.6" x14ac:dyDescent="0.3">
      <c r="AP574" s="11">
        <v>821.5</v>
      </c>
      <c r="AQ574" s="24">
        <v>28.8414929714009</v>
      </c>
      <c r="AR574" s="24">
        <v>616</v>
      </c>
      <c r="AS574" s="24">
        <v>32.430969139144601</v>
      </c>
      <c r="AT574" s="24">
        <v>544.29999999999995</v>
      </c>
      <c r="AU574" s="12">
        <v>23.786982248520701</v>
      </c>
    </row>
    <row r="575" spans="42:47" ht="15.6" x14ac:dyDescent="0.3">
      <c r="AP575" s="11">
        <v>823.9</v>
      </c>
      <c r="AQ575" s="24">
        <v>28.8899660688318</v>
      </c>
      <c r="AR575" s="24">
        <v>617.4</v>
      </c>
      <c r="AS575" s="24">
        <v>32.485110990795903</v>
      </c>
      <c r="AT575" s="24">
        <v>545.6</v>
      </c>
      <c r="AU575" s="12">
        <v>23.826429980276099</v>
      </c>
    </row>
    <row r="576" spans="42:47" ht="15.6" x14ac:dyDescent="0.3">
      <c r="AP576" s="11">
        <v>825</v>
      </c>
      <c r="AQ576" s="24">
        <v>28.9384391662627</v>
      </c>
      <c r="AR576" s="24">
        <v>617.9</v>
      </c>
      <c r="AS576" s="24">
        <v>32.539252842447198</v>
      </c>
      <c r="AT576" s="24">
        <v>547.29999999999995</v>
      </c>
      <c r="AU576" s="12">
        <v>23.865877712031601</v>
      </c>
    </row>
    <row r="577" spans="42:47" ht="15.6" x14ac:dyDescent="0.3">
      <c r="AP577" s="11">
        <v>825.1</v>
      </c>
      <c r="AQ577" s="24">
        <v>28.986912263693601</v>
      </c>
      <c r="AR577" s="24">
        <v>618.6</v>
      </c>
      <c r="AS577" s="24">
        <v>32.5933946940985</v>
      </c>
      <c r="AT577" s="24">
        <v>547.4</v>
      </c>
      <c r="AU577" s="12">
        <v>23.905325443787</v>
      </c>
    </row>
    <row r="578" spans="42:47" ht="15.6" x14ac:dyDescent="0.3">
      <c r="AP578" s="11">
        <v>828.2</v>
      </c>
      <c r="AQ578" s="24">
        <v>29.0353853611246</v>
      </c>
      <c r="AR578" s="24">
        <v>619</v>
      </c>
      <c r="AS578" s="24">
        <v>32.647536545749901</v>
      </c>
      <c r="AT578" s="24">
        <v>548.29999999999995</v>
      </c>
      <c r="AU578" s="12">
        <v>23.944773175542402</v>
      </c>
    </row>
    <row r="579" spans="42:47" ht="15.6" x14ac:dyDescent="0.3">
      <c r="AP579" s="11">
        <v>829</v>
      </c>
      <c r="AQ579" s="24">
        <v>29.132331555986401</v>
      </c>
      <c r="AR579" s="24">
        <v>621.29999999999995</v>
      </c>
      <c r="AS579" s="24">
        <v>32.701678397401203</v>
      </c>
      <c r="AT579" s="24">
        <v>548.70000000000005</v>
      </c>
      <c r="AU579" s="12">
        <v>23.9842209072978</v>
      </c>
    </row>
    <row r="580" spans="42:47" ht="15.6" x14ac:dyDescent="0.3">
      <c r="AP580" s="11">
        <v>829.8</v>
      </c>
      <c r="AQ580" s="24">
        <v>29.1808046534174</v>
      </c>
      <c r="AR580" s="24">
        <v>623.5</v>
      </c>
      <c r="AS580" s="24">
        <v>32.755820249052498</v>
      </c>
      <c r="AT580" s="24">
        <v>549.5</v>
      </c>
      <c r="AU580" s="12">
        <v>24.023668639053302</v>
      </c>
    </row>
    <row r="581" spans="42:47" ht="15.6" x14ac:dyDescent="0.3">
      <c r="AP581" s="11">
        <v>833</v>
      </c>
      <c r="AQ581" s="24">
        <v>29.229277750848301</v>
      </c>
      <c r="AR581" s="24">
        <v>625.4</v>
      </c>
      <c r="AS581" s="24">
        <v>32.8099621007038</v>
      </c>
      <c r="AT581" s="24">
        <v>549.79999999999995</v>
      </c>
      <c r="AU581" s="12">
        <v>24.0631163708087</v>
      </c>
    </row>
    <row r="582" spans="42:47" ht="15.6" x14ac:dyDescent="0.3">
      <c r="AP582" s="11">
        <v>837</v>
      </c>
      <c r="AQ582" s="24">
        <v>29.277750848279201</v>
      </c>
      <c r="AR582" s="24">
        <v>626.1</v>
      </c>
      <c r="AS582" s="24">
        <v>32.864103952355201</v>
      </c>
      <c r="AT582" s="24">
        <v>550.5</v>
      </c>
      <c r="AU582" s="12">
        <v>24.102564102564099</v>
      </c>
    </row>
    <row r="583" spans="42:47" ht="15.6" x14ac:dyDescent="0.3">
      <c r="AP583" s="11">
        <v>837.1</v>
      </c>
      <c r="AQ583" s="24">
        <v>29.326223945710101</v>
      </c>
      <c r="AR583" s="24">
        <v>626.6</v>
      </c>
      <c r="AS583" s="24">
        <v>32.918245804006503</v>
      </c>
      <c r="AT583" s="24">
        <v>550.79999999999995</v>
      </c>
      <c r="AU583" s="12">
        <v>24.142011834319501</v>
      </c>
    </row>
    <row r="584" spans="42:47" ht="15.6" x14ac:dyDescent="0.3">
      <c r="AP584" s="11">
        <v>838</v>
      </c>
      <c r="AQ584" s="24">
        <v>29.374697043141101</v>
      </c>
      <c r="AR584" s="24">
        <v>627.29999999999995</v>
      </c>
      <c r="AS584" s="24">
        <v>32.972387655657798</v>
      </c>
      <c r="AT584" s="24">
        <v>551.6</v>
      </c>
      <c r="AU584" s="12">
        <v>24.181459566074899</v>
      </c>
    </row>
    <row r="585" spans="42:47" ht="15.6" x14ac:dyDescent="0.3">
      <c r="AP585" s="11">
        <v>838.5</v>
      </c>
      <c r="AQ585" s="24">
        <v>29.423170140572001</v>
      </c>
      <c r="AR585" s="24">
        <v>633</v>
      </c>
      <c r="AS585" s="24">
        <v>33.0265295073091</v>
      </c>
      <c r="AT585" s="24">
        <v>552.6</v>
      </c>
      <c r="AU585" s="12">
        <v>24.220907297830401</v>
      </c>
    </row>
    <row r="586" spans="42:47" ht="15.6" x14ac:dyDescent="0.3">
      <c r="AP586" s="11">
        <v>838.9</v>
      </c>
      <c r="AQ586" s="24">
        <v>29.520116335433801</v>
      </c>
      <c r="AR586" s="24">
        <v>634.29999999999995</v>
      </c>
      <c r="AS586" s="24">
        <v>33.080671358960501</v>
      </c>
      <c r="AT586" s="24">
        <v>556.1</v>
      </c>
      <c r="AU586" s="12">
        <v>24.260355029585799</v>
      </c>
    </row>
    <row r="587" spans="42:47" ht="15.6" x14ac:dyDescent="0.3">
      <c r="AP587" s="11">
        <v>840.7</v>
      </c>
      <c r="AQ587" s="24">
        <v>29.568589432864801</v>
      </c>
      <c r="AR587" s="24">
        <v>634.70000000000005</v>
      </c>
      <c r="AS587" s="24">
        <v>33.134813210611803</v>
      </c>
      <c r="AT587" s="24">
        <v>557.20000000000005</v>
      </c>
      <c r="AU587" s="12">
        <v>24.299802761341201</v>
      </c>
    </row>
    <row r="588" spans="42:47" ht="15.6" x14ac:dyDescent="0.3">
      <c r="AP588" s="11">
        <v>844.6</v>
      </c>
      <c r="AQ588" s="24">
        <v>29.617062530295701</v>
      </c>
      <c r="AR588" s="24">
        <v>634.9</v>
      </c>
      <c r="AS588" s="24">
        <v>33.188955062263098</v>
      </c>
      <c r="AT588" s="24">
        <v>558.4</v>
      </c>
      <c r="AU588" s="12">
        <v>24.339250493096699</v>
      </c>
    </row>
    <row r="589" spans="42:47" ht="15.6" x14ac:dyDescent="0.3">
      <c r="AP589" s="11">
        <v>844.8</v>
      </c>
      <c r="AQ589" s="24">
        <v>29.665535627726602</v>
      </c>
      <c r="AR589" s="24">
        <v>637.5</v>
      </c>
      <c r="AS589" s="24">
        <v>33.243096913914499</v>
      </c>
      <c r="AT589" s="24">
        <v>561.5</v>
      </c>
      <c r="AU589" s="12">
        <v>24.378698224852101</v>
      </c>
    </row>
    <row r="590" spans="42:47" ht="15.6" x14ac:dyDescent="0.3">
      <c r="AP590" s="11">
        <v>845.6</v>
      </c>
      <c r="AQ590" s="24">
        <v>29.714008725157498</v>
      </c>
      <c r="AR590" s="24">
        <v>637.70000000000005</v>
      </c>
      <c r="AS590" s="24">
        <v>33.297238765565801</v>
      </c>
      <c r="AT590" s="24">
        <v>562.1</v>
      </c>
      <c r="AU590" s="12">
        <v>24.4181459566075</v>
      </c>
    </row>
    <row r="591" spans="42:47" ht="15.6" x14ac:dyDescent="0.3">
      <c r="AP591" s="11">
        <v>845.8</v>
      </c>
      <c r="AQ591" s="24">
        <v>29.762481822588502</v>
      </c>
      <c r="AR591" s="24">
        <v>637.79999999999995</v>
      </c>
      <c r="AS591" s="24">
        <v>33.351380617217103</v>
      </c>
      <c r="AT591" s="24">
        <v>562.29999999999995</v>
      </c>
      <c r="AU591" s="12">
        <v>24.457593688362898</v>
      </c>
    </row>
    <row r="592" spans="42:47" ht="15.6" x14ac:dyDescent="0.3">
      <c r="AP592" s="11">
        <v>846.1</v>
      </c>
      <c r="AQ592" s="24">
        <v>29.810954920019402</v>
      </c>
      <c r="AR592" s="24">
        <v>637.9</v>
      </c>
      <c r="AS592" s="24">
        <v>33.405522468868398</v>
      </c>
      <c r="AT592" s="24">
        <v>563</v>
      </c>
      <c r="AU592" s="12">
        <v>24.4970414201183</v>
      </c>
    </row>
    <row r="593" spans="42:47" ht="15.6" x14ac:dyDescent="0.3">
      <c r="AP593" s="11">
        <v>849</v>
      </c>
      <c r="AQ593" s="24">
        <v>29.859428017450298</v>
      </c>
      <c r="AR593" s="24">
        <v>638.1</v>
      </c>
      <c r="AS593" s="24">
        <v>33.459664320519799</v>
      </c>
      <c r="AT593" s="24">
        <v>563.20000000000005</v>
      </c>
      <c r="AU593" s="12">
        <v>24.536489151873798</v>
      </c>
    </row>
    <row r="594" spans="42:47" ht="15.6" x14ac:dyDescent="0.3">
      <c r="AP594" s="11">
        <v>850.4</v>
      </c>
      <c r="AQ594" s="24">
        <v>29.956374212312198</v>
      </c>
      <c r="AR594" s="24">
        <v>639.4</v>
      </c>
      <c r="AS594" s="24">
        <v>33.513806172171101</v>
      </c>
      <c r="AT594" s="24">
        <v>563.6</v>
      </c>
      <c r="AU594" s="12">
        <v>24.5759368836292</v>
      </c>
    </row>
    <row r="595" spans="42:47" ht="15.6" x14ac:dyDescent="0.3">
      <c r="AP595" s="11">
        <v>852</v>
      </c>
      <c r="AQ595" s="24">
        <v>30.004847309743099</v>
      </c>
      <c r="AR595" s="24">
        <v>639.79999999999995</v>
      </c>
      <c r="AS595" s="24">
        <v>33.567948023822403</v>
      </c>
      <c r="AT595" s="24">
        <v>565</v>
      </c>
      <c r="AU595" s="12">
        <v>24.615384615384599</v>
      </c>
    </row>
    <row r="596" spans="42:47" ht="15.6" x14ac:dyDescent="0.3">
      <c r="AP596" s="11">
        <v>862.7</v>
      </c>
      <c r="AQ596" s="24">
        <v>30.053320407173999</v>
      </c>
      <c r="AR596" s="24">
        <v>641</v>
      </c>
      <c r="AS596" s="24">
        <v>33.622089875473698</v>
      </c>
      <c r="AT596" s="24">
        <v>565.29999999999995</v>
      </c>
      <c r="AU596" s="12">
        <v>24.654832347140001</v>
      </c>
    </row>
    <row r="597" spans="42:47" ht="15.6" x14ac:dyDescent="0.3">
      <c r="AP597" s="11">
        <v>863.6</v>
      </c>
      <c r="AQ597" s="24">
        <v>30.101793504604899</v>
      </c>
      <c r="AR597" s="24">
        <v>641.1</v>
      </c>
      <c r="AS597" s="24">
        <v>33.676231727125099</v>
      </c>
      <c r="AT597" s="24">
        <v>565.4</v>
      </c>
      <c r="AU597" s="12">
        <v>24.694280078895499</v>
      </c>
    </row>
    <row r="598" spans="42:47" ht="15.6" x14ac:dyDescent="0.3">
      <c r="AP598" s="11">
        <v>863.7</v>
      </c>
      <c r="AQ598" s="24">
        <v>30.150266602035899</v>
      </c>
      <c r="AR598" s="24">
        <v>641.6</v>
      </c>
      <c r="AS598" s="24">
        <v>33.730373578776401</v>
      </c>
      <c r="AT598" s="24">
        <v>568.70000000000005</v>
      </c>
      <c r="AU598" s="12">
        <v>24.733727810650901</v>
      </c>
    </row>
    <row r="599" spans="42:47" ht="15.6" x14ac:dyDescent="0.3">
      <c r="AP599" s="11">
        <v>863.9</v>
      </c>
      <c r="AQ599" s="24">
        <v>30.198739699466799</v>
      </c>
      <c r="AR599" s="24">
        <v>642.5</v>
      </c>
      <c r="AS599" s="24">
        <v>33.784515430427703</v>
      </c>
      <c r="AT599" s="24">
        <v>569</v>
      </c>
      <c r="AU599" s="12">
        <v>24.7731755424063</v>
      </c>
    </row>
    <row r="600" spans="42:47" ht="15.6" x14ac:dyDescent="0.3">
      <c r="AP600" s="11">
        <v>865.2</v>
      </c>
      <c r="AQ600" s="24">
        <v>30.247212796897699</v>
      </c>
      <c r="AR600" s="24">
        <v>645.4</v>
      </c>
      <c r="AS600" s="24">
        <v>33.838657282078998</v>
      </c>
      <c r="AT600" s="24">
        <v>571.20000000000005</v>
      </c>
      <c r="AU600" s="12">
        <v>24.812623274161702</v>
      </c>
    </row>
    <row r="601" spans="42:47" ht="15.6" x14ac:dyDescent="0.3">
      <c r="AP601" s="11">
        <v>866.5</v>
      </c>
      <c r="AQ601" s="24">
        <v>30.295685894328599</v>
      </c>
      <c r="AR601" s="24">
        <v>646.4</v>
      </c>
      <c r="AS601" s="24">
        <v>33.892799133730399</v>
      </c>
      <c r="AT601" s="24">
        <v>571.70000000000005</v>
      </c>
      <c r="AU601" s="12">
        <v>24.8520710059172</v>
      </c>
    </row>
    <row r="602" spans="42:47" ht="15.6" x14ac:dyDescent="0.3">
      <c r="AP602" s="11">
        <v>866.7</v>
      </c>
      <c r="AQ602" s="24">
        <v>30.344158991759599</v>
      </c>
      <c r="AR602" s="24">
        <v>647.6</v>
      </c>
      <c r="AS602" s="24">
        <v>33.946940985381701</v>
      </c>
      <c r="AT602" s="24">
        <v>572.79999999999995</v>
      </c>
      <c r="AU602" s="12">
        <v>24.891518737672602</v>
      </c>
    </row>
    <row r="603" spans="42:47" ht="15.6" x14ac:dyDescent="0.3">
      <c r="AP603" s="11">
        <v>870.3</v>
      </c>
      <c r="AQ603" s="24">
        <v>30.392632089190499</v>
      </c>
      <c r="AR603" s="24">
        <v>647.70000000000005</v>
      </c>
      <c r="AS603" s="24">
        <v>34.001082837033003</v>
      </c>
      <c r="AT603" s="24">
        <v>573.70000000000005</v>
      </c>
      <c r="AU603" s="12">
        <v>24.930966469428</v>
      </c>
    </row>
    <row r="604" spans="42:47" ht="15.6" x14ac:dyDescent="0.3">
      <c r="AP604" s="11">
        <v>871</v>
      </c>
      <c r="AQ604" s="24">
        <v>30.4411051866214</v>
      </c>
      <c r="AR604" s="24">
        <v>648</v>
      </c>
      <c r="AS604" s="24">
        <v>34.055224688684397</v>
      </c>
      <c r="AT604" s="24">
        <v>575.1</v>
      </c>
      <c r="AU604" s="12">
        <v>24.970414201183399</v>
      </c>
    </row>
    <row r="605" spans="42:47" ht="15.6" x14ac:dyDescent="0.3">
      <c r="AP605" s="11">
        <v>871.1</v>
      </c>
      <c r="AQ605" s="24">
        <v>30.4895782840523</v>
      </c>
      <c r="AR605" s="24">
        <v>648.4</v>
      </c>
      <c r="AS605" s="24">
        <v>34.109366540335699</v>
      </c>
      <c r="AT605" s="24">
        <v>575.20000000000005</v>
      </c>
      <c r="AU605" s="12">
        <v>25.0098619329389</v>
      </c>
    </row>
    <row r="606" spans="42:47" ht="15.6" x14ac:dyDescent="0.3">
      <c r="AP606" s="11">
        <v>872.5</v>
      </c>
      <c r="AQ606" s="24">
        <v>30.538051381483299</v>
      </c>
      <c r="AR606" s="24">
        <v>649.29999999999995</v>
      </c>
      <c r="AS606" s="24">
        <v>34.163508391987001</v>
      </c>
      <c r="AT606" s="24">
        <v>576.79999999999995</v>
      </c>
      <c r="AU606" s="12">
        <v>25.049309664694299</v>
      </c>
    </row>
    <row r="607" spans="42:47" ht="15.6" x14ac:dyDescent="0.3">
      <c r="AP607" s="11">
        <v>874.8</v>
      </c>
      <c r="AQ607" s="24">
        <v>30.5865244789142</v>
      </c>
      <c r="AR607" s="24">
        <v>651</v>
      </c>
      <c r="AS607" s="24">
        <v>34.217650243638303</v>
      </c>
      <c r="AT607" s="24">
        <v>579.79999999999995</v>
      </c>
      <c r="AU607" s="12">
        <v>25.088757396449701</v>
      </c>
    </row>
    <row r="608" spans="42:47" ht="15.6" x14ac:dyDescent="0.3">
      <c r="AP608" s="11">
        <v>875.4</v>
      </c>
      <c r="AQ608" s="24">
        <v>30.6349975763451</v>
      </c>
      <c r="AR608" s="24">
        <v>652.9</v>
      </c>
      <c r="AS608" s="24">
        <v>34.271792095289697</v>
      </c>
      <c r="AT608" s="24">
        <v>580.29999999999995</v>
      </c>
      <c r="AU608" s="12">
        <v>25.128205128205099</v>
      </c>
    </row>
    <row r="609" spans="42:47" ht="15.6" x14ac:dyDescent="0.3">
      <c r="AP609" s="11">
        <v>877.5</v>
      </c>
      <c r="AQ609" s="24">
        <v>30.6834706737761</v>
      </c>
      <c r="AR609" s="24">
        <v>653.1</v>
      </c>
      <c r="AS609" s="24">
        <v>34.325933946940999</v>
      </c>
      <c r="AT609" s="24">
        <v>581.4</v>
      </c>
      <c r="AU609" s="12">
        <v>25.167652859960601</v>
      </c>
    </row>
    <row r="610" spans="42:47" ht="15.6" x14ac:dyDescent="0.3">
      <c r="AP610" s="11">
        <v>879.8</v>
      </c>
      <c r="AQ610" s="24">
        <v>30.731943771207</v>
      </c>
      <c r="AR610" s="24">
        <v>654.6</v>
      </c>
      <c r="AS610" s="24">
        <v>34.380075798592301</v>
      </c>
      <c r="AT610" s="24">
        <v>582.1</v>
      </c>
      <c r="AU610" s="12">
        <v>25.207100591715999</v>
      </c>
    </row>
    <row r="611" spans="42:47" ht="15.6" x14ac:dyDescent="0.3">
      <c r="AP611" s="11">
        <v>882</v>
      </c>
      <c r="AQ611" s="24">
        <v>30.7804168686379</v>
      </c>
      <c r="AR611" s="24">
        <v>655.7</v>
      </c>
      <c r="AS611" s="24">
        <v>34.434217650243603</v>
      </c>
      <c r="AT611" s="24">
        <v>582.29999999999995</v>
      </c>
      <c r="AU611" s="12">
        <v>25.246548323471401</v>
      </c>
    </row>
    <row r="612" spans="42:47" ht="15.6" x14ac:dyDescent="0.3">
      <c r="AP612" s="11">
        <v>883.8</v>
      </c>
      <c r="AQ612" s="24">
        <v>30.8288899660688</v>
      </c>
      <c r="AR612" s="24">
        <v>655.8</v>
      </c>
      <c r="AS612" s="24">
        <v>34.488359501894998</v>
      </c>
      <c r="AT612" s="24">
        <v>586.9</v>
      </c>
      <c r="AU612" s="12">
        <v>25.2859960552268</v>
      </c>
    </row>
    <row r="613" spans="42:47" ht="15.6" x14ac:dyDescent="0.3">
      <c r="AP613" s="11">
        <v>887.2</v>
      </c>
      <c r="AQ613" s="24">
        <v>30.8773630634998</v>
      </c>
      <c r="AR613" s="24">
        <v>658.7</v>
      </c>
      <c r="AS613" s="24">
        <v>34.542501353546299</v>
      </c>
      <c r="AT613" s="24">
        <v>588.1</v>
      </c>
      <c r="AU613" s="12">
        <v>25.325443786982198</v>
      </c>
    </row>
    <row r="614" spans="42:47" ht="15.6" x14ac:dyDescent="0.3">
      <c r="AP614" s="11">
        <v>887.6</v>
      </c>
      <c r="AQ614" s="24">
        <v>30.9258361609307</v>
      </c>
      <c r="AR614" s="24">
        <v>659.6</v>
      </c>
      <c r="AS614" s="24">
        <v>34.596643205197601</v>
      </c>
      <c r="AT614" s="24">
        <v>588.9</v>
      </c>
      <c r="AU614" s="12">
        <v>25.3648915187377</v>
      </c>
    </row>
    <row r="615" spans="42:47" ht="15.6" x14ac:dyDescent="0.3">
      <c r="AP615" s="11">
        <v>897.5</v>
      </c>
      <c r="AQ615" s="24">
        <v>30.9743092583616</v>
      </c>
      <c r="AR615" s="24">
        <v>660.2</v>
      </c>
      <c r="AS615" s="24">
        <v>34.650785056848903</v>
      </c>
      <c r="AT615" s="24">
        <v>591.9</v>
      </c>
      <c r="AU615" s="12">
        <v>25.404339250493098</v>
      </c>
    </row>
    <row r="616" spans="42:47" ht="15.6" x14ac:dyDescent="0.3">
      <c r="AP616" s="11">
        <v>898.9</v>
      </c>
      <c r="AQ616" s="24">
        <v>31.022782355792501</v>
      </c>
      <c r="AR616" s="24">
        <v>661.3</v>
      </c>
      <c r="AS616" s="24">
        <v>34.704926908500298</v>
      </c>
      <c r="AT616" s="24">
        <v>592.29999999999995</v>
      </c>
      <c r="AU616" s="12">
        <v>25.443786982248501</v>
      </c>
    </row>
    <row r="617" spans="42:47" ht="15.6" x14ac:dyDescent="0.3">
      <c r="AP617" s="11">
        <v>900.9</v>
      </c>
      <c r="AQ617" s="24">
        <v>31.0712554532235</v>
      </c>
      <c r="AR617" s="24">
        <v>662.9</v>
      </c>
      <c r="AS617" s="24">
        <v>34.813210611802901</v>
      </c>
      <c r="AT617" s="24">
        <v>592.70000000000005</v>
      </c>
      <c r="AU617" s="12">
        <v>25.483234714003899</v>
      </c>
    </row>
    <row r="618" spans="42:47" ht="15.6" x14ac:dyDescent="0.3">
      <c r="AP618" s="11">
        <v>902.6</v>
      </c>
      <c r="AQ618" s="24">
        <v>31.119728550654401</v>
      </c>
      <c r="AR618" s="24">
        <v>663</v>
      </c>
      <c r="AS618" s="24">
        <v>34.867352463454203</v>
      </c>
      <c r="AT618" s="24">
        <v>596.6</v>
      </c>
      <c r="AU618" s="12">
        <v>25.522682445759401</v>
      </c>
    </row>
    <row r="619" spans="42:47" ht="15.6" x14ac:dyDescent="0.3">
      <c r="AP619" s="11">
        <v>904.2</v>
      </c>
      <c r="AQ619" s="24">
        <v>31.168201648085301</v>
      </c>
      <c r="AR619" s="24">
        <v>663.6</v>
      </c>
      <c r="AS619" s="24">
        <v>34.921494315105598</v>
      </c>
      <c r="AT619" s="24">
        <v>596.79999999999995</v>
      </c>
      <c r="AU619" s="12">
        <v>25.562130177514799</v>
      </c>
    </row>
    <row r="620" spans="42:47" ht="15.6" x14ac:dyDescent="0.3">
      <c r="AP620" s="11">
        <v>904.5</v>
      </c>
      <c r="AQ620" s="24">
        <v>31.216674745516201</v>
      </c>
      <c r="AR620" s="24">
        <v>664.1</v>
      </c>
      <c r="AS620" s="24">
        <v>34.9756361667569</v>
      </c>
      <c r="AT620" s="24">
        <v>598.29999999999995</v>
      </c>
      <c r="AU620" s="12">
        <v>25.601577909270201</v>
      </c>
    </row>
    <row r="621" spans="42:47" ht="15.6" x14ac:dyDescent="0.3">
      <c r="AP621" s="11">
        <v>904.7</v>
      </c>
      <c r="AQ621" s="24">
        <v>31.265147842947201</v>
      </c>
      <c r="AR621" s="24">
        <v>664.7</v>
      </c>
      <c r="AS621" s="24">
        <v>35.029778018408201</v>
      </c>
      <c r="AT621" s="24">
        <v>599.20000000000005</v>
      </c>
      <c r="AU621" s="12">
        <v>25.6410256410256</v>
      </c>
    </row>
    <row r="622" spans="42:47" ht="15.6" x14ac:dyDescent="0.3">
      <c r="AP622" s="11">
        <v>909</v>
      </c>
      <c r="AQ622" s="24">
        <v>31.313620940378101</v>
      </c>
      <c r="AR622" s="24">
        <v>666.7</v>
      </c>
      <c r="AS622" s="24">
        <v>35.083919870059603</v>
      </c>
      <c r="AT622" s="24">
        <v>599.29999999999995</v>
      </c>
      <c r="AU622" s="12">
        <v>25.680473372781101</v>
      </c>
    </row>
    <row r="623" spans="42:47" ht="15.6" x14ac:dyDescent="0.3">
      <c r="AP623" s="11">
        <v>912.1</v>
      </c>
      <c r="AQ623" s="24">
        <v>31.362094037809001</v>
      </c>
      <c r="AR623" s="24">
        <v>671.2</v>
      </c>
      <c r="AS623" s="24">
        <v>35.138061721710898</v>
      </c>
      <c r="AT623" s="24">
        <v>599.4</v>
      </c>
      <c r="AU623" s="12">
        <v>25.759368836291902</v>
      </c>
    </row>
    <row r="624" spans="42:47" ht="15.6" x14ac:dyDescent="0.3">
      <c r="AP624" s="11">
        <v>913.1</v>
      </c>
      <c r="AQ624" s="24">
        <v>31.410567135239901</v>
      </c>
      <c r="AR624" s="24">
        <v>675.5</v>
      </c>
      <c r="AS624" s="24">
        <v>35.1922035733622</v>
      </c>
      <c r="AT624" s="24">
        <v>599.79999999999995</v>
      </c>
      <c r="AU624" s="12">
        <v>25.838264299802798</v>
      </c>
    </row>
    <row r="625" spans="42:47" ht="15.6" x14ac:dyDescent="0.3">
      <c r="AP625" s="11">
        <v>915.1</v>
      </c>
      <c r="AQ625" s="24">
        <v>31.459040232670901</v>
      </c>
      <c r="AR625" s="24">
        <v>676.1</v>
      </c>
      <c r="AS625" s="24">
        <v>35.246345425013502</v>
      </c>
      <c r="AT625" s="24">
        <v>601.1</v>
      </c>
      <c r="AU625" s="12">
        <v>25.8777120315582</v>
      </c>
    </row>
    <row r="626" spans="42:47" ht="15.6" x14ac:dyDescent="0.3">
      <c r="AP626" s="11">
        <v>915.4</v>
      </c>
      <c r="AQ626" s="24">
        <v>31.507513330101801</v>
      </c>
      <c r="AR626" s="24">
        <v>677</v>
      </c>
      <c r="AS626" s="24">
        <v>35.300487276664903</v>
      </c>
      <c r="AT626" s="24">
        <v>601.6</v>
      </c>
      <c r="AU626" s="12">
        <v>25.917159763313599</v>
      </c>
    </row>
    <row r="627" spans="42:47" ht="15.6" x14ac:dyDescent="0.3">
      <c r="AP627" s="11">
        <v>918.9</v>
      </c>
      <c r="AQ627" s="24">
        <v>31.555986427532702</v>
      </c>
      <c r="AR627" s="24">
        <v>678</v>
      </c>
      <c r="AS627" s="24">
        <v>35.354629128316198</v>
      </c>
      <c r="AT627" s="24">
        <v>603.20000000000005</v>
      </c>
      <c r="AU627" s="12">
        <v>25.956607495069001</v>
      </c>
    </row>
    <row r="628" spans="42:47" ht="15.6" x14ac:dyDescent="0.3">
      <c r="AP628" s="11">
        <v>924.9</v>
      </c>
      <c r="AQ628" s="24">
        <v>31.604459524963598</v>
      </c>
      <c r="AR628" s="24">
        <v>678.1</v>
      </c>
      <c r="AS628" s="24">
        <v>35.4087709799675</v>
      </c>
      <c r="AT628" s="24">
        <v>604.6</v>
      </c>
      <c r="AU628" s="12">
        <v>25.996055226824499</v>
      </c>
    </row>
    <row r="629" spans="42:47" ht="15.6" x14ac:dyDescent="0.3">
      <c r="AP629" s="11">
        <v>926.9</v>
      </c>
      <c r="AQ629" s="24">
        <v>31.652932622394601</v>
      </c>
      <c r="AR629" s="24">
        <v>679.7</v>
      </c>
      <c r="AS629" s="24">
        <v>35.462912831618802</v>
      </c>
      <c r="AT629" s="24">
        <v>604.70000000000005</v>
      </c>
      <c r="AU629" s="12">
        <v>26.035502958579901</v>
      </c>
    </row>
    <row r="630" spans="42:47" ht="15.6" x14ac:dyDescent="0.3">
      <c r="AP630" s="11">
        <v>929.7</v>
      </c>
      <c r="AQ630" s="24">
        <v>31.701405719825502</v>
      </c>
      <c r="AR630" s="24">
        <v>680.8</v>
      </c>
      <c r="AS630" s="24">
        <v>35.517054683270203</v>
      </c>
      <c r="AT630" s="24">
        <v>607.20000000000005</v>
      </c>
      <c r="AU630" s="12">
        <v>26.074950690335299</v>
      </c>
    </row>
    <row r="631" spans="42:47" ht="15.6" x14ac:dyDescent="0.3">
      <c r="AP631" s="11">
        <v>930.2</v>
      </c>
      <c r="AQ631" s="24">
        <v>31.749878817256398</v>
      </c>
      <c r="AR631" s="24">
        <v>681.3</v>
      </c>
      <c r="AS631" s="24">
        <v>35.571196534921498</v>
      </c>
      <c r="AT631" s="24">
        <v>608</v>
      </c>
      <c r="AU631" s="12">
        <v>26.114398422090702</v>
      </c>
    </row>
    <row r="632" spans="42:47" ht="15.6" x14ac:dyDescent="0.3">
      <c r="AP632" s="11">
        <v>932.4</v>
      </c>
      <c r="AQ632" s="24">
        <v>31.798351914687402</v>
      </c>
      <c r="AR632" s="24">
        <v>682.9</v>
      </c>
      <c r="AS632" s="24">
        <v>35.6253383865728</v>
      </c>
      <c r="AT632" s="24">
        <v>608.20000000000005</v>
      </c>
      <c r="AU632" s="12">
        <v>26.153846153846199</v>
      </c>
    </row>
    <row r="633" spans="42:47" ht="15.6" x14ac:dyDescent="0.3">
      <c r="AP633" s="11">
        <v>932.8</v>
      </c>
      <c r="AQ633" s="24">
        <v>31.846825012118298</v>
      </c>
      <c r="AR633" s="24">
        <v>689.3</v>
      </c>
      <c r="AS633" s="24">
        <v>35.679480238224201</v>
      </c>
      <c r="AT633" s="24">
        <v>608.70000000000005</v>
      </c>
      <c r="AU633" s="12">
        <v>26.193293885601602</v>
      </c>
    </row>
    <row r="634" spans="42:47" ht="15.6" x14ac:dyDescent="0.3">
      <c r="AP634" s="11">
        <v>933.5</v>
      </c>
      <c r="AQ634" s="24">
        <v>31.895298109549199</v>
      </c>
      <c r="AR634" s="24">
        <v>689.7</v>
      </c>
      <c r="AS634" s="24">
        <v>35.733622089875503</v>
      </c>
      <c r="AT634" s="24">
        <v>610.9</v>
      </c>
      <c r="AU634" s="12">
        <v>26.232741617357</v>
      </c>
    </row>
    <row r="635" spans="42:47" ht="15.6" x14ac:dyDescent="0.3">
      <c r="AP635" s="11">
        <v>934.8</v>
      </c>
      <c r="AQ635" s="24">
        <v>31.943771206980099</v>
      </c>
      <c r="AR635" s="24">
        <v>691.3</v>
      </c>
      <c r="AS635" s="24">
        <v>35.787763941526798</v>
      </c>
      <c r="AT635" s="24">
        <v>612.1</v>
      </c>
      <c r="AU635" s="12">
        <v>26.272189349112399</v>
      </c>
    </row>
    <row r="636" spans="42:47" ht="15.6" x14ac:dyDescent="0.3">
      <c r="AP636" s="11">
        <v>935.4</v>
      </c>
      <c r="AQ636" s="24">
        <v>31.992244304410999</v>
      </c>
      <c r="AR636" s="24">
        <v>692.2</v>
      </c>
      <c r="AS636" s="24">
        <v>35.8419057931781</v>
      </c>
      <c r="AT636" s="24">
        <v>612.29999999999995</v>
      </c>
      <c r="AU636" s="12">
        <v>26.3116370808679</v>
      </c>
    </row>
    <row r="637" spans="42:47" ht="15.6" x14ac:dyDescent="0.3">
      <c r="AP637" s="11">
        <v>938.5</v>
      </c>
      <c r="AQ637" s="24">
        <v>32.040717401842002</v>
      </c>
      <c r="AR637" s="24">
        <v>693.3</v>
      </c>
      <c r="AS637" s="24">
        <v>35.896047644829501</v>
      </c>
      <c r="AT637" s="24">
        <v>614.1</v>
      </c>
      <c r="AU637" s="12">
        <v>26.351084812623299</v>
      </c>
    </row>
    <row r="638" spans="42:47" ht="15.6" x14ac:dyDescent="0.3">
      <c r="AP638" s="11">
        <v>939.6</v>
      </c>
      <c r="AQ638" s="24">
        <v>32.089190499272902</v>
      </c>
      <c r="AR638" s="24">
        <v>696.4</v>
      </c>
      <c r="AS638" s="24">
        <v>35.950189496480803</v>
      </c>
      <c r="AT638" s="24">
        <v>615</v>
      </c>
      <c r="AU638" s="12">
        <v>26.390532544378701</v>
      </c>
    </row>
    <row r="639" spans="42:47" ht="15.6" x14ac:dyDescent="0.3">
      <c r="AP639" s="11">
        <v>939.8</v>
      </c>
      <c r="AQ639" s="24">
        <v>32.137663596703803</v>
      </c>
      <c r="AR639" s="24">
        <v>696.9</v>
      </c>
      <c r="AS639" s="24">
        <v>36.004331348132098</v>
      </c>
      <c r="AT639" s="24">
        <v>615.29999999999995</v>
      </c>
      <c r="AU639" s="12">
        <v>26.429980276134099</v>
      </c>
    </row>
    <row r="640" spans="42:47" ht="15.6" x14ac:dyDescent="0.3">
      <c r="AP640" s="11">
        <v>940.2</v>
      </c>
      <c r="AQ640" s="24">
        <v>32.186136694134802</v>
      </c>
      <c r="AR640" s="24">
        <v>698.5</v>
      </c>
      <c r="AS640" s="24">
        <v>36.0584731997834</v>
      </c>
      <c r="AT640" s="24">
        <v>616.20000000000005</v>
      </c>
      <c r="AU640" s="12">
        <v>26.469428007889501</v>
      </c>
    </row>
    <row r="641" spans="42:47" ht="15.6" x14ac:dyDescent="0.3">
      <c r="AP641" s="11">
        <v>940.7</v>
      </c>
      <c r="AQ641" s="24">
        <v>32.234609791565703</v>
      </c>
      <c r="AR641" s="24">
        <v>698.8</v>
      </c>
      <c r="AS641" s="24">
        <v>36.112615051434801</v>
      </c>
      <c r="AT641" s="24">
        <v>618.9</v>
      </c>
      <c r="AU641" s="12">
        <v>26.508875739644999</v>
      </c>
    </row>
    <row r="642" spans="42:47" ht="15.6" x14ac:dyDescent="0.3">
      <c r="AP642" s="11">
        <v>941.7</v>
      </c>
      <c r="AQ642" s="24">
        <v>32.283082888996603</v>
      </c>
      <c r="AR642" s="24">
        <v>699.5</v>
      </c>
      <c r="AS642" s="24">
        <v>36.166756903086103</v>
      </c>
      <c r="AT642" s="24">
        <v>619.4</v>
      </c>
      <c r="AU642" s="12">
        <v>26.548323471400401</v>
      </c>
    </row>
    <row r="643" spans="42:47" ht="15.6" x14ac:dyDescent="0.3">
      <c r="AP643" s="11">
        <v>942.6</v>
      </c>
      <c r="AQ643" s="24">
        <v>32.331555986427503</v>
      </c>
      <c r="AR643" s="24">
        <v>700.9</v>
      </c>
      <c r="AS643" s="24">
        <v>36.220898754737398</v>
      </c>
      <c r="AT643" s="24">
        <v>619.5</v>
      </c>
      <c r="AU643" s="12">
        <v>26.5877712031558</v>
      </c>
    </row>
    <row r="644" spans="42:47" ht="15.6" x14ac:dyDescent="0.3">
      <c r="AP644" s="11">
        <v>946.6</v>
      </c>
      <c r="AQ644" s="24">
        <v>32.380029083858503</v>
      </c>
      <c r="AR644" s="24">
        <v>701.2</v>
      </c>
      <c r="AS644" s="24">
        <v>36.2750406063887</v>
      </c>
      <c r="AT644" s="24">
        <v>619.79999999999995</v>
      </c>
      <c r="AU644" s="12">
        <v>26.627218934911198</v>
      </c>
    </row>
    <row r="645" spans="42:47" ht="15.6" x14ac:dyDescent="0.3">
      <c r="AP645" s="11">
        <v>950</v>
      </c>
      <c r="AQ645" s="24">
        <v>32.428502181289403</v>
      </c>
      <c r="AR645" s="24">
        <v>705.7</v>
      </c>
      <c r="AS645" s="24">
        <v>36.329182458040101</v>
      </c>
      <c r="AT645" s="24">
        <v>620</v>
      </c>
      <c r="AU645" s="12">
        <v>26.6666666666667</v>
      </c>
    </row>
    <row r="646" spans="42:47" ht="15.6" x14ac:dyDescent="0.3">
      <c r="AP646" s="11">
        <v>950.7</v>
      </c>
      <c r="AQ646" s="24">
        <v>32.525448376151203</v>
      </c>
      <c r="AR646" s="24">
        <v>705.8</v>
      </c>
      <c r="AS646" s="24">
        <v>36.383324309691403</v>
      </c>
      <c r="AT646" s="24">
        <v>623.6</v>
      </c>
      <c r="AU646" s="12">
        <v>26.706114398422098</v>
      </c>
    </row>
    <row r="647" spans="42:47" ht="15.6" x14ac:dyDescent="0.3">
      <c r="AP647" s="11">
        <v>951.5</v>
      </c>
      <c r="AQ647" s="24">
        <v>32.573921473582203</v>
      </c>
      <c r="AR647" s="24">
        <v>708.3</v>
      </c>
      <c r="AS647" s="24">
        <v>36.437466161342698</v>
      </c>
      <c r="AT647" s="24">
        <v>623.9</v>
      </c>
      <c r="AU647" s="12">
        <v>26.7455621301775</v>
      </c>
    </row>
    <row r="648" spans="42:47" ht="15.6" x14ac:dyDescent="0.3">
      <c r="AP648" s="11">
        <v>953.3</v>
      </c>
      <c r="AQ648" s="24">
        <v>32.622394571013103</v>
      </c>
      <c r="AR648" s="24">
        <v>708.9</v>
      </c>
      <c r="AS648" s="24">
        <v>36.491608012994</v>
      </c>
      <c r="AT648" s="24">
        <v>627.5</v>
      </c>
      <c r="AU648" s="12">
        <v>26.785009861932899</v>
      </c>
    </row>
    <row r="649" spans="42:47" ht="15.6" x14ac:dyDescent="0.3">
      <c r="AP649" s="11">
        <v>953.7</v>
      </c>
      <c r="AQ649" s="24">
        <v>32.670867668443996</v>
      </c>
      <c r="AR649" s="24">
        <v>709.6</v>
      </c>
      <c r="AS649" s="24">
        <v>36.545749864645401</v>
      </c>
      <c r="AT649" s="24">
        <v>628.1</v>
      </c>
      <c r="AU649" s="12">
        <v>26.8244575936884</v>
      </c>
    </row>
    <row r="650" spans="42:47" ht="15.6" x14ac:dyDescent="0.3">
      <c r="AP650" s="11">
        <v>954.1</v>
      </c>
      <c r="AQ650" s="24">
        <v>32.719340765874897</v>
      </c>
      <c r="AR650" s="24">
        <v>710.1</v>
      </c>
      <c r="AS650" s="24">
        <v>36.599891716296703</v>
      </c>
      <c r="AT650" s="24">
        <v>628.79999999999995</v>
      </c>
      <c r="AU650" s="12">
        <v>26.863905325443799</v>
      </c>
    </row>
    <row r="651" spans="42:47" ht="15.6" x14ac:dyDescent="0.3">
      <c r="AP651" s="11">
        <v>956</v>
      </c>
      <c r="AQ651" s="24">
        <v>32.767813863305904</v>
      </c>
      <c r="AR651" s="24">
        <v>711.3</v>
      </c>
      <c r="AS651" s="24">
        <v>36.654033567947998</v>
      </c>
      <c r="AT651" s="24">
        <v>629.4</v>
      </c>
      <c r="AU651" s="12">
        <v>26.903353057199201</v>
      </c>
    </row>
    <row r="652" spans="42:47" ht="15.6" x14ac:dyDescent="0.3">
      <c r="AP652" s="11">
        <v>956.1</v>
      </c>
      <c r="AQ652" s="24">
        <v>32.816286960736797</v>
      </c>
      <c r="AR652" s="24">
        <v>711.9</v>
      </c>
      <c r="AS652" s="24">
        <v>36.708175419599399</v>
      </c>
      <c r="AT652" s="24">
        <v>629.9</v>
      </c>
      <c r="AU652" s="12">
        <v>26.9428007889546</v>
      </c>
    </row>
    <row r="653" spans="42:47" ht="15.6" x14ac:dyDescent="0.3">
      <c r="AP653" s="11">
        <v>956.6</v>
      </c>
      <c r="AQ653" s="24">
        <v>32.864760058167697</v>
      </c>
      <c r="AR653" s="24">
        <v>713.5</v>
      </c>
      <c r="AS653" s="24">
        <v>36.762317271250701</v>
      </c>
      <c r="AT653" s="24">
        <v>630.5</v>
      </c>
      <c r="AU653" s="12">
        <v>26.982248520710101</v>
      </c>
    </row>
    <row r="654" spans="42:47" ht="15.6" x14ac:dyDescent="0.3">
      <c r="AP654" s="11">
        <v>957.5</v>
      </c>
      <c r="AQ654" s="24">
        <v>32.913233155598597</v>
      </c>
      <c r="AR654" s="24">
        <v>714.9</v>
      </c>
      <c r="AS654" s="24">
        <v>36.816459122902003</v>
      </c>
      <c r="AT654" s="24">
        <v>631.20000000000005</v>
      </c>
      <c r="AU654" s="12">
        <v>27.0216962524655</v>
      </c>
    </row>
    <row r="655" spans="42:47" ht="15.6" x14ac:dyDescent="0.3">
      <c r="AP655" s="11">
        <v>965.2</v>
      </c>
      <c r="AQ655" s="24">
        <v>32.961706253029597</v>
      </c>
      <c r="AR655" s="24">
        <v>719</v>
      </c>
      <c r="AS655" s="24">
        <v>36.870600974553298</v>
      </c>
      <c r="AT655" s="24">
        <v>633.20000000000005</v>
      </c>
      <c r="AU655" s="12">
        <v>27.061143984220902</v>
      </c>
    </row>
    <row r="656" spans="42:47" ht="15.6" x14ac:dyDescent="0.3">
      <c r="AP656" s="11">
        <v>967.4</v>
      </c>
      <c r="AQ656" s="24">
        <v>33.010179350460497</v>
      </c>
      <c r="AR656" s="24">
        <v>720</v>
      </c>
      <c r="AS656" s="24">
        <v>36.924742826204699</v>
      </c>
      <c r="AT656" s="24">
        <v>633.4</v>
      </c>
      <c r="AU656" s="12">
        <v>27.1005917159763</v>
      </c>
    </row>
    <row r="657" spans="42:47" ht="15.6" x14ac:dyDescent="0.3">
      <c r="AP657" s="11">
        <v>971.7</v>
      </c>
      <c r="AQ657" s="24">
        <v>33.058652447891397</v>
      </c>
      <c r="AR657" s="24">
        <v>720.1</v>
      </c>
      <c r="AS657" s="24">
        <v>36.978884677856001</v>
      </c>
      <c r="AT657" s="24">
        <v>633.79999999999995</v>
      </c>
      <c r="AU657" s="12">
        <v>27.140039447731802</v>
      </c>
    </row>
    <row r="658" spans="42:47" ht="15.6" x14ac:dyDescent="0.3">
      <c r="AP658" s="11">
        <v>971.9</v>
      </c>
      <c r="AQ658" s="24">
        <v>33.107125545322297</v>
      </c>
      <c r="AR658" s="24">
        <v>729.8</v>
      </c>
      <c r="AS658" s="24">
        <v>37.033026529507303</v>
      </c>
      <c r="AT658" s="24">
        <v>633.9</v>
      </c>
      <c r="AU658" s="12">
        <v>27.1794871794872</v>
      </c>
    </row>
    <row r="659" spans="42:47" ht="15.6" x14ac:dyDescent="0.3">
      <c r="AP659" s="11">
        <v>973.6</v>
      </c>
      <c r="AQ659" s="24">
        <v>33.155598642753297</v>
      </c>
      <c r="AR659" s="24">
        <v>730.3</v>
      </c>
      <c r="AS659" s="24">
        <v>37.087168381158598</v>
      </c>
      <c r="AT659" s="24">
        <v>634.6</v>
      </c>
      <c r="AU659" s="12">
        <v>27.218934911242599</v>
      </c>
    </row>
    <row r="660" spans="42:47" ht="15.6" x14ac:dyDescent="0.3">
      <c r="AP660" s="11">
        <v>975</v>
      </c>
      <c r="AQ660" s="24">
        <v>33.204071740184197</v>
      </c>
      <c r="AR660" s="24">
        <v>732</v>
      </c>
      <c r="AS660" s="24">
        <v>37.14131023281</v>
      </c>
      <c r="AT660" s="24">
        <v>635.5</v>
      </c>
      <c r="AU660" s="12">
        <v>27.258382642998001</v>
      </c>
    </row>
    <row r="661" spans="42:47" ht="15.6" x14ac:dyDescent="0.3">
      <c r="AP661" s="11">
        <v>976</v>
      </c>
      <c r="AQ661" s="24">
        <v>33.252544837615098</v>
      </c>
      <c r="AR661" s="24">
        <v>732.7</v>
      </c>
      <c r="AS661" s="24">
        <v>37.195452084461301</v>
      </c>
      <c r="AT661" s="24">
        <v>639.1</v>
      </c>
      <c r="AU661" s="12">
        <v>27.297830374753499</v>
      </c>
    </row>
    <row r="662" spans="42:47" ht="15.6" x14ac:dyDescent="0.3">
      <c r="AP662" s="11">
        <v>977.2</v>
      </c>
      <c r="AQ662" s="24">
        <v>33.301017935045998</v>
      </c>
      <c r="AR662" s="24">
        <v>733.1</v>
      </c>
      <c r="AS662" s="24">
        <v>37.249593936112603</v>
      </c>
      <c r="AT662" s="24">
        <v>640.9</v>
      </c>
      <c r="AU662" s="12">
        <v>27.337278106508901</v>
      </c>
    </row>
    <row r="663" spans="42:47" ht="15.6" x14ac:dyDescent="0.3">
      <c r="AP663" s="11">
        <v>977.4</v>
      </c>
      <c r="AQ663" s="24">
        <v>33.349491032476998</v>
      </c>
      <c r="AR663" s="24">
        <v>733.2</v>
      </c>
      <c r="AS663" s="24">
        <v>37.303735787763898</v>
      </c>
      <c r="AT663" s="24">
        <v>641.1</v>
      </c>
      <c r="AU663" s="12">
        <v>27.376725838264299</v>
      </c>
    </row>
    <row r="664" spans="42:47" ht="15.6" x14ac:dyDescent="0.3">
      <c r="AP664" s="11">
        <v>977.8</v>
      </c>
      <c r="AQ664" s="24">
        <v>33.397964129907898</v>
      </c>
      <c r="AR664" s="24">
        <v>740.3</v>
      </c>
      <c r="AS664" s="24">
        <v>37.3578776394153</v>
      </c>
      <c r="AT664" s="24">
        <v>641.20000000000005</v>
      </c>
      <c r="AU664" s="12">
        <v>27.416173570019701</v>
      </c>
    </row>
    <row r="665" spans="42:47" ht="15.6" x14ac:dyDescent="0.3">
      <c r="AP665" s="11">
        <v>983</v>
      </c>
      <c r="AQ665" s="24">
        <v>33.446437227338798</v>
      </c>
      <c r="AR665" s="24">
        <v>742.2</v>
      </c>
      <c r="AS665" s="24">
        <v>37.412019491066602</v>
      </c>
      <c r="AT665" s="24">
        <v>643.4</v>
      </c>
      <c r="AU665" s="12">
        <v>27.4556213017751</v>
      </c>
    </row>
    <row r="666" spans="42:47" ht="15.6" x14ac:dyDescent="0.3">
      <c r="AP666" s="11">
        <v>984.4</v>
      </c>
      <c r="AQ666" s="24">
        <v>33.494910324769798</v>
      </c>
      <c r="AR666" s="24">
        <v>743.9</v>
      </c>
      <c r="AS666" s="24">
        <v>37.466161342717903</v>
      </c>
      <c r="AT666" s="24">
        <v>644.20000000000005</v>
      </c>
      <c r="AU666" s="12">
        <v>27.495069033530601</v>
      </c>
    </row>
    <row r="667" spans="42:47" ht="15.6" x14ac:dyDescent="0.3">
      <c r="AP667" s="11">
        <v>992.2</v>
      </c>
      <c r="AQ667" s="24">
        <v>33.543383422200698</v>
      </c>
      <c r="AR667" s="24">
        <v>744.1</v>
      </c>
      <c r="AS667" s="24">
        <v>37.520303194369198</v>
      </c>
      <c r="AT667" s="24">
        <v>645.29999999999995</v>
      </c>
      <c r="AU667" s="12">
        <v>27.534516765286</v>
      </c>
    </row>
    <row r="668" spans="42:47" ht="15.6" x14ac:dyDescent="0.3">
      <c r="AP668" s="11">
        <v>992.9</v>
      </c>
      <c r="AQ668" s="24">
        <v>33.591856519631598</v>
      </c>
      <c r="AR668" s="24">
        <v>744.9</v>
      </c>
      <c r="AS668" s="24">
        <v>37.5744450460206</v>
      </c>
      <c r="AT668" s="24">
        <v>645.79999999999995</v>
      </c>
      <c r="AU668" s="12">
        <v>27.573964497041398</v>
      </c>
    </row>
    <row r="669" spans="42:47" ht="15.6" x14ac:dyDescent="0.3">
      <c r="AP669" s="11">
        <v>993.7</v>
      </c>
      <c r="AQ669" s="24">
        <v>33.640329617062498</v>
      </c>
      <c r="AR669" s="24">
        <v>745</v>
      </c>
      <c r="AS669" s="24">
        <v>37.628586897671902</v>
      </c>
      <c r="AT669" s="24">
        <v>645.9</v>
      </c>
      <c r="AU669" s="12">
        <v>27.6134122287968</v>
      </c>
    </row>
    <row r="670" spans="42:47" ht="15.6" x14ac:dyDescent="0.3">
      <c r="AP670" s="11">
        <v>996.7</v>
      </c>
      <c r="AQ670" s="24">
        <v>33.688802714493498</v>
      </c>
      <c r="AR670" s="24">
        <v>745.8</v>
      </c>
      <c r="AS670" s="24">
        <v>37.682728749323203</v>
      </c>
      <c r="AT670" s="24">
        <v>646.70000000000005</v>
      </c>
      <c r="AU670" s="12">
        <v>27.652859960552298</v>
      </c>
    </row>
    <row r="671" spans="42:47" ht="15.6" x14ac:dyDescent="0.3">
      <c r="AP671" s="11">
        <v>997.6</v>
      </c>
      <c r="AQ671" s="24">
        <v>33.737275811924398</v>
      </c>
      <c r="AR671" s="24">
        <v>745.9</v>
      </c>
      <c r="AS671" s="24">
        <v>37.736870600974598</v>
      </c>
      <c r="AT671" s="24">
        <v>648</v>
      </c>
      <c r="AU671" s="12">
        <v>27.731755424063099</v>
      </c>
    </row>
    <row r="672" spans="42:47" ht="15.6" x14ac:dyDescent="0.3">
      <c r="AP672" s="11">
        <v>1000.3</v>
      </c>
      <c r="AQ672" s="24">
        <v>33.785748909355299</v>
      </c>
      <c r="AR672" s="24">
        <v>747.7</v>
      </c>
      <c r="AS672" s="24">
        <v>37.7910124526259</v>
      </c>
      <c r="AT672" s="24">
        <v>648.4</v>
      </c>
      <c r="AU672" s="12">
        <v>27.771203155818501</v>
      </c>
    </row>
    <row r="673" spans="42:47" ht="15.6" x14ac:dyDescent="0.3">
      <c r="AP673" s="11">
        <v>1001.2</v>
      </c>
      <c r="AQ673" s="24">
        <v>33.834222006786199</v>
      </c>
      <c r="AR673" s="24">
        <v>750.2</v>
      </c>
      <c r="AS673" s="24">
        <v>37.845154304277202</v>
      </c>
      <c r="AT673" s="24">
        <v>649.1</v>
      </c>
      <c r="AU673" s="12">
        <v>27.810650887573999</v>
      </c>
    </row>
    <row r="674" spans="42:47" ht="15.6" x14ac:dyDescent="0.3">
      <c r="AP674" s="11">
        <v>1001.4</v>
      </c>
      <c r="AQ674" s="24">
        <v>33.882695104217198</v>
      </c>
      <c r="AR674" s="24">
        <v>751.1</v>
      </c>
      <c r="AS674" s="24">
        <v>37.899296155928504</v>
      </c>
      <c r="AT674" s="24">
        <v>655.5</v>
      </c>
      <c r="AU674" s="12">
        <v>27.8895463510848</v>
      </c>
    </row>
    <row r="675" spans="42:47" ht="15.6" x14ac:dyDescent="0.3">
      <c r="AP675" s="11">
        <v>1004</v>
      </c>
      <c r="AQ675" s="24">
        <v>33.931168201648099</v>
      </c>
      <c r="AR675" s="24">
        <v>753.1</v>
      </c>
      <c r="AS675" s="24">
        <v>37.953438007579898</v>
      </c>
      <c r="AT675" s="24">
        <v>656.1</v>
      </c>
      <c r="AU675" s="12">
        <v>27.928994082840202</v>
      </c>
    </row>
    <row r="676" spans="42:47" ht="15.6" x14ac:dyDescent="0.3">
      <c r="AP676" s="11">
        <v>1004.3</v>
      </c>
      <c r="AQ676" s="24">
        <v>33.979641299078999</v>
      </c>
      <c r="AR676" s="24">
        <v>755.5</v>
      </c>
      <c r="AS676" s="24">
        <v>38.0075798592312</v>
      </c>
      <c r="AT676" s="24">
        <v>657.9</v>
      </c>
      <c r="AU676" s="12">
        <v>27.9684418145957</v>
      </c>
    </row>
    <row r="677" spans="42:47" ht="15.6" x14ac:dyDescent="0.3">
      <c r="AP677" s="11">
        <v>1005.2</v>
      </c>
      <c r="AQ677" s="24">
        <v>34.028114396509899</v>
      </c>
      <c r="AR677" s="24">
        <v>755.9</v>
      </c>
      <c r="AS677" s="24">
        <v>38.061721710882502</v>
      </c>
      <c r="AT677" s="24">
        <v>658.1</v>
      </c>
      <c r="AU677" s="12">
        <v>28.007889546351102</v>
      </c>
    </row>
    <row r="678" spans="42:47" ht="15.6" x14ac:dyDescent="0.3">
      <c r="AP678" s="11">
        <v>1005.8</v>
      </c>
      <c r="AQ678" s="24">
        <v>34.076587493940899</v>
      </c>
      <c r="AR678" s="24">
        <v>756.3</v>
      </c>
      <c r="AS678" s="24">
        <v>38.115863562533796</v>
      </c>
      <c r="AT678" s="24">
        <v>659.8</v>
      </c>
      <c r="AU678" s="12">
        <v>28.0473372781065</v>
      </c>
    </row>
    <row r="679" spans="42:47" ht="15.6" x14ac:dyDescent="0.3">
      <c r="AP679" s="11">
        <v>1007.4</v>
      </c>
      <c r="AQ679" s="24">
        <v>34.125060591371799</v>
      </c>
      <c r="AR679" s="24">
        <v>757</v>
      </c>
      <c r="AS679" s="24">
        <v>38.170005414185198</v>
      </c>
      <c r="AT679" s="24">
        <v>660.6</v>
      </c>
      <c r="AU679" s="12">
        <v>28.086785009861899</v>
      </c>
    </row>
    <row r="680" spans="42:47" ht="15.6" x14ac:dyDescent="0.3">
      <c r="AP680" s="11">
        <v>1010.1</v>
      </c>
      <c r="AQ680" s="24">
        <v>34.173533688802699</v>
      </c>
      <c r="AR680" s="24">
        <v>758.2</v>
      </c>
      <c r="AS680" s="24">
        <v>38.2241472658365</v>
      </c>
      <c r="AT680" s="24">
        <v>661.6</v>
      </c>
      <c r="AU680" s="12">
        <v>28.1262327416174</v>
      </c>
    </row>
    <row r="681" spans="42:47" ht="15.6" x14ac:dyDescent="0.3">
      <c r="AP681" s="11">
        <v>1011.7</v>
      </c>
      <c r="AQ681" s="24">
        <v>34.222006786233599</v>
      </c>
      <c r="AR681" s="24">
        <v>758.7</v>
      </c>
      <c r="AS681" s="24">
        <v>38.278289117487802</v>
      </c>
      <c r="AT681" s="24">
        <v>661.8</v>
      </c>
      <c r="AU681" s="12">
        <v>28.165680473372799</v>
      </c>
    </row>
    <row r="682" spans="42:47" ht="15.6" x14ac:dyDescent="0.3">
      <c r="AP682" s="11">
        <v>1012</v>
      </c>
      <c r="AQ682" s="24">
        <v>34.270479883664599</v>
      </c>
      <c r="AR682" s="24">
        <v>761.7</v>
      </c>
      <c r="AS682" s="24">
        <v>38.332430969139097</v>
      </c>
      <c r="AT682" s="24">
        <v>662.2</v>
      </c>
      <c r="AU682" s="12">
        <v>28.205128205128201</v>
      </c>
    </row>
    <row r="683" spans="42:47" ht="15.6" x14ac:dyDescent="0.3">
      <c r="AP683" s="11">
        <v>1012.4</v>
      </c>
      <c r="AQ683" s="24">
        <v>34.318952981095499</v>
      </c>
      <c r="AR683" s="24">
        <v>762.5</v>
      </c>
      <c r="AS683" s="24">
        <v>38.386572820790498</v>
      </c>
      <c r="AT683" s="24">
        <v>664</v>
      </c>
      <c r="AU683" s="12">
        <v>28.244575936883599</v>
      </c>
    </row>
    <row r="684" spans="42:47" ht="15.6" x14ac:dyDescent="0.3">
      <c r="AP684" s="11">
        <v>1014</v>
      </c>
      <c r="AQ684" s="24">
        <v>34.3674260785264</v>
      </c>
      <c r="AR684" s="24">
        <v>763.3</v>
      </c>
      <c r="AS684" s="24">
        <v>38.4407146724418</v>
      </c>
      <c r="AT684" s="24">
        <v>667.2</v>
      </c>
      <c r="AU684" s="12">
        <v>28.284023668639101</v>
      </c>
    </row>
    <row r="685" spans="42:47" ht="15.6" x14ac:dyDescent="0.3">
      <c r="AP685" s="11">
        <v>1014.4</v>
      </c>
      <c r="AQ685" s="24">
        <v>34.4158991759573</v>
      </c>
      <c r="AR685" s="24">
        <v>764.7</v>
      </c>
      <c r="AS685" s="24">
        <v>38.494856524093102</v>
      </c>
      <c r="AT685" s="24">
        <v>668.3</v>
      </c>
      <c r="AU685" s="12">
        <v>28.323471400394499</v>
      </c>
    </row>
    <row r="686" spans="42:47" ht="15.6" x14ac:dyDescent="0.3">
      <c r="AP686" s="11">
        <v>1014.6</v>
      </c>
      <c r="AQ686" s="24">
        <v>34.4643722733883</v>
      </c>
      <c r="AR686" s="24">
        <v>765.5</v>
      </c>
      <c r="AS686" s="24">
        <v>38.548998375744503</v>
      </c>
      <c r="AT686" s="24">
        <v>670.2</v>
      </c>
      <c r="AU686" s="12">
        <v>28.362919132149901</v>
      </c>
    </row>
    <row r="687" spans="42:47" ht="15.6" x14ac:dyDescent="0.3">
      <c r="AP687" s="11">
        <v>1016.1</v>
      </c>
      <c r="AQ687" s="24">
        <v>34.5128453708192</v>
      </c>
      <c r="AR687" s="24">
        <v>766.1</v>
      </c>
      <c r="AS687" s="24">
        <v>38.603140227395798</v>
      </c>
      <c r="AT687" s="24">
        <v>672.8</v>
      </c>
      <c r="AU687" s="12">
        <v>28.4023668639053</v>
      </c>
    </row>
    <row r="688" spans="42:47" ht="15.6" x14ac:dyDescent="0.3">
      <c r="AP688" s="11">
        <v>1020</v>
      </c>
      <c r="AQ688" s="24">
        <v>34.5613184682501</v>
      </c>
      <c r="AR688" s="24">
        <v>766.6</v>
      </c>
      <c r="AS688" s="24">
        <v>38.6572820790471</v>
      </c>
      <c r="AT688" s="24">
        <v>673</v>
      </c>
      <c r="AU688" s="12">
        <v>28.441814595660698</v>
      </c>
    </row>
    <row r="689" spans="42:47" ht="15.6" x14ac:dyDescent="0.3">
      <c r="AP689" s="11">
        <v>1022.4</v>
      </c>
      <c r="AQ689" s="24">
        <v>34.6097915656811</v>
      </c>
      <c r="AR689" s="24">
        <v>768</v>
      </c>
      <c r="AS689" s="24">
        <v>38.711423930698402</v>
      </c>
      <c r="AT689" s="24">
        <v>674.3</v>
      </c>
      <c r="AU689" s="12">
        <v>28.4812623274162</v>
      </c>
    </row>
    <row r="690" spans="42:47" ht="15.6" x14ac:dyDescent="0.3">
      <c r="AP690" s="11">
        <v>1023.1</v>
      </c>
      <c r="AQ690" s="24">
        <v>34.658264663112</v>
      </c>
      <c r="AR690" s="24">
        <v>768.2</v>
      </c>
      <c r="AS690" s="24">
        <v>38.765565782349803</v>
      </c>
      <c r="AT690" s="24">
        <v>675.2</v>
      </c>
      <c r="AU690" s="12">
        <v>28.520710059171599</v>
      </c>
    </row>
    <row r="691" spans="42:47" ht="15.6" x14ac:dyDescent="0.3">
      <c r="AP691" s="11">
        <v>1023.6</v>
      </c>
      <c r="AQ691" s="24">
        <v>34.7067377605429</v>
      </c>
      <c r="AR691" s="24">
        <v>772</v>
      </c>
      <c r="AS691" s="24">
        <v>38.819707634001098</v>
      </c>
      <c r="AT691" s="24">
        <v>676.9</v>
      </c>
      <c r="AU691" s="12">
        <v>28.560157790927001</v>
      </c>
    </row>
    <row r="692" spans="42:47" ht="15.6" x14ac:dyDescent="0.3">
      <c r="AP692" s="11">
        <v>1024.5999999999999</v>
      </c>
      <c r="AQ692" s="24">
        <v>34.7552108579738</v>
      </c>
      <c r="AR692" s="24">
        <v>774</v>
      </c>
      <c r="AS692" s="24">
        <v>38.8738494856524</v>
      </c>
      <c r="AT692" s="24">
        <v>677.4</v>
      </c>
      <c r="AU692" s="12">
        <v>28.599605522682399</v>
      </c>
    </row>
    <row r="693" spans="42:47" ht="15.6" x14ac:dyDescent="0.3">
      <c r="AP693" s="11">
        <v>1027.3</v>
      </c>
      <c r="AQ693" s="24">
        <v>34.8036839554048</v>
      </c>
      <c r="AR693" s="24">
        <v>774.7</v>
      </c>
      <c r="AS693" s="24">
        <v>38.927991337303702</v>
      </c>
      <c r="AT693" s="24">
        <v>679.1</v>
      </c>
      <c r="AU693" s="12">
        <v>28.678500986193299</v>
      </c>
    </row>
    <row r="694" spans="42:47" ht="15.6" x14ac:dyDescent="0.3">
      <c r="AP694" s="11">
        <v>1029</v>
      </c>
      <c r="AQ694" s="24">
        <v>34.8521570528357</v>
      </c>
      <c r="AR694" s="24">
        <v>782.8</v>
      </c>
      <c r="AS694" s="24">
        <v>38.982133188955103</v>
      </c>
      <c r="AT694" s="24">
        <v>680.1</v>
      </c>
      <c r="AU694" s="12">
        <v>28.717948717948701</v>
      </c>
    </row>
    <row r="695" spans="42:47" ht="15.6" x14ac:dyDescent="0.3">
      <c r="AP695" s="11">
        <v>1030.9000000000001</v>
      </c>
      <c r="AQ695" s="24">
        <v>34.900630150266601</v>
      </c>
      <c r="AR695" s="24">
        <v>783.6</v>
      </c>
      <c r="AS695" s="24">
        <v>39.036275040606398</v>
      </c>
      <c r="AT695" s="24">
        <v>683.1</v>
      </c>
      <c r="AU695" s="12">
        <v>28.7573964497041</v>
      </c>
    </row>
    <row r="696" spans="42:47" ht="15.6" x14ac:dyDescent="0.3">
      <c r="AP696" s="11">
        <v>1031.2</v>
      </c>
      <c r="AQ696" s="24">
        <v>34.949103247697501</v>
      </c>
      <c r="AR696" s="24">
        <v>784.8</v>
      </c>
      <c r="AS696" s="24">
        <v>39.0904168922577</v>
      </c>
      <c r="AT696" s="24">
        <v>683.7</v>
      </c>
      <c r="AU696" s="12">
        <v>28.796844181459601</v>
      </c>
    </row>
    <row r="697" spans="42:47" ht="15.6" x14ac:dyDescent="0.3">
      <c r="AP697" s="11">
        <v>1032.3</v>
      </c>
      <c r="AQ697" s="24">
        <v>34.9975763451285</v>
      </c>
      <c r="AR697" s="24">
        <v>785</v>
      </c>
      <c r="AS697" s="24">
        <v>39.198700595560403</v>
      </c>
      <c r="AT697" s="24">
        <v>684.2</v>
      </c>
      <c r="AU697" s="12">
        <v>28.836291913215</v>
      </c>
    </row>
    <row r="698" spans="42:47" ht="15.6" x14ac:dyDescent="0.3">
      <c r="AP698" s="11">
        <v>1038.4000000000001</v>
      </c>
      <c r="AQ698" s="24">
        <v>35.046049442559401</v>
      </c>
      <c r="AR698" s="24">
        <v>785.2</v>
      </c>
      <c r="AS698" s="24">
        <v>39.252842447211698</v>
      </c>
      <c r="AT698" s="24">
        <v>684.5</v>
      </c>
      <c r="AU698" s="12">
        <v>28.875739644970398</v>
      </c>
    </row>
    <row r="699" spans="42:47" ht="15.6" x14ac:dyDescent="0.3">
      <c r="AP699" s="11">
        <v>1043.4000000000001</v>
      </c>
      <c r="AQ699" s="24">
        <v>35.094522539990301</v>
      </c>
      <c r="AR699" s="24">
        <v>785.7</v>
      </c>
      <c r="AS699" s="24">
        <v>39.306984298863</v>
      </c>
      <c r="AT699" s="24">
        <v>685</v>
      </c>
      <c r="AU699" s="12">
        <v>28.9151873767258</v>
      </c>
    </row>
    <row r="700" spans="42:47" ht="15.6" x14ac:dyDescent="0.3">
      <c r="AP700" s="11">
        <v>1043.8</v>
      </c>
      <c r="AQ700" s="24">
        <v>35.142995637421201</v>
      </c>
      <c r="AR700" s="24">
        <v>786</v>
      </c>
      <c r="AS700" s="24">
        <v>39.361126150514302</v>
      </c>
      <c r="AT700" s="24">
        <v>686.4</v>
      </c>
      <c r="AU700" s="12">
        <v>28.954635108481298</v>
      </c>
    </row>
    <row r="701" spans="42:47" ht="15.6" x14ac:dyDescent="0.3">
      <c r="AP701" s="11">
        <v>1044.8</v>
      </c>
      <c r="AQ701" s="24">
        <v>35.191468734852201</v>
      </c>
      <c r="AR701" s="24">
        <v>788.1</v>
      </c>
      <c r="AS701" s="24">
        <v>39.415268002165703</v>
      </c>
      <c r="AT701" s="24">
        <v>688.7</v>
      </c>
      <c r="AU701" s="12">
        <v>28.9940828402367</v>
      </c>
    </row>
    <row r="702" spans="42:47" ht="15.6" x14ac:dyDescent="0.3">
      <c r="AP702" s="11">
        <v>1045.8</v>
      </c>
      <c r="AQ702" s="24">
        <v>35.239941832283101</v>
      </c>
      <c r="AR702" s="24">
        <v>793.1</v>
      </c>
      <c r="AS702" s="24">
        <v>39.469409853816998</v>
      </c>
      <c r="AT702" s="24">
        <v>690.3</v>
      </c>
      <c r="AU702" s="12">
        <v>29.033530571992099</v>
      </c>
    </row>
    <row r="703" spans="42:47" ht="15.6" x14ac:dyDescent="0.3">
      <c r="AP703" s="11">
        <v>1046.4000000000001</v>
      </c>
      <c r="AQ703" s="24">
        <v>35.288414929714001</v>
      </c>
      <c r="AR703" s="24">
        <v>793.4</v>
      </c>
      <c r="AS703" s="24">
        <v>39.5235517054683</v>
      </c>
      <c r="AT703" s="24">
        <v>691.2</v>
      </c>
      <c r="AU703" s="12">
        <v>29.072978303747501</v>
      </c>
    </row>
    <row r="704" spans="42:47" ht="15.6" x14ac:dyDescent="0.3">
      <c r="AP704" s="11">
        <v>1047.3</v>
      </c>
      <c r="AQ704" s="24">
        <v>35.336888027144902</v>
      </c>
      <c r="AR704" s="24">
        <v>793.7</v>
      </c>
      <c r="AS704" s="24">
        <v>39.577693557119701</v>
      </c>
      <c r="AT704" s="24">
        <v>694.6</v>
      </c>
      <c r="AU704" s="12">
        <v>29.112426035502999</v>
      </c>
    </row>
    <row r="705" spans="42:47" ht="15.6" x14ac:dyDescent="0.3">
      <c r="AP705" s="11">
        <v>1047.4000000000001</v>
      </c>
      <c r="AQ705" s="24">
        <v>35.385361124575901</v>
      </c>
      <c r="AR705" s="24">
        <v>796.7</v>
      </c>
      <c r="AS705" s="24">
        <v>39.631835408771003</v>
      </c>
      <c r="AT705" s="24">
        <v>697.7</v>
      </c>
      <c r="AU705" s="12">
        <v>29.151873767258401</v>
      </c>
    </row>
    <row r="706" spans="42:47" ht="15.6" x14ac:dyDescent="0.3">
      <c r="AP706" s="11">
        <v>1050.5999999999999</v>
      </c>
      <c r="AQ706" s="24">
        <v>35.433834222006801</v>
      </c>
      <c r="AR706" s="24">
        <v>798</v>
      </c>
      <c r="AS706" s="24">
        <v>39.685977260422298</v>
      </c>
      <c r="AT706" s="24">
        <v>698.5</v>
      </c>
      <c r="AU706" s="12">
        <v>29.191321499013799</v>
      </c>
    </row>
    <row r="707" spans="42:47" ht="15.6" x14ac:dyDescent="0.3">
      <c r="AP707" s="11">
        <v>1053.9000000000001</v>
      </c>
      <c r="AQ707" s="24">
        <v>35.482307319437702</v>
      </c>
      <c r="AR707" s="24">
        <v>801.4</v>
      </c>
      <c r="AS707" s="24">
        <v>39.7401191120736</v>
      </c>
      <c r="AT707" s="24">
        <v>702.5</v>
      </c>
      <c r="AU707" s="12">
        <v>29.230769230769202</v>
      </c>
    </row>
    <row r="708" spans="42:47" ht="15.6" x14ac:dyDescent="0.3">
      <c r="AP708" s="11">
        <v>1054.8</v>
      </c>
      <c r="AQ708" s="24">
        <v>35.530780416868602</v>
      </c>
      <c r="AR708" s="24">
        <v>803.5</v>
      </c>
      <c r="AS708" s="24">
        <v>39.794260963725002</v>
      </c>
      <c r="AT708" s="24">
        <v>704.6</v>
      </c>
      <c r="AU708" s="12">
        <v>29.2702169625247</v>
      </c>
    </row>
    <row r="709" spans="42:47" ht="15.6" x14ac:dyDescent="0.3">
      <c r="AP709" s="11">
        <v>1058.2</v>
      </c>
      <c r="AQ709" s="24">
        <v>35.579253514299602</v>
      </c>
      <c r="AR709" s="24">
        <v>806.6</v>
      </c>
      <c r="AS709" s="24">
        <v>39.848402815376303</v>
      </c>
      <c r="AT709" s="24">
        <v>706.9</v>
      </c>
      <c r="AU709" s="12">
        <v>29.309664694280102</v>
      </c>
    </row>
    <row r="710" spans="42:47" ht="15.6" x14ac:dyDescent="0.3">
      <c r="AP710" s="11">
        <v>1058.8</v>
      </c>
      <c r="AQ710" s="24">
        <v>35.627726611730502</v>
      </c>
      <c r="AR710" s="24">
        <v>806.9</v>
      </c>
      <c r="AS710" s="24">
        <v>39.902544667027598</v>
      </c>
      <c r="AT710" s="24">
        <v>709.1</v>
      </c>
      <c r="AU710" s="12">
        <v>29.3491124260355</v>
      </c>
    </row>
    <row r="711" spans="42:47" ht="15.6" x14ac:dyDescent="0.3">
      <c r="AP711" s="11">
        <v>1059</v>
      </c>
      <c r="AQ711" s="24">
        <v>35.676199709161402</v>
      </c>
      <c r="AR711" s="24">
        <v>807.7</v>
      </c>
      <c r="AS711" s="24">
        <v>39.9566865186789</v>
      </c>
      <c r="AT711" s="24">
        <v>709.8</v>
      </c>
      <c r="AU711" s="12">
        <v>29.388560157790899</v>
      </c>
    </row>
    <row r="712" spans="42:47" ht="15.6" x14ac:dyDescent="0.3">
      <c r="AP712" s="11">
        <v>1061</v>
      </c>
      <c r="AQ712" s="24">
        <v>35.724672806592302</v>
      </c>
      <c r="AR712" s="24">
        <v>808.1</v>
      </c>
      <c r="AS712" s="24">
        <v>40.010828370330302</v>
      </c>
      <c r="AT712" s="24">
        <v>712.2</v>
      </c>
      <c r="AU712" s="12">
        <v>29.4280078895464</v>
      </c>
    </row>
    <row r="713" spans="42:47" ht="15.6" x14ac:dyDescent="0.3">
      <c r="AP713" s="11">
        <v>1061.7</v>
      </c>
      <c r="AQ713" s="24">
        <v>35.773145904023302</v>
      </c>
      <c r="AR713" s="24">
        <v>811.2</v>
      </c>
      <c r="AS713" s="24">
        <v>40.119112073632898</v>
      </c>
      <c r="AT713" s="24">
        <v>715.5</v>
      </c>
      <c r="AU713" s="12">
        <v>29.467455621301799</v>
      </c>
    </row>
    <row r="714" spans="42:47" ht="15.6" x14ac:dyDescent="0.3">
      <c r="AP714" s="11">
        <v>1064.8</v>
      </c>
      <c r="AQ714" s="24">
        <v>35.821619001454202</v>
      </c>
      <c r="AR714" s="24">
        <v>812.6</v>
      </c>
      <c r="AS714" s="24">
        <v>40.1732539252843</v>
      </c>
      <c r="AT714" s="24">
        <v>720.3</v>
      </c>
      <c r="AU714" s="12">
        <v>29.506903353057201</v>
      </c>
    </row>
    <row r="715" spans="42:47" ht="15.6" x14ac:dyDescent="0.3">
      <c r="AP715" s="11">
        <v>1078.5999999999999</v>
      </c>
      <c r="AQ715" s="24">
        <v>35.870092098885102</v>
      </c>
      <c r="AR715" s="24">
        <v>813.4</v>
      </c>
      <c r="AS715" s="24">
        <v>40.227395776935602</v>
      </c>
      <c r="AT715" s="24">
        <v>720.7</v>
      </c>
      <c r="AU715" s="12">
        <v>29.546351084812599</v>
      </c>
    </row>
    <row r="716" spans="42:47" ht="15.6" x14ac:dyDescent="0.3">
      <c r="AP716" s="11">
        <v>1079.8</v>
      </c>
      <c r="AQ716" s="24">
        <v>35.918565196316003</v>
      </c>
      <c r="AR716" s="24">
        <v>815.8</v>
      </c>
      <c r="AS716" s="24">
        <v>40.281537628586896</v>
      </c>
      <c r="AT716" s="24">
        <v>724.2</v>
      </c>
      <c r="AU716" s="12">
        <v>29.585798816568001</v>
      </c>
    </row>
    <row r="717" spans="42:47" ht="15.6" x14ac:dyDescent="0.3">
      <c r="AP717" s="11">
        <v>1083.0999999999999</v>
      </c>
      <c r="AQ717" s="24">
        <v>35.967038293747002</v>
      </c>
      <c r="AR717" s="24">
        <v>816.1</v>
      </c>
      <c r="AS717" s="24">
        <v>40.335679480238198</v>
      </c>
      <c r="AT717" s="24">
        <v>724.3</v>
      </c>
      <c r="AU717" s="12">
        <v>29.625246548323499</v>
      </c>
    </row>
    <row r="718" spans="42:47" ht="15.6" x14ac:dyDescent="0.3">
      <c r="AP718" s="11">
        <v>1084.7</v>
      </c>
      <c r="AQ718" s="24">
        <v>36.015511391177903</v>
      </c>
      <c r="AR718" s="24">
        <v>817.3</v>
      </c>
      <c r="AS718" s="24">
        <v>40.3898213318896</v>
      </c>
      <c r="AT718" s="24">
        <v>728.9</v>
      </c>
      <c r="AU718" s="12">
        <v>29.664694280078901</v>
      </c>
    </row>
    <row r="719" spans="42:47" ht="15.6" x14ac:dyDescent="0.3">
      <c r="AP719" s="11">
        <v>1087.4000000000001</v>
      </c>
      <c r="AQ719" s="24">
        <v>36.063984488608803</v>
      </c>
      <c r="AR719" s="24">
        <v>818.8</v>
      </c>
      <c r="AS719" s="24">
        <v>40.443963183540902</v>
      </c>
      <c r="AT719" s="24">
        <v>733.8</v>
      </c>
      <c r="AU719" s="12">
        <v>29.7041420118343</v>
      </c>
    </row>
    <row r="720" spans="42:47" ht="15.6" x14ac:dyDescent="0.3">
      <c r="AP720" s="11">
        <v>1091.2</v>
      </c>
      <c r="AQ720" s="24">
        <v>36.160930683470703</v>
      </c>
      <c r="AR720" s="24">
        <v>819.6</v>
      </c>
      <c r="AS720" s="24">
        <v>40.498105035192197</v>
      </c>
      <c r="AT720" s="24">
        <v>738.2</v>
      </c>
      <c r="AU720" s="12">
        <v>29.743589743589698</v>
      </c>
    </row>
    <row r="721" spans="42:47" ht="15.6" x14ac:dyDescent="0.3">
      <c r="AP721" s="11">
        <v>1093.8</v>
      </c>
      <c r="AQ721" s="24">
        <v>36.209403780901603</v>
      </c>
      <c r="AR721" s="24">
        <v>821.8</v>
      </c>
      <c r="AS721" s="24">
        <v>40.552246886843498</v>
      </c>
      <c r="AT721" s="24">
        <v>739.6</v>
      </c>
      <c r="AU721" s="12">
        <v>29.7830374753452</v>
      </c>
    </row>
    <row r="722" spans="42:47" ht="15.6" x14ac:dyDescent="0.3">
      <c r="AP722" s="11">
        <v>1095.2</v>
      </c>
      <c r="AQ722" s="24">
        <v>36.257876878332503</v>
      </c>
      <c r="AR722" s="24">
        <v>825.6</v>
      </c>
      <c r="AS722" s="24">
        <v>40.6063887384949</v>
      </c>
      <c r="AT722" s="24">
        <v>740.1</v>
      </c>
      <c r="AU722" s="12">
        <v>29.822485207100598</v>
      </c>
    </row>
    <row r="723" spans="42:47" ht="15.6" x14ac:dyDescent="0.3">
      <c r="AP723" s="11">
        <v>1095.9000000000001</v>
      </c>
      <c r="AQ723" s="24">
        <v>36.306349975763503</v>
      </c>
      <c r="AR723" s="24">
        <v>826.6</v>
      </c>
      <c r="AS723" s="24">
        <v>40.660530590146202</v>
      </c>
      <c r="AT723" s="24">
        <v>740.6</v>
      </c>
      <c r="AU723" s="12">
        <v>29.861932938856</v>
      </c>
    </row>
    <row r="724" spans="42:47" ht="15.6" x14ac:dyDescent="0.3">
      <c r="AP724" s="11">
        <v>1096.9000000000001</v>
      </c>
      <c r="AQ724" s="24">
        <v>36.354823073194403</v>
      </c>
      <c r="AR724" s="24">
        <v>827.8</v>
      </c>
      <c r="AS724" s="24">
        <v>40.714672441797497</v>
      </c>
      <c r="AT724" s="24">
        <v>741.6</v>
      </c>
      <c r="AU724" s="12">
        <v>29.901380670611399</v>
      </c>
    </row>
    <row r="725" spans="42:47" ht="15.6" x14ac:dyDescent="0.3">
      <c r="AP725" s="11">
        <v>1097.3</v>
      </c>
      <c r="AQ725" s="24">
        <v>36.403296170625303</v>
      </c>
      <c r="AR725" s="24">
        <v>828.3</v>
      </c>
      <c r="AS725" s="24">
        <v>40.768814293448798</v>
      </c>
      <c r="AT725" s="24">
        <v>742.4</v>
      </c>
      <c r="AU725" s="12">
        <v>29.9408284023669</v>
      </c>
    </row>
    <row r="726" spans="42:47" ht="15.6" x14ac:dyDescent="0.3">
      <c r="AP726" s="11">
        <v>1097.9000000000001</v>
      </c>
      <c r="AQ726" s="24">
        <v>36.451769268056204</v>
      </c>
      <c r="AR726" s="24">
        <v>828.9</v>
      </c>
      <c r="AS726" s="24">
        <v>40.8229561451002</v>
      </c>
      <c r="AT726" s="24">
        <v>742.5</v>
      </c>
      <c r="AU726" s="12">
        <v>29.980276134122299</v>
      </c>
    </row>
    <row r="727" spans="42:47" ht="15.6" x14ac:dyDescent="0.3">
      <c r="AP727" s="11">
        <v>1101.5</v>
      </c>
      <c r="AQ727" s="24">
        <v>36.500242365487203</v>
      </c>
      <c r="AR727" s="24">
        <v>829</v>
      </c>
      <c r="AS727" s="24">
        <v>40.931239848402797</v>
      </c>
      <c r="AT727" s="24">
        <v>743.3</v>
      </c>
      <c r="AU727" s="12">
        <v>30.019723865877701</v>
      </c>
    </row>
    <row r="728" spans="42:47" ht="15.6" x14ac:dyDescent="0.3">
      <c r="AP728" s="11">
        <v>1104</v>
      </c>
      <c r="AQ728" s="24">
        <v>36.548715462918103</v>
      </c>
      <c r="AR728" s="24">
        <v>831.1</v>
      </c>
      <c r="AS728" s="24">
        <v>40.985381700054099</v>
      </c>
      <c r="AT728" s="24">
        <v>744.1</v>
      </c>
      <c r="AU728" s="12">
        <v>30.0591715976331</v>
      </c>
    </row>
    <row r="729" spans="42:47" ht="15.6" x14ac:dyDescent="0.3">
      <c r="AP729" s="11">
        <v>1105.3</v>
      </c>
      <c r="AQ729" s="24">
        <v>36.597188560348997</v>
      </c>
      <c r="AR729" s="24">
        <v>831.9</v>
      </c>
      <c r="AS729" s="24">
        <v>41.0395235517055</v>
      </c>
      <c r="AT729" s="24">
        <v>745.1</v>
      </c>
      <c r="AU729" s="12">
        <v>30.098619329388601</v>
      </c>
    </row>
    <row r="730" spans="42:47" ht="15.6" x14ac:dyDescent="0.3">
      <c r="AP730" s="11">
        <v>1107.4000000000001</v>
      </c>
      <c r="AQ730" s="24">
        <v>36.645661657779897</v>
      </c>
      <c r="AR730" s="24">
        <v>833.2</v>
      </c>
      <c r="AS730" s="24">
        <v>41.093665403356802</v>
      </c>
      <c r="AT730" s="24">
        <v>746.3</v>
      </c>
      <c r="AU730" s="12">
        <v>30.138067061144</v>
      </c>
    </row>
    <row r="731" spans="42:47" ht="15.6" x14ac:dyDescent="0.3">
      <c r="AP731" s="11">
        <v>1107.5999999999999</v>
      </c>
      <c r="AQ731" s="24">
        <v>36.694134755210897</v>
      </c>
      <c r="AR731" s="24">
        <v>834.7</v>
      </c>
      <c r="AS731" s="24">
        <v>41.147807255008097</v>
      </c>
      <c r="AT731" s="24">
        <v>747.1</v>
      </c>
      <c r="AU731" s="12">
        <v>30.177514792899402</v>
      </c>
    </row>
    <row r="732" spans="42:47" ht="15.6" x14ac:dyDescent="0.3">
      <c r="AP732" s="11">
        <v>1113</v>
      </c>
      <c r="AQ732" s="24">
        <v>36.742607852641797</v>
      </c>
      <c r="AR732" s="24">
        <v>839.4</v>
      </c>
      <c r="AS732" s="24">
        <v>41.201949106659399</v>
      </c>
      <c r="AT732" s="24">
        <v>747.3</v>
      </c>
      <c r="AU732" s="12">
        <v>30.2169625246548</v>
      </c>
    </row>
    <row r="733" spans="42:47" ht="15.6" x14ac:dyDescent="0.3">
      <c r="AP733" s="11">
        <v>1114.7</v>
      </c>
      <c r="AQ733" s="24">
        <v>36.791080950072697</v>
      </c>
      <c r="AR733" s="24">
        <v>842.1</v>
      </c>
      <c r="AS733" s="24">
        <v>41.2560909583108</v>
      </c>
      <c r="AT733" s="24">
        <v>752.5</v>
      </c>
      <c r="AU733" s="12">
        <v>30.256410256410302</v>
      </c>
    </row>
    <row r="734" spans="42:47" ht="15.6" x14ac:dyDescent="0.3">
      <c r="AP734" s="11">
        <v>1117.4000000000001</v>
      </c>
      <c r="AQ734" s="24">
        <v>36.839554047503597</v>
      </c>
      <c r="AR734" s="24">
        <v>843.6</v>
      </c>
      <c r="AS734" s="24">
        <v>41.310232809962102</v>
      </c>
      <c r="AT734" s="24">
        <v>754.7</v>
      </c>
      <c r="AU734" s="12">
        <v>30.2958579881657</v>
      </c>
    </row>
    <row r="735" spans="42:47" ht="15.6" x14ac:dyDescent="0.3">
      <c r="AP735" s="11">
        <v>1118.0999999999999</v>
      </c>
      <c r="AQ735" s="24">
        <v>36.888027144934597</v>
      </c>
      <c r="AR735" s="24">
        <v>844.2</v>
      </c>
      <c r="AS735" s="24">
        <v>41.364374661613397</v>
      </c>
      <c r="AT735" s="24">
        <v>755.2</v>
      </c>
      <c r="AU735" s="12">
        <v>30.335305719921099</v>
      </c>
    </row>
    <row r="736" spans="42:47" ht="15.6" x14ac:dyDescent="0.3">
      <c r="AP736" s="11">
        <v>1118.8</v>
      </c>
      <c r="AQ736" s="24">
        <v>36.936500242365497</v>
      </c>
      <c r="AR736" s="24">
        <v>845.3</v>
      </c>
      <c r="AS736" s="24">
        <v>41.418516513264798</v>
      </c>
      <c r="AT736" s="24">
        <v>757.2</v>
      </c>
      <c r="AU736" s="12">
        <v>30.374753451676501</v>
      </c>
    </row>
    <row r="737" spans="42:47" ht="15.6" x14ac:dyDescent="0.3">
      <c r="AP737" s="11">
        <v>1119.4000000000001</v>
      </c>
      <c r="AQ737" s="24">
        <v>36.984973339796397</v>
      </c>
      <c r="AR737" s="24">
        <v>847</v>
      </c>
      <c r="AS737" s="24">
        <v>41.4726583649161</v>
      </c>
      <c r="AT737" s="24">
        <v>757.8</v>
      </c>
      <c r="AU737" s="12">
        <v>30.414201183431999</v>
      </c>
    </row>
    <row r="738" spans="42:47" ht="15.6" x14ac:dyDescent="0.3">
      <c r="AP738" s="11">
        <v>1125.8</v>
      </c>
      <c r="AQ738" s="24">
        <v>37.033446437227298</v>
      </c>
      <c r="AR738" s="24">
        <v>847.8</v>
      </c>
      <c r="AS738" s="24">
        <v>41.526800216567402</v>
      </c>
      <c r="AT738" s="24">
        <v>758.3</v>
      </c>
      <c r="AU738" s="12">
        <v>30.453648915187401</v>
      </c>
    </row>
    <row r="739" spans="42:47" ht="15.6" x14ac:dyDescent="0.3">
      <c r="AP739" s="11">
        <v>1127.5</v>
      </c>
      <c r="AQ739" s="24">
        <v>37.081919534658297</v>
      </c>
      <c r="AR739" s="24">
        <v>848.4</v>
      </c>
      <c r="AS739" s="24">
        <v>41.635083919870098</v>
      </c>
      <c r="AT739" s="24">
        <v>760.1</v>
      </c>
      <c r="AU739" s="12">
        <v>30.493096646942799</v>
      </c>
    </row>
    <row r="740" spans="42:47" ht="15.6" x14ac:dyDescent="0.3">
      <c r="AP740" s="11">
        <v>1127.5999999999999</v>
      </c>
      <c r="AQ740" s="24">
        <v>37.130392632089197</v>
      </c>
      <c r="AR740" s="24">
        <v>848.6</v>
      </c>
      <c r="AS740" s="24">
        <v>41.6892257715214</v>
      </c>
      <c r="AT740" s="24">
        <v>761.8</v>
      </c>
      <c r="AU740" s="12">
        <v>30.532544378698201</v>
      </c>
    </row>
    <row r="741" spans="42:47" ht="15.6" x14ac:dyDescent="0.3">
      <c r="AP741" s="11">
        <v>1127.7</v>
      </c>
      <c r="AQ741" s="24">
        <v>37.178865729520098</v>
      </c>
      <c r="AR741" s="24">
        <v>849.4</v>
      </c>
      <c r="AS741" s="24">
        <v>41.743367623172702</v>
      </c>
      <c r="AT741" s="24">
        <v>763.4</v>
      </c>
      <c r="AU741" s="12">
        <v>30.571992110453699</v>
      </c>
    </row>
    <row r="742" spans="42:47" ht="15.6" x14ac:dyDescent="0.3">
      <c r="AP742" s="11">
        <v>1128.4000000000001</v>
      </c>
      <c r="AQ742" s="24">
        <v>37.227338826950998</v>
      </c>
      <c r="AR742" s="24">
        <v>849.9</v>
      </c>
      <c r="AS742" s="24">
        <v>41.797509474823997</v>
      </c>
      <c r="AT742" s="24">
        <v>764.6</v>
      </c>
      <c r="AU742" s="12">
        <v>30.611439842209101</v>
      </c>
    </row>
    <row r="743" spans="42:47" ht="15.6" x14ac:dyDescent="0.3">
      <c r="AP743" s="11">
        <v>1130.0999999999999</v>
      </c>
      <c r="AQ743" s="24">
        <v>37.275811924381998</v>
      </c>
      <c r="AR743" s="24">
        <v>851.1</v>
      </c>
      <c r="AS743" s="24">
        <v>41.851651326475398</v>
      </c>
      <c r="AT743" s="24">
        <v>764.9</v>
      </c>
      <c r="AU743" s="12">
        <v>30.6508875739645</v>
      </c>
    </row>
    <row r="744" spans="42:47" ht="15.6" x14ac:dyDescent="0.3">
      <c r="AP744" s="11">
        <v>1132</v>
      </c>
      <c r="AQ744" s="24">
        <v>37.324285021812898</v>
      </c>
      <c r="AR744" s="24">
        <v>852.4</v>
      </c>
      <c r="AS744" s="24">
        <v>41.9057931781267</v>
      </c>
      <c r="AT744" s="24">
        <v>771.4</v>
      </c>
      <c r="AU744" s="12">
        <v>30.690335305719898</v>
      </c>
    </row>
    <row r="745" spans="42:47" ht="15.6" x14ac:dyDescent="0.3">
      <c r="AP745" s="11">
        <v>1133.5</v>
      </c>
      <c r="AQ745" s="24">
        <v>37.372758119243798</v>
      </c>
      <c r="AR745" s="24">
        <v>854</v>
      </c>
      <c r="AS745" s="24">
        <v>42.014076881429297</v>
      </c>
      <c r="AT745" s="24">
        <v>772.3</v>
      </c>
      <c r="AU745" s="12">
        <v>30.7297830374753</v>
      </c>
    </row>
    <row r="746" spans="42:47" ht="15.6" x14ac:dyDescent="0.3">
      <c r="AP746" s="11">
        <v>1134.2</v>
      </c>
      <c r="AQ746" s="24">
        <v>37.421231216674698</v>
      </c>
      <c r="AR746" s="24">
        <v>854.6</v>
      </c>
      <c r="AS746" s="24">
        <v>42.068218733080698</v>
      </c>
      <c r="AT746" s="24">
        <v>773.6</v>
      </c>
      <c r="AU746" s="12">
        <v>30.769230769230798</v>
      </c>
    </row>
    <row r="747" spans="42:47" ht="15.6" x14ac:dyDescent="0.3">
      <c r="AP747" s="11">
        <v>1136.0999999999999</v>
      </c>
      <c r="AQ747" s="24">
        <v>37.469704314105698</v>
      </c>
      <c r="AR747" s="24">
        <v>855.6</v>
      </c>
      <c r="AS747" s="24">
        <v>42.122360584732</v>
      </c>
      <c r="AT747" s="24">
        <v>774.2</v>
      </c>
      <c r="AU747" s="12">
        <v>30.808678500986201</v>
      </c>
    </row>
    <row r="748" spans="42:47" ht="15.6" x14ac:dyDescent="0.3">
      <c r="AP748" s="11">
        <v>1139</v>
      </c>
      <c r="AQ748" s="24">
        <v>37.518177411536598</v>
      </c>
      <c r="AR748" s="24">
        <v>858.4</v>
      </c>
      <c r="AS748" s="24">
        <v>42.176502436383302</v>
      </c>
      <c r="AT748" s="24">
        <v>775.7</v>
      </c>
      <c r="AU748" s="12">
        <v>30.848126232741599</v>
      </c>
    </row>
    <row r="749" spans="42:47" ht="15.6" x14ac:dyDescent="0.3">
      <c r="AP749" s="11">
        <v>1140.0999999999999</v>
      </c>
      <c r="AQ749" s="24">
        <v>37.566650508967498</v>
      </c>
      <c r="AR749" s="24">
        <v>859.2</v>
      </c>
      <c r="AS749" s="24">
        <v>42.230644288034703</v>
      </c>
      <c r="AT749" s="24">
        <v>779.1</v>
      </c>
      <c r="AU749" s="12">
        <v>30.887573964497001</v>
      </c>
    </row>
    <row r="750" spans="42:47" ht="15.6" x14ac:dyDescent="0.3">
      <c r="AP750" s="11">
        <v>1146.3</v>
      </c>
      <c r="AQ750" s="24">
        <v>37.615123606398399</v>
      </c>
      <c r="AR750" s="24">
        <v>862.1</v>
      </c>
      <c r="AS750" s="24">
        <v>42.284786139685998</v>
      </c>
      <c r="AT750" s="24">
        <v>781.6</v>
      </c>
      <c r="AU750" s="12">
        <v>30.927021696252499</v>
      </c>
    </row>
    <row r="751" spans="42:47" ht="15.6" x14ac:dyDescent="0.3">
      <c r="AP751" s="11">
        <v>1146.4000000000001</v>
      </c>
      <c r="AQ751" s="24">
        <v>37.663596703829398</v>
      </c>
      <c r="AR751" s="24">
        <v>865.3</v>
      </c>
      <c r="AS751" s="24">
        <v>42.3389279913373</v>
      </c>
      <c r="AT751" s="24">
        <v>782.4</v>
      </c>
      <c r="AU751" s="12">
        <v>30.966469428007901</v>
      </c>
    </row>
    <row r="752" spans="42:47" ht="15.6" x14ac:dyDescent="0.3">
      <c r="AP752" s="11">
        <v>1147</v>
      </c>
      <c r="AQ752" s="24">
        <v>37.760542898691199</v>
      </c>
      <c r="AR752" s="24">
        <v>865.4</v>
      </c>
      <c r="AS752" s="24">
        <v>42.393069842988602</v>
      </c>
      <c r="AT752" s="24">
        <v>782.8</v>
      </c>
      <c r="AU752" s="12">
        <v>31.0059171597633</v>
      </c>
    </row>
    <row r="753" spans="42:47" ht="15.6" x14ac:dyDescent="0.3">
      <c r="AP753" s="11">
        <v>1147.5999999999999</v>
      </c>
      <c r="AQ753" s="24">
        <v>37.809015996122199</v>
      </c>
      <c r="AR753" s="24">
        <v>867.4</v>
      </c>
      <c r="AS753" s="24">
        <v>42.447211694640004</v>
      </c>
      <c r="AT753" s="24">
        <v>784</v>
      </c>
      <c r="AU753" s="12">
        <v>31.045364891518702</v>
      </c>
    </row>
    <row r="754" spans="42:47" ht="15.6" x14ac:dyDescent="0.3">
      <c r="AP754" s="11">
        <v>1148.2</v>
      </c>
      <c r="AQ754" s="24">
        <v>37.857489093553099</v>
      </c>
      <c r="AR754" s="24">
        <v>872.6</v>
      </c>
      <c r="AS754" s="24">
        <v>42.501353546291298</v>
      </c>
      <c r="AT754" s="24">
        <v>784.1</v>
      </c>
      <c r="AU754" s="12">
        <v>31.0848126232742</v>
      </c>
    </row>
    <row r="755" spans="42:47" ht="15.6" x14ac:dyDescent="0.3">
      <c r="AP755" s="11">
        <v>1152.0999999999999</v>
      </c>
      <c r="AQ755" s="24">
        <v>37.905962190983999</v>
      </c>
      <c r="AR755" s="24">
        <v>875.7</v>
      </c>
      <c r="AS755" s="24">
        <v>42.609637249593902</v>
      </c>
      <c r="AT755" s="24">
        <v>785.1</v>
      </c>
      <c r="AU755" s="12">
        <v>31.124260355029602</v>
      </c>
    </row>
    <row r="756" spans="42:47" ht="15.6" x14ac:dyDescent="0.3">
      <c r="AP756" s="11">
        <v>1153.9000000000001</v>
      </c>
      <c r="AQ756" s="24">
        <v>37.954435288414899</v>
      </c>
      <c r="AR756" s="24">
        <v>876.8</v>
      </c>
      <c r="AS756" s="24">
        <v>42.663779101245296</v>
      </c>
      <c r="AT756" s="24">
        <v>786</v>
      </c>
      <c r="AU756" s="12">
        <v>31.163708086785</v>
      </c>
    </row>
    <row r="757" spans="42:47" ht="15.6" x14ac:dyDescent="0.3">
      <c r="AP757" s="11">
        <v>1154.8</v>
      </c>
      <c r="AQ757" s="24">
        <v>38.002908385845899</v>
      </c>
      <c r="AR757" s="24">
        <v>879.6</v>
      </c>
      <c r="AS757" s="24">
        <v>42.717920952896598</v>
      </c>
      <c r="AT757" s="24">
        <v>787.9</v>
      </c>
      <c r="AU757" s="12">
        <v>31.203155818540399</v>
      </c>
    </row>
    <row r="758" spans="42:47" ht="15.6" x14ac:dyDescent="0.3">
      <c r="AP758" s="11">
        <v>1158.3</v>
      </c>
      <c r="AQ758" s="24">
        <v>38.051381483276799</v>
      </c>
      <c r="AR758" s="24">
        <v>881.5</v>
      </c>
      <c r="AS758" s="24">
        <v>42.7720628045479</v>
      </c>
      <c r="AT758" s="24">
        <v>791.5</v>
      </c>
      <c r="AU758" s="12">
        <v>31.2426035502959</v>
      </c>
    </row>
    <row r="759" spans="42:47" ht="15.6" x14ac:dyDescent="0.3">
      <c r="AP759" s="11">
        <v>1159.3</v>
      </c>
      <c r="AQ759" s="24">
        <v>38.099854580707699</v>
      </c>
      <c r="AR759" s="24">
        <v>882.4</v>
      </c>
      <c r="AS759" s="24">
        <v>42.826204656199202</v>
      </c>
      <c r="AT759" s="24">
        <v>791.8</v>
      </c>
      <c r="AU759" s="12">
        <v>31.282051282051299</v>
      </c>
    </row>
    <row r="760" spans="42:47" ht="15.6" x14ac:dyDescent="0.3">
      <c r="AP760" s="11">
        <v>1168.5999999999999</v>
      </c>
      <c r="AQ760" s="24">
        <v>38.1483276781386</v>
      </c>
      <c r="AR760" s="24">
        <v>882.5</v>
      </c>
      <c r="AS760" s="24">
        <v>42.880346507850597</v>
      </c>
      <c r="AT760" s="24">
        <v>792.9</v>
      </c>
      <c r="AU760" s="12">
        <v>31.321499013806701</v>
      </c>
    </row>
    <row r="761" spans="42:47" ht="15.6" x14ac:dyDescent="0.3">
      <c r="AP761" s="11">
        <v>1168.9000000000001</v>
      </c>
      <c r="AQ761" s="24">
        <v>38.196800775569599</v>
      </c>
      <c r="AR761" s="24">
        <v>882.9</v>
      </c>
      <c r="AS761" s="24">
        <v>43.042772062804502</v>
      </c>
      <c r="AT761" s="24">
        <v>793.3</v>
      </c>
      <c r="AU761" s="12">
        <v>31.360946745562099</v>
      </c>
    </row>
    <row r="762" spans="42:47" ht="15.6" x14ac:dyDescent="0.3">
      <c r="AP762" s="11">
        <v>1169.2</v>
      </c>
      <c r="AQ762" s="24">
        <v>38.2452738730005</v>
      </c>
      <c r="AR762" s="24">
        <v>883.4</v>
      </c>
      <c r="AS762" s="24">
        <v>43.096913914455897</v>
      </c>
      <c r="AT762" s="24">
        <v>793.4</v>
      </c>
      <c r="AU762" s="12">
        <v>31.400394477317601</v>
      </c>
    </row>
    <row r="763" spans="42:47" ht="15.6" x14ac:dyDescent="0.3">
      <c r="AP763" s="11">
        <v>1171.2</v>
      </c>
      <c r="AQ763" s="24">
        <v>38.2937469704314</v>
      </c>
      <c r="AR763" s="24">
        <v>885.5</v>
      </c>
      <c r="AS763" s="24">
        <v>43.151055766107199</v>
      </c>
      <c r="AT763" s="24">
        <v>794.9</v>
      </c>
      <c r="AU763" s="12">
        <v>31.439842209072999</v>
      </c>
    </row>
    <row r="764" spans="42:47" ht="15.6" x14ac:dyDescent="0.3">
      <c r="AP764" s="11">
        <v>1173.8</v>
      </c>
      <c r="AQ764" s="24">
        <v>38.3422200678623</v>
      </c>
      <c r="AR764" s="24">
        <v>885.8</v>
      </c>
      <c r="AS764" s="24">
        <v>43.2051976177585</v>
      </c>
      <c r="AT764" s="24">
        <v>795.5</v>
      </c>
      <c r="AU764" s="12">
        <v>31.479289940828401</v>
      </c>
    </row>
    <row r="765" spans="42:47" ht="15.6" x14ac:dyDescent="0.3">
      <c r="AP765" s="11">
        <v>1176.5</v>
      </c>
      <c r="AQ765" s="24">
        <v>38.3906931652933</v>
      </c>
      <c r="AR765" s="24">
        <v>887.8</v>
      </c>
      <c r="AS765" s="24">
        <v>43.259339469409902</v>
      </c>
      <c r="AT765" s="24">
        <v>796</v>
      </c>
      <c r="AU765" s="12">
        <v>31.5187376725838</v>
      </c>
    </row>
    <row r="766" spans="42:47" ht="15.6" x14ac:dyDescent="0.3">
      <c r="AP766" s="11">
        <v>1176.9000000000001</v>
      </c>
      <c r="AQ766" s="24">
        <v>38.4391662627242</v>
      </c>
      <c r="AR766" s="24">
        <v>888.2</v>
      </c>
      <c r="AS766" s="24">
        <v>43.313481321061197</v>
      </c>
      <c r="AT766" s="24">
        <v>796.3</v>
      </c>
      <c r="AU766" s="12">
        <v>31.558185404339302</v>
      </c>
    </row>
    <row r="767" spans="42:47" ht="15.6" x14ac:dyDescent="0.3">
      <c r="AP767" s="11">
        <v>1177.9000000000001</v>
      </c>
      <c r="AQ767" s="24">
        <v>38.4876393601551</v>
      </c>
      <c r="AR767" s="24">
        <v>888.6</v>
      </c>
      <c r="AS767" s="24">
        <v>43.367623172712499</v>
      </c>
      <c r="AT767" s="24">
        <v>798.6</v>
      </c>
      <c r="AU767" s="12">
        <v>31.5976331360947</v>
      </c>
    </row>
    <row r="768" spans="42:47" ht="15.6" x14ac:dyDescent="0.3">
      <c r="AP768" s="11">
        <v>1181.0999999999999</v>
      </c>
      <c r="AQ768" s="24">
        <v>38.536112457586</v>
      </c>
      <c r="AR768" s="24">
        <v>890.3</v>
      </c>
      <c r="AS768" s="24">
        <v>43.4217650243638</v>
      </c>
      <c r="AT768" s="24">
        <v>798.9</v>
      </c>
      <c r="AU768" s="12">
        <v>31.637080867850099</v>
      </c>
    </row>
    <row r="769" spans="42:47" ht="15.6" x14ac:dyDescent="0.3">
      <c r="AP769" s="11">
        <v>1181.7</v>
      </c>
      <c r="AQ769" s="24">
        <v>38.584585555017</v>
      </c>
      <c r="AR769" s="24">
        <v>890.7</v>
      </c>
      <c r="AS769" s="24">
        <v>43.475906876015202</v>
      </c>
      <c r="AT769" s="24">
        <v>799.3</v>
      </c>
      <c r="AU769" s="12">
        <v>31.676528599605501</v>
      </c>
    </row>
    <row r="770" spans="42:47" ht="15.6" x14ac:dyDescent="0.3">
      <c r="AP770" s="11">
        <v>1186.7</v>
      </c>
      <c r="AQ770" s="24">
        <v>38.6330586524479</v>
      </c>
      <c r="AR770" s="24">
        <v>895</v>
      </c>
      <c r="AS770" s="24">
        <v>43.584190579317799</v>
      </c>
      <c r="AT770" s="24">
        <v>799.5</v>
      </c>
      <c r="AU770" s="12">
        <v>31.715976331360899</v>
      </c>
    </row>
    <row r="771" spans="42:47" ht="15.6" x14ac:dyDescent="0.3">
      <c r="AP771" s="11">
        <v>1187.9000000000001</v>
      </c>
      <c r="AQ771" s="24">
        <v>38.6815317498788</v>
      </c>
      <c r="AR771" s="24">
        <v>895.1</v>
      </c>
      <c r="AS771" s="24">
        <v>43.638332430969101</v>
      </c>
      <c r="AT771" s="24">
        <v>800.1</v>
      </c>
      <c r="AU771" s="12">
        <v>31.755424063116401</v>
      </c>
    </row>
    <row r="772" spans="42:47" ht="15.6" x14ac:dyDescent="0.3">
      <c r="AP772" s="11">
        <v>1188</v>
      </c>
      <c r="AQ772" s="24">
        <v>38.730004847309701</v>
      </c>
      <c r="AR772" s="24">
        <v>896.4</v>
      </c>
      <c r="AS772" s="24">
        <v>43.692474282620502</v>
      </c>
      <c r="AT772" s="24">
        <v>802.2</v>
      </c>
      <c r="AU772" s="12">
        <v>31.794871794871799</v>
      </c>
    </row>
    <row r="773" spans="42:47" ht="15.6" x14ac:dyDescent="0.3">
      <c r="AP773" s="11">
        <v>1189.5</v>
      </c>
      <c r="AQ773" s="24">
        <v>38.7784779447407</v>
      </c>
      <c r="AR773" s="24">
        <v>899.4</v>
      </c>
      <c r="AS773" s="24">
        <v>43.800757985923099</v>
      </c>
      <c r="AT773" s="24">
        <v>804.6</v>
      </c>
      <c r="AU773" s="12">
        <v>31.834319526627201</v>
      </c>
    </row>
    <row r="774" spans="42:47" ht="15.6" x14ac:dyDescent="0.3">
      <c r="AP774" s="11">
        <v>1190.8</v>
      </c>
      <c r="AQ774" s="24">
        <v>38.826951042171601</v>
      </c>
      <c r="AR774" s="24">
        <v>907.8</v>
      </c>
      <c r="AS774" s="24">
        <v>43.854899837574401</v>
      </c>
      <c r="AT774" s="24">
        <v>805.7</v>
      </c>
      <c r="AU774" s="12">
        <v>31.8737672583826</v>
      </c>
    </row>
    <row r="775" spans="42:47" ht="15.6" x14ac:dyDescent="0.3">
      <c r="AP775" s="11">
        <v>1201.5999999999999</v>
      </c>
      <c r="AQ775" s="24">
        <v>38.875424139602501</v>
      </c>
      <c r="AR775" s="24">
        <v>909.3</v>
      </c>
      <c r="AS775" s="24">
        <v>43.909041689225802</v>
      </c>
      <c r="AT775" s="24">
        <v>807.5</v>
      </c>
      <c r="AU775" s="12">
        <v>31.913214990138101</v>
      </c>
    </row>
    <row r="776" spans="42:47" ht="15.6" x14ac:dyDescent="0.3">
      <c r="AP776" s="11">
        <v>1202</v>
      </c>
      <c r="AQ776" s="24">
        <v>38.923897237033401</v>
      </c>
      <c r="AR776" s="24">
        <v>909.4</v>
      </c>
      <c r="AS776" s="24">
        <v>43.963183540877097</v>
      </c>
      <c r="AT776" s="24">
        <v>807.6</v>
      </c>
      <c r="AU776" s="12">
        <v>31.9526627218935</v>
      </c>
    </row>
    <row r="777" spans="42:47" ht="15.6" x14ac:dyDescent="0.3">
      <c r="AP777" s="11">
        <v>1208.3</v>
      </c>
      <c r="AQ777" s="24">
        <v>38.972370334464401</v>
      </c>
      <c r="AR777" s="24">
        <v>912.2</v>
      </c>
      <c r="AS777" s="24">
        <v>44.017325392528399</v>
      </c>
      <c r="AT777" s="24">
        <v>810.1</v>
      </c>
      <c r="AU777" s="12">
        <v>31.992110453648898</v>
      </c>
    </row>
    <row r="778" spans="42:47" ht="15.6" x14ac:dyDescent="0.3">
      <c r="AP778" s="11">
        <v>1210.5</v>
      </c>
      <c r="AQ778" s="24">
        <v>39.020843431895301</v>
      </c>
      <c r="AR778" s="24">
        <v>913</v>
      </c>
      <c r="AS778" s="24">
        <v>44.0714672441798</v>
      </c>
      <c r="AT778" s="24">
        <v>810.6</v>
      </c>
      <c r="AU778" s="12">
        <v>32.0315581854043</v>
      </c>
    </row>
    <row r="779" spans="42:47" ht="15.6" x14ac:dyDescent="0.3">
      <c r="AP779" s="11">
        <v>1212.2</v>
      </c>
      <c r="AQ779" s="24">
        <v>39.069316529326201</v>
      </c>
      <c r="AR779" s="24">
        <v>913.1</v>
      </c>
      <c r="AS779" s="24">
        <v>44.125609095831102</v>
      </c>
      <c r="AT779" s="24">
        <v>813.5</v>
      </c>
      <c r="AU779" s="12">
        <v>32.071005917159802</v>
      </c>
    </row>
    <row r="780" spans="42:47" ht="15.6" x14ac:dyDescent="0.3">
      <c r="AP780" s="11">
        <v>1217.4000000000001</v>
      </c>
      <c r="AQ780" s="24">
        <v>39.117789626757201</v>
      </c>
      <c r="AR780" s="24">
        <v>914.4</v>
      </c>
      <c r="AS780" s="24">
        <v>44.179750947482397</v>
      </c>
      <c r="AT780" s="24">
        <v>817.3</v>
      </c>
      <c r="AU780" s="12">
        <v>32.110453648915197</v>
      </c>
    </row>
    <row r="781" spans="42:47" ht="15.6" x14ac:dyDescent="0.3">
      <c r="AP781" s="11">
        <v>1218</v>
      </c>
      <c r="AQ781" s="24">
        <v>39.166262724188101</v>
      </c>
      <c r="AR781" s="24">
        <v>919.3</v>
      </c>
      <c r="AS781" s="24">
        <v>44.233892799133699</v>
      </c>
      <c r="AT781" s="24">
        <v>817.4</v>
      </c>
      <c r="AU781" s="12">
        <v>32.149901380670599</v>
      </c>
    </row>
    <row r="782" spans="42:47" ht="15.6" x14ac:dyDescent="0.3">
      <c r="AP782" s="11">
        <v>1220.5</v>
      </c>
      <c r="AQ782" s="24">
        <v>39.214735821619001</v>
      </c>
      <c r="AR782" s="24">
        <v>920.4</v>
      </c>
      <c r="AS782" s="24">
        <v>44.2880346507851</v>
      </c>
      <c r="AT782" s="24">
        <v>820.6</v>
      </c>
      <c r="AU782" s="12">
        <v>32.189349112426001</v>
      </c>
    </row>
    <row r="783" spans="42:47" ht="15.6" x14ac:dyDescent="0.3">
      <c r="AP783" s="11">
        <v>1221.2</v>
      </c>
      <c r="AQ783" s="24">
        <v>39.263208919049902</v>
      </c>
      <c r="AR783" s="24">
        <v>920.8</v>
      </c>
      <c r="AS783" s="24">
        <v>44.342176502436402</v>
      </c>
      <c r="AT783" s="24">
        <v>821.4</v>
      </c>
      <c r="AU783" s="12">
        <v>32.228796844181502</v>
      </c>
    </row>
    <row r="784" spans="42:47" ht="15.6" x14ac:dyDescent="0.3">
      <c r="AP784" s="11">
        <v>1221.9000000000001</v>
      </c>
      <c r="AQ784" s="24">
        <v>39.311682016480901</v>
      </c>
      <c r="AR784" s="24">
        <v>924.3</v>
      </c>
      <c r="AS784" s="24">
        <v>44.396318354087697</v>
      </c>
      <c r="AT784" s="24">
        <v>821.6</v>
      </c>
      <c r="AU784" s="12">
        <v>32.268244575936897</v>
      </c>
    </row>
    <row r="785" spans="42:47" ht="15.6" x14ac:dyDescent="0.3">
      <c r="AP785" s="11">
        <v>1222.5999999999999</v>
      </c>
      <c r="AQ785" s="24">
        <v>39.360155113911802</v>
      </c>
      <c r="AR785" s="24">
        <v>925.5</v>
      </c>
      <c r="AS785" s="24">
        <v>44.450460205738999</v>
      </c>
      <c r="AT785" s="24">
        <v>823.5</v>
      </c>
      <c r="AU785" s="12">
        <v>32.307692307692299</v>
      </c>
    </row>
    <row r="786" spans="42:47" ht="15.6" x14ac:dyDescent="0.3">
      <c r="AP786" s="11">
        <v>1224.5</v>
      </c>
      <c r="AQ786" s="24">
        <v>39.408628211342702</v>
      </c>
      <c r="AR786" s="24">
        <v>926.7</v>
      </c>
      <c r="AS786" s="24">
        <v>44.5046020573904</v>
      </c>
      <c r="AT786" s="24">
        <v>824.3</v>
      </c>
      <c r="AU786" s="12">
        <v>32.347140039447702</v>
      </c>
    </row>
    <row r="787" spans="42:47" ht="15.6" x14ac:dyDescent="0.3">
      <c r="AP787" s="11">
        <v>1225.3</v>
      </c>
      <c r="AQ787" s="24">
        <v>39.457101308773602</v>
      </c>
      <c r="AR787" s="24">
        <v>926.9</v>
      </c>
      <c r="AS787" s="24">
        <v>44.558743909041702</v>
      </c>
      <c r="AT787" s="24">
        <v>825.9</v>
      </c>
      <c r="AU787" s="12">
        <v>32.386587771203203</v>
      </c>
    </row>
    <row r="788" spans="42:47" ht="15.6" x14ac:dyDescent="0.3">
      <c r="AP788" s="11">
        <v>1226.4000000000001</v>
      </c>
      <c r="AQ788" s="24">
        <v>39.505574406204602</v>
      </c>
      <c r="AR788" s="24">
        <v>929.6</v>
      </c>
      <c r="AS788" s="24">
        <v>44.612885760692997</v>
      </c>
      <c r="AT788" s="24">
        <v>828.9</v>
      </c>
      <c r="AU788" s="12">
        <v>32.426035502958598</v>
      </c>
    </row>
    <row r="789" spans="42:47" ht="15.6" x14ac:dyDescent="0.3">
      <c r="AP789" s="11">
        <v>1228.5</v>
      </c>
      <c r="AQ789" s="24">
        <v>39.554047503635502</v>
      </c>
      <c r="AR789" s="24">
        <v>930.3</v>
      </c>
      <c r="AS789" s="24">
        <v>44.667027612344299</v>
      </c>
      <c r="AT789" s="24">
        <v>829.3</v>
      </c>
      <c r="AU789" s="12">
        <v>32.465483234714</v>
      </c>
    </row>
    <row r="790" spans="42:47" ht="15.6" x14ac:dyDescent="0.3">
      <c r="AP790" s="11">
        <v>1231.3</v>
      </c>
      <c r="AQ790" s="24">
        <v>39.602520601066402</v>
      </c>
      <c r="AR790" s="24">
        <v>930.4</v>
      </c>
      <c r="AS790" s="24">
        <v>44.7211694639957</v>
      </c>
      <c r="AT790" s="24">
        <v>829.6</v>
      </c>
      <c r="AU790" s="12">
        <v>32.504930966469402</v>
      </c>
    </row>
    <row r="791" spans="42:47" ht="15.6" x14ac:dyDescent="0.3">
      <c r="AP791" s="11">
        <v>1235.5999999999999</v>
      </c>
      <c r="AQ791" s="24">
        <v>39.650993698497302</v>
      </c>
      <c r="AR791" s="24">
        <v>931.1</v>
      </c>
      <c r="AS791" s="24">
        <v>44.775311315647002</v>
      </c>
      <c r="AT791" s="24">
        <v>830.1</v>
      </c>
      <c r="AU791" s="12">
        <v>32.544378698224897</v>
      </c>
    </row>
    <row r="792" spans="42:47" ht="15.6" x14ac:dyDescent="0.3">
      <c r="AP792" s="11">
        <v>1236</v>
      </c>
      <c r="AQ792" s="24">
        <v>39.699466795928302</v>
      </c>
      <c r="AR792" s="24">
        <v>931.3</v>
      </c>
      <c r="AS792" s="24">
        <v>44.829453167298297</v>
      </c>
      <c r="AT792" s="24">
        <v>832.2</v>
      </c>
      <c r="AU792" s="12">
        <v>32.583826429980299</v>
      </c>
    </row>
    <row r="793" spans="42:47" ht="15.6" x14ac:dyDescent="0.3">
      <c r="AP793" s="11">
        <v>1239.5</v>
      </c>
      <c r="AQ793" s="24">
        <v>39.747939893359202</v>
      </c>
      <c r="AR793" s="24">
        <v>934.4</v>
      </c>
      <c r="AS793" s="24">
        <v>44.883595018949599</v>
      </c>
      <c r="AT793" s="24">
        <v>833.5</v>
      </c>
      <c r="AU793" s="12">
        <v>32.623274161735701</v>
      </c>
    </row>
    <row r="794" spans="42:47" ht="15.6" x14ac:dyDescent="0.3">
      <c r="AP794" s="11">
        <v>1239.9000000000001</v>
      </c>
      <c r="AQ794" s="24">
        <v>39.796412990790103</v>
      </c>
      <c r="AR794" s="24">
        <v>938.5</v>
      </c>
      <c r="AS794" s="24">
        <v>44.937736870601</v>
      </c>
      <c r="AT794" s="24">
        <v>834.3</v>
      </c>
      <c r="AU794" s="12">
        <v>32.662721893491103</v>
      </c>
    </row>
    <row r="795" spans="42:47" ht="15.6" x14ac:dyDescent="0.3">
      <c r="AP795" s="11">
        <v>1241.8</v>
      </c>
      <c r="AQ795" s="24">
        <v>39.844886088221003</v>
      </c>
      <c r="AR795" s="24">
        <v>939.8</v>
      </c>
      <c r="AS795" s="24">
        <v>44.991878722252302</v>
      </c>
      <c r="AT795" s="24">
        <v>834.6</v>
      </c>
      <c r="AU795" s="12">
        <v>32.702169625246498</v>
      </c>
    </row>
    <row r="796" spans="42:47" ht="15.6" x14ac:dyDescent="0.3">
      <c r="AP796" s="11">
        <v>1242.5999999999999</v>
      </c>
      <c r="AQ796" s="24">
        <v>39.941832283082903</v>
      </c>
      <c r="AR796" s="24">
        <v>940.3</v>
      </c>
      <c r="AS796" s="24">
        <v>45.046020573903597</v>
      </c>
      <c r="AT796" s="24">
        <v>837</v>
      </c>
      <c r="AU796" s="12">
        <v>32.741617357001999</v>
      </c>
    </row>
    <row r="797" spans="42:47" ht="15.6" x14ac:dyDescent="0.3">
      <c r="AP797" s="11">
        <v>1247.7</v>
      </c>
      <c r="AQ797" s="24">
        <v>39.990305380513803</v>
      </c>
      <c r="AR797" s="24">
        <v>943.3</v>
      </c>
      <c r="AS797" s="24">
        <v>45.100162425554899</v>
      </c>
      <c r="AT797" s="24">
        <v>838.2</v>
      </c>
      <c r="AU797" s="12">
        <v>32.781065088757401</v>
      </c>
    </row>
    <row r="798" spans="42:47" ht="15.6" x14ac:dyDescent="0.3">
      <c r="AP798" s="11">
        <v>1249.3</v>
      </c>
      <c r="AQ798" s="24">
        <v>40.038778477944703</v>
      </c>
      <c r="AR798" s="24">
        <v>943.8</v>
      </c>
      <c r="AS798" s="24">
        <v>45.1543042772063</v>
      </c>
      <c r="AT798" s="24">
        <v>840.5</v>
      </c>
      <c r="AU798" s="12">
        <v>32.820512820512803</v>
      </c>
    </row>
    <row r="799" spans="42:47" ht="15.6" x14ac:dyDescent="0.3">
      <c r="AP799" s="11">
        <v>1250.5</v>
      </c>
      <c r="AQ799" s="24">
        <v>40.087251575375703</v>
      </c>
      <c r="AR799" s="24">
        <v>946.7</v>
      </c>
      <c r="AS799" s="24">
        <v>45.208446128857602</v>
      </c>
      <c r="AT799" s="24">
        <v>842.3</v>
      </c>
      <c r="AU799" s="12">
        <v>32.859960552268198</v>
      </c>
    </row>
    <row r="800" spans="42:47" ht="15.6" x14ac:dyDescent="0.3">
      <c r="AP800" s="11">
        <v>1253.5</v>
      </c>
      <c r="AQ800" s="24">
        <v>40.135724672806603</v>
      </c>
      <c r="AR800" s="24">
        <v>948</v>
      </c>
      <c r="AS800" s="24">
        <v>45.262587980508897</v>
      </c>
      <c r="AT800" s="24">
        <v>842.7</v>
      </c>
      <c r="AU800" s="12">
        <v>32.8994082840237</v>
      </c>
    </row>
    <row r="801" spans="42:47" ht="15.6" x14ac:dyDescent="0.3">
      <c r="AP801" s="11">
        <v>1255.2</v>
      </c>
      <c r="AQ801" s="24">
        <v>40.184197770237503</v>
      </c>
      <c r="AR801" s="24">
        <v>949.1</v>
      </c>
      <c r="AS801" s="24">
        <v>45.316729832160298</v>
      </c>
      <c r="AT801" s="24">
        <v>843.5</v>
      </c>
      <c r="AU801" s="12">
        <v>32.938856015779102</v>
      </c>
    </row>
    <row r="802" spans="42:47" ht="15.6" x14ac:dyDescent="0.3">
      <c r="AP802" s="11">
        <v>1256.8</v>
      </c>
      <c r="AQ802" s="24">
        <v>40.232670867668404</v>
      </c>
      <c r="AR802" s="24">
        <v>951</v>
      </c>
      <c r="AS802" s="24">
        <v>45.3708716838116</v>
      </c>
      <c r="AT802" s="24">
        <v>844.4</v>
      </c>
      <c r="AU802" s="12">
        <v>32.978303747534497</v>
      </c>
    </row>
    <row r="803" spans="42:47" ht="15.6" x14ac:dyDescent="0.3">
      <c r="AP803" s="11">
        <v>1258.3</v>
      </c>
      <c r="AQ803" s="24">
        <v>40.281143965099403</v>
      </c>
      <c r="AR803" s="24">
        <v>953</v>
      </c>
      <c r="AS803" s="24">
        <v>45.425013535462902</v>
      </c>
      <c r="AT803" s="24">
        <v>844.7</v>
      </c>
      <c r="AU803" s="12">
        <v>33.017751479289899</v>
      </c>
    </row>
    <row r="804" spans="42:47" ht="15.6" x14ac:dyDescent="0.3">
      <c r="AP804" s="11">
        <v>1260.7</v>
      </c>
      <c r="AQ804" s="24">
        <v>40.329617062530303</v>
      </c>
      <c r="AR804" s="24">
        <v>955.5</v>
      </c>
      <c r="AS804" s="24">
        <v>45.479155387114197</v>
      </c>
      <c r="AT804" s="24">
        <v>846.5</v>
      </c>
      <c r="AU804" s="12">
        <v>33.0571992110454</v>
      </c>
    </row>
    <row r="805" spans="42:47" ht="15.6" x14ac:dyDescent="0.3">
      <c r="AP805" s="11">
        <v>1262.3</v>
      </c>
      <c r="AQ805" s="24">
        <v>40.378090159961197</v>
      </c>
      <c r="AR805" s="24">
        <v>957.1</v>
      </c>
      <c r="AS805" s="24">
        <v>45.533297238765599</v>
      </c>
      <c r="AT805" s="24">
        <v>847.6</v>
      </c>
      <c r="AU805" s="12">
        <v>33.096646942800803</v>
      </c>
    </row>
    <row r="806" spans="42:47" ht="15.6" x14ac:dyDescent="0.3">
      <c r="AP806" s="11">
        <v>1263.7</v>
      </c>
      <c r="AQ806" s="24">
        <v>40.426563257392097</v>
      </c>
      <c r="AR806" s="24">
        <v>961.9</v>
      </c>
      <c r="AS806" s="24">
        <v>45.5874390904169</v>
      </c>
      <c r="AT806" s="24">
        <v>848.6</v>
      </c>
      <c r="AU806" s="12">
        <v>33.136094674556198</v>
      </c>
    </row>
    <row r="807" spans="42:47" ht="15.6" x14ac:dyDescent="0.3">
      <c r="AP807" s="11">
        <v>1265.5999999999999</v>
      </c>
      <c r="AQ807" s="24">
        <v>40.475036354823096</v>
      </c>
      <c r="AR807" s="24">
        <v>963.4</v>
      </c>
      <c r="AS807" s="24">
        <v>45.641580942068202</v>
      </c>
      <c r="AT807" s="24">
        <v>848.9</v>
      </c>
      <c r="AU807" s="12">
        <v>33.1755424063116</v>
      </c>
    </row>
    <row r="808" spans="42:47" ht="15.6" x14ac:dyDescent="0.3">
      <c r="AP808" s="11">
        <v>1266.2</v>
      </c>
      <c r="AQ808" s="24">
        <v>40.523509452253997</v>
      </c>
      <c r="AR808" s="24">
        <v>965.3</v>
      </c>
      <c r="AS808" s="24">
        <v>45.695722793719497</v>
      </c>
      <c r="AT808" s="24">
        <v>849.8</v>
      </c>
      <c r="AU808" s="12">
        <v>33.214990138067101</v>
      </c>
    </row>
    <row r="809" spans="42:47" ht="15.6" x14ac:dyDescent="0.3">
      <c r="AP809" s="11">
        <v>1270.5999999999999</v>
      </c>
      <c r="AQ809" s="24">
        <v>40.571982549684897</v>
      </c>
      <c r="AR809" s="24">
        <v>966.3</v>
      </c>
      <c r="AS809" s="24">
        <v>45.749864645370899</v>
      </c>
      <c r="AT809" s="24">
        <v>851.5</v>
      </c>
      <c r="AU809" s="12">
        <v>33.254437869822503</v>
      </c>
    </row>
    <row r="810" spans="42:47" ht="15.6" x14ac:dyDescent="0.3">
      <c r="AP810" s="11">
        <v>1277</v>
      </c>
      <c r="AQ810" s="24">
        <v>40.620455647115797</v>
      </c>
      <c r="AR810" s="24">
        <v>967.8</v>
      </c>
      <c r="AS810" s="24">
        <v>45.804006497022201</v>
      </c>
      <c r="AT810" s="24">
        <v>851.8</v>
      </c>
      <c r="AU810" s="12">
        <v>33.293885601577898</v>
      </c>
    </row>
    <row r="811" spans="42:47" ht="15.6" x14ac:dyDescent="0.3">
      <c r="AP811" s="11">
        <v>1277.8</v>
      </c>
      <c r="AQ811" s="24">
        <v>40.668928744546797</v>
      </c>
      <c r="AR811" s="24">
        <v>969.7</v>
      </c>
      <c r="AS811" s="24">
        <v>45.858148348673502</v>
      </c>
      <c r="AT811" s="24">
        <v>852</v>
      </c>
      <c r="AU811" s="12">
        <v>33.3333333333333</v>
      </c>
    </row>
    <row r="812" spans="42:47" ht="15.6" x14ac:dyDescent="0.3">
      <c r="AP812" s="11">
        <v>1279.5999999999999</v>
      </c>
      <c r="AQ812" s="24">
        <v>40.717401841977697</v>
      </c>
      <c r="AR812" s="24">
        <v>970.2</v>
      </c>
      <c r="AS812" s="24">
        <v>45.912290200324897</v>
      </c>
      <c r="AT812" s="24">
        <v>853.2</v>
      </c>
      <c r="AU812" s="12">
        <v>33.372781065088802</v>
      </c>
    </row>
    <row r="813" spans="42:47" ht="15.6" x14ac:dyDescent="0.3">
      <c r="AP813" s="11">
        <v>1286.7</v>
      </c>
      <c r="AQ813" s="24">
        <v>40.765874939408597</v>
      </c>
      <c r="AR813" s="24">
        <v>971</v>
      </c>
      <c r="AS813" s="24">
        <v>45.966432051976199</v>
      </c>
      <c r="AT813" s="24">
        <v>853.4</v>
      </c>
      <c r="AU813" s="12">
        <v>33.412228796844197</v>
      </c>
    </row>
    <row r="814" spans="42:47" ht="15.6" x14ac:dyDescent="0.3">
      <c r="AP814" s="11">
        <v>1288.0999999999999</v>
      </c>
      <c r="AQ814" s="24">
        <v>40.814348036839597</v>
      </c>
      <c r="AR814" s="24">
        <v>971.7</v>
      </c>
      <c r="AS814" s="24">
        <v>46.020573903627501</v>
      </c>
      <c r="AT814" s="24">
        <v>854.1</v>
      </c>
      <c r="AU814" s="12">
        <v>33.451676528599599</v>
      </c>
    </row>
    <row r="815" spans="42:47" ht="15.6" x14ac:dyDescent="0.3">
      <c r="AP815" s="11">
        <v>1289.7</v>
      </c>
      <c r="AQ815" s="24">
        <v>40.862821134270497</v>
      </c>
      <c r="AR815" s="24">
        <v>977</v>
      </c>
      <c r="AS815" s="24">
        <v>46.074715755278802</v>
      </c>
      <c r="AT815" s="24">
        <v>856</v>
      </c>
      <c r="AU815" s="12">
        <v>33.491124260355001</v>
      </c>
    </row>
    <row r="816" spans="42:47" ht="15.6" x14ac:dyDescent="0.3">
      <c r="AP816" s="11">
        <v>1293</v>
      </c>
      <c r="AQ816" s="24">
        <v>40.911294231701397</v>
      </c>
      <c r="AR816" s="24">
        <v>980.7</v>
      </c>
      <c r="AS816" s="24">
        <v>46.128857606930197</v>
      </c>
      <c r="AT816" s="24">
        <v>857</v>
      </c>
      <c r="AU816" s="12">
        <v>33.530571992110502</v>
      </c>
    </row>
    <row r="817" spans="42:47" ht="15.6" x14ac:dyDescent="0.3">
      <c r="AP817" s="11">
        <v>1295.5</v>
      </c>
      <c r="AQ817" s="24">
        <v>40.959767329132298</v>
      </c>
      <c r="AR817" s="24">
        <v>982.8</v>
      </c>
      <c r="AS817" s="24">
        <v>46.182999458581499</v>
      </c>
      <c r="AT817" s="24">
        <v>857.4</v>
      </c>
      <c r="AU817" s="12">
        <v>33.570019723865897</v>
      </c>
    </row>
    <row r="818" spans="42:47" ht="15.6" x14ac:dyDescent="0.3">
      <c r="AP818" s="11">
        <v>1297.2</v>
      </c>
      <c r="AQ818" s="24">
        <v>41.008240426563297</v>
      </c>
      <c r="AR818" s="24">
        <v>986.7</v>
      </c>
      <c r="AS818" s="24">
        <v>46.237141310232801</v>
      </c>
      <c r="AT818" s="24">
        <v>857.9</v>
      </c>
      <c r="AU818" s="12">
        <v>33.609467455621299</v>
      </c>
    </row>
    <row r="819" spans="42:47" ht="15.6" x14ac:dyDescent="0.3">
      <c r="AP819" s="11">
        <v>1297.5999999999999</v>
      </c>
      <c r="AQ819" s="24">
        <v>41.056713523994198</v>
      </c>
      <c r="AR819" s="24">
        <v>992</v>
      </c>
      <c r="AS819" s="24">
        <v>46.291283161884103</v>
      </c>
      <c r="AT819" s="24">
        <v>858.4</v>
      </c>
      <c r="AU819" s="12">
        <v>33.648915187376701</v>
      </c>
    </row>
    <row r="820" spans="42:47" ht="15.6" x14ac:dyDescent="0.3">
      <c r="AP820" s="11">
        <v>1299.0999999999999</v>
      </c>
      <c r="AQ820" s="24">
        <v>41.105186621425098</v>
      </c>
      <c r="AR820" s="24">
        <v>993</v>
      </c>
      <c r="AS820" s="24">
        <v>46.345425013535497</v>
      </c>
      <c r="AT820" s="24">
        <v>858.6</v>
      </c>
      <c r="AU820" s="12">
        <v>33.688362919132103</v>
      </c>
    </row>
    <row r="821" spans="42:47" ht="15.6" x14ac:dyDescent="0.3">
      <c r="AP821" s="11">
        <v>1301</v>
      </c>
      <c r="AQ821" s="24">
        <v>41.153659718855998</v>
      </c>
      <c r="AR821" s="24">
        <v>996.5</v>
      </c>
      <c r="AS821" s="24">
        <v>46.399566865186799</v>
      </c>
      <c r="AT821" s="24">
        <v>860.6</v>
      </c>
      <c r="AU821" s="12">
        <v>33.727810650887598</v>
      </c>
    </row>
    <row r="822" spans="42:47" ht="15.6" x14ac:dyDescent="0.3">
      <c r="AP822" s="11">
        <v>1303.8</v>
      </c>
      <c r="AQ822" s="24">
        <v>41.202132816286998</v>
      </c>
      <c r="AR822" s="24">
        <v>1002.1</v>
      </c>
      <c r="AS822" s="24">
        <v>46.453708716838101</v>
      </c>
      <c r="AT822" s="24">
        <v>861.2</v>
      </c>
      <c r="AU822" s="12">
        <v>33.767258382643</v>
      </c>
    </row>
    <row r="823" spans="42:47" ht="15.6" x14ac:dyDescent="0.3">
      <c r="AP823" s="11">
        <v>1304.9000000000001</v>
      </c>
      <c r="AQ823" s="24">
        <v>41.250605913717898</v>
      </c>
      <c r="AR823" s="24">
        <v>1002.6</v>
      </c>
      <c r="AS823" s="24">
        <v>46.507850568489403</v>
      </c>
      <c r="AT823" s="24">
        <v>862.3</v>
      </c>
      <c r="AU823" s="12">
        <v>33.806706114398402</v>
      </c>
    </row>
    <row r="824" spans="42:47" ht="15.6" x14ac:dyDescent="0.3">
      <c r="AP824" s="11">
        <v>1308.3</v>
      </c>
      <c r="AQ824" s="24">
        <v>41.299079011148798</v>
      </c>
      <c r="AR824" s="24">
        <v>1003.7</v>
      </c>
      <c r="AS824" s="24">
        <v>46.561992420140797</v>
      </c>
      <c r="AT824" s="24">
        <v>863.3</v>
      </c>
      <c r="AU824" s="12">
        <v>33.846153846153797</v>
      </c>
    </row>
    <row r="825" spans="42:47" ht="15.6" x14ac:dyDescent="0.3">
      <c r="AP825" s="11">
        <v>1331.2</v>
      </c>
      <c r="AQ825" s="24">
        <v>41.347552108579698</v>
      </c>
      <c r="AR825" s="24">
        <v>1004.6</v>
      </c>
      <c r="AS825" s="24">
        <v>46.616134271792099</v>
      </c>
      <c r="AT825" s="24">
        <v>865.8</v>
      </c>
      <c r="AU825" s="12">
        <v>33.885601577909298</v>
      </c>
    </row>
    <row r="826" spans="42:47" ht="15.6" x14ac:dyDescent="0.3">
      <c r="AP826" s="11">
        <v>1331.5</v>
      </c>
      <c r="AQ826" s="24">
        <v>41.396025206010698</v>
      </c>
      <c r="AR826" s="24">
        <v>1005.8</v>
      </c>
      <c r="AS826" s="24">
        <v>46.670276123443401</v>
      </c>
      <c r="AT826" s="24">
        <v>867.8</v>
      </c>
      <c r="AU826" s="12">
        <v>33.925049309664701</v>
      </c>
    </row>
    <row r="827" spans="42:47" ht="15.6" x14ac:dyDescent="0.3">
      <c r="AP827" s="11">
        <v>1331.8</v>
      </c>
      <c r="AQ827" s="24">
        <v>41.444498303441598</v>
      </c>
      <c r="AR827" s="24">
        <v>1006.3</v>
      </c>
      <c r="AS827" s="24">
        <v>46.724417975094802</v>
      </c>
      <c r="AT827" s="24">
        <v>869</v>
      </c>
      <c r="AU827" s="12">
        <v>33.964497041420103</v>
      </c>
    </row>
    <row r="828" spans="42:47" ht="15.6" x14ac:dyDescent="0.3">
      <c r="AP828" s="11">
        <v>1334.2</v>
      </c>
      <c r="AQ828" s="24">
        <v>41.492971400872499</v>
      </c>
      <c r="AR828" s="24">
        <v>1006.6</v>
      </c>
      <c r="AS828" s="24">
        <v>46.778559826746097</v>
      </c>
      <c r="AT828" s="24">
        <v>869.3</v>
      </c>
      <c r="AU828" s="12">
        <v>34.003944773175498</v>
      </c>
    </row>
    <row r="829" spans="42:47" ht="15.6" x14ac:dyDescent="0.3">
      <c r="AP829" s="11">
        <v>1335.8</v>
      </c>
      <c r="AQ829" s="24">
        <v>41.541444498303399</v>
      </c>
      <c r="AR829" s="24">
        <v>1006.7</v>
      </c>
      <c r="AS829" s="24">
        <v>46.832701678397399</v>
      </c>
      <c r="AT829" s="24">
        <v>871.2</v>
      </c>
      <c r="AU829" s="12">
        <v>34.043392504930999</v>
      </c>
    </row>
    <row r="830" spans="42:47" ht="15.6" x14ac:dyDescent="0.3">
      <c r="AP830" s="11">
        <v>1336.9</v>
      </c>
      <c r="AQ830" s="24">
        <v>41.589917595734399</v>
      </c>
      <c r="AR830" s="24">
        <v>1007.2</v>
      </c>
      <c r="AS830" s="24">
        <v>46.886843530048701</v>
      </c>
      <c r="AT830" s="24">
        <v>871.3</v>
      </c>
      <c r="AU830" s="12">
        <v>34.082840236686401</v>
      </c>
    </row>
    <row r="831" spans="42:47" ht="15.6" x14ac:dyDescent="0.3">
      <c r="AP831" s="11">
        <v>1345.3</v>
      </c>
      <c r="AQ831" s="24">
        <v>41.638390693165299</v>
      </c>
      <c r="AR831" s="24">
        <v>1008.9</v>
      </c>
      <c r="AS831" s="24">
        <v>46.940985381700102</v>
      </c>
      <c r="AT831" s="24">
        <v>871.9</v>
      </c>
      <c r="AU831" s="12">
        <v>34.122287968441803</v>
      </c>
    </row>
    <row r="832" spans="42:47" ht="15.6" x14ac:dyDescent="0.3">
      <c r="AP832" s="11">
        <v>1353.2</v>
      </c>
      <c r="AQ832" s="24">
        <v>41.686863790596199</v>
      </c>
      <c r="AR832" s="24">
        <v>1010.8</v>
      </c>
      <c r="AS832" s="24">
        <v>46.995127233351397</v>
      </c>
      <c r="AT832" s="24">
        <v>875</v>
      </c>
      <c r="AU832" s="12">
        <v>34.161735700197198</v>
      </c>
    </row>
    <row r="833" spans="42:47" ht="15.6" x14ac:dyDescent="0.3">
      <c r="AP833" s="11">
        <v>1354.5</v>
      </c>
      <c r="AQ833" s="24">
        <v>41.735336888027099</v>
      </c>
      <c r="AR833" s="24">
        <v>1011.8</v>
      </c>
      <c r="AS833" s="24">
        <v>47.049269085002699</v>
      </c>
      <c r="AT833" s="24">
        <v>877.5</v>
      </c>
      <c r="AU833" s="12">
        <v>34.2011834319527</v>
      </c>
    </row>
    <row r="834" spans="42:47" ht="15.6" x14ac:dyDescent="0.3">
      <c r="AP834" s="11">
        <v>1355.9</v>
      </c>
      <c r="AQ834" s="24">
        <v>41.783809985458099</v>
      </c>
      <c r="AR834" s="24">
        <v>1013.9</v>
      </c>
      <c r="AS834" s="24">
        <v>47.103410936654001</v>
      </c>
      <c r="AT834" s="24">
        <v>877.9</v>
      </c>
      <c r="AU834" s="12">
        <v>34.240631163708102</v>
      </c>
    </row>
    <row r="835" spans="42:47" ht="15.6" x14ac:dyDescent="0.3">
      <c r="AP835" s="11">
        <v>1361</v>
      </c>
      <c r="AQ835" s="24">
        <v>41.832283082888999</v>
      </c>
      <c r="AR835" s="24">
        <v>1014.9</v>
      </c>
      <c r="AS835" s="24">
        <v>47.157552788305402</v>
      </c>
      <c r="AT835" s="24">
        <v>880.4</v>
      </c>
      <c r="AU835" s="12">
        <v>34.280078895463497</v>
      </c>
    </row>
    <row r="836" spans="42:47" ht="15.6" x14ac:dyDescent="0.3">
      <c r="AP836" s="11">
        <v>1361.8</v>
      </c>
      <c r="AQ836" s="24">
        <v>41.880756180319899</v>
      </c>
      <c r="AR836" s="24">
        <v>1016.9</v>
      </c>
      <c r="AS836" s="24">
        <v>47.211694639956697</v>
      </c>
      <c r="AT836" s="24">
        <v>880.8</v>
      </c>
      <c r="AU836" s="12">
        <v>34.319526627218899</v>
      </c>
    </row>
    <row r="837" spans="42:47" ht="15.6" x14ac:dyDescent="0.3">
      <c r="AP837" s="11">
        <v>1363.7</v>
      </c>
      <c r="AQ837" s="24">
        <v>41.9292292777508</v>
      </c>
      <c r="AR837" s="24">
        <v>1017.2</v>
      </c>
      <c r="AS837" s="24">
        <v>47.265836491607999</v>
      </c>
      <c r="AT837" s="24">
        <v>882.7</v>
      </c>
      <c r="AU837" s="12">
        <v>34.3589743589744</v>
      </c>
    </row>
    <row r="838" spans="42:47" ht="15.6" x14ac:dyDescent="0.3">
      <c r="AP838" s="11">
        <v>1363.9</v>
      </c>
      <c r="AQ838" s="24">
        <v>41.977702375181799</v>
      </c>
      <c r="AR838" s="24">
        <v>1019</v>
      </c>
      <c r="AS838" s="24">
        <v>47.319978343259301</v>
      </c>
      <c r="AT838" s="24">
        <v>882.9</v>
      </c>
      <c r="AU838" s="12">
        <v>34.398422090729802</v>
      </c>
    </row>
    <row r="839" spans="42:47" ht="15.6" x14ac:dyDescent="0.3">
      <c r="AP839" s="11">
        <v>1364.4</v>
      </c>
      <c r="AQ839" s="24">
        <v>42.026175472612699</v>
      </c>
      <c r="AR839" s="24">
        <v>1021.2</v>
      </c>
      <c r="AS839" s="24">
        <v>47.374120194910702</v>
      </c>
      <c r="AT839" s="24">
        <v>883.9</v>
      </c>
      <c r="AU839" s="12">
        <v>34.437869822485197</v>
      </c>
    </row>
    <row r="840" spans="42:47" ht="15.6" x14ac:dyDescent="0.3">
      <c r="AP840" s="11">
        <v>1368.5</v>
      </c>
      <c r="AQ840" s="24">
        <v>42.0746485700436</v>
      </c>
      <c r="AR840" s="24">
        <v>1021.4</v>
      </c>
      <c r="AS840" s="24">
        <v>47.428262046561997</v>
      </c>
      <c r="AT840" s="24">
        <v>884.7</v>
      </c>
      <c r="AU840" s="12">
        <v>34.477317554240599</v>
      </c>
    </row>
    <row r="841" spans="42:47" ht="15.6" x14ac:dyDescent="0.3">
      <c r="AP841" s="11">
        <v>1372.8</v>
      </c>
      <c r="AQ841" s="24">
        <v>42.123121667474599</v>
      </c>
      <c r="AR841" s="24">
        <v>1022</v>
      </c>
      <c r="AS841" s="24">
        <v>47.482403898213299</v>
      </c>
      <c r="AT841" s="24">
        <v>885</v>
      </c>
      <c r="AU841" s="12">
        <v>34.516765285996101</v>
      </c>
    </row>
    <row r="842" spans="42:47" ht="15.6" x14ac:dyDescent="0.3">
      <c r="AP842" s="11">
        <v>1373.1</v>
      </c>
      <c r="AQ842" s="24">
        <v>42.1715947649055</v>
      </c>
      <c r="AR842" s="24">
        <v>1022.7</v>
      </c>
      <c r="AS842" s="24">
        <v>47.536545749864601</v>
      </c>
      <c r="AT842" s="24">
        <v>885.4</v>
      </c>
      <c r="AU842" s="12">
        <v>34.556213017751503</v>
      </c>
    </row>
    <row r="843" spans="42:47" ht="15.6" x14ac:dyDescent="0.3">
      <c r="AP843" s="11">
        <v>1374.1</v>
      </c>
      <c r="AQ843" s="24">
        <v>42.2200678623364</v>
      </c>
      <c r="AR843" s="24">
        <v>1025.0999999999999</v>
      </c>
      <c r="AS843" s="24">
        <v>47.590687601516002</v>
      </c>
      <c r="AT843" s="24">
        <v>886.5</v>
      </c>
      <c r="AU843" s="12">
        <v>34.6351084812623</v>
      </c>
    </row>
    <row r="844" spans="42:47" ht="15.6" x14ac:dyDescent="0.3">
      <c r="AP844" s="11">
        <v>1382.3</v>
      </c>
      <c r="AQ844" s="24">
        <v>42.2685409597673</v>
      </c>
      <c r="AR844" s="24">
        <v>1026.2</v>
      </c>
      <c r="AS844" s="24">
        <v>47.644829453167297</v>
      </c>
      <c r="AT844" s="24">
        <v>886.7</v>
      </c>
      <c r="AU844" s="12">
        <v>34.674556213017802</v>
      </c>
    </row>
    <row r="845" spans="42:47" ht="15.6" x14ac:dyDescent="0.3">
      <c r="AP845" s="11">
        <v>1386.1</v>
      </c>
      <c r="AQ845" s="24">
        <v>42.3170140571983</v>
      </c>
      <c r="AR845" s="24">
        <v>1027</v>
      </c>
      <c r="AS845" s="24">
        <v>47.698971304818599</v>
      </c>
      <c r="AT845" s="24">
        <v>887.2</v>
      </c>
      <c r="AU845" s="12">
        <v>34.714003944773197</v>
      </c>
    </row>
    <row r="846" spans="42:47" ht="15.6" x14ac:dyDescent="0.3">
      <c r="AP846" s="11">
        <v>1386.4</v>
      </c>
      <c r="AQ846" s="24">
        <v>42.3654871546292</v>
      </c>
      <c r="AR846" s="24">
        <v>1030.4000000000001</v>
      </c>
      <c r="AS846" s="24">
        <v>47.75311315647</v>
      </c>
      <c r="AT846" s="24">
        <v>887.5</v>
      </c>
      <c r="AU846" s="12">
        <v>34.753451676528599</v>
      </c>
    </row>
    <row r="847" spans="42:47" ht="15.6" x14ac:dyDescent="0.3">
      <c r="AP847" s="11">
        <v>1392.2</v>
      </c>
      <c r="AQ847" s="24">
        <v>42.4139602520601</v>
      </c>
      <c r="AR847" s="24">
        <v>1030.9000000000001</v>
      </c>
      <c r="AS847" s="24">
        <v>47.807255008121302</v>
      </c>
      <c r="AT847" s="24">
        <v>888</v>
      </c>
      <c r="AU847" s="12">
        <v>34.792899408284001</v>
      </c>
    </row>
    <row r="848" spans="42:47" ht="15.6" x14ac:dyDescent="0.3">
      <c r="AP848" s="11">
        <v>1394.4</v>
      </c>
      <c r="AQ848" s="24">
        <v>42.462433349491</v>
      </c>
      <c r="AR848" s="24">
        <v>1031.4000000000001</v>
      </c>
      <c r="AS848" s="24">
        <v>47.861396859772597</v>
      </c>
      <c r="AT848" s="24">
        <v>891.1</v>
      </c>
      <c r="AU848" s="12">
        <v>34.832347140039502</v>
      </c>
    </row>
    <row r="849" spans="42:47" ht="15.6" x14ac:dyDescent="0.3">
      <c r="AP849" s="11">
        <v>1395</v>
      </c>
      <c r="AQ849" s="24">
        <v>42.510906446922</v>
      </c>
      <c r="AR849" s="24">
        <v>1032</v>
      </c>
      <c r="AS849" s="24">
        <v>47.915538711423899</v>
      </c>
      <c r="AT849" s="24">
        <v>893.1</v>
      </c>
      <c r="AU849" s="12">
        <v>34.871794871794897</v>
      </c>
    </row>
    <row r="850" spans="42:47" ht="15.6" x14ac:dyDescent="0.3">
      <c r="AP850" s="11">
        <v>1396.8</v>
      </c>
      <c r="AQ850" s="24">
        <v>42.5593795443529</v>
      </c>
      <c r="AR850" s="24">
        <v>1032.9000000000001</v>
      </c>
      <c r="AS850" s="24">
        <v>47.9696805630753</v>
      </c>
      <c r="AT850" s="24">
        <v>893.8</v>
      </c>
      <c r="AU850" s="12">
        <v>34.911242603550299</v>
      </c>
    </row>
    <row r="851" spans="42:47" ht="15.6" x14ac:dyDescent="0.3">
      <c r="AP851" s="11">
        <v>1403.8</v>
      </c>
      <c r="AQ851" s="24">
        <v>42.607852641783801</v>
      </c>
      <c r="AR851" s="24">
        <v>1034.8</v>
      </c>
      <c r="AS851" s="24">
        <v>48.023822414726602</v>
      </c>
      <c r="AT851" s="24">
        <v>894.8</v>
      </c>
      <c r="AU851" s="12">
        <v>34.950690335305701</v>
      </c>
    </row>
    <row r="852" spans="42:47" ht="15.6" x14ac:dyDescent="0.3">
      <c r="AP852" s="11">
        <v>1407.8</v>
      </c>
      <c r="AQ852" s="24">
        <v>42.656325739214701</v>
      </c>
      <c r="AR852" s="24">
        <v>1035.3</v>
      </c>
      <c r="AS852" s="24">
        <v>48.077964266377897</v>
      </c>
      <c r="AT852" s="24">
        <v>901.5</v>
      </c>
      <c r="AU852" s="12">
        <v>34.990138067061103</v>
      </c>
    </row>
    <row r="853" spans="42:47" ht="15.6" x14ac:dyDescent="0.3">
      <c r="AP853" s="11">
        <v>1407.9</v>
      </c>
      <c r="AQ853" s="24">
        <v>42.704798836645701</v>
      </c>
      <c r="AR853" s="24">
        <v>1035.7</v>
      </c>
      <c r="AS853" s="24">
        <v>48.132106118029199</v>
      </c>
      <c r="AT853" s="24">
        <v>901.8</v>
      </c>
      <c r="AU853" s="12">
        <v>35.029585798816598</v>
      </c>
    </row>
    <row r="854" spans="42:47" ht="15.6" x14ac:dyDescent="0.3">
      <c r="AP854" s="11">
        <v>1408</v>
      </c>
      <c r="AQ854" s="24">
        <v>42.753271934076601</v>
      </c>
      <c r="AR854" s="24">
        <v>1036.5999999999999</v>
      </c>
      <c r="AS854" s="24">
        <v>48.186247969680601</v>
      </c>
      <c r="AT854" s="24">
        <v>903.5</v>
      </c>
      <c r="AU854" s="12">
        <v>35.069033530572</v>
      </c>
    </row>
    <row r="855" spans="42:47" ht="15.6" x14ac:dyDescent="0.3">
      <c r="AP855" s="11">
        <v>1409.3</v>
      </c>
      <c r="AQ855" s="24">
        <v>42.801745031507501</v>
      </c>
      <c r="AR855" s="24">
        <v>1037.3</v>
      </c>
      <c r="AS855" s="24">
        <v>48.240389821331902</v>
      </c>
      <c r="AT855" s="24">
        <v>904.1</v>
      </c>
      <c r="AU855" s="12">
        <v>35.108481262327402</v>
      </c>
    </row>
    <row r="856" spans="42:47" ht="15.6" x14ac:dyDescent="0.3">
      <c r="AP856" s="11">
        <v>1412</v>
      </c>
      <c r="AQ856" s="24">
        <v>42.850218128938401</v>
      </c>
      <c r="AR856" s="24">
        <v>1038</v>
      </c>
      <c r="AS856" s="24">
        <v>48.294531672983197</v>
      </c>
      <c r="AT856" s="24">
        <v>906</v>
      </c>
      <c r="AU856" s="12">
        <v>35.147928994082797</v>
      </c>
    </row>
    <row r="857" spans="42:47" ht="15.6" x14ac:dyDescent="0.3">
      <c r="AP857" s="11">
        <v>1415.1</v>
      </c>
      <c r="AQ857" s="24">
        <v>42.898691226369401</v>
      </c>
      <c r="AR857" s="24">
        <v>1038.5999999999999</v>
      </c>
      <c r="AS857" s="24">
        <v>48.348673524634499</v>
      </c>
      <c r="AT857" s="24">
        <v>906.6</v>
      </c>
      <c r="AU857" s="12">
        <v>35.187376725838298</v>
      </c>
    </row>
    <row r="858" spans="42:47" ht="15.6" x14ac:dyDescent="0.3">
      <c r="AP858" s="11">
        <v>1419.6</v>
      </c>
      <c r="AQ858" s="24">
        <v>42.947164323800301</v>
      </c>
      <c r="AR858" s="24">
        <v>1043.8</v>
      </c>
      <c r="AS858" s="24">
        <v>48.402815376285901</v>
      </c>
      <c r="AT858" s="24">
        <v>906.8</v>
      </c>
      <c r="AU858" s="12">
        <v>35.2268244575937</v>
      </c>
    </row>
    <row r="859" spans="42:47" ht="15.6" x14ac:dyDescent="0.3">
      <c r="AP859" s="11">
        <v>1423.1</v>
      </c>
      <c r="AQ859" s="24">
        <v>42.995637421231201</v>
      </c>
      <c r="AR859" s="24">
        <v>1046.2</v>
      </c>
      <c r="AS859" s="24">
        <v>48.456957227937203</v>
      </c>
      <c r="AT859" s="24">
        <v>909.5</v>
      </c>
      <c r="AU859" s="12">
        <v>35.266272189349102</v>
      </c>
    </row>
    <row r="860" spans="42:47" ht="15.6" x14ac:dyDescent="0.3">
      <c r="AP860" s="11">
        <v>1423.9</v>
      </c>
      <c r="AQ860" s="24">
        <v>43.044110518662102</v>
      </c>
      <c r="AR860" s="24">
        <v>1046.4000000000001</v>
      </c>
      <c r="AS860" s="24">
        <v>48.511099079588497</v>
      </c>
      <c r="AT860" s="24">
        <v>909.8</v>
      </c>
      <c r="AU860" s="12">
        <v>35.305719921104497</v>
      </c>
    </row>
    <row r="861" spans="42:47" ht="15.6" x14ac:dyDescent="0.3">
      <c r="AP861" s="11">
        <v>1426.2</v>
      </c>
      <c r="AQ861" s="24">
        <v>43.092583616093101</v>
      </c>
      <c r="AR861" s="24">
        <v>1051</v>
      </c>
      <c r="AS861" s="24">
        <v>48.565240931239799</v>
      </c>
      <c r="AT861" s="24">
        <v>910.6</v>
      </c>
      <c r="AU861" s="12">
        <v>35.345167652859999</v>
      </c>
    </row>
    <row r="862" spans="42:47" ht="15.6" x14ac:dyDescent="0.3">
      <c r="AP862" s="11">
        <v>1429</v>
      </c>
      <c r="AQ862" s="24">
        <v>43.141056713524002</v>
      </c>
      <c r="AR862" s="24">
        <v>1055.9000000000001</v>
      </c>
      <c r="AS862" s="24">
        <v>48.619382782891201</v>
      </c>
      <c r="AT862" s="24">
        <v>910.7</v>
      </c>
      <c r="AU862" s="12">
        <v>35.384615384615401</v>
      </c>
    </row>
    <row r="863" spans="42:47" ht="15.6" x14ac:dyDescent="0.3">
      <c r="AP863" s="11">
        <v>1429.4</v>
      </c>
      <c r="AQ863" s="24">
        <v>43.189529810954902</v>
      </c>
      <c r="AR863" s="24">
        <v>1057.0999999999999</v>
      </c>
      <c r="AS863" s="24">
        <v>48.673524634542503</v>
      </c>
      <c r="AT863" s="24">
        <v>911.5</v>
      </c>
      <c r="AU863" s="12">
        <v>35.424063116370803</v>
      </c>
    </row>
    <row r="864" spans="42:47" ht="15.6" x14ac:dyDescent="0.3">
      <c r="AP864" s="11">
        <v>1430.9</v>
      </c>
      <c r="AQ864" s="24">
        <v>43.238002908385802</v>
      </c>
      <c r="AR864" s="24">
        <v>1058.9000000000001</v>
      </c>
      <c r="AS864" s="24">
        <v>48.727666486193797</v>
      </c>
      <c r="AT864" s="24">
        <v>911.7</v>
      </c>
      <c r="AU864" s="12">
        <v>35.5029585798817</v>
      </c>
    </row>
    <row r="865" spans="42:47" ht="15.6" x14ac:dyDescent="0.3">
      <c r="AP865" s="11">
        <v>1432.8</v>
      </c>
      <c r="AQ865" s="24">
        <v>43.286476005816802</v>
      </c>
      <c r="AR865" s="24">
        <v>1059</v>
      </c>
      <c r="AS865" s="24">
        <v>48.781808337845199</v>
      </c>
      <c r="AT865" s="24">
        <v>913.4</v>
      </c>
      <c r="AU865" s="12">
        <v>35.581854043392497</v>
      </c>
    </row>
    <row r="866" spans="42:47" ht="15.6" x14ac:dyDescent="0.3">
      <c r="AP866" s="11">
        <v>1434.9</v>
      </c>
      <c r="AQ866" s="24">
        <v>43.334949103247702</v>
      </c>
      <c r="AR866" s="24">
        <v>1059.3</v>
      </c>
      <c r="AS866" s="24">
        <v>48.890092041147803</v>
      </c>
      <c r="AT866" s="24">
        <v>914.3</v>
      </c>
      <c r="AU866" s="12">
        <v>35.621301775147899</v>
      </c>
    </row>
    <row r="867" spans="42:47" ht="15.6" x14ac:dyDescent="0.3">
      <c r="AP867" s="11">
        <v>1437.2</v>
      </c>
      <c r="AQ867" s="24">
        <v>43.383422200678602</v>
      </c>
      <c r="AR867" s="24">
        <v>1060.3</v>
      </c>
      <c r="AS867" s="24">
        <v>48.944233892799097</v>
      </c>
      <c r="AT867" s="24">
        <v>915.6</v>
      </c>
      <c r="AU867" s="12">
        <v>35.6607495069034</v>
      </c>
    </row>
    <row r="868" spans="42:47" ht="15.6" x14ac:dyDescent="0.3">
      <c r="AP868" s="11">
        <v>1439.6</v>
      </c>
      <c r="AQ868" s="24">
        <v>43.431895298109602</v>
      </c>
      <c r="AR868" s="24">
        <v>1061.2</v>
      </c>
      <c r="AS868" s="24">
        <v>48.998375744450499</v>
      </c>
      <c r="AT868" s="24">
        <v>916.1</v>
      </c>
      <c r="AU868" s="12">
        <v>35.700197238658802</v>
      </c>
    </row>
    <row r="869" spans="42:47" ht="15.6" x14ac:dyDescent="0.3">
      <c r="AP869" s="11">
        <v>1440.2</v>
      </c>
      <c r="AQ869" s="24">
        <v>43.480368395540502</v>
      </c>
      <c r="AR869" s="24">
        <v>1061.5</v>
      </c>
      <c r="AS869" s="24">
        <v>49.052517596101801</v>
      </c>
      <c r="AT869" s="24">
        <v>920.3</v>
      </c>
      <c r="AU869" s="12">
        <v>35.739644970414197</v>
      </c>
    </row>
    <row r="870" spans="42:47" ht="15.6" x14ac:dyDescent="0.3">
      <c r="AP870" s="11">
        <v>1441</v>
      </c>
      <c r="AQ870" s="24">
        <v>43.528841492971402</v>
      </c>
      <c r="AR870" s="24">
        <v>1063</v>
      </c>
      <c r="AS870" s="24">
        <v>49.106659447753103</v>
      </c>
      <c r="AT870" s="24">
        <v>923.4</v>
      </c>
      <c r="AU870" s="12">
        <v>35.779092702169599</v>
      </c>
    </row>
    <row r="871" spans="42:47" ht="15.6" x14ac:dyDescent="0.3">
      <c r="AP871" s="11">
        <v>1442.2</v>
      </c>
      <c r="AQ871" s="24">
        <v>43.577314590402302</v>
      </c>
      <c r="AR871" s="24">
        <v>1063.4000000000001</v>
      </c>
      <c r="AS871" s="24">
        <v>49.160801299404397</v>
      </c>
      <c r="AT871" s="24">
        <v>924.3</v>
      </c>
      <c r="AU871" s="12">
        <v>35.818540433925101</v>
      </c>
    </row>
    <row r="872" spans="42:47" ht="15.6" x14ac:dyDescent="0.3">
      <c r="AP872" s="11">
        <v>1449</v>
      </c>
      <c r="AQ872" s="24">
        <v>43.625787687833302</v>
      </c>
      <c r="AR872" s="24">
        <v>1063.9000000000001</v>
      </c>
      <c r="AS872" s="24">
        <v>49.214943151055799</v>
      </c>
      <c r="AT872" s="24">
        <v>924.5</v>
      </c>
      <c r="AU872" s="12">
        <v>35.857988165680503</v>
      </c>
    </row>
    <row r="873" spans="42:47" ht="15.6" x14ac:dyDescent="0.3">
      <c r="AP873" s="11">
        <v>1450.4</v>
      </c>
      <c r="AQ873" s="24">
        <v>43.674260785264202</v>
      </c>
      <c r="AR873" s="24">
        <v>1067.5</v>
      </c>
      <c r="AS873" s="24">
        <v>49.269085002707101</v>
      </c>
      <c r="AT873" s="24">
        <v>928.5</v>
      </c>
      <c r="AU873" s="12">
        <v>35.897435897435898</v>
      </c>
    </row>
    <row r="874" spans="42:47" ht="15.6" x14ac:dyDescent="0.3">
      <c r="AP874" s="11">
        <v>1460.1</v>
      </c>
      <c r="AQ874" s="24">
        <v>43.722733882695103</v>
      </c>
      <c r="AR874" s="24">
        <v>1073</v>
      </c>
      <c r="AS874" s="24">
        <v>49.323226854358403</v>
      </c>
      <c r="AT874" s="24">
        <v>930</v>
      </c>
      <c r="AU874" s="12">
        <v>35.9368836291913</v>
      </c>
    </row>
    <row r="875" spans="42:47" ht="15.6" x14ac:dyDescent="0.3">
      <c r="AP875" s="11">
        <v>1462.7</v>
      </c>
      <c r="AQ875" s="24">
        <v>43.771206980126003</v>
      </c>
      <c r="AR875" s="24">
        <v>1075.5</v>
      </c>
      <c r="AS875" s="24">
        <v>49.377368706009698</v>
      </c>
      <c r="AT875" s="24">
        <v>930.8</v>
      </c>
      <c r="AU875" s="12">
        <v>35.976331360946702</v>
      </c>
    </row>
    <row r="876" spans="42:47" ht="15.6" x14ac:dyDescent="0.3">
      <c r="AP876" s="11">
        <v>1466.5</v>
      </c>
      <c r="AQ876" s="24">
        <v>43.819680077557003</v>
      </c>
      <c r="AR876" s="24">
        <v>1075.8</v>
      </c>
      <c r="AS876" s="24">
        <v>49.431510557661099</v>
      </c>
      <c r="AT876" s="24">
        <v>930.9</v>
      </c>
      <c r="AU876" s="12">
        <v>36.015779092702203</v>
      </c>
    </row>
    <row r="877" spans="42:47" ht="15.6" x14ac:dyDescent="0.3">
      <c r="AP877" s="11">
        <v>1475</v>
      </c>
      <c r="AQ877" s="24">
        <v>43.868153174987903</v>
      </c>
      <c r="AR877" s="24">
        <v>1076.4000000000001</v>
      </c>
      <c r="AS877" s="24">
        <v>49.485652409312401</v>
      </c>
      <c r="AT877" s="24">
        <v>931.7</v>
      </c>
      <c r="AU877" s="12">
        <v>36.055226824457598</v>
      </c>
    </row>
    <row r="878" spans="42:47" ht="15.6" x14ac:dyDescent="0.3">
      <c r="AP878" s="11">
        <v>1476.4</v>
      </c>
      <c r="AQ878" s="24">
        <v>43.965099369849703</v>
      </c>
      <c r="AR878" s="24">
        <v>1077.9000000000001</v>
      </c>
      <c r="AS878" s="24">
        <v>49.539794260963703</v>
      </c>
      <c r="AT878" s="24">
        <v>933.4</v>
      </c>
      <c r="AU878" s="12">
        <v>36.094674556213</v>
      </c>
    </row>
    <row r="879" spans="42:47" ht="15.6" x14ac:dyDescent="0.3">
      <c r="AP879" s="11">
        <v>1476.7</v>
      </c>
      <c r="AQ879" s="24">
        <v>44.013572467280703</v>
      </c>
      <c r="AR879" s="24">
        <v>1079.0999999999999</v>
      </c>
      <c r="AS879" s="24">
        <v>49.593936112614998</v>
      </c>
      <c r="AT879" s="24">
        <v>935</v>
      </c>
      <c r="AU879" s="12">
        <v>36.134122287968403</v>
      </c>
    </row>
    <row r="880" spans="42:47" ht="15.6" x14ac:dyDescent="0.3">
      <c r="AP880" s="11">
        <v>1477</v>
      </c>
      <c r="AQ880" s="24">
        <v>44.062045564711603</v>
      </c>
      <c r="AR880" s="24">
        <v>1080.5999999999999</v>
      </c>
      <c r="AS880" s="24">
        <v>49.648077964266399</v>
      </c>
      <c r="AT880" s="24">
        <v>937.2</v>
      </c>
      <c r="AU880" s="12">
        <v>36.173570019723897</v>
      </c>
    </row>
    <row r="881" spans="42:47" ht="15.6" x14ac:dyDescent="0.3">
      <c r="AP881" s="11">
        <v>1483.1</v>
      </c>
      <c r="AQ881" s="24">
        <v>44.110518662142503</v>
      </c>
      <c r="AR881" s="24">
        <v>1081.4000000000001</v>
      </c>
      <c r="AS881" s="24">
        <v>49.702219815917701</v>
      </c>
      <c r="AT881" s="24">
        <v>937.5</v>
      </c>
      <c r="AU881" s="12">
        <v>36.213017751479299</v>
      </c>
    </row>
    <row r="882" spans="42:47" ht="15.6" x14ac:dyDescent="0.3">
      <c r="AP882" s="11">
        <v>1486.1</v>
      </c>
      <c r="AQ882" s="24">
        <v>44.158991759573397</v>
      </c>
      <c r="AR882" s="24">
        <v>1082</v>
      </c>
      <c r="AS882" s="24">
        <v>49.756361667569003</v>
      </c>
      <c r="AT882" s="24">
        <v>937.7</v>
      </c>
      <c r="AU882" s="12">
        <v>36.252465483234701</v>
      </c>
    </row>
    <row r="883" spans="42:47" ht="15.6" x14ac:dyDescent="0.3">
      <c r="AP883" s="11">
        <v>1488.5</v>
      </c>
      <c r="AQ883" s="24">
        <v>44.255937954435304</v>
      </c>
      <c r="AR883" s="24">
        <v>1082.3</v>
      </c>
      <c r="AS883" s="24">
        <v>49.810503519220397</v>
      </c>
      <c r="AT883" s="24">
        <v>939.8</v>
      </c>
      <c r="AU883" s="12">
        <v>36.291913214990103</v>
      </c>
    </row>
    <row r="884" spans="42:47" ht="15.6" x14ac:dyDescent="0.3">
      <c r="AP884" s="11">
        <v>1493.7</v>
      </c>
      <c r="AQ884" s="24">
        <v>44.304411051866197</v>
      </c>
      <c r="AR884" s="24">
        <v>1087.5999999999999</v>
      </c>
      <c r="AS884" s="24">
        <v>49.864645370871699</v>
      </c>
      <c r="AT884" s="24">
        <v>940.1</v>
      </c>
      <c r="AU884" s="12">
        <v>36.331360946745598</v>
      </c>
    </row>
    <row r="885" spans="42:47" ht="15.6" x14ac:dyDescent="0.3">
      <c r="AP885" s="11">
        <v>1494.8</v>
      </c>
      <c r="AQ885" s="24">
        <v>44.352884149297097</v>
      </c>
      <c r="AR885" s="24">
        <v>1088.3</v>
      </c>
      <c r="AS885" s="24">
        <v>49.918787222523001</v>
      </c>
      <c r="AT885" s="24">
        <v>941.7</v>
      </c>
      <c r="AU885" s="12">
        <v>36.370808678501</v>
      </c>
    </row>
    <row r="886" spans="42:47" ht="15.6" x14ac:dyDescent="0.3">
      <c r="AP886" s="11">
        <v>1494.9</v>
      </c>
      <c r="AQ886" s="24">
        <v>44.401357246728097</v>
      </c>
      <c r="AR886" s="24">
        <v>1089.9000000000001</v>
      </c>
      <c r="AS886" s="24">
        <v>49.972929074174303</v>
      </c>
      <c r="AT886" s="24">
        <v>942.6</v>
      </c>
      <c r="AU886" s="12">
        <v>36.410256410256402</v>
      </c>
    </row>
    <row r="887" spans="42:47" ht="15.6" x14ac:dyDescent="0.3">
      <c r="AP887" s="11">
        <v>1496.1</v>
      </c>
      <c r="AQ887" s="24">
        <v>44.449830344158997</v>
      </c>
      <c r="AR887" s="24">
        <v>1093.7</v>
      </c>
      <c r="AS887" s="24">
        <v>50.027070925825697</v>
      </c>
      <c r="AT887" s="24">
        <v>943</v>
      </c>
      <c r="AU887" s="12">
        <v>36.449704142011797</v>
      </c>
    </row>
    <row r="888" spans="42:47" ht="15.6" x14ac:dyDescent="0.3">
      <c r="AP888" s="11">
        <v>1496.5</v>
      </c>
      <c r="AQ888" s="24">
        <v>44.498303441589897</v>
      </c>
      <c r="AR888" s="24">
        <v>1098</v>
      </c>
      <c r="AS888" s="24">
        <v>50.081212777476999</v>
      </c>
      <c r="AT888" s="24">
        <v>944.1</v>
      </c>
      <c r="AU888" s="12">
        <v>36.489151873767298</v>
      </c>
    </row>
    <row r="889" spans="42:47" ht="15.6" x14ac:dyDescent="0.3">
      <c r="AP889" s="11">
        <v>1496.6</v>
      </c>
      <c r="AQ889" s="24">
        <v>44.546776539020797</v>
      </c>
      <c r="AR889" s="24">
        <v>1098.9000000000001</v>
      </c>
      <c r="AS889" s="24">
        <v>50.135354629128301</v>
      </c>
      <c r="AT889" s="24">
        <v>946.4</v>
      </c>
      <c r="AU889" s="12">
        <v>36.568047337278102</v>
      </c>
    </row>
    <row r="890" spans="42:47" ht="15.6" x14ac:dyDescent="0.3">
      <c r="AP890" s="11">
        <v>1499.9</v>
      </c>
      <c r="AQ890" s="24">
        <v>44.595249636451797</v>
      </c>
      <c r="AR890" s="24">
        <v>1099.2</v>
      </c>
      <c r="AS890" s="24">
        <v>50.189496480779603</v>
      </c>
      <c r="AT890" s="24">
        <v>947.9</v>
      </c>
      <c r="AU890" s="12">
        <v>36.607495069033497</v>
      </c>
    </row>
    <row r="891" spans="42:47" ht="15.6" x14ac:dyDescent="0.3">
      <c r="AP891" s="11">
        <v>1500.5</v>
      </c>
      <c r="AQ891" s="24">
        <v>44.643722733882697</v>
      </c>
      <c r="AR891" s="24">
        <v>1103</v>
      </c>
      <c r="AS891" s="24">
        <v>50.243638332430997</v>
      </c>
      <c r="AT891" s="24">
        <v>948.5</v>
      </c>
      <c r="AU891" s="12">
        <v>36.646942800788999</v>
      </c>
    </row>
    <row r="892" spans="42:47" ht="15.6" x14ac:dyDescent="0.3">
      <c r="AP892" s="11">
        <v>1502.4</v>
      </c>
      <c r="AQ892" s="24">
        <v>44.692195831313597</v>
      </c>
      <c r="AR892" s="24">
        <v>1103.3</v>
      </c>
      <c r="AS892" s="24">
        <v>50.297780184082299</v>
      </c>
      <c r="AT892" s="24">
        <v>951.2</v>
      </c>
      <c r="AU892" s="12">
        <v>36.686390532544401</v>
      </c>
    </row>
    <row r="893" spans="42:47" ht="15.6" x14ac:dyDescent="0.3">
      <c r="AP893" s="11">
        <v>1507.2</v>
      </c>
      <c r="AQ893" s="24">
        <v>44.740668928744498</v>
      </c>
      <c r="AR893" s="24">
        <v>1103.5</v>
      </c>
      <c r="AS893" s="24">
        <v>50.351922035733601</v>
      </c>
      <c r="AT893" s="24">
        <v>952</v>
      </c>
      <c r="AU893" s="12">
        <v>36.725838264299803</v>
      </c>
    </row>
    <row r="894" spans="42:47" ht="15.6" x14ac:dyDescent="0.3">
      <c r="AP894" s="11">
        <v>1508.8</v>
      </c>
      <c r="AQ894" s="24">
        <v>44.789142026175497</v>
      </c>
      <c r="AR894" s="24">
        <v>1104.5999999999999</v>
      </c>
      <c r="AS894" s="24">
        <v>50.406063887384903</v>
      </c>
      <c r="AT894" s="24">
        <v>954.2</v>
      </c>
      <c r="AU894" s="12">
        <v>36.765285996055198</v>
      </c>
    </row>
    <row r="895" spans="42:47" ht="15.6" x14ac:dyDescent="0.3">
      <c r="AP895" s="11">
        <v>1511.8</v>
      </c>
      <c r="AQ895" s="24">
        <v>44.837615123606398</v>
      </c>
      <c r="AR895" s="24">
        <v>1111.0999999999999</v>
      </c>
      <c r="AS895" s="24">
        <v>50.460205739036297</v>
      </c>
      <c r="AT895" s="24">
        <v>955.2</v>
      </c>
      <c r="AU895" s="12">
        <v>36.804733727810699</v>
      </c>
    </row>
    <row r="896" spans="42:47" ht="15.6" x14ac:dyDescent="0.3">
      <c r="AP896" s="11">
        <v>1512.3</v>
      </c>
      <c r="AQ896" s="24">
        <v>44.886088221037298</v>
      </c>
      <c r="AR896" s="24">
        <v>1111.3</v>
      </c>
      <c r="AS896" s="24">
        <v>50.514347590687599</v>
      </c>
      <c r="AT896" s="24">
        <v>957.8</v>
      </c>
      <c r="AU896" s="12">
        <v>36.844181459566101</v>
      </c>
    </row>
    <row r="897" spans="42:47" ht="15.6" x14ac:dyDescent="0.3">
      <c r="AP897" s="11">
        <v>1513.5</v>
      </c>
      <c r="AQ897" s="24">
        <v>44.934561318468297</v>
      </c>
      <c r="AR897" s="24">
        <v>1112.0999999999999</v>
      </c>
      <c r="AS897" s="24">
        <v>50.568489442338901</v>
      </c>
      <c r="AT897" s="24">
        <v>960</v>
      </c>
      <c r="AU897" s="12">
        <v>36.883629191321504</v>
      </c>
    </row>
    <row r="898" spans="42:47" ht="15.6" x14ac:dyDescent="0.3">
      <c r="AP898" s="11">
        <v>1515.6</v>
      </c>
      <c r="AQ898" s="24">
        <v>44.983034415899198</v>
      </c>
      <c r="AR898" s="24">
        <v>1116.3</v>
      </c>
      <c r="AS898" s="24">
        <v>50.622631293990302</v>
      </c>
      <c r="AT898" s="24">
        <v>960.7</v>
      </c>
      <c r="AU898" s="12">
        <v>36.923076923076898</v>
      </c>
    </row>
    <row r="899" spans="42:47" ht="15.6" x14ac:dyDescent="0.3">
      <c r="AP899" s="11">
        <v>1518.4</v>
      </c>
      <c r="AQ899" s="24">
        <v>45.031507513330098</v>
      </c>
      <c r="AR899" s="24">
        <v>1119.8</v>
      </c>
      <c r="AS899" s="24">
        <v>50.676773145641597</v>
      </c>
      <c r="AT899" s="24">
        <v>963</v>
      </c>
      <c r="AU899" s="12">
        <v>36.962524654832301</v>
      </c>
    </row>
    <row r="900" spans="42:47" ht="15.6" x14ac:dyDescent="0.3">
      <c r="AP900" s="11">
        <v>1518.9</v>
      </c>
      <c r="AQ900" s="24">
        <v>45.079980610760998</v>
      </c>
      <c r="AR900" s="24">
        <v>1121.5999999999999</v>
      </c>
      <c r="AS900" s="24">
        <v>50.730914997292899</v>
      </c>
      <c r="AT900" s="24">
        <v>964.5</v>
      </c>
      <c r="AU900" s="12">
        <v>37.001972386587802</v>
      </c>
    </row>
    <row r="901" spans="42:47" ht="15.6" x14ac:dyDescent="0.3">
      <c r="AP901" s="11">
        <v>1520.3</v>
      </c>
      <c r="AQ901" s="24">
        <v>45.128453708191898</v>
      </c>
      <c r="AR901" s="24">
        <v>1123.7</v>
      </c>
      <c r="AS901" s="24">
        <v>50.785056848944201</v>
      </c>
      <c r="AT901" s="24">
        <v>964.7</v>
      </c>
      <c r="AU901" s="12">
        <v>37.041420118343197</v>
      </c>
    </row>
    <row r="902" spans="42:47" ht="15.6" x14ac:dyDescent="0.3">
      <c r="AP902" s="11">
        <v>1520.4</v>
      </c>
      <c r="AQ902" s="24">
        <v>45.176926805622898</v>
      </c>
      <c r="AR902" s="24">
        <v>1123.9000000000001</v>
      </c>
      <c r="AS902" s="24">
        <v>50.839198700595603</v>
      </c>
      <c r="AT902" s="24">
        <v>965.2</v>
      </c>
      <c r="AU902" s="12">
        <v>37.080867850098599</v>
      </c>
    </row>
    <row r="903" spans="42:47" ht="15.6" x14ac:dyDescent="0.3">
      <c r="AP903" s="11">
        <v>1521.5</v>
      </c>
      <c r="AQ903" s="24">
        <v>45.225399903053798</v>
      </c>
      <c r="AR903" s="24">
        <v>1124.8</v>
      </c>
      <c r="AS903" s="24">
        <v>50.893340552246897</v>
      </c>
      <c r="AT903" s="24">
        <v>965.3</v>
      </c>
      <c r="AU903" s="12">
        <v>37.120315581854001</v>
      </c>
    </row>
    <row r="904" spans="42:47" ht="15.6" x14ac:dyDescent="0.3">
      <c r="AP904" s="11">
        <v>1522.1</v>
      </c>
      <c r="AQ904" s="24">
        <v>45.273873000484699</v>
      </c>
      <c r="AR904" s="24">
        <v>1129.4000000000001</v>
      </c>
      <c r="AS904" s="24">
        <v>50.947482403898199</v>
      </c>
      <c r="AT904" s="24">
        <v>968.6</v>
      </c>
      <c r="AU904" s="12">
        <v>37.159763313609503</v>
      </c>
    </row>
    <row r="905" spans="42:47" ht="15.6" x14ac:dyDescent="0.3">
      <c r="AP905" s="11">
        <v>1523</v>
      </c>
      <c r="AQ905" s="24">
        <v>45.322346097915698</v>
      </c>
      <c r="AR905" s="24">
        <v>1132.8</v>
      </c>
      <c r="AS905" s="24">
        <v>51.001624255549501</v>
      </c>
      <c r="AT905" s="24">
        <v>971.5</v>
      </c>
      <c r="AU905" s="12">
        <v>37.199211045364898</v>
      </c>
    </row>
    <row r="906" spans="42:47" ht="15.6" x14ac:dyDescent="0.3">
      <c r="AP906" s="11">
        <v>1526.4</v>
      </c>
      <c r="AQ906" s="24">
        <v>45.370819195346598</v>
      </c>
      <c r="AR906" s="24">
        <v>1133</v>
      </c>
      <c r="AS906" s="24">
        <v>51.055766107200903</v>
      </c>
      <c r="AT906" s="24">
        <v>971.6</v>
      </c>
      <c r="AU906" s="12">
        <v>37.2386587771203</v>
      </c>
    </row>
    <row r="907" spans="42:47" ht="15.6" x14ac:dyDescent="0.3">
      <c r="AP907" s="11">
        <v>1528.6</v>
      </c>
      <c r="AQ907" s="24">
        <v>45.419292292777499</v>
      </c>
      <c r="AR907" s="24">
        <v>1134.5</v>
      </c>
      <c r="AS907" s="24">
        <v>51.109907958852197</v>
      </c>
      <c r="AT907" s="24">
        <v>972.7</v>
      </c>
      <c r="AU907" s="12">
        <v>37.278106508875702</v>
      </c>
    </row>
    <row r="908" spans="42:47" ht="15.6" x14ac:dyDescent="0.3">
      <c r="AP908" s="11">
        <v>1531.1</v>
      </c>
      <c r="AQ908" s="24">
        <v>45.467765390208399</v>
      </c>
      <c r="AR908" s="24">
        <v>1135.5999999999999</v>
      </c>
      <c r="AS908" s="24">
        <v>51.164049810503499</v>
      </c>
      <c r="AT908" s="24">
        <v>973.8</v>
      </c>
      <c r="AU908" s="12">
        <v>37.317554240631203</v>
      </c>
    </row>
    <row r="909" spans="42:47" ht="15.6" x14ac:dyDescent="0.3">
      <c r="AP909" s="11">
        <v>1531.5</v>
      </c>
      <c r="AQ909" s="24">
        <v>45.516238487639399</v>
      </c>
      <c r="AR909" s="24">
        <v>1141.2</v>
      </c>
      <c r="AS909" s="24">
        <v>51.218191662154801</v>
      </c>
      <c r="AT909" s="24">
        <v>977</v>
      </c>
      <c r="AU909" s="12">
        <v>37.357001972386598</v>
      </c>
    </row>
    <row r="910" spans="42:47" ht="15.6" x14ac:dyDescent="0.3">
      <c r="AP910" s="11">
        <v>1534.9</v>
      </c>
      <c r="AQ910" s="24">
        <v>45.564711585070299</v>
      </c>
      <c r="AR910" s="24">
        <v>1142.3</v>
      </c>
      <c r="AS910" s="24">
        <v>51.272333513806203</v>
      </c>
      <c r="AT910" s="24">
        <v>978.1</v>
      </c>
      <c r="AU910" s="12">
        <v>37.396449704142</v>
      </c>
    </row>
    <row r="911" spans="42:47" ht="15.6" x14ac:dyDescent="0.3">
      <c r="AP911" s="11">
        <v>1537.2</v>
      </c>
      <c r="AQ911" s="24">
        <v>45.613184682501199</v>
      </c>
      <c r="AR911" s="24">
        <v>1142.5</v>
      </c>
      <c r="AS911" s="24">
        <v>51.326475365457497</v>
      </c>
      <c r="AT911" s="24">
        <v>979.3</v>
      </c>
      <c r="AU911" s="12">
        <v>37.435897435897402</v>
      </c>
    </row>
    <row r="912" spans="42:47" ht="15.6" x14ac:dyDescent="0.3">
      <c r="AP912" s="11">
        <v>1539.3</v>
      </c>
      <c r="AQ912" s="24">
        <v>45.661657779932099</v>
      </c>
      <c r="AR912" s="24">
        <v>1144.7</v>
      </c>
      <c r="AS912" s="24">
        <v>51.380617217108799</v>
      </c>
      <c r="AT912" s="24">
        <v>982.8</v>
      </c>
      <c r="AU912" s="12">
        <v>37.475345167652897</v>
      </c>
    </row>
    <row r="913" spans="42:47" ht="15.6" x14ac:dyDescent="0.3">
      <c r="AP913" s="11">
        <v>1544.8</v>
      </c>
      <c r="AQ913" s="24">
        <v>45.710130877363099</v>
      </c>
      <c r="AR913" s="24">
        <v>1151.9000000000001</v>
      </c>
      <c r="AS913" s="24">
        <v>51.434759068760201</v>
      </c>
      <c r="AT913" s="24">
        <v>983.1</v>
      </c>
      <c r="AU913" s="12">
        <v>37.514792899408299</v>
      </c>
    </row>
    <row r="914" spans="42:47" ht="15.6" x14ac:dyDescent="0.3">
      <c r="AP914" s="11">
        <v>1545.6</v>
      </c>
      <c r="AQ914" s="24">
        <v>45.758603974793999</v>
      </c>
      <c r="AR914" s="24">
        <v>1152.8</v>
      </c>
      <c r="AS914" s="24">
        <v>51.488900920411503</v>
      </c>
      <c r="AT914" s="24">
        <v>983.5</v>
      </c>
      <c r="AU914" s="12">
        <v>37.554240631163701</v>
      </c>
    </row>
    <row r="915" spans="42:47" ht="15.6" x14ac:dyDescent="0.3">
      <c r="AP915" s="11">
        <v>1546.1</v>
      </c>
      <c r="AQ915" s="24">
        <v>45.807077072224899</v>
      </c>
      <c r="AR915" s="24">
        <v>1158.9000000000001</v>
      </c>
      <c r="AS915" s="24">
        <v>51.543042772062797</v>
      </c>
      <c r="AT915" s="24">
        <v>985.2</v>
      </c>
      <c r="AU915" s="12">
        <v>37.593688362919103</v>
      </c>
    </row>
    <row r="916" spans="42:47" ht="15.6" x14ac:dyDescent="0.3">
      <c r="AP916" s="11">
        <v>1546.3</v>
      </c>
      <c r="AQ916" s="24">
        <v>45.8555501696558</v>
      </c>
      <c r="AR916" s="24">
        <v>1162.8</v>
      </c>
      <c r="AS916" s="24">
        <v>51.597184623714099</v>
      </c>
      <c r="AT916" s="24">
        <v>986.1</v>
      </c>
      <c r="AU916" s="12">
        <v>37.633136094674597</v>
      </c>
    </row>
    <row r="917" spans="42:47" ht="15.6" x14ac:dyDescent="0.3">
      <c r="AP917" s="11">
        <v>1546.6</v>
      </c>
      <c r="AQ917" s="24">
        <v>45.904023267086799</v>
      </c>
      <c r="AR917" s="24">
        <v>1163.8</v>
      </c>
      <c r="AS917" s="24">
        <v>51.705468327016803</v>
      </c>
      <c r="AT917" s="24">
        <v>987.1</v>
      </c>
      <c r="AU917" s="12">
        <v>37.672583826429999</v>
      </c>
    </row>
    <row r="918" spans="42:47" ht="15.6" x14ac:dyDescent="0.3">
      <c r="AP918" s="11">
        <v>1546.9</v>
      </c>
      <c r="AQ918" s="24">
        <v>45.9524963645177</v>
      </c>
      <c r="AR918" s="24">
        <v>1164.4000000000001</v>
      </c>
      <c r="AS918" s="24">
        <v>51.813752030319399</v>
      </c>
      <c r="AT918" s="24">
        <v>988.6</v>
      </c>
      <c r="AU918" s="12">
        <v>37.712031558185402</v>
      </c>
    </row>
    <row r="919" spans="42:47" ht="15.6" x14ac:dyDescent="0.3">
      <c r="AP919" s="11">
        <v>1548</v>
      </c>
      <c r="AQ919" s="24">
        <v>46.0009694619486</v>
      </c>
      <c r="AR919" s="24">
        <v>1166.7</v>
      </c>
      <c r="AS919" s="24">
        <v>51.867893881970801</v>
      </c>
      <c r="AT919" s="24">
        <v>989.5</v>
      </c>
      <c r="AU919" s="12">
        <v>37.751479289940796</v>
      </c>
    </row>
    <row r="920" spans="42:47" ht="15.6" x14ac:dyDescent="0.3">
      <c r="AP920" s="11">
        <v>1548.8</v>
      </c>
      <c r="AQ920" s="24">
        <v>46.0494425593795</v>
      </c>
      <c r="AR920" s="24">
        <v>1168</v>
      </c>
      <c r="AS920" s="24">
        <v>51.922035733622103</v>
      </c>
      <c r="AT920" s="24">
        <v>991.5</v>
      </c>
      <c r="AU920" s="12">
        <v>37.790927021696298</v>
      </c>
    </row>
    <row r="921" spans="42:47" ht="15.6" x14ac:dyDescent="0.3">
      <c r="AP921" s="11">
        <v>1549.8</v>
      </c>
      <c r="AQ921" s="24">
        <v>46.1463887542414</v>
      </c>
      <c r="AR921" s="24">
        <v>1168.0999999999999</v>
      </c>
      <c r="AS921" s="24">
        <v>51.976177585273398</v>
      </c>
      <c r="AT921" s="24">
        <v>993.4</v>
      </c>
      <c r="AU921" s="12">
        <v>37.8303747534517</v>
      </c>
    </row>
    <row r="922" spans="42:47" ht="15.6" x14ac:dyDescent="0.3">
      <c r="AP922" s="11">
        <v>1550.2</v>
      </c>
      <c r="AQ922" s="24">
        <v>46.1948618516723</v>
      </c>
      <c r="AR922" s="24">
        <v>1169.3</v>
      </c>
      <c r="AS922" s="24">
        <v>52.0303194369247</v>
      </c>
      <c r="AT922" s="24">
        <v>994.8</v>
      </c>
      <c r="AU922" s="12">
        <v>37.909270216962497</v>
      </c>
    </row>
    <row r="923" spans="42:47" ht="15.6" x14ac:dyDescent="0.3">
      <c r="AP923" s="11">
        <v>1550.9</v>
      </c>
      <c r="AQ923" s="24">
        <v>46.2433349491033</v>
      </c>
      <c r="AR923" s="24">
        <v>1174</v>
      </c>
      <c r="AS923" s="24">
        <v>52.084461288576101</v>
      </c>
      <c r="AT923" s="24">
        <v>998.8</v>
      </c>
      <c r="AU923" s="12">
        <v>37.948717948717899</v>
      </c>
    </row>
    <row r="924" spans="42:47" ht="15.6" x14ac:dyDescent="0.3">
      <c r="AP924" s="11">
        <v>1554.9</v>
      </c>
      <c r="AQ924" s="24">
        <v>46.3402811439651</v>
      </c>
      <c r="AR924" s="24">
        <v>1174.0999999999999</v>
      </c>
      <c r="AS924" s="24">
        <v>52.138603140227403</v>
      </c>
      <c r="AT924" s="24">
        <v>1000.1</v>
      </c>
      <c r="AU924" s="12">
        <v>37.988165680473401</v>
      </c>
    </row>
    <row r="925" spans="42:47" ht="15.6" x14ac:dyDescent="0.3">
      <c r="AP925" s="11">
        <v>1556.2</v>
      </c>
      <c r="AQ925" s="24">
        <v>46.388754241396001</v>
      </c>
      <c r="AR925" s="24">
        <v>1174.3</v>
      </c>
      <c r="AS925" s="24">
        <v>52.192744991878698</v>
      </c>
      <c r="AT925" s="24">
        <v>1001.5</v>
      </c>
      <c r="AU925" s="12">
        <v>38.027613412228803</v>
      </c>
    </row>
    <row r="926" spans="42:47" ht="15.6" x14ac:dyDescent="0.3">
      <c r="AP926" s="11">
        <v>1556.8</v>
      </c>
      <c r="AQ926" s="24">
        <v>46.437227338827</v>
      </c>
      <c r="AR926" s="24">
        <v>1175.4000000000001</v>
      </c>
      <c r="AS926" s="24">
        <v>52.301028695181401</v>
      </c>
      <c r="AT926" s="24">
        <v>1002.2</v>
      </c>
      <c r="AU926" s="12">
        <v>38.067061143984198</v>
      </c>
    </row>
    <row r="927" spans="42:47" ht="15.6" x14ac:dyDescent="0.3">
      <c r="AP927" s="11">
        <v>1561.1</v>
      </c>
      <c r="AQ927" s="24">
        <v>46.4857004362579</v>
      </c>
      <c r="AR927" s="24">
        <v>1177.9000000000001</v>
      </c>
      <c r="AS927" s="24">
        <v>52.355170546832703</v>
      </c>
      <c r="AT927" s="24">
        <v>1005.4</v>
      </c>
      <c r="AU927" s="12">
        <v>38.106508875739699</v>
      </c>
    </row>
    <row r="928" spans="42:47" ht="15.6" x14ac:dyDescent="0.3">
      <c r="AP928" s="11">
        <v>1562.3</v>
      </c>
      <c r="AQ928" s="24">
        <v>46.534173533688801</v>
      </c>
      <c r="AR928" s="24">
        <v>1188.3</v>
      </c>
      <c r="AS928" s="24">
        <v>52.409312398483998</v>
      </c>
      <c r="AT928" s="24">
        <v>1006.9</v>
      </c>
      <c r="AU928" s="12">
        <v>38.145956607495101</v>
      </c>
    </row>
    <row r="929" spans="42:47" ht="15.6" x14ac:dyDescent="0.3">
      <c r="AP929" s="11">
        <v>1564.6</v>
      </c>
      <c r="AQ929" s="24">
        <v>46.582646631119701</v>
      </c>
      <c r="AR929" s="24">
        <v>1189.9000000000001</v>
      </c>
      <c r="AS929" s="24">
        <v>52.463454250135399</v>
      </c>
      <c r="AT929" s="24">
        <v>1008.3</v>
      </c>
      <c r="AU929" s="12">
        <v>38.185404339250503</v>
      </c>
    </row>
    <row r="930" spans="42:47" ht="15.6" x14ac:dyDescent="0.3">
      <c r="AP930" s="11">
        <v>1565.2</v>
      </c>
      <c r="AQ930" s="24">
        <v>46.631119728550701</v>
      </c>
      <c r="AR930" s="24">
        <v>1191.8</v>
      </c>
      <c r="AS930" s="24">
        <v>52.517596101786701</v>
      </c>
      <c r="AT930" s="24">
        <v>1008.4</v>
      </c>
      <c r="AU930" s="12">
        <v>38.224852071005898</v>
      </c>
    </row>
    <row r="931" spans="42:47" ht="15.6" x14ac:dyDescent="0.3">
      <c r="AP931" s="11">
        <v>1565.5</v>
      </c>
      <c r="AQ931" s="24">
        <v>46.679592825981601</v>
      </c>
      <c r="AR931" s="24">
        <v>1197</v>
      </c>
      <c r="AS931" s="24">
        <v>52.571737953438003</v>
      </c>
      <c r="AT931" s="24">
        <v>1011.5</v>
      </c>
      <c r="AU931" s="12">
        <v>38.2642998027613</v>
      </c>
    </row>
    <row r="932" spans="42:47" ht="15.6" x14ac:dyDescent="0.3">
      <c r="AP932" s="11">
        <v>1567.1</v>
      </c>
      <c r="AQ932" s="24">
        <v>46.728065923412501</v>
      </c>
      <c r="AR932" s="24">
        <v>1200</v>
      </c>
      <c r="AS932" s="24">
        <v>52.625879805089298</v>
      </c>
      <c r="AT932" s="24">
        <v>1013.1</v>
      </c>
      <c r="AU932" s="12">
        <v>38.303747534516802</v>
      </c>
    </row>
    <row r="933" spans="42:47" ht="15.6" x14ac:dyDescent="0.3">
      <c r="AP933" s="11">
        <v>1567.5</v>
      </c>
      <c r="AQ933" s="24">
        <v>46.776539020843401</v>
      </c>
      <c r="AR933" s="24">
        <v>1200.0999999999999</v>
      </c>
      <c r="AS933" s="24">
        <v>52.680021656740699</v>
      </c>
      <c r="AT933" s="24">
        <v>1014</v>
      </c>
      <c r="AU933" s="12">
        <v>38.343195266272197</v>
      </c>
    </row>
    <row r="934" spans="42:47" ht="15.6" x14ac:dyDescent="0.3">
      <c r="AP934" s="11">
        <v>1574.6</v>
      </c>
      <c r="AQ934" s="24">
        <v>46.825012118274401</v>
      </c>
      <c r="AR934" s="24">
        <v>1202.8</v>
      </c>
      <c r="AS934" s="24">
        <v>52.734163508392001</v>
      </c>
      <c r="AT934" s="24">
        <v>1015.2</v>
      </c>
      <c r="AU934" s="12">
        <v>38.382642998027599</v>
      </c>
    </row>
    <row r="935" spans="42:47" ht="15.6" x14ac:dyDescent="0.3">
      <c r="AP935" s="11">
        <v>1576</v>
      </c>
      <c r="AQ935" s="24">
        <v>46.873485215705301</v>
      </c>
      <c r="AR935" s="24">
        <v>1204.4000000000001</v>
      </c>
      <c r="AS935" s="24">
        <v>52.788305360043303</v>
      </c>
      <c r="AT935" s="24">
        <v>1016.8</v>
      </c>
      <c r="AU935" s="12">
        <v>38.422090729783001</v>
      </c>
    </row>
    <row r="936" spans="42:47" ht="15.6" x14ac:dyDescent="0.3">
      <c r="AP936" s="11">
        <v>1577.8</v>
      </c>
      <c r="AQ936" s="24">
        <v>46.921958313136201</v>
      </c>
      <c r="AR936" s="24">
        <v>1207.2</v>
      </c>
      <c r="AS936" s="24">
        <v>52.842447211694598</v>
      </c>
      <c r="AT936" s="24">
        <v>1016.9</v>
      </c>
      <c r="AU936" s="12">
        <v>38.461538461538503</v>
      </c>
    </row>
    <row r="937" spans="42:47" ht="15.6" x14ac:dyDescent="0.3">
      <c r="AP937" s="11">
        <v>1580</v>
      </c>
      <c r="AQ937" s="24">
        <v>46.970431410567102</v>
      </c>
      <c r="AR937" s="24">
        <v>1208.0999999999999</v>
      </c>
      <c r="AS937" s="24">
        <v>52.950730914997301</v>
      </c>
      <c r="AT937" s="24">
        <v>1022.2</v>
      </c>
      <c r="AU937" s="12">
        <v>38.500986193293897</v>
      </c>
    </row>
    <row r="938" spans="42:47" ht="15.6" x14ac:dyDescent="0.3">
      <c r="AP938" s="11">
        <v>1584.5</v>
      </c>
      <c r="AQ938" s="24">
        <v>47.018904507998101</v>
      </c>
      <c r="AR938" s="24">
        <v>1213.9000000000001</v>
      </c>
      <c r="AS938" s="24">
        <v>53.004872766648603</v>
      </c>
      <c r="AT938" s="24">
        <v>1022.5</v>
      </c>
      <c r="AU938" s="12">
        <v>38.5404339250493</v>
      </c>
    </row>
    <row r="939" spans="42:47" ht="15.6" x14ac:dyDescent="0.3">
      <c r="AP939" s="11">
        <v>1585.2</v>
      </c>
      <c r="AQ939" s="24">
        <v>47.067377605429002</v>
      </c>
      <c r="AR939" s="24">
        <v>1215</v>
      </c>
      <c r="AS939" s="24">
        <v>53.059014618299898</v>
      </c>
      <c r="AT939" s="24">
        <v>1022.8</v>
      </c>
      <c r="AU939" s="12">
        <v>38.579881656804702</v>
      </c>
    </row>
    <row r="940" spans="42:47" ht="15.6" x14ac:dyDescent="0.3">
      <c r="AP940" s="11">
        <v>1588.6</v>
      </c>
      <c r="AQ940" s="24">
        <v>47.115850702859902</v>
      </c>
      <c r="AR940" s="24">
        <v>1215.0999999999999</v>
      </c>
      <c r="AS940" s="24">
        <v>53.113156469951299</v>
      </c>
      <c r="AT940" s="24">
        <v>1023.2</v>
      </c>
      <c r="AU940" s="12">
        <v>38.619329388560203</v>
      </c>
    </row>
    <row r="941" spans="42:47" ht="15.6" x14ac:dyDescent="0.3">
      <c r="AP941" s="11">
        <v>1592.1</v>
      </c>
      <c r="AQ941" s="24">
        <v>47.164323800290802</v>
      </c>
      <c r="AR941" s="24">
        <v>1215.8</v>
      </c>
      <c r="AS941" s="24">
        <v>53.221440173253903</v>
      </c>
      <c r="AT941" s="24">
        <v>1023.7</v>
      </c>
      <c r="AU941" s="12">
        <v>38.658777120315598</v>
      </c>
    </row>
    <row r="942" spans="42:47" ht="15.6" x14ac:dyDescent="0.3">
      <c r="AP942" s="11">
        <v>1593.3</v>
      </c>
      <c r="AQ942" s="24">
        <v>47.212796897721802</v>
      </c>
      <c r="AR942" s="24">
        <v>1216</v>
      </c>
      <c r="AS942" s="24">
        <v>53.275582024905297</v>
      </c>
      <c r="AT942" s="24">
        <v>1028.2</v>
      </c>
      <c r="AU942" s="12">
        <v>38.698224852071</v>
      </c>
    </row>
    <row r="943" spans="42:47" ht="15.6" x14ac:dyDescent="0.3">
      <c r="AP943" s="11">
        <v>1596.6</v>
      </c>
      <c r="AQ943" s="24">
        <v>47.261269995152702</v>
      </c>
      <c r="AR943" s="24">
        <v>1217.7</v>
      </c>
      <c r="AS943" s="24">
        <v>53.329723876556599</v>
      </c>
      <c r="AT943" s="24">
        <v>1028.7</v>
      </c>
      <c r="AU943" s="12">
        <v>38.737672583826402</v>
      </c>
    </row>
    <row r="944" spans="42:47" ht="15.6" x14ac:dyDescent="0.3">
      <c r="AP944" s="11">
        <v>1597.7</v>
      </c>
      <c r="AQ944" s="24">
        <v>47.309743092583602</v>
      </c>
      <c r="AR944" s="24">
        <v>1219.5</v>
      </c>
      <c r="AS944" s="24">
        <v>53.383865728207901</v>
      </c>
      <c r="AT944" s="24">
        <v>1029.4000000000001</v>
      </c>
      <c r="AU944" s="12">
        <v>38.816568047337299</v>
      </c>
    </row>
    <row r="945" spans="42:47" ht="15.6" x14ac:dyDescent="0.3">
      <c r="AP945" s="11">
        <v>1601.1</v>
      </c>
      <c r="AQ945" s="24">
        <v>47.358216190014502</v>
      </c>
      <c r="AR945" s="24">
        <v>1221.3</v>
      </c>
      <c r="AS945" s="24">
        <v>53.438007579859203</v>
      </c>
      <c r="AT945" s="24">
        <v>1031.2</v>
      </c>
      <c r="AU945" s="12">
        <v>38.856015779092701</v>
      </c>
    </row>
    <row r="946" spans="42:47" ht="15.6" x14ac:dyDescent="0.3">
      <c r="AP946" s="11">
        <v>1602.8</v>
      </c>
      <c r="AQ946" s="24">
        <v>47.406689287445502</v>
      </c>
      <c r="AR946" s="24">
        <v>1221.8</v>
      </c>
      <c r="AS946" s="24">
        <v>53.492149431510597</v>
      </c>
      <c r="AT946" s="24">
        <v>1032.0999999999999</v>
      </c>
      <c r="AU946" s="12">
        <v>38.895463510848103</v>
      </c>
    </row>
    <row r="947" spans="42:47" ht="15.6" x14ac:dyDescent="0.3">
      <c r="AP947" s="11">
        <v>1605.1</v>
      </c>
      <c r="AQ947" s="24">
        <v>47.455162384876402</v>
      </c>
      <c r="AR947" s="24">
        <v>1223.3</v>
      </c>
      <c r="AS947" s="24">
        <v>53.546291283161899</v>
      </c>
      <c r="AT947" s="24">
        <v>1033.3</v>
      </c>
      <c r="AU947" s="12">
        <v>38.934911242603498</v>
      </c>
    </row>
    <row r="948" spans="42:47" ht="15.6" x14ac:dyDescent="0.3">
      <c r="AP948" s="11">
        <v>1606.6</v>
      </c>
      <c r="AQ948" s="24">
        <v>47.503635482307303</v>
      </c>
      <c r="AR948" s="24">
        <v>1225.5999999999999</v>
      </c>
      <c r="AS948" s="24">
        <v>53.600433134813201</v>
      </c>
      <c r="AT948" s="24">
        <v>1040.5</v>
      </c>
      <c r="AU948" s="12">
        <v>38.974358974358999</v>
      </c>
    </row>
    <row r="949" spans="42:47" ht="15.6" x14ac:dyDescent="0.3">
      <c r="AP949" s="11">
        <v>1608.1</v>
      </c>
      <c r="AQ949" s="24">
        <v>47.600581677169203</v>
      </c>
      <c r="AR949" s="24">
        <v>1225.7</v>
      </c>
      <c r="AS949" s="24">
        <v>53.654574986464503</v>
      </c>
      <c r="AT949" s="24">
        <v>1041.0999999999999</v>
      </c>
      <c r="AU949" s="12">
        <v>39.013806706114401</v>
      </c>
    </row>
    <row r="950" spans="42:47" ht="15.6" x14ac:dyDescent="0.3">
      <c r="AP950" s="11">
        <v>1608.5</v>
      </c>
      <c r="AQ950" s="24">
        <v>47.649054774600103</v>
      </c>
      <c r="AR950" s="24">
        <v>1226.0999999999999</v>
      </c>
      <c r="AS950" s="24">
        <v>53.708716838115897</v>
      </c>
      <c r="AT950" s="24">
        <v>1043.2</v>
      </c>
      <c r="AU950" s="12">
        <v>39.053254437869803</v>
      </c>
    </row>
    <row r="951" spans="42:47" ht="15.6" x14ac:dyDescent="0.3">
      <c r="AP951" s="11">
        <v>1614.3</v>
      </c>
      <c r="AQ951" s="24">
        <v>47.697527872031003</v>
      </c>
      <c r="AR951" s="24">
        <v>1226.3</v>
      </c>
      <c r="AS951" s="24">
        <v>53.762858689767199</v>
      </c>
      <c r="AT951" s="24">
        <v>1043.7</v>
      </c>
      <c r="AU951" s="12">
        <v>39.092702169625198</v>
      </c>
    </row>
    <row r="952" spans="42:47" ht="15.6" x14ac:dyDescent="0.3">
      <c r="AP952" s="11">
        <v>1615.9</v>
      </c>
      <c r="AQ952" s="24">
        <v>47.746000969461903</v>
      </c>
      <c r="AR952" s="24">
        <v>1229.9000000000001</v>
      </c>
      <c r="AS952" s="24">
        <v>53.817000541418501</v>
      </c>
      <c r="AT952" s="24">
        <v>1044.7</v>
      </c>
      <c r="AU952" s="12">
        <v>39.1321499013807</v>
      </c>
    </row>
    <row r="953" spans="42:47" ht="15.6" x14ac:dyDescent="0.3">
      <c r="AP953" s="11">
        <v>1616.9</v>
      </c>
      <c r="AQ953" s="24">
        <v>47.794474066892903</v>
      </c>
      <c r="AR953" s="24">
        <v>1232.9000000000001</v>
      </c>
      <c r="AS953" s="24">
        <v>53.871142393069803</v>
      </c>
      <c r="AT953" s="24">
        <v>1045</v>
      </c>
      <c r="AU953" s="12">
        <v>39.171597633136102</v>
      </c>
    </row>
    <row r="954" spans="42:47" ht="15.6" x14ac:dyDescent="0.3">
      <c r="AP954" s="11">
        <v>1617.6</v>
      </c>
      <c r="AQ954" s="24">
        <v>47.891420261754703</v>
      </c>
      <c r="AR954" s="24">
        <v>1233.8</v>
      </c>
      <c r="AS954" s="24">
        <v>53.925284244721198</v>
      </c>
      <c r="AT954" s="24">
        <v>1045.0999999999999</v>
      </c>
      <c r="AU954" s="12">
        <v>39.250493096646899</v>
      </c>
    </row>
    <row r="955" spans="42:47" ht="15.6" x14ac:dyDescent="0.3">
      <c r="AP955" s="11">
        <v>1617.8</v>
      </c>
      <c r="AQ955" s="24">
        <v>47.939893359185703</v>
      </c>
      <c r="AR955" s="24">
        <v>1235.7</v>
      </c>
      <c r="AS955" s="24">
        <v>53.979426096372499</v>
      </c>
      <c r="AT955" s="24">
        <v>1047.4000000000001</v>
      </c>
      <c r="AU955" s="12">
        <v>39.289940828402401</v>
      </c>
    </row>
    <row r="956" spans="42:47" ht="15.6" x14ac:dyDescent="0.3">
      <c r="AP956" s="11">
        <v>1619.8</v>
      </c>
      <c r="AQ956" s="24">
        <v>47.988366456616603</v>
      </c>
      <c r="AR956" s="24">
        <v>1238.0999999999999</v>
      </c>
      <c r="AS956" s="24">
        <v>54.033567948023801</v>
      </c>
      <c r="AT956" s="24">
        <v>1047.5999999999999</v>
      </c>
      <c r="AU956" s="12">
        <v>39.329388560157803</v>
      </c>
    </row>
    <row r="957" spans="42:47" ht="15.6" x14ac:dyDescent="0.3">
      <c r="AP957" s="11">
        <v>1622.2</v>
      </c>
      <c r="AQ957" s="24">
        <v>48.036839554047503</v>
      </c>
      <c r="AR957" s="24">
        <v>1238.3</v>
      </c>
      <c r="AS957" s="24">
        <v>54.087709799675203</v>
      </c>
      <c r="AT957" s="24">
        <v>1049.4000000000001</v>
      </c>
      <c r="AU957" s="12">
        <v>39.368836291913198</v>
      </c>
    </row>
    <row r="958" spans="42:47" ht="15.6" x14ac:dyDescent="0.3">
      <c r="AP958" s="11">
        <v>1623</v>
      </c>
      <c r="AQ958" s="24">
        <v>48.085312651478397</v>
      </c>
      <c r="AR958" s="24">
        <v>1240.0999999999999</v>
      </c>
      <c r="AS958" s="24">
        <v>54.141851651326498</v>
      </c>
      <c r="AT958" s="24">
        <v>1050.9000000000001</v>
      </c>
      <c r="AU958" s="12">
        <v>39.4082840236686</v>
      </c>
    </row>
    <row r="959" spans="42:47" ht="15.6" x14ac:dyDescent="0.3">
      <c r="AP959" s="11">
        <v>1626.8</v>
      </c>
      <c r="AQ959" s="24">
        <v>48.133785748909403</v>
      </c>
      <c r="AR959" s="24">
        <v>1241.9000000000001</v>
      </c>
      <c r="AS959" s="24">
        <v>54.195993502977799</v>
      </c>
      <c r="AT959" s="24">
        <v>1055.2</v>
      </c>
      <c r="AU959" s="12">
        <v>39.447731755424101</v>
      </c>
    </row>
    <row r="960" spans="42:47" ht="15.6" x14ac:dyDescent="0.3">
      <c r="AP960" s="11">
        <v>1627.3</v>
      </c>
      <c r="AQ960" s="24">
        <v>48.182258846340297</v>
      </c>
      <c r="AR960" s="24">
        <v>1242.2</v>
      </c>
      <c r="AS960" s="24">
        <v>54.250135354629101</v>
      </c>
      <c r="AT960" s="24">
        <v>1059.0999999999999</v>
      </c>
      <c r="AU960" s="12">
        <v>39.487179487179503</v>
      </c>
    </row>
    <row r="961" spans="42:47" ht="15.6" x14ac:dyDescent="0.3">
      <c r="AP961" s="11">
        <v>1627.9</v>
      </c>
      <c r="AQ961" s="24">
        <v>48.230731943771197</v>
      </c>
      <c r="AR961" s="24">
        <v>1242.5</v>
      </c>
      <c r="AS961" s="24">
        <v>54.304277206280503</v>
      </c>
      <c r="AT961" s="24">
        <v>1059.8</v>
      </c>
      <c r="AU961" s="12">
        <v>39.526627218934898</v>
      </c>
    </row>
    <row r="962" spans="42:47" ht="15.6" x14ac:dyDescent="0.3">
      <c r="AP962" s="11">
        <v>1628.2</v>
      </c>
      <c r="AQ962" s="24">
        <v>48.279205041202097</v>
      </c>
      <c r="AR962" s="24">
        <v>1244.0999999999999</v>
      </c>
      <c r="AS962" s="24">
        <v>54.358419057931798</v>
      </c>
      <c r="AT962" s="24">
        <v>1060.2</v>
      </c>
      <c r="AU962" s="12">
        <v>39.5660749506903</v>
      </c>
    </row>
    <row r="963" spans="42:47" ht="15.6" x14ac:dyDescent="0.3">
      <c r="AP963" s="11">
        <v>1628.8</v>
      </c>
      <c r="AQ963" s="24">
        <v>48.376151236063997</v>
      </c>
      <c r="AR963" s="24">
        <v>1245.2</v>
      </c>
      <c r="AS963" s="24">
        <v>54.4125609095831</v>
      </c>
      <c r="AT963" s="24">
        <v>1060.5</v>
      </c>
      <c r="AU963" s="12">
        <v>39.605522682445802</v>
      </c>
    </row>
    <row r="964" spans="42:47" ht="15.6" x14ac:dyDescent="0.3">
      <c r="AP964" s="11">
        <v>1629.2</v>
      </c>
      <c r="AQ964" s="24">
        <v>48.424624333494897</v>
      </c>
      <c r="AR964" s="24">
        <v>1245.4000000000001</v>
      </c>
      <c r="AS964" s="24">
        <v>54.466702761234401</v>
      </c>
      <c r="AT964" s="24">
        <v>1061.7</v>
      </c>
      <c r="AU964" s="12">
        <v>39.644970414201197</v>
      </c>
    </row>
    <row r="965" spans="42:47" ht="15.6" x14ac:dyDescent="0.3">
      <c r="AP965" s="11">
        <v>1633.6</v>
      </c>
      <c r="AQ965" s="24">
        <v>48.473097430925797</v>
      </c>
      <c r="AR965" s="24">
        <v>1249.8</v>
      </c>
      <c r="AS965" s="24">
        <v>54.520844612885803</v>
      </c>
      <c r="AT965" s="24">
        <v>1065.4000000000001</v>
      </c>
      <c r="AU965" s="12">
        <v>39.684418145956599</v>
      </c>
    </row>
    <row r="966" spans="42:47" ht="15.6" x14ac:dyDescent="0.3">
      <c r="AP966" s="11">
        <v>1634.4</v>
      </c>
      <c r="AQ966" s="24">
        <v>48.521570528356797</v>
      </c>
      <c r="AR966" s="24">
        <v>1251.5999999999999</v>
      </c>
      <c r="AS966" s="24">
        <v>54.574986464537098</v>
      </c>
      <c r="AT966" s="24">
        <v>1067.8</v>
      </c>
      <c r="AU966" s="12">
        <v>39.723865877712001</v>
      </c>
    </row>
    <row r="967" spans="42:47" ht="15.6" x14ac:dyDescent="0.3">
      <c r="AP967" s="11">
        <v>1634.5</v>
      </c>
      <c r="AQ967" s="24">
        <v>48.570043625787697</v>
      </c>
      <c r="AR967" s="24">
        <v>1253.4000000000001</v>
      </c>
      <c r="AS967" s="24">
        <v>54.6291283161884</v>
      </c>
      <c r="AT967" s="24">
        <v>1071.5</v>
      </c>
      <c r="AU967" s="12">
        <v>39.763313609467502</v>
      </c>
    </row>
    <row r="968" spans="42:47" ht="15.6" x14ac:dyDescent="0.3">
      <c r="AP968" s="11">
        <v>1638.8</v>
      </c>
      <c r="AQ968" s="24">
        <v>48.618516723218598</v>
      </c>
      <c r="AR968" s="24">
        <v>1254.9000000000001</v>
      </c>
      <c r="AS968" s="24">
        <v>54.683270167839702</v>
      </c>
      <c r="AT968" s="24">
        <v>1076.2</v>
      </c>
      <c r="AU968" s="12">
        <v>39.802761341222897</v>
      </c>
    </row>
    <row r="969" spans="42:47" ht="15.6" x14ac:dyDescent="0.3">
      <c r="AP969" s="11">
        <v>1645.4</v>
      </c>
      <c r="AQ969" s="24">
        <v>48.666989820649498</v>
      </c>
      <c r="AR969" s="24">
        <v>1255.5999999999999</v>
      </c>
      <c r="AS969" s="24">
        <v>54.737412019491103</v>
      </c>
      <c r="AT969" s="24">
        <v>1076.5</v>
      </c>
      <c r="AU969" s="12">
        <v>39.842209072978299</v>
      </c>
    </row>
    <row r="970" spans="42:47" ht="15.6" x14ac:dyDescent="0.3">
      <c r="AP970" s="11">
        <v>1647.3</v>
      </c>
      <c r="AQ970" s="24">
        <v>48.715462918080497</v>
      </c>
      <c r="AR970" s="24">
        <v>1257.5999999999999</v>
      </c>
      <c r="AS970" s="24">
        <v>54.791553871142398</v>
      </c>
      <c r="AT970" s="24">
        <v>1078.0999999999999</v>
      </c>
      <c r="AU970" s="12">
        <v>39.881656804733701</v>
      </c>
    </row>
    <row r="971" spans="42:47" ht="15.6" x14ac:dyDescent="0.3">
      <c r="AP971" s="11">
        <v>1647.5</v>
      </c>
      <c r="AQ971" s="24">
        <v>48.763936015511398</v>
      </c>
      <c r="AR971" s="24">
        <v>1258</v>
      </c>
      <c r="AS971" s="24">
        <v>54.8456957227937</v>
      </c>
      <c r="AT971" s="24">
        <v>1078.9000000000001</v>
      </c>
      <c r="AU971" s="12">
        <v>39.921104536489104</v>
      </c>
    </row>
    <row r="972" spans="42:47" ht="15.6" x14ac:dyDescent="0.3">
      <c r="AP972" s="11">
        <v>1650.5</v>
      </c>
      <c r="AQ972" s="24">
        <v>48.812409112942298</v>
      </c>
      <c r="AR972" s="24">
        <v>1259.9000000000001</v>
      </c>
      <c r="AS972" s="24">
        <v>54.899837574445002</v>
      </c>
      <c r="AT972" s="24">
        <v>1079.5999999999999</v>
      </c>
      <c r="AU972" s="12">
        <v>39.960552268244598</v>
      </c>
    </row>
    <row r="973" spans="42:47" ht="15.6" x14ac:dyDescent="0.3">
      <c r="AP973" s="11">
        <v>1651.5</v>
      </c>
      <c r="AQ973" s="24">
        <v>48.860882210373198</v>
      </c>
      <c r="AR973" s="24">
        <v>1264.2</v>
      </c>
      <c r="AS973" s="24">
        <v>54.953979426096403</v>
      </c>
      <c r="AT973" s="24">
        <v>1081.3</v>
      </c>
      <c r="AU973" s="12">
        <v>40</v>
      </c>
    </row>
    <row r="974" spans="42:47" ht="15.6" x14ac:dyDescent="0.3">
      <c r="AP974" s="11">
        <v>1652</v>
      </c>
      <c r="AQ974" s="24">
        <v>48.909355307804198</v>
      </c>
      <c r="AR974" s="24">
        <v>1265.5</v>
      </c>
      <c r="AS974" s="24">
        <v>55.008121277747698</v>
      </c>
      <c r="AT974" s="24">
        <v>1082.5999999999999</v>
      </c>
      <c r="AU974" s="12">
        <v>40.039447731755402</v>
      </c>
    </row>
    <row r="975" spans="42:47" ht="15.6" x14ac:dyDescent="0.3">
      <c r="AP975" s="11">
        <v>1656.7</v>
      </c>
      <c r="AQ975" s="24">
        <v>48.957828405235098</v>
      </c>
      <c r="AR975" s="24">
        <v>1266.7</v>
      </c>
      <c r="AS975" s="24">
        <v>55.062263129399</v>
      </c>
      <c r="AT975" s="24">
        <v>1083.8</v>
      </c>
      <c r="AU975" s="12">
        <v>40.078895463510797</v>
      </c>
    </row>
    <row r="976" spans="42:47" ht="15.6" x14ac:dyDescent="0.3">
      <c r="AP976" s="11">
        <v>1658.7</v>
      </c>
      <c r="AQ976" s="24">
        <v>49.006301502665998</v>
      </c>
      <c r="AR976" s="24">
        <v>1266.8</v>
      </c>
      <c r="AS976" s="24">
        <v>55.116404981050401</v>
      </c>
      <c r="AT976" s="24">
        <v>1085.0999999999999</v>
      </c>
      <c r="AU976" s="12">
        <v>40.118343195266299</v>
      </c>
    </row>
    <row r="977" spans="42:47" ht="15.6" x14ac:dyDescent="0.3">
      <c r="AP977" s="11">
        <v>1664.1</v>
      </c>
      <c r="AQ977" s="24">
        <v>49.054774600096898</v>
      </c>
      <c r="AR977" s="24">
        <v>1268.2</v>
      </c>
      <c r="AS977" s="24">
        <v>55.170546832701703</v>
      </c>
      <c r="AT977" s="24">
        <v>1086.5</v>
      </c>
      <c r="AU977" s="12">
        <v>40.157790927021701</v>
      </c>
    </row>
    <row r="978" spans="42:47" ht="15.6" x14ac:dyDescent="0.3">
      <c r="AP978" s="11">
        <v>1667.3</v>
      </c>
      <c r="AQ978" s="24">
        <v>49.103247697527898</v>
      </c>
      <c r="AR978" s="24">
        <v>1271.0999999999999</v>
      </c>
      <c r="AS978" s="24">
        <v>55.224688684352998</v>
      </c>
      <c r="AT978" s="24">
        <v>1086.5999999999999</v>
      </c>
      <c r="AU978" s="12">
        <v>40.197238658777103</v>
      </c>
    </row>
    <row r="979" spans="42:47" ht="15.6" x14ac:dyDescent="0.3">
      <c r="AP979" s="11">
        <v>1667.7</v>
      </c>
      <c r="AQ979" s="24">
        <v>49.151720794958798</v>
      </c>
      <c r="AR979" s="24">
        <v>1272.3</v>
      </c>
      <c r="AS979" s="24">
        <v>55.2788305360043</v>
      </c>
      <c r="AT979" s="24">
        <v>1089.5999999999999</v>
      </c>
      <c r="AU979" s="12">
        <v>40.236686390532498</v>
      </c>
    </row>
    <row r="980" spans="42:47" ht="15.6" x14ac:dyDescent="0.3">
      <c r="AP980" s="11">
        <v>1669.5</v>
      </c>
      <c r="AQ980" s="24">
        <v>49.200193892389699</v>
      </c>
      <c r="AR980" s="24">
        <v>1272.9000000000001</v>
      </c>
      <c r="AS980" s="24">
        <v>55.332972387655701</v>
      </c>
      <c r="AT980" s="24">
        <v>1089.8</v>
      </c>
      <c r="AU980" s="12">
        <v>40.276134122287999</v>
      </c>
    </row>
    <row r="981" spans="42:47" ht="15.6" x14ac:dyDescent="0.3">
      <c r="AP981" s="11">
        <v>1671.2</v>
      </c>
      <c r="AQ981" s="24">
        <v>49.248666989820599</v>
      </c>
      <c r="AR981" s="24">
        <v>1278.9000000000001</v>
      </c>
      <c r="AS981" s="24">
        <v>55.387114239307003</v>
      </c>
      <c r="AT981" s="24">
        <v>1093</v>
      </c>
      <c r="AU981" s="12">
        <v>40.315581854043401</v>
      </c>
    </row>
    <row r="982" spans="42:47" ht="15.6" x14ac:dyDescent="0.3">
      <c r="AP982" s="11">
        <v>1671.3</v>
      </c>
      <c r="AQ982" s="24">
        <v>49.297140087251599</v>
      </c>
      <c r="AR982" s="24">
        <v>1279.5999999999999</v>
      </c>
      <c r="AS982" s="24">
        <v>55.441256090958298</v>
      </c>
      <c r="AT982" s="24">
        <v>1093.8</v>
      </c>
      <c r="AU982" s="12">
        <v>40.355029585798803</v>
      </c>
    </row>
    <row r="983" spans="42:47" ht="15.6" x14ac:dyDescent="0.3">
      <c r="AP983" s="11">
        <v>1674.5</v>
      </c>
      <c r="AQ983" s="24">
        <v>49.345613184682499</v>
      </c>
      <c r="AR983" s="24">
        <v>1283.0999999999999</v>
      </c>
      <c r="AS983" s="24">
        <v>55.4953979426096</v>
      </c>
      <c r="AT983" s="24">
        <v>1094.9000000000001</v>
      </c>
      <c r="AU983" s="12">
        <v>40.394477317554198</v>
      </c>
    </row>
    <row r="984" spans="42:47" ht="15.6" x14ac:dyDescent="0.3">
      <c r="AP984" s="11">
        <v>1676.3</v>
      </c>
      <c r="AQ984" s="24">
        <v>49.394086282113399</v>
      </c>
      <c r="AR984" s="24">
        <v>1283.9000000000001</v>
      </c>
      <c r="AS984" s="24">
        <v>55.549539794261001</v>
      </c>
      <c r="AT984" s="24">
        <v>1095.3</v>
      </c>
      <c r="AU984" s="12">
        <v>40.4339250493097</v>
      </c>
    </row>
    <row r="985" spans="42:47" ht="15.6" x14ac:dyDescent="0.3">
      <c r="AP985" s="11">
        <v>1680.4</v>
      </c>
      <c r="AQ985" s="24">
        <v>49.442559379544399</v>
      </c>
      <c r="AR985" s="24">
        <v>1284.5999999999999</v>
      </c>
      <c r="AS985" s="24">
        <v>55.603681645912303</v>
      </c>
      <c r="AT985" s="24">
        <v>1097.3</v>
      </c>
      <c r="AU985" s="12">
        <v>40.473372781065102</v>
      </c>
    </row>
    <row r="986" spans="42:47" ht="15.6" x14ac:dyDescent="0.3">
      <c r="AP986" s="11">
        <v>1684.2</v>
      </c>
      <c r="AQ986" s="24">
        <v>49.491032476975299</v>
      </c>
      <c r="AR986" s="24">
        <v>1284.9000000000001</v>
      </c>
      <c r="AS986" s="24">
        <v>55.657823497563598</v>
      </c>
      <c r="AT986" s="24">
        <v>1097.8</v>
      </c>
      <c r="AU986" s="12">
        <v>40.512820512820497</v>
      </c>
    </row>
    <row r="987" spans="42:47" ht="15.6" x14ac:dyDescent="0.3">
      <c r="AP987" s="11">
        <v>1685.2</v>
      </c>
      <c r="AQ987" s="24">
        <v>49.539505574406199</v>
      </c>
      <c r="AR987" s="24">
        <v>1285.2</v>
      </c>
      <c r="AS987" s="24">
        <v>55.7119653492149</v>
      </c>
      <c r="AT987" s="24">
        <v>1098.5999999999999</v>
      </c>
      <c r="AU987" s="12">
        <v>40.552268244575899</v>
      </c>
    </row>
    <row r="988" spans="42:47" ht="15.6" x14ac:dyDescent="0.3">
      <c r="AP988" s="11">
        <v>1690.7</v>
      </c>
      <c r="AQ988" s="24">
        <v>49.587978671837099</v>
      </c>
      <c r="AR988" s="24">
        <v>1286.4000000000001</v>
      </c>
      <c r="AS988" s="24">
        <v>55.766107200866301</v>
      </c>
      <c r="AT988" s="24">
        <v>1101.5</v>
      </c>
      <c r="AU988" s="12">
        <v>40.5917159763314</v>
      </c>
    </row>
    <row r="989" spans="42:47" ht="15.6" x14ac:dyDescent="0.3">
      <c r="AP989" s="11">
        <v>1691.5</v>
      </c>
      <c r="AQ989" s="24">
        <v>49.636451769268099</v>
      </c>
      <c r="AR989" s="24">
        <v>1289.3</v>
      </c>
      <c r="AS989" s="24">
        <v>55.820249052517603</v>
      </c>
      <c r="AT989" s="24">
        <v>1101.5999999999999</v>
      </c>
      <c r="AU989" s="12">
        <v>40.631163708086802</v>
      </c>
    </row>
    <row r="990" spans="42:47" ht="15.6" x14ac:dyDescent="0.3">
      <c r="AP990" s="11">
        <v>1693.7</v>
      </c>
      <c r="AQ990" s="24">
        <v>49.684924866698999</v>
      </c>
      <c r="AR990" s="24">
        <v>1290.4000000000001</v>
      </c>
      <c r="AS990" s="24">
        <v>55.874390904168898</v>
      </c>
      <c r="AT990" s="24">
        <v>1104.9000000000001</v>
      </c>
      <c r="AU990" s="12">
        <v>40.670611439842197</v>
      </c>
    </row>
    <row r="991" spans="42:47" ht="15.6" x14ac:dyDescent="0.3">
      <c r="AP991" s="11">
        <v>1694.9</v>
      </c>
      <c r="AQ991" s="24">
        <v>49.7333979641299</v>
      </c>
      <c r="AR991" s="24">
        <v>1291.4000000000001</v>
      </c>
      <c r="AS991" s="24">
        <v>55.928532755820299</v>
      </c>
      <c r="AT991" s="24">
        <v>1105</v>
      </c>
      <c r="AU991" s="12">
        <v>40.710059171597599</v>
      </c>
    </row>
    <row r="992" spans="42:47" ht="15.6" x14ac:dyDescent="0.3">
      <c r="AP992" s="11">
        <v>1696.8</v>
      </c>
      <c r="AQ992" s="24">
        <v>49.7818710615608</v>
      </c>
      <c r="AR992" s="24">
        <v>1291.5</v>
      </c>
      <c r="AS992" s="24">
        <v>55.982674607471601</v>
      </c>
      <c r="AT992" s="24">
        <v>1105.5</v>
      </c>
      <c r="AU992" s="12">
        <v>40.749506903353101</v>
      </c>
    </row>
    <row r="993" spans="42:47" ht="15.6" x14ac:dyDescent="0.3">
      <c r="AP993" s="11">
        <v>1697.7</v>
      </c>
      <c r="AQ993" s="24">
        <v>49.830344158991799</v>
      </c>
      <c r="AR993" s="24">
        <v>1295.5</v>
      </c>
      <c r="AS993" s="24">
        <v>56.036816459122903</v>
      </c>
      <c r="AT993" s="24">
        <v>1108.0999999999999</v>
      </c>
      <c r="AU993" s="12">
        <v>40.788954635108503</v>
      </c>
    </row>
    <row r="994" spans="42:47" ht="15.6" x14ac:dyDescent="0.3">
      <c r="AP994" s="11">
        <v>1701.5</v>
      </c>
      <c r="AQ994" s="24">
        <v>49.8788172564227</v>
      </c>
      <c r="AR994" s="24">
        <v>1295.9000000000001</v>
      </c>
      <c r="AS994" s="24">
        <v>56.090958310774198</v>
      </c>
      <c r="AT994" s="24">
        <v>1111.4000000000001</v>
      </c>
      <c r="AU994" s="12">
        <v>40.828402366863898</v>
      </c>
    </row>
    <row r="995" spans="42:47" ht="15.6" x14ac:dyDescent="0.3">
      <c r="AP995" s="11">
        <v>1705.7</v>
      </c>
      <c r="AQ995" s="24">
        <v>49.9272903538536</v>
      </c>
      <c r="AR995" s="24">
        <v>1298.8</v>
      </c>
      <c r="AS995" s="24">
        <v>56.145100162425599</v>
      </c>
      <c r="AT995" s="24">
        <v>1111.7</v>
      </c>
      <c r="AU995" s="12">
        <v>40.907297830374802</v>
      </c>
    </row>
    <row r="996" spans="42:47" ht="15.6" x14ac:dyDescent="0.3">
      <c r="AP996" s="11">
        <v>1706.5</v>
      </c>
      <c r="AQ996" s="24">
        <v>49.9757634512845</v>
      </c>
      <c r="AR996" s="24">
        <v>1301.8</v>
      </c>
      <c r="AS996" s="24">
        <v>56.199242014076901</v>
      </c>
      <c r="AT996" s="24">
        <v>1122.8</v>
      </c>
      <c r="AU996" s="12">
        <v>40.946745562130197</v>
      </c>
    </row>
    <row r="997" spans="42:47" ht="15.6" x14ac:dyDescent="0.3">
      <c r="AP997" s="11">
        <v>1710.5</v>
      </c>
      <c r="AQ997" s="24">
        <v>50.0242365487155</v>
      </c>
      <c r="AR997" s="24">
        <v>1308.0999999999999</v>
      </c>
      <c r="AS997" s="24">
        <v>56.253383865728203</v>
      </c>
      <c r="AT997" s="24">
        <v>1126.5</v>
      </c>
      <c r="AU997" s="12">
        <v>40.986193293885599</v>
      </c>
    </row>
    <row r="998" spans="42:47" ht="15.6" x14ac:dyDescent="0.3">
      <c r="AP998" s="11">
        <v>1710.8</v>
      </c>
      <c r="AQ998" s="24">
        <v>50.0727096461464</v>
      </c>
      <c r="AR998" s="24">
        <v>1309.2</v>
      </c>
      <c r="AS998" s="24">
        <v>56.307525717379498</v>
      </c>
      <c r="AT998" s="24">
        <v>1128.4000000000001</v>
      </c>
      <c r="AU998" s="12">
        <v>41.025641025641001</v>
      </c>
    </row>
    <row r="999" spans="42:47" ht="15.6" x14ac:dyDescent="0.3">
      <c r="AP999" s="11">
        <v>1711.2</v>
      </c>
      <c r="AQ999" s="24">
        <v>50.1211827435773</v>
      </c>
      <c r="AR999" s="24">
        <v>1312.6</v>
      </c>
      <c r="AS999" s="24">
        <v>56.415809420682201</v>
      </c>
      <c r="AT999" s="24">
        <v>1129.5</v>
      </c>
      <c r="AU999" s="12">
        <v>41.065088757396502</v>
      </c>
    </row>
    <row r="1000" spans="42:47" ht="15.6" x14ac:dyDescent="0.3">
      <c r="AP1000" s="11">
        <v>1711.3</v>
      </c>
      <c r="AQ1000" s="24">
        <v>50.169655841008201</v>
      </c>
      <c r="AR1000" s="24">
        <v>1313.9</v>
      </c>
      <c r="AS1000" s="24">
        <v>56.469951272333503</v>
      </c>
      <c r="AT1000" s="24">
        <v>1130.3</v>
      </c>
      <c r="AU1000" s="12">
        <v>41.104536489151897</v>
      </c>
    </row>
    <row r="1001" spans="42:47" ht="15.6" x14ac:dyDescent="0.3">
      <c r="AP1001" s="11">
        <v>1712.4</v>
      </c>
      <c r="AQ1001" s="24">
        <v>50.2181289384392</v>
      </c>
      <c r="AR1001" s="24">
        <v>1319.8</v>
      </c>
      <c r="AS1001" s="24">
        <v>56.524093123984798</v>
      </c>
      <c r="AT1001" s="24">
        <v>1132.3</v>
      </c>
      <c r="AU1001" s="12">
        <v>41.143984220907299</v>
      </c>
    </row>
    <row r="1002" spans="42:47" ht="15.6" x14ac:dyDescent="0.3">
      <c r="AP1002" s="11">
        <v>1712.5</v>
      </c>
      <c r="AQ1002" s="24">
        <v>50.2666020358701</v>
      </c>
      <c r="AR1002" s="24">
        <v>1319.9</v>
      </c>
      <c r="AS1002" s="24">
        <v>56.5782349756362</v>
      </c>
      <c r="AT1002" s="24">
        <v>1133.0999999999999</v>
      </c>
      <c r="AU1002" s="12">
        <v>41.183431952662701</v>
      </c>
    </row>
    <row r="1003" spans="42:47" ht="15.6" x14ac:dyDescent="0.3">
      <c r="AP1003" s="11">
        <v>1712.6</v>
      </c>
      <c r="AQ1003" s="24">
        <v>50.315075133301001</v>
      </c>
      <c r="AR1003" s="24">
        <v>1321.4</v>
      </c>
      <c r="AS1003" s="24">
        <v>56.632376827287501</v>
      </c>
      <c r="AT1003" s="24">
        <v>1133.7</v>
      </c>
      <c r="AU1003" s="12">
        <v>41.222879684418103</v>
      </c>
    </row>
    <row r="1004" spans="42:47" ht="15.6" x14ac:dyDescent="0.3">
      <c r="AP1004" s="11">
        <v>1715.4</v>
      </c>
      <c r="AQ1004" s="24">
        <v>50.363548230732</v>
      </c>
      <c r="AR1004" s="24">
        <v>1325.2</v>
      </c>
      <c r="AS1004" s="24">
        <v>56.686518678938803</v>
      </c>
      <c r="AT1004" s="24">
        <v>1135.5999999999999</v>
      </c>
      <c r="AU1004" s="12">
        <v>41.262327416173598</v>
      </c>
    </row>
    <row r="1005" spans="42:47" ht="15.6" x14ac:dyDescent="0.3">
      <c r="AP1005" s="11">
        <v>1723.8</v>
      </c>
      <c r="AQ1005" s="24">
        <v>50.412021328162901</v>
      </c>
      <c r="AR1005" s="24">
        <v>1331.9</v>
      </c>
      <c r="AS1005" s="24">
        <v>56.740660530590098</v>
      </c>
      <c r="AT1005" s="24">
        <v>1137.2</v>
      </c>
      <c r="AU1005" s="12">
        <v>41.301775147929</v>
      </c>
    </row>
    <row r="1006" spans="42:47" ht="15.6" x14ac:dyDescent="0.3">
      <c r="AP1006" s="11">
        <v>1730.3</v>
      </c>
      <c r="AQ1006" s="24">
        <v>50.460494425593801</v>
      </c>
      <c r="AR1006" s="24">
        <v>1332.6</v>
      </c>
      <c r="AS1006" s="24">
        <v>56.7948023822415</v>
      </c>
      <c r="AT1006" s="24">
        <v>1138.3</v>
      </c>
      <c r="AU1006" s="12">
        <v>41.341222879684402</v>
      </c>
    </row>
    <row r="1007" spans="42:47" ht="15.6" x14ac:dyDescent="0.3">
      <c r="AP1007" s="11">
        <v>1734.2</v>
      </c>
      <c r="AQ1007" s="24">
        <v>50.508967523024701</v>
      </c>
      <c r="AR1007" s="24">
        <v>1333</v>
      </c>
      <c r="AS1007" s="24">
        <v>56.848944233892801</v>
      </c>
      <c r="AT1007" s="24">
        <v>1138.5999999999999</v>
      </c>
      <c r="AU1007" s="12">
        <v>41.380670611439797</v>
      </c>
    </row>
    <row r="1008" spans="42:47" ht="15.6" x14ac:dyDescent="0.3">
      <c r="AP1008" s="11">
        <v>1738.5</v>
      </c>
      <c r="AQ1008" s="24">
        <v>50.557440620455701</v>
      </c>
      <c r="AR1008" s="24">
        <v>1333.3</v>
      </c>
      <c r="AS1008" s="24">
        <v>56.903086085544103</v>
      </c>
      <c r="AT1008" s="24">
        <v>1139.3</v>
      </c>
      <c r="AU1008" s="12">
        <v>41.420118343195298</v>
      </c>
    </row>
    <row r="1009" spans="42:47" ht="15.6" x14ac:dyDescent="0.3">
      <c r="AP1009" s="11">
        <v>1740.7</v>
      </c>
      <c r="AQ1009" s="24">
        <v>50.605913717886601</v>
      </c>
      <c r="AR1009" s="24">
        <v>1336.4</v>
      </c>
      <c r="AS1009" s="24">
        <v>56.957227937195498</v>
      </c>
      <c r="AT1009" s="24">
        <v>1143.9000000000001</v>
      </c>
      <c r="AU1009" s="12">
        <v>41.4595660749507</v>
      </c>
    </row>
    <row r="1010" spans="42:47" ht="15.6" x14ac:dyDescent="0.3">
      <c r="AP1010" s="11">
        <v>1740.9</v>
      </c>
      <c r="AQ1010" s="24">
        <v>50.654386815317501</v>
      </c>
      <c r="AR1010" s="24">
        <v>1340.3</v>
      </c>
      <c r="AS1010" s="24">
        <v>57.0113697888468</v>
      </c>
      <c r="AT1010" s="24">
        <v>1144.4000000000001</v>
      </c>
      <c r="AU1010" s="12">
        <v>41.499013806706103</v>
      </c>
    </row>
    <row r="1011" spans="42:47" ht="15.6" x14ac:dyDescent="0.3">
      <c r="AP1011" s="11">
        <v>1749.6</v>
      </c>
      <c r="AQ1011" s="24">
        <v>50.702859912748401</v>
      </c>
      <c r="AR1011" s="24">
        <v>1342.9</v>
      </c>
      <c r="AS1011" s="24">
        <v>57.065511640498102</v>
      </c>
      <c r="AT1011" s="24">
        <v>1147.9000000000001</v>
      </c>
      <c r="AU1011" s="12">
        <v>41.538461538461497</v>
      </c>
    </row>
    <row r="1012" spans="42:47" ht="15.6" x14ac:dyDescent="0.3">
      <c r="AP1012" s="11">
        <v>1751.5</v>
      </c>
      <c r="AQ1012" s="24">
        <v>50.751333010179401</v>
      </c>
      <c r="AR1012" s="24">
        <v>1346</v>
      </c>
      <c r="AS1012" s="24">
        <v>57.119653492149403</v>
      </c>
      <c r="AT1012" s="24">
        <v>1149.0999999999999</v>
      </c>
      <c r="AU1012" s="12">
        <v>41.577909270216999</v>
      </c>
    </row>
    <row r="1013" spans="42:47" ht="15.6" x14ac:dyDescent="0.3">
      <c r="AP1013" s="11">
        <v>1752.9</v>
      </c>
      <c r="AQ1013" s="24">
        <v>50.799806107610301</v>
      </c>
      <c r="AR1013" s="24">
        <v>1346.4</v>
      </c>
      <c r="AS1013" s="24">
        <v>57.173795343800798</v>
      </c>
      <c r="AT1013" s="24">
        <v>1150.5</v>
      </c>
      <c r="AU1013" s="12">
        <v>41.617357001972401</v>
      </c>
    </row>
    <row r="1014" spans="42:47" ht="15.6" x14ac:dyDescent="0.3">
      <c r="AP1014" s="11">
        <v>1753.9</v>
      </c>
      <c r="AQ1014" s="24">
        <v>50.848279205041202</v>
      </c>
      <c r="AR1014" s="24">
        <v>1348.4</v>
      </c>
      <c r="AS1014" s="24">
        <v>57.2279371954521</v>
      </c>
      <c r="AT1014" s="24">
        <v>1152.4000000000001</v>
      </c>
      <c r="AU1014" s="12">
        <v>41.656804733727803</v>
      </c>
    </row>
    <row r="1015" spans="42:47" ht="15.6" x14ac:dyDescent="0.3">
      <c r="AP1015" s="11">
        <v>1756.5</v>
      </c>
      <c r="AQ1015" s="24">
        <v>50.896752302472102</v>
      </c>
      <c r="AR1015" s="24">
        <v>1348.9</v>
      </c>
      <c r="AS1015" s="24">
        <v>57.282079047103402</v>
      </c>
      <c r="AT1015" s="24">
        <v>1155.2</v>
      </c>
      <c r="AU1015" s="12">
        <v>41.696252465483198</v>
      </c>
    </row>
    <row r="1016" spans="42:47" ht="15.6" x14ac:dyDescent="0.3">
      <c r="AP1016" s="11">
        <v>1759.1</v>
      </c>
      <c r="AQ1016" s="24">
        <v>50.945225399903102</v>
      </c>
      <c r="AR1016" s="24">
        <v>1349.1</v>
      </c>
      <c r="AS1016" s="24">
        <v>57.336220898754704</v>
      </c>
      <c r="AT1016" s="24">
        <v>1157.8</v>
      </c>
      <c r="AU1016" s="12">
        <v>41.7357001972387</v>
      </c>
    </row>
    <row r="1017" spans="42:47" ht="15.6" x14ac:dyDescent="0.3">
      <c r="AP1017" s="11">
        <v>1761.3</v>
      </c>
      <c r="AQ1017" s="24">
        <v>50.993698497334002</v>
      </c>
      <c r="AR1017" s="24">
        <v>1350.5</v>
      </c>
      <c r="AS1017" s="24">
        <v>57.390362750406098</v>
      </c>
      <c r="AT1017" s="24">
        <v>1158.3</v>
      </c>
      <c r="AU1017" s="12">
        <v>41.775147928994102</v>
      </c>
    </row>
    <row r="1018" spans="42:47" ht="15.6" x14ac:dyDescent="0.3">
      <c r="AP1018" s="11">
        <v>1768.4</v>
      </c>
      <c r="AQ1018" s="24">
        <v>51.042171594764902</v>
      </c>
      <c r="AR1018" s="24">
        <v>1353.7</v>
      </c>
      <c r="AS1018" s="24">
        <v>57.4445046020574</v>
      </c>
      <c r="AT1018" s="24">
        <v>1158.4000000000001</v>
      </c>
      <c r="AU1018" s="12">
        <v>41.854043392504899</v>
      </c>
    </row>
    <row r="1019" spans="42:47" ht="15.6" x14ac:dyDescent="0.3">
      <c r="AP1019" s="11">
        <v>1770.4</v>
      </c>
      <c r="AQ1019" s="24">
        <v>51.090644692195802</v>
      </c>
      <c r="AR1019" s="24">
        <v>1358</v>
      </c>
      <c r="AS1019" s="24">
        <v>57.498646453708702</v>
      </c>
      <c r="AT1019" s="24">
        <v>1160.5</v>
      </c>
      <c r="AU1019" s="12">
        <v>41.8934911242604</v>
      </c>
    </row>
    <row r="1020" spans="42:47" ht="15.6" x14ac:dyDescent="0.3">
      <c r="AP1020" s="11">
        <v>1773</v>
      </c>
      <c r="AQ1020" s="24">
        <v>51.139117789626802</v>
      </c>
      <c r="AR1020" s="24">
        <v>1364.1</v>
      </c>
      <c r="AS1020" s="24">
        <v>57.552788305359996</v>
      </c>
      <c r="AT1020" s="24">
        <v>1162</v>
      </c>
      <c r="AU1020" s="12">
        <v>41.932938856015802</v>
      </c>
    </row>
    <row r="1021" spans="42:47" ht="15.6" x14ac:dyDescent="0.3">
      <c r="AP1021" s="11">
        <v>1774</v>
      </c>
      <c r="AQ1021" s="24">
        <v>51.187590887057702</v>
      </c>
      <c r="AR1021" s="24">
        <v>1364.2</v>
      </c>
      <c r="AS1021" s="24">
        <v>57.606930157011398</v>
      </c>
      <c r="AT1021" s="24">
        <v>1165.9000000000001</v>
      </c>
      <c r="AU1021" s="12">
        <v>41.972386587771197</v>
      </c>
    </row>
    <row r="1022" spans="42:47" ht="15.6" x14ac:dyDescent="0.3">
      <c r="AP1022" s="11">
        <v>1776</v>
      </c>
      <c r="AQ1022" s="24">
        <v>51.236063984488602</v>
      </c>
      <c r="AR1022" s="24">
        <v>1365.7</v>
      </c>
      <c r="AS1022" s="24">
        <v>57.6610720086627</v>
      </c>
      <c r="AT1022" s="24">
        <v>1166</v>
      </c>
      <c r="AU1022" s="12">
        <v>42.011834319526599</v>
      </c>
    </row>
    <row r="1023" spans="42:47" ht="15.6" x14ac:dyDescent="0.3">
      <c r="AP1023" s="11">
        <v>1778.6</v>
      </c>
      <c r="AQ1023" s="24">
        <v>51.284537081919503</v>
      </c>
      <c r="AR1023" s="24">
        <v>1369.2</v>
      </c>
      <c r="AS1023" s="24">
        <v>57.715213860314002</v>
      </c>
      <c r="AT1023" s="24">
        <v>1167.2</v>
      </c>
      <c r="AU1023" s="12">
        <v>42.051282051282101</v>
      </c>
    </row>
    <row r="1024" spans="42:47" ht="15.6" x14ac:dyDescent="0.3">
      <c r="AP1024" s="11">
        <v>1784.1</v>
      </c>
      <c r="AQ1024" s="24">
        <v>51.333010179350502</v>
      </c>
      <c r="AR1024" s="24">
        <v>1371.8</v>
      </c>
      <c r="AS1024" s="24">
        <v>57.769355711965403</v>
      </c>
      <c r="AT1024" s="24">
        <v>1168.0999999999999</v>
      </c>
      <c r="AU1024" s="12">
        <v>42.090729783037503</v>
      </c>
    </row>
    <row r="1025" spans="42:47" ht="15.6" x14ac:dyDescent="0.3">
      <c r="AP1025" s="11">
        <v>1784.3</v>
      </c>
      <c r="AQ1025" s="24">
        <v>51.429956374212303</v>
      </c>
      <c r="AR1025" s="24">
        <v>1372.1</v>
      </c>
      <c r="AS1025" s="24">
        <v>57.823497563616698</v>
      </c>
      <c r="AT1025" s="24">
        <v>1172.5</v>
      </c>
      <c r="AU1025" s="12">
        <v>42.130177514792898</v>
      </c>
    </row>
    <row r="1026" spans="42:47" ht="15.6" x14ac:dyDescent="0.3">
      <c r="AP1026" s="11">
        <v>1785.4</v>
      </c>
      <c r="AQ1026" s="24">
        <v>51.478429471643203</v>
      </c>
      <c r="AR1026" s="24">
        <v>1373.8</v>
      </c>
      <c r="AS1026" s="24">
        <v>57.877639415268</v>
      </c>
      <c r="AT1026" s="24">
        <v>1176.2</v>
      </c>
      <c r="AU1026" s="12">
        <v>42.1696252465483</v>
      </c>
    </row>
    <row r="1027" spans="42:47" ht="15.6" x14ac:dyDescent="0.3">
      <c r="AP1027" s="11">
        <v>1787.4</v>
      </c>
      <c r="AQ1027" s="24">
        <v>51.526902569074203</v>
      </c>
      <c r="AR1027" s="24">
        <v>1374.2</v>
      </c>
      <c r="AS1027" s="24">
        <v>57.931781266919302</v>
      </c>
      <c r="AT1027" s="24">
        <v>1176.9000000000001</v>
      </c>
      <c r="AU1027" s="12">
        <v>42.209072978303702</v>
      </c>
    </row>
    <row r="1028" spans="42:47" ht="15.6" x14ac:dyDescent="0.3">
      <c r="AP1028" s="11">
        <v>1791.9</v>
      </c>
      <c r="AQ1028" s="24">
        <v>51.575375666505103</v>
      </c>
      <c r="AR1028" s="24">
        <v>1375.7</v>
      </c>
      <c r="AS1028" s="24">
        <v>57.985923118570703</v>
      </c>
      <c r="AT1028" s="24">
        <v>1177.5</v>
      </c>
      <c r="AU1028" s="12">
        <v>42.248520710059204</v>
      </c>
    </row>
    <row r="1029" spans="42:47" ht="15.6" x14ac:dyDescent="0.3">
      <c r="AP1029" s="11">
        <v>1794.4</v>
      </c>
      <c r="AQ1029" s="24">
        <v>51.623848763936003</v>
      </c>
      <c r="AR1029" s="24">
        <v>1375.8</v>
      </c>
      <c r="AS1029" s="24">
        <v>58.040064970221998</v>
      </c>
      <c r="AT1029" s="24">
        <v>1177.8</v>
      </c>
      <c r="AU1029" s="12">
        <v>42.287968441814598</v>
      </c>
    </row>
    <row r="1030" spans="42:47" ht="15.6" x14ac:dyDescent="0.3">
      <c r="AP1030" s="11">
        <v>1795.1</v>
      </c>
      <c r="AQ1030" s="24">
        <v>51.672321861366903</v>
      </c>
      <c r="AR1030" s="24">
        <v>1375.9</v>
      </c>
      <c r="AS1030" s="24">
        <v>58.0942068218733</v>
      </c>
      <c r="AT1030" s="24">
        <v>1179.2</v>
      </c>
      <c r="AU1030" s="12">
        <v>42.327416173570001</v>
      </c>
    </row>
    <row r="1031" spans="42:47" ht="15.6" x14ac:dyDescent="0.3">
      <c r="AP1031" s="11">
        <v>1796.9</v>
      </c>
      <c r="AQ1031" s="24">
        <v>51.720794958797903</v>
      </c>
      <c r="AR1031" s="24">
        <v>1377.7</v>
      </c>
      <c r="AS1031" s="24">
        <v>58.148348673524602</v>
      </c>
      <c r="AT1031" s="24">
        <v>1179.5</v>
      </c>
      <c r="AU1031" s="12">
        <v>42.366863905325403</v>
      </c>
    </row>
    <row r="1032" spans="42:47" ht="15.6" x14ac:dyDescent="0.3">
      <c r="AP1032" s="11">
        <v>1799.9</v>
      </c>
      <c r="AQ1032" s="24">
        <v>51.769268056228803</v>
      </c>
      <c r="AR1032" s="24">
        <v>1380</v>
      </c>
      <c r="AS1032" s="24">
        <v>58.202490525176003</v>
      </c>
      <c r="AT1032" s="24">
        <v>1179.8</v>
      </c>
      <c r="AU1032" s="12">
        <v>42.406311637080897</v>
      </c>
    </row>
    <row r="1033" spans="42:47" ht="15.6" x14ac:dyDescent="0.3">
      <c r="AP1033" s="11">
        <v>1802.4</v>
      </c>
      <c r="AQ1033" s="24">
        <v>51.817741153659703</v>
      </c>
      <c r="AR1033" s="24">
        <v>1381.7</v>
      </c>
      <c r="AS1033" s="24">
        <v>58.256632376827298</v>
      </c>
      <c r="AT1033" s="24">
        <v>1183.8</v>
      </c>
      <c r="AU1033" s="12">
        <v>42.445759368836299</v>
      </c>
    </row>
    <row r="1034" spans="42:47" ht="15.6" x14ac:dyDescent="0.3">
      <c r="AP1034" s="11">
        <v>1804.4</v>
      </c>
      <c r="AQ1034" s="24">
        <v>51.866214251090597</v>
      </c>
      <c r="AR1034" s="24">
        <v>1383.1</v>
      </c>
      <c r="AS1034" s="24">
        <v>58.3107742284786</v>
      </c>
      <c r="AT1034" s="24">
        <v>1185.0999999999999</v>
      </c>
      <c r="AU1034" s="12">
        <v>42.485207100591701</v>
      </c>
    </row>
    <row r="1035" spans="42:47" ht="15.6" x14ac:dyDescent="0.3">
      <c r="AP1035" s="11">
        <v>1806.1</v>
      </c>
      <c r="AQ1035" s="24">
        <v>51.914687348521603</v>
      </c>
      <c r="AR1035" s="24">
        <v>1385.1</v>
      </c>
      <c r="AS1035" s="24">
        <v>58.364916080129902</v>
      </c>
      <c r="AT1035" s="24">
        <v>1187.7</v>
      </c>
      <c r="AU1035" s="12">
        <v>42.524654832347103</v>
      </c>
    </row>
    <row r="1036" spans="42:47" ht="15.6" x14ac:dyDescent="0.3">
      <c r="AP1036" s="11">
        <v>1812.6</v>
      </c>
      <c r="AQ1036" s="24">
        <v>51.963160445952497</v>
      </c>
      <c r="AR1036" s="24">
        <v>1386</v>
      </c>
      <c r="AS1036" s="24">
        <v>58.419057931781303</v>
      </c>
      <c r="AT1036" s="24">
        <v>1188.8</v>
      </c>
      <c r="AU1036" s="12">
        <v>42.564102564102598</v>
      </c>
    </row>
    <row r="1037" spans="42:47" ht="15.6" x14ac:dyDescent="0.3">
      <c r="AP1037" s="11">
        <v>1813.7</v>
      </c>
      <c r="AQ1037" s="24">
        <v>52.011633543383397</v>
      </c>
      <c r="AR1037" s="24">
        <v>1386.1</v>
      </c>
      <c r="AS1037" s="24">
        <v>58.473199783432598</v>
      </c>
      <c r="AT1037" s="24">
        <v>1189.2</v>
      </c>
      <c r="AU1037" s="12">
        <v>42.603550295858</v>
      </c>
    </row>
    <row r="1038" spans="42:47" ht="15.6" x14ac:dyDescent="0.3">
      <c r="AP1038" s="11">
        <v>1817.6</v>
      </c>
      <c r="AQ1038" s="24">
        <v>52.060106640814404</v>
      </c>
      <c r="AR1038" s="24">
        <v>1387.2</v>
      </c>
      <c r="AS1038" s="24">
        <v>58.5273416350839</v>
      </c>
      <c r="AT1038" s="24">
        <v>1189.8</v>
      </c>
      <c r="AU1038" s="12">
        <v>42.642998027613402</v>
      </c>
    </row>
    <row r="1039" spans="42:47" ht="15.6" x14ac:dyDescent="0.3">
      <c r="AP1039" s="11">
        <v>1820</v>
      </c>
      <c r="AQ1039" s="24">
        <v>52.108579738245297</v>
      </c>
      <c r="AR1039" s="24">
        <v>1387.7</v>
      </c>
      <c r="AS1039" s="24">
        <v>58.581483486735202</v>
      </c>
      <c r="AT1039" s="24">
        <v>1190.4000000000001</v>
      </c>
      <c r="AU1039" s="12">
        <v>42.682445759368797</v>
      </c>
    </row>
    <row r="1040" spans="42:47" ht="15.6" x14ac:dyDescent="0.3">
      <c r="AP1040" s="11">
        <v>1823.1</v>
      </c>
      <c r="AQ1040" s="24">
        <v>52.157052835676197</v>
      </c>
      <c r="AR1040" s="24">
        <v>1390.1</v>
      </c>
      <c r="AS1040" s="24">
        <v>58.635625338386603</v>
      </c>
      <c r="AT1040" s="24">
        <v>1190.5</v>
      </c>
      <c r="AU1040" s="12">
        <v>42.721893491124298</v>
      </c>
    </row>
    <row r="1041" spans="42:47" ht="15.6" x14ac:dyDescent="0.3">
      <c r="AP1041" s="11">
        <v>1823.4</v>
      </c>
      <c r="AQ1041" s="24">
        <v>52.205525933107097</v>
      </c>
      <c r="AR1041" s="24">
        <v>1391.4</v>
      </c>
      <c r="AS1041" s="24">
        <v>58.689767190037898</v>
      </c>
      <c r="AT1041" s="24">
        <v>1191.5999999999999</v>
      </c>
      <c r="AU1041" s="12">
        <v>42.7613412228797</v>
      </c>
    </row>
    <row r="1042" spans="42:47" ht="15.6" x14ac:dyDescent="0.3">
      <c r="AP1042" s="11">
        <v>1824.3</v>
      </c>
      <c r="AQ1042" s="24">
        <v>52.253999030538097</v>
      </c>
      <c r="AR1042" s="24">
        <v>1393.6</v>
      </c>
      <c r="AS1042" s="24">
        <v>58.7439090416892</v>
      </c>
      <c r="AT1042" s="24">
        <v>1192.7</v>
      </c>
      <c r="AU1042" s="12">
        <v>42.800788954635102</v>
      </c>
    </row>
    <row r="1043" spans="42:47" ht="15.6" x14ac:dyDescent="0.3">
      <c r="AP1043" s="11">
        <v>1827.2</v>
      </c>
      <c r="AQ1043" s="24">
        <v>52.302472127968997</v>
      </c>
      <c r="AR1043" s="24">
        <v>1394.6</v>
      </c>
      <c r="AS1043" s="24">
        <v>58.798050893340502</v>
      </c>
      <c r="AT1043" s="24">
        <v>1196.5</v>
      </c>
      <c r="AU1043" s="12">
        <v>42.840236686390497</v>
      </c>
    </row>
    <row r="1044" spans="42:47" ht="15.6" x14ac:dyDescent="0.3">
      <c r="AP1044" s="11">
        <v>1831.2</v>
      </c>
      <c r="AQ1044" s="24">
        <v>52.350945225399897</v>
      </c>
      <c r="AR1044" s="24">
        <v>1400.8</v>
      </c>
      <c r="AS1044" s="24">
        <v>58.852192744991903</v>
      </c>
      <c r="AT1044" s="24">
        <v>1197.0999999999999</v>
      </c>
      <c r="AU1044" s="12">
        <v>42.919132149901401</v>
      </c>
    </row>
    <row r="1045" spans="42:47" ht="15.6" x14ac:dyDescent="0.3">
      <c r="AP1045" s="11">
        <v>1832.9</v>
      </c>
      <c r="AQ1045" s="24">
        <v>52.399418322830797</v>
      </c>
      <c r="AR1045" s="24">
        <v>1401.6</v>
      </c>
      <c r="AS1045" s="24">
        <v>58.906334596643198</v>
      </c>
      <c r="AT1045" s="24">
        <v>1203.4000000000001</v>
      </c>
      <c r="AU1045" s="12">
        <v>42.958579881656803</v>
      </c>
    </row>
    <row r="1046" spans="42:47" ht="15.6" x14ac:dyDescent="0.3">
      <c r="AP1046" s="11">
        <v>1833.7</v>
      </c>
      <c r="AQ1046" s="24">
        <v>52.447891420261698</v>
      </c>
      <c r="AR1046" s="24">
        <v>1402</v>
      </c>
      <c r="AS1046" s="24">
        <v>58.9604764482945</v>
      </c>
      <c r="AT1046" s="24">
        <v>1204.3</v>
      </c>
      <c r="AU1046" s="12">
        <v>42.998027613412198</v>
      </c>
    </row>
    <row r="1047" spans="42:47" ht="15.6" x14ac:dyDescent="0.3">
      <c r="AP1047" s="11">
        <v>1836.9</v>
      </c>
      <c r="AQ1047" s="24">
        <v>52.496364517692697</v>
      </c>
      <c r="AR1047" s="24">
        <v>1405.9</v>
      </c>
      <c r="AS1047" s="24">
        <v>59.014618299945901</v>
      </c>
      <c r="AT1047" s="24">
        <v>1210.8</v>
      </c>
      <c r="AU1047" s="12">
        <v>43.037475345167699</v>
      </c>
    </row>
    <row r="1048" spans="42:47" ht="15.6" x14ac:dyDescent="0.3">
      <c r="AP1048" s="11">
        <v>1838.4</v>
      </c>
      <c r="AQ1048" s="24">
        <v>52.544837615123598</v>
      </c>
      <c r="AR1048" s="24">
        <v>1409.5</v>
      </c>
      <c r="AS1048" s="24">
        <v>59.068760151597203</v>
      </c>
      <c r="AT1048" s="24">
        <v>1210.9000000000001</v>
      </c>
      <c r="AU1048" s="12">
        <v>43.076923076923102</v>
      </c>
    </row>
    <row r="1049" spans="42:47" ht="15.6" x14ac:dyDescent="0.3">
      <c r="AP1049" s="11">
        <v>1843.2</v>
      </c>
      <c r="AQ1049" s="24">
        <v>52.593310712554498</v>
      </c>
      <c r="AR1049" s="24">
        <v>1410.1</v>
      </c>
      <c r="AS1049" s="24">
        <v>59.122902003248498</v>
      </c>
      <c r="AT1049" s="24">
        <v>1213.7</v>
      </c>
      <c r="AU1049" s="12">
        <v>43.116370808678496</v>
      </c>
    </row>
    <row r="1050" spans="42:47" ht="15.6" x14ac:dyDescent="0.3">
      <c r="AP1050" s="11">
        <v>1844.3</v>
      </c>
      <c r="AQ1050" s="24">
        <v>52.641783809985498</v>
      </c>
      <c r="AR1050" s="24">
        <v>1410.7</v>
      </c>
      <c r="AS1050" s="24">
        <v>59.1770438548998</v>
      </c>
      <c r="AT1050" s="24">
        <v>1217.4000000000001</v>
      </c>
      <c r="AU1050" s="12">
        <v>43.155818540433899</v>
      </c>
    </row>
    <row r="1051" spans="42:47" ht="15.6" x14ac:dyDescent="0.3">
      <c r="AP1051" s="11">
        <v>1846.8</v>
      </c>
      <c r="AQ1051" s="24">
        <v>52.690256907416398</v>
      </c>
      <c r="AR1051" s="24">
        <v>1415.1</v>
      </c>
      <c r="AS1051" s="24">
        <v>59.231185706551202</v>
      </c>
      <c r="AT1051" s="24">
        <v>1222</v>
      </c>
      <c r="AU1051" s="12">
        <v>43.1952662721894</v>
      </c>
    </row>
    <row r="1052" spans="42:47" ht="15.6" x14ac:dyDescent="0.3">
      <c r="AP1052" s="11">
        <v>1850.3</v>
      </c>
      <c r="AQ1052" s="24">
        <v>52.738730004847298</v>
      </c>
      <c r="AR1052" s="24">
        <v>1419.5</v>
      </c>
      <c r="AS1052" s="24">
        <v>59.285327558202503</v>
      </c>
      <c r="AT1052" s="24">
        <v>1225.5999999999999</v>
      </c>
      <c r="AU1052" s="12">
        <v>43.234714003944802</v>
      </c>
    </row>
    <row r="1053" spans="42:47" ht="15.6" x14ac:dyDescent="0.3">
      <c r="AP1053" s="11">
        <v>1852.3</v>
      </c>
      <c r="AQ1053" s="24">
        <v>52.787203102278198</v>
      </c>
      <c r="AR1053" s="24">
        <v>1420.4</v>
      </c>
      <c r="AS1053" s="24">
        <v>59.339469409853798</v>
      </c>
      <c r="AT1053" s="24">
        <v>1232.8</v>
      </c>
      <c r="AU1053" s="12">
        <v>43.274161735700197</v>
      </c>
    </row>
    <row r="1054" spans="42:47" ht="15.6" x14ac:dyDescent="0.3">
      <c r="AP1054" s="11">
        <v>1852.9</v>
      </c>
      <c r="AQ1054" s="24">
        <v>52.835676199709198</v>
      </c>
      <c r="AR1054" s="24">
        <v>1424.1</v>
      </c>
      <c r="AS1054" s="24">
        <v>59.3936112615051</v>
      </c>
      <c r="AT1054" s="24">
        <v>1237.4000000000001</v>
      </c>
      <c r="AU1054" s="12">
        <v>43.313609467455599</v>
      </c>
    </row>
    <row r="1055" spans="42:47" ht="15.6" x14ac:dyDescent="0.3">
      <c r="AP1055" s="11">
        <v>1854.4</v>
      </c>
      <c r="AQ1055" s="24">
        <v>52.884149297140098</v>
      </c>
      <c r="AR1055" s="24">
        <v>1424.2</v>
      </c>
      <c r="AS1055" s="24">
        <v>59.447753113156502</v>
      </c>
      <c r="AT1055" s="24">
        <v>1239.3</v>
      </c>
      <c r="AU1055" s="12">
        <v>43.353057199211101</v>
      </c>
    </row>
    <row r="1056" spans="42:47" ht="15.6" x14ac:dyDescent="0.3">
      <c r="AP1056" s="11">
        <v>1862.9</v>
      </c>
      <c r="AQ1056" s="24">
        <v>52.932622394570998</v>
      </c>
      <c r="AR1056" s="24">
        <v>1425.2</v>
      </c>
      <c r="AS1056" s="24">
        <v>59.501894964807803</v>
      </c>
      <c r="AT1056" s="24">
        <v>1240</v>
      </c>
      <c r="AU1056" s="12">
        <v>43.392504930966503</v>
      </c>
    </row>
    <row r="1057" spans="42:47" ht="15.6" x14ac:dyDescent="0.3">
      <c r="AP1057" s="11">
        <v>1863.2</v>
      </c>
      <c r="AQ1057" s="24">
        <v>52.981095492001899</v>
      </c>
      <c r="AR1057" s="24">
        <v>1427.1</v>
      </c>
      <c r="AS1057" s="24">
        <v>59.556036816459098</v>
      </c>
      <c r="AT1057" s="24">
        <v>1242.5</v>
      </c>
      <c r="AU1057" s="12">
        <v>43.431952662721898</v>
      </c>
    </row>
    <row r="1058" spans="42:47" ht="15.6" x14ac:dyDescent="0.3">
      <c r="AP1058" s="11">
        <v>1865.9</v>
      </c>
      <c r="AQ1058" s="24">
        <v>53.029568589432898</v>
      </c>
      <c r="AR1058" s="24">
        <v>1427.7</v>
      </c>
      <c r="AS1058" s="24">
        <v>59.664320519761802</v>
      </c>
      <c r="AT1058" s="24">
        <v>1242.8</v>
      </c>
      <c r="AU1058" s="12">
        <v>43.4714003944773</v>
      </c>
    </row>
    <row r="1059" spans="42:47" ht="15.6" x14ac:dyDescent="0.3">
      <c r="AP1059" s="11">
        <v>1866.3</v>
      </c>
      <c r="AQ1059" s="24">
        <v>53.078041686863799</v>
      </c>
      <c r="AR1059" s="24">
        <v>1430.2</v>
      </c>
      <c r="AS1059" s="24">
        <v>59.718462371413104</v>
      </c>
      <c r="AT1059" s="24">
        <v>1245.2</v>
      </c>
      <c r="AU1059" s="12">
        <v>43.510848126232702</v>
      </c>
    </row>
    <row r="1060" spans="42:47" ht="15.6" x14ac:dyDescent="0.3">
      <c r="AP1060" s="11">
        <v>1867.3</v>
      </c>
      <c r="AQ1060" s="24">
        <v>53.126514784294699</v>
      </c>
      <c r="AR1060" s="24">
        <v>1430.4</v>
      </c>
      <c r="AS1060" s="24">
        <v>59.772604223064398</v>
      </c>
      <c r="AT1060" s="24">
        <v>1245.9000000000001</v>
      </c>
      <c r="AU1060" s="12">
        <v>43.550295857988203</v>
      </c>
    </row>
    <row r="1061" spans="42:47" ht="15.6" x14ac:dyDescent="0.3">
      <c r="AP1061" s="11">
        <v>1867.9</v>
      </c>
      <c r="AQ1061" s="24">
        <v>53.174987881725599</v>
      </c>
      <c r="AR1061" s="24">
        <v>1431.1</v>
      </c>
      <c r="AS1061" s="24">
        <v>59.8267460747158</v>
      </c>
      <c r="AT1061" s="24">
        <v>1246.8</v>
      </c>
      <c r="AU1061" s="12">
        <v>43.589743589743598</v>
      </c>
    </row>
    <row r="1062" spans="42:47" ht="15.6" x14ac:dyDescent="0.3">
      <c r="AP1062" s="11">
        <v>1870.4</v>
      </c>
      <c r="AQ1062" s="24">
        <v>53.223460979156599</v>
      </c>
      <c r="AR1062" s="24">
        <v>1439.1</v>
      </c>
      <c r="AS1062" s="24">
        <v>59.880887926367102</v>
      </c>
      <c r="AT1062" s="24">
        <v>1248.5</v>
      </c>
      <c r="AU1062" s="12">
        <v>43.629191321499</v>
      </c>
    </row>
    <row r="1063" spans="42:47" ht="15.6" x14ac:dyDescent="0.3">
      <c r="AP1063" s="11">
        <v>1872.3</v>
      </c>
      <c r="AQ1063" s="24">
        <v>53.271934076587499</v>
      </c>
      <c r="AR1063" s="24">
        <v>1440.3</v>
      </c>
      <c r="AS1063" s="24">
        <v>59.935029778018396</v>
      </c>
      <c r="AT1063" s="24">
        <v>1249.9000000000001</v>
      </c>
      <c r="AU1063" s="12">
        <v>43.708086785009897</v>
      </c>
    </row>
    <row r="1064" spans="42:47" ht="15.6" x14ac:dyDescent="0.3">
      <c r="AP1064" s="11">
        <v>1872.5</v>
      </c>
      <c r="AQ1064" s="24">
        <v>53.320407174018399</v>
      </c>
      <c r="AR1064" s="24">
        <v>1442.2</v>
      </c>
      <c r="AS1064" s="24">
        <v>59.989171629669698</v>
      </c>
      <c r="AT1064" s="24">
        <v>1250.4000000000001</v>
      </c>
      <c r="AU1064" s="12">
        <v>43.747534516765299</v>
      </c>
    </row>
    <row r="1065" spans="42:47" ht="15.6" x14ac:dyDescent="0.3">
      <c r="AP1065" s="11">
        <v>1875.6</v>
      </c>
      <c r="AQ1065" s="24">
        <v>53.368880271449299</v>
      </c>
      <c r="AR1065" s="24">
        <v>1447.1</v>
      </c>
      <c r="AS1065" s="24">
        <v>60.0433134813211</v>
      </c>
      <c r="AT1065" s="24">
        <v>1251.7</v>
      </c>
      <c r="AU1065" s="12">
        <v>43.786982248520701</v>
      </c>
    </row>
    <row r="1066" spans="42:47" ht="15.6" x14ac:dyDescent="0.3">
      <c r="AP1066" s="11">
        <v>1877.9</v>
      </c>
      <c r="AQ1066" s="24">
        <v>53.417353368880299</v>
      </c>
      <c r="AR1066" s="24">
        <v>1453.8</v>
      </c>
      <c r="AS1066" s="24">
        <v>60.097455332972402</v>
      </c>
      <c r="AT1066" s="24">
        <v>1251.9000000000001</v>
      </c>
      <c r="AU1066" s="12">
        <v>43.826429980276103</v>
      </c>
    </row>
    <row r="1067" spans="42:47" ht="15.6" x14ac:dyDescent="0.3">
      <c r="AP1067" s="11">
        <v>1879.3</v>
      </c>
      <c r="AQ1067" s="24">
        <v>53.465826466311199</v>
      </c>
      <c r="AR1067" s="24">
        <v>1456.2</v>
      </c>
      <c r="AS1067" s="24">
        <v>60.151597184623697</v>
      </c>
      <c r="AT1067" s="24">
        <v>1254.7</v>
      </c>
      <c r="AU1067" s="12">
        <v>43.865877712031597</v>
      </c>
    </row>
    <row r="1068" spans="42:47" ht="15.6" x14ac:dyDescent="0.3">
      <c r="AP1068" s="11">
        <v>1882.3</v>
      </c>
      <c r="AQ1068" s="24">
        <v>53.5142995637421</v>
      </c>
      <c r="AR1068" s="24">
        <v>1458.4</v>
      </c>
      <c r="AS1068" s="24">
        <v>60.205739036274998</v>
      </c>
      <c r="AT1068" s="24">
        <v>1259.5</v>
      </c>
      <c r="AU1068" s="12">
        <v>43.905325443787</v>
      </c>
    </row>
    <row r="1069" spans="42:47" ht="15.6" x14ac:dyDescent="0.3">
      <c r="AP1069" s="11">
        <v>1882.4</v>
      </c>
      <c r="AQ1069" s="24">
        <v>53.562772661173</v>
      </c>
      <c r="AR1069" s="24">
        <v>1459.2</v>
      </c>
      <c r="AS1069" s="24">
        <v>60.2598808879264</v>
      </c>
      <c r="AT1069" s="24">
        <v>1260.7</v>
      </c>
      <c r="AU1069" s="12">
        <v>43.944773175542402</v>
      </c>
    </row>
    <row r="1070" spans="42:47" ht="15.6" x14ac:dyDescent="0.3">
      <c r="AP1070" s="11">
        <v>1887.7</v>
      </c>
      <c r="AQ1070" s="24">
        <v>53.611245758603999</v>
      </c>
      <c r="AR1070" s="24">
        <v>1460.7</v>
      </c>
      <c r="AS1070" s="24">
        <v>60.314022739577702</v>
      </c>
      <c r="AT1070" s="24">
        <v>1263.7</v>
      </c>
      <c r="AU1070" s="12">
        <v>43.984220907297797</v>
      </c>
    </row>
    <row r="1071" spans="42:47" ht="15.6" x14ac:dyDescent="0.3">
      <c r="AP1071" s="11">
        <v>1899.1</v>
      </c>
      <c r="AQ1071" s="24">
        <v>53.6597188560349</v>
      </c>
      <c r="AR1071" s="24">
        <v>1461.6</v>
      </c>
      <c r="AS1071" s="24">
        <v>60.368164591228997</v>
      </c>
      <c r="AT1071" s="24">
        <v>1264.0999999999999</v>
      </c>
      <c r="AU1071" s="12">
        <v>44.023668639053298</v>
      </c>
    </row>
    <row r="1072" spans="42:47" ht="15.6" x14ac:dyDescent="0.3">
      <c r="AP1072" s="11">
        <v>1903.9</v>
      </c>
      <c r="AQ1072" s="24">
        <v>53.7081919534658</v>
      </c>
      <c r="AR1072" s="24">
        <v>1464.3</v>
      </c>
      <c r="AS1072" s="24">
        <v>60.422306442880299</v>
      </c>
      <c r="AT1072" s="24">
        <v>1265.0999999999999</v>
      </c>
      <c r="AU1072" s="12">
        <v>44.0631163708087</v>
      </c>
    </row>
    <row r="1073" spans="42:47" ht="15.6" x14ac:dyDescent="0.3">
      <c r="AP1073" s="11">
        <v>1909.8</v>
      </c>
      <c r="AQ1073" s="24">
        <v>53.7566650508968</v>
      </c>
      <c r="AR1073" s="24">
        <v>1472.5</v>
      </c>
      <c r="AS1073" s="24">
        <v>60.530590146183002</v>
      </c>
      <c r="AT1073" s="24">
        <v>1266.9000000000001</v>
      </c>
      <c r="AU1073" s="12">
        <v>44.102564102564102</v>
      </c>
    </row>
    <row r="1074" spans="42:47" ht="15.6" x14ac:dyDescent="0.3">
      <c r="AP1074" s="11">
        <v>1919.3</v>
      </c>
      <c r="AQ1074" s="24">
        <v>53.8051381483277</v>
      </c>
      <c r="AR1074" s="24">
        <v>1480.5</v>
      </c>
      <c r="AS1074" s="24">
        <v>60.584731997834297</v>
      </c>
      <c r="AT1074" s="24">
        <v>1269.3</v>
      </c>
      <c r="AU1074" s="12">
        <v>44.142011834319497</v>
      </c>
    </row>
    <row r="1075" spans="42:47" ht="15.6" x14ac:dyDescent="0.3">
      <c r="AP1075" s="11">
        <v>1922.2</v>
      </c>
      <c r="AQ1075" s="24">
        <v>53.8536112457586</v>
      </c>
      <c r="AR1075" s="24">
        <v>1492.5</v>
      </c>
      <c r="AS1075" s="24">
        <v>60.638873849485698</v>
      </c>
      <c r="AT1075" s="24">
        <v>1270.9000000000001</v>
      </c>
      <c r="AU1075" s="12">
        <v>44.181459566074899</v>
      </c>
    </row>
    <row r="1076" spans="42:47" ht="15.6" x14ac:dyDescent="0.3">
      <c r="AP1076" s="11">
        <v>1923.6</v>
      </c>
      <c r="AQ1076" s="24">
        <v>53.9020843431895</v>
      </c>
      <c r="AR1076" s="24">
        <v>1500.4</v>
      </c>
      <c r="AS1076" s="24">
        <v>60.693015701137</v>
      </c>
      <c r="AT1076" s="24">
        <v>1271.5</v>
      </c>
      <c r="AU1076" s="12">
        <v>44.220907297830401</v>
      </c>
    </row>
    <row r="1077" spans="42:47" ht="15.6" x14ac:dyDescent="0.3">
      <c r="AP1077" s="11">
        <v>1925.4</v>
      </c>
      <c r="AQ1077" s="24">
        <v>53.9505574406205</v>
      </c>
      <c r="AR1077" s="24">
        <v>1505.3</v>
      </c>
      <c r="AS1077" s="24">
        <v>60.747157552788302</v>
      </c>
      <c r="AT1077" s="24">
        <v>1274.9000000000001</v>
      </c>
      <c r="AU1077" s="12">
        <v>44.260355029585803</v>
      </c>
    </row>
    <row r="1078" spans="42:47" ht="15.6" x14ac:dyDescent="0.3">
      <c r="AP1078" s="11">
        <v>1925.7</v>
      </c>
      <c r="AQ1078" s="24">
        <v>53.9990305380514</v>
      </c>
      <c r="AR1078" s="24">
        <v>1508.1</v>
      </c>
      <c r="AS1078" s="24">
        <v>60.801299404439597</v>
      </c>
      <c r="AT1078" s="24">
        <v>1278.2</v>
      </c>
      <c r="AU1078" s="12">
        <v>44.299802761341198</v>
      </c>
    </row>
    <row r="1079" spans="42:47" ht="15.6" x14ac:dyDescent="0.3">
      <c r="AP1079" s="11">
        <v>1928</v>
      </c>
      <c r="AQ1079" s="24">
        <v>54.0475036354823</v>
      </c>
      <c r="AR1079" s="24">
        <v>1508.3</v>
      </c>
      <c r="AS1079" s="24">
        <v>60.855441256090998</v>
      </c>
      <c r="AT1079" s="24">
        <v>1281.0999999999999</v>
      </c>
      <c r="AU1079" s="12">
        <v>44.339250493096699</v>
      </c>
    </row>
    <row r="1080" spans="42:47" ht="15.6" x14ac:dyDescent="0.3">
      <c r="AP1080" s="11">
        <v>1931</v>
      </c>
      <c r="AQ1080" s="24">
        <v>54.095976732913201</v>
      </c>
      <c r="AR1080" s="24">
        <v>1509.9</v>
      </c>
      <c r="AS1080" s="24">
        <v>60.9095831077423</v>
      </c>
      <c r="AT1080" s="24">
        <v>1281.3</v>
      </c>
      <c r="AU1080" s="12">
        <v>44.378698224852101</v>
      </c>
    </row>
    <row r="1081" spans="42:47" ht="15.6" x14ac:dyDescent="0.3">
      <c r="AP1081" s="11">
        <v>1938.5</v>
      </c>
      <c r="AQ1081" s="24">
        <v>54.1444498303442</v>
      </c>
      <c r="AR1081" s="24">
        <v>1510</v>
      </c>
      <c r="AS1081" s="24">
        <v>60.963724959393602</v>
      </c>
      <c r="AT1081" s="24">
        <v>1281.5</v>
      </c>
      <c r="AU1081" s="12">
        <v>44.418145956607503</v>
      </c>
    </row>
    <row r="1082" spans="42:47" ht="15.6" x14ac:dyDescent="0.3">
      <c r="AP1082" s="11">
        <v>1941.3</v>
      </c>
      <c r="AQ1082" s="24">
        <v>54.192922927775101</v>
      </c>
      <c r="AR1082" s="24">
        <v>1510.1</v>
      </c>
      <c r="AS1082" s="24">
        <v>61.017866811044897</v>
      </c>
      <c r="AT1082" s="24">
        <v>1284.5</v>
      </c>
      <c r="AU1082" s="12">
        <v>44.457593688362898</v>
      </c>
    </row>
    <row r="1083" spans="42:47" ht="15.6" x14ac:dyDescent="0.3">
      <c r="AP1083" s="11">
        <v>1943.3</v>
      </c>
      <c r="AQ1083" s="24">
        <v>54.241396025206001</v>
      </c>
      <c r="AR1083" s="24">
        <v>1511.9</v>
      </c>
      <c r="AS1083" s="24">
        <v>61.072008662696298</v>
      </c>
      <c r="AT1083" s="24">
        <v>1288.2</v>
      </c>
      <c r="AU1083" s="12">
        <v>44.4970414201183</v>
      </c>
    </row>
    <row r="1084" spans="42:47" ht="15.6" x14ac:dyDescent="0.3">
      <c r="AP1084" s="11">
        <v>1947.8</v>
      </c>
      <c r="AQ1084" s="24">
        <v>54.289869122636901</v>
      </c>
      <c r="AR1084" s="24">
        <v>1524.4</v>
      </c>
      <c r="AS1084" s="24">
        <v>61.1261505143476</v>
      </c>
      <c r="AT1084" s="24">
        <v>1289.9000000000001</v>
      </c>
      <c r="AU1084" s="12">
        <v>44.536489151873802</v>
      </c>
    </row>
    <row r="1085" spans="42:47" ht="15.6" x14ac:dyDescent="0.3">
      <c r="AP1085" s="11">
        <v>1948.9</v>
      </c>
      <c r="AQ1085" s="24">
        <v>54.338342220067901</v>
      </c>
      <c r="AR1085" s="24">
        <v>1526.7</v>
      </c>
      <c r="AS1085" s="24">
        <v>61.180292365998902</v>
      </c>
      <c r="AT1085" s="24">
        <v>1294.5999999999999</v>
      </c>
      <c r="AU1085" s="12">
        <v>44.575936883629197</v>
      </c>
    </row>
    <row r="1086" spans="42:47" ht="15.6" x14ac:dyDescent="0.3">
      <c r="AP1086" s="11">
        <v>1954.1</v>
      </c>
      <c r="AQ1086" s="24">
        <v>54.386815317498801</v>
      </c>
      <c r="AR1086" s="24">
        <v>1527.7</v>
      </c>
      <c r="AS1086" s="24">
        <v>61.234434217650197</v>
      </c>
      <c r="AT1086" s="24">
        <v>1294.8</v>
      </c>
      <c r="AU1086" s="12">
        <v>44.615384615384599</v>
      </c>
    </row>
    <row r="1087" spans="42:47" ht="15.6" x14ac:dyDescent="0.3">
      <c r="AP1087" s="11">
        <v>1956.7</v>
      </c>
      <c r="AQ1087" s="24">
        <v>54.435288414929701</v>
      </c>
      <c r="AR1087" s="24">
        <v>1529.2</v>
      </c>
      <c r="AS1087" s="24">
        <v>61.288576069301598</v>
      </c>
      <c r="AT1087" s="24">
        <v>1296.5999999999999</v>
      </c>
      <c r="AU1087" s="12">
        <v>44.654832347140001</v>
      </c>
    </row>
    <row r="1088" spans="42:47" ht="15.6" x14ac:dyDescent="0.3">
      <c r="AP1088" s="11">
        <v>1959.9</v>
      </c>
      <c r="AQ1088" s="24">
        <v>54.483761512360601</v>
      </c>
      <c r="AR1088" s="24">
        <v>1531.6</v>
      </c>
      <c r="AS1088" s="24">
        <v>61.3427179209529</v>
      </c>
      <c r="AT1088" s="24">
        <v>1296.9000000000001</v>
      </c>
      <c r="AU1088" s="12">
        <v>44.694280078895503</v>
      </c>
    </row>
    <row r="1089" spans="42:47" ht="15.6" x14ac:dyDescent="0.3">
      <c r="AP1089" s="11">
        <v>1960.8</v>
      </c>
      <c r="AQ1089" s="24">
        <v>54.532234609791601</v>
      </c>
      <c r="AR1089" s="24">
        <v>1532.2</v>
      </c>
      <c r="AS1089" s="24">
        <v>61.396859772604202</v>
      </c>
      <c r="AT1089" s="24">
        <v>1304.3</v>
      </c>
      <c r="AU1089" s="12">
        <v>44.733727810650898</v>
      </c>
    </row>
    <row r="1090" spans="42:47" ht="15.6" x14ac:dyDescent="0.3">
      <c r="AP1090" s="11">
        <v>1969.4</v>
      </c>
      <c r="AQ1090" s="24">
        <v>54.580707707222501</v>
      </c>
      <c r="AR1090" s="24">
        <v>1539.4</v>
      </c>
      <c r="AS1090" s="24">
        <v>61.451001624255603</v>
      </c>
      <c r="AT1090" s="24">
        <v>1308.0999999999999</v>
      </c>
      <c r="AU1090" s="12">
        <v>44.7731755424063</v>
      </c>
    </row>
    <row r="1091" spans="42:47" ht="15.6" x14ac:dyDescent="0.3">
      <c r="AP1091" s="11">
        <v>1971.9</v>
      </c>
      <c r="AQ1091" s="24">
        <v>54.629180804653402</v>
      </c>
      <c r="AR1091" s="24">
        <v>1545.3</v>
      </c>
      <c r="AS1091" s="24">
        <v>61.505143475906898</v>
      </c>
      <c r="AT1091" s="24">
        <v>1308.8</v>
      </c>
      <c r="AU1091" s="12">
        <v>44.812623274161702</v>
      </c>
    </row>
    <row r="1092" spans="42:47" ht="15.6" x14ac:dyDescent="0.3">
      <c r="AP1092" s="11">
        <v>1979.4</v>
      </c>
      <c r="AQ1092" s="24">
        <v>54.677653902084302</v>
      </c>
      <c r="AR1092" s="24">
        <v>1549</v>
      </c>
      <c r="AS1092" s="24">
        <v>61.5592853275582</v>
      </c>
      <c r="AT1092" s="24">
        <v>1308.9000000000001</v>
      </c>
      <c r="AU1092" s="12">
        <v>44.852071005917203</v>
      </c>
    </row>
    <row r="1093" spans="42:47" ht="15.6" x14ac:dyDescent="0.3">
      <c r="AP1093" s="11">
        <v>1981.3</v>
      </c>
      <c r="AQ1093" s="24">
        <v>54.726126999515301</v>
      </c>
      <c r="AR1093" s="24">
        <v>1550.4</v>
      </c>
      <c r="AS1093" s="24">
        <v>61.613427179209502</v>
      </c>
      <c r="AT1093" s="24">
        <v>1313.7</v>
      </c>
      <c r="AU1093" s="12">
        <v>44.891518737672598</v>
      </c>
    </row>
    <row r="1094" spans="42:47" ht="15.6" x14ac:dyDescent="0.3">
      <c r="AP1094" s="11">
        <v>1981.5</v>
      </c>
      <c r="AQ1094" s="24">
        <v>54.774600096946202</v>
      </c>
      <c r="AR1094" s="24">
        <v>1556.9</v>
      </c>
      <c r="AS1094" s="24">
        <v>61.667569030860903</v>
      </c>
      <c r="AT1094" s="24">
        <v>1314.8</v>
      </c>
      <c r="AU1094" s="12">
        <v>44.930966469428</v>
      </c>
    </row>
    <row r="1095" spans="42:47" ht="15.6" x14ac:dyDescent="0.3">
      <c r="AP1095" s="11">
        <v>1983.1</v>
      </c>
      <c r="AQ1095" s="24">
        <v>54.871546291808102</v>
      </c>
      <c r="AR1095" s="24">
        <v>1562</v>
      </c>
      <c r="AS1095" s="24">
        <v>61.721710882512198</v>
      </c>
      <c r="AT1095" s="24">
        <v>1317</v>
      </c>
      <c r="AU1095" s="12">
        <v>44.970414201183402</v>
      </c>
    </row>
    <row r="1096" spans="42:47" ht="15.6" x14ac:dyDescent="0.3">
      <c r="AP1096" s="11">
        <v>1985.5</v>
      </c>
      <c r="AQ1096" s="24">
        <v>54.920019389239002</v>
      </c>
      <c r="AR1096" s="24">
        <v>1562.8</v>
      </c>
      <c r="AS1096" s="24">
        <v>61.7758527341635</v>
      </c>
      <c r="AT1096" s="24">
        <v>1318.2</v>
      </c>
      <c r="AU1096" s="12">
        <v>45.009861932938897</v>
      </c>
    </row>
    <row r="1097" spans="42:47" ht="15.6" x14ac:dyDescent="0.3">
      <c r="AP1097" s="11">
        <v>1986.2</v>
      </c>
      <c r="AQ1097" s="24">
        <v>54.968492486669902</v>
      </c>
      <c r="AR1097" s="24">
        <v>1562.9</v>
      </c>
      <c r="AS1097" s="24">
        <v>61.829994585814802</v>
      </c>
      <c r="AT1097" s="24">
        <v>1321.2</v>
      </c>
      <c r="AU1097" s="12">
        <v>45.049309664694299</v>
      </c>
    </row>
    <row r="1098" spans="42:47" ht="15.6" x14ac:dyDescent="0.3">
      <c r="AP1098" s="11">
        <v>1996.2</v>
      </c>
      <c r="AQ1098" s="24">
        <v>55.016965584100802</v>
      </c>
      <c r="AR1098" s="24">
        <v>1564.8</v>
      </c>
      <c r="AS1098" s="24">
        <v>61.884136437466204</v>
      </c>
      <c r="AT1098" s="24">
        <v>1324.2</v>
      </c>
      <c r="AU1098" s="12">
        <v>45.088757396449701</v>
      </c>
    </row>
    <row r="1099" spans="42:47" ht="15.6" x14ac:dyDescent="0.3">
      <c r="AP1099" s="11">
        <v>1997</v>
      </c>
      <c r="AQ1099" s="24">
        <v>55.065438681531802</v>
      </c>
      <c r="AR1099" s="24">
        <v>1566.1</v>
      </c>
      <c r="AS1099" s="24">
        <v>61.938278289117498</v>
      </c>
      <c r="AT1099" s="24">
        <v>1324.9</v>
      </c>
      <c r="AU1099" s="12">
        <v>45.128205128205103</v>
      </c>
    </row>
    <row r="1100" spans="42:47" ht="15.6" x14ac:dyDescent="0.3">
      <c r="AP1100" s="11">
        <v>1997.2</v>
      </c>
      <c r="AQ1100" s="24">
        <v>55.113911778962702</v>
      </c>
      <c r="AR1100" s="24">
        <v>1570.7</v>
      </c>
      <c r="AS1100" s="24">
        <v>61.9924201407688</v>
      </c>
      <c r="AT1100" s="24">
        <v>1326.7</v>
      </c>
      <c r="AU1100" s="12">
        <v>45.167652859960498</v>
      </c>
    </row>
    <row r="1101" spans="42:47" ht="15.6" x14ac:dyDescent="0.3">
      <c r="AP1101" s="11">
        <v>1997.9</v>
      </c>
      <c r="AQ1101" s="24">
        <v>55.210857973824503</v>
      </c>
      <c r="AR1101" s="24">
        <v>1574.8</v>
      </c>
      <c r="AS1101" s="24">
        <v>62.046561992420102</v>
      </c>
      <c r="AT1101" s="24">
        <v>1331.5</v>
      </c>
      <c r="AU1101" s="12">
        <v>45.207100591715999</v>
      </c>
    </row>
    <row r="1102" spans="42:47" ht="15.6" x14ac:dyDescent="0.3">
      <c r="AP1102" s="11">
        <v>2002.5</v>
      </c>
      <c r="AQ1102" s="24">
        <v>55.259331071255502</v>
      </c>
      <c r="AR1102" s="24">
        <v>1575</v>
      </c>
      <c r="AS1102" s="24">
        <v>62.154845695722798</v>
      </c>
      <c r="AT1102" s="24">
        <v>1332.7</v>
      </c>
      <c r="AU1102" s="12">
        <v>45.246548323471401</v>
      </c>
    </row>
    <row r="1103" spans="42:47" ht="15.6" x14ac:dyDescent="0.3">
      <c r="AP1103" s="11">
        <v>2005</v>
      </c>
      <c r="AQ1103" s="24">
        <v>55.307804168686403</v>
      </c>
      <c r="AR1103" s="24">
        <v>1576.6</v>
      </c>
      <c r="AS1103" s="24">
        <v>62.2089875473741</v>
      </c>
      <c r="AT1103" s="24">
        <v>1336.7</v>
      </c>
      <c r="AU1103" s="12">
        <v>45.285996055226803</v>
      </c>
    </row>
    <row r="1104" spans="42:47" ht="15.6" x14ac:dyDescent="0.3">
      <c r="AP1104" s="11">
        <v>2008.5</v>
      </c>
      <c r="AQ1104" s="24">
        <v>55.356277266117303</v>
      </c>
      <c r="AR1104" s="24">
        <v>1578.9</v>
      </c>
      <c r="AS1104" s="24">
        <v>62.263129399025502</v>
      </c>
      <c r="AT1104" s="24">
        <v>1336.8</v>
      </c>
      <c r="AU1104" s="12">
        <v>45.325443786982198</v>
      </c>
    </row>
    <row r="1105" spans="42:47" ht="15.6" x14ac:dyDescent="0.3">
      <c r="AP1105" s="11">
        <v>2014.8</v>
      </c>
      <c r="AQ1105" s="24">
        <v>55.404750363548203</v>
      </c>
      <c r="AR1105" s="24">
        <v>1579.9</v>
      </c>
      <c r="AS1105" s="24">
        <v>62.317271250676797</v>
      </c>
      <c r="AT1105" s="24">
        <v>1338</v>
      </c>
      <c r="AU1105" s="12">
        <v>45.3648915187377</v>
      </c>
    </row>
    <row r="1106" spans="42:47" ht="15.6" x14ac:dyDescent="0.3">
      <c r="AP1106" s="11">
        <v>2020.4</v>
      </c>
      <c r="AQ1106" s="24">
        <v>55.453223460979203</v>
      </c>
      <c r="AR1106" s="24">
        <v>1581.2</v>
      </c>
      <c r="AS1106" s="24">
        <v>62.371413102328098</v>
      </c>
      <c r="AT1106" s="24">
        <v>1338.7</v>
      </c>
      <c r="AU1106" s="12">
        <v>45.404339250493102</v>
      </c>
    </row>
    <row r="1107" spans="42:47" ht="15.6" x14ac:dyDescent="0.3">
      <c r="AP1107" s="11">
        <v>2031.1</v>
      </c>
      <c r="AQ1107" s="24">
        <v>55.501696558410103</v>
      </c>
      <c r="AR1107" s="24">
        <v>1581.9</v>
      </c>
      <c r="AS1107" s="24">
        <v>62.4255549539794</v>
      </c>
      <c r="AT1107" s="24">
        <v>1341.4</v>
      </c>
      <c r="AU1107" s="12">
        <v>45.443786982248497</v>
      </c>
    </row>
    <row r="1108" spans="42:47" ht="15.6" x14ac:dyDescent="0.3">
      <c r="AP1108" s="11">
        <v>2034.9</v>
      </c>
      <c r="AQ1108" s="24">
        <v>55.550169655841003</v>
      </c>
      <c r="AR1108" s="24">
        <v>1582.2</v>
      </c>
      <c r="AS1108" s="24">
        <v>62.479696805630802</v>
      </c>
      <c r="AT1108" s="24">
        <v>1342.3</v>
      </c>
      <c r="AU1108" s="12">
        <v>45.483234714003899</v>
      </c>
    </row>
    <row r="1109" spans="42:47" ht="15.6" x14ac:dyDescent="0.3">
      <c r="AP1109" s="11">
        <v>2037.6</v>
      </c>
      <c r="AQ1109" s="24">
        <v>55.598642753271903</v>
      </c>
      <c r="AR1109" s="24">
        <v>1585.9</v>
      </c>
      <c r="AS1109" s="24">
        <v>62.533838657282097</v>
      </c>
      <c r="AT1109" s="24">
        <v>1344.5</v>
      </c>
      <c r="AU1109" s="12">
        <v>45.522682445759401</v>
      </c>
    </row>
    <row r="1110" spans="42:47" ht="15.6" x14ac:dyDescent="0.3">
      <c r="AP1110" s="11">
        <v>2042.3</v>
      </c>
      <c r="AQ1110" s="24">
        <v>55.647115850702903</v>
      </c>
      <c r="AR1110" s="24">
        <v>1586.9</v>
      </c>
      <c r="AS1110" s="24">
        <v>62.587980508933398</v>
      </c>
      <c r="AT1110" s="24">
        <v>1345.7</v>
      </c>
      <c r="AU1110" s="12">
        <v>45.562130177514803</v>
      </c>
    </row>
    <row r="1111" spans="42:47" ht="15.6" x14ac:dyDescent="0.3">
      <c r="AP1111" s="11">
        <v>2046.1</v>
      </c>
      <c r="AQ1111" s="24">
        <v>55.695588948133803</v>
      </c>
      <c r="AR1111" s="24">
        <v>1589.6</v>
      </c>
      <c r="AS1111" s="24">
        <v>62.6421223605847</v>
      </c>
      <c r="AT1111" s="24">
        <v>1345.9</v>
      </c>
      <c r="AU1111" s="12">
        <v>45.601577909270198</v>
      </c>
    </row>
    <row r="1112" spans="42:47" ht="15.6" x14ac:dyDescent="0.3">
      <c r="AP1112" s="11">
        <v>2049.6</v>
      </c>
      <c r="AQ1112" s="24">
        <v>55.744062045564696</v>
      </c>
      <c r="AR1112" s="24">
        <v>1591.1</v>
      </c>
      <c r="AS1112" s="24">
        <v>62.696264212236102</v>
      </c>
      <c r="AT1112" s="24">
        <v>1346</v>
      </c>
      <c r="AU1112" s="12">
        <v>45.6410256410256</v>
      </c>
    </row>
    <row r="1113" spans="42:47" ht="15.6" x14ac:dyDescent="0.3">
      <c r="AP1113" s="11">
        <v>2051.9</v>
      </c>
      <c r="AQ1113" s="24">
        <v>55.792535142995597</v>
      </c>
      <c r="AR1113" s="24">
        <v>1595</v>
      </c>
      <c r="AS1113" s="24">
        <v>62.750406063887397</v>
      </c>
      <c r="AT1113" s="24">
        <v>1346.2</v>
      </c>
      <c r="AU1113" s="12">
        <v>45.680473372781101</v>
      </c>
    </row>
    <row r="1114" spans="42:47" ht="15.6" x14ac:dyDescent="0.3">
      <c r="AP1114" s="11">
        <v>2058.3000000000002</v>
      </c>
      <c r="AQ1114" s="24">
        <v>55.841008240426603</v>
      </c>
      <c r="AR1114" s="24">
        <v>1598.2</v>
      </c>
      <c r="AS1114" s="24">
        <v>62.804547915538699</v>
      </c>
      <c r="AT1114" s="24">
        <v>1346.7</v>
      </c>
      <c r="AU1114" s="12">
        <v>45.719921104536503</v>
      </c>
    </row>
    <row r="1115" spans="42:47" ht="15.6" x14ac:dyDescent="0.3">
      <c r="AP1115" s="11">
        <v>2058.5</v>
      </c>
      <c r="AQ1115" s="24">
        <v>55.937954435288397</v>
      </c>
      <c r="AR1115" s="24">
        <v>1600.2</v>
      </c>
      <c r="AS1115" s="24">
        <v>62.85868976719</v>
      </c>
      <c r="AT1115" s="24">
        <v>1348.8</v>
      </c>
      <c r="AU1115" s="12">
        <v>45.759368836291898</v>
      </c>
    </row>
    <row r="1116" spans="42:47" ht="15.6" x14ac:dyDescent="0.3">
      <c r="AP1116" s="11">
        <v>2059.6</v>
      </c>
      <c r="AQ1116" s="24">
        <v>55.986427532719297</v>
      </c>
      <c r="AR1116" s="24">
        <v>1601.2</v>
      </c>
      <c r="AS1116" s="24">
        <v>62.912831618841402</v>
      </c>
      <c r="AT1116" s="24">
        <v>1355.8</v>
      </c>
      <c r="AU1116" s="12">
        <v>45.7988165680473</v>
      </c>
    </row>
    <row r="1117" spans="42:47" ht="15.6" x14ac:dyDescent="0.3">
      <c r="AP1117" s="11">
        <v>2067</v>
      </c>
      <c r="AQ1117" s="24">
        <v>56.034900630150297</v>
      </c>
      <c r="AR1117" s="24">
        <v>1601.7</v>
      </c>
      <c r="AS1117" s="24">
        <v>62.966973470492697</v>
      </c>
      <c r="AT1117" s="24">
        <v>1368.9</v>
      </c>
      <c r="AU1117" s="12">
        <v>45.838264299802802</v>
      </c>
    </row>
    <row r="1118" spans="42:47" ht="15.6" x14ac:dyDescent="0.3">
      <c r="AP1118" s="11">
        <v>2070.1999999999998</v>
      </c>
      <c r="AQ1118" s="24">
        <v>56.083373727581197</v>
      </c>
      <c r="AR1118" s="24">
        <v>1603.1</v>
      </c>
      <c r="AS1118" s="24">
        <v>63.021115322143999</v>
      </c>
      <c r="AT1118" s="24">
        <v>1369.1</v>
      </c>
      <c r="AU1118" s="12">
        <v>45.877712031558197</v>
      </c>
    </row>
    <row r="1119" spans="42:47" ht="15.6" x14ac:dyDescent="0.3">
      <c r="AP1119" s="11">
        <v>2072.8000000000002</v>
      </c>
      <c r="AQ1119" s="24">
        <v>56.131846825012097</v>
      </c>
      <c r="AR1119" s="24">
        <v>1608</v>
      </c>
      <c r="AS1119" s="24">
        <v>63.075257173795301</v>
      </c>
      <c r="AT1119" s="24">
        <v>1369.6</v>
      </c>
      <c r="AU1119" s="12">
        <v>45.917159763313599</v>
      </c>
    </row>
    <row r="1120" spans="42:47" ht="15.6" x14ac:dyDescent="0.3">
      <c r="AP1120" s="11">
        <v>2075.5</v>
      </c>
      <c r="AQ1120" s="24">
        <v>56.180319922442997</v>
      </c>
      <c r="AR1120" s="24">
        <v>1623</v>
      </c>
      <c r="AS1120" s="24">
        <v>63.129399025446702</v>
      </c>
      <c r="AT1120" s="24">
        <v>1371.4</v>
      </c>
      <c r="AU1120" s="12">
        <v>45.956607495069001</v>
      </c>
    </row>
    <row r="1121" spans="42:47" ht="15.6" x14ac:dyDescent="0.3">
      <c r="AP1121" s="11">
        <v>2078.3000000000002</v>
      </c>
      <c r="AQ1121" s="24">
        <v>56.228793019873997</v>
      </c>
      <c r="AR1121" s="24">
        <v>1632.5</v>
      </c>
      <c r="AS1121" s="24">
        <v>63.183540877097997</v>
      </c>
      <c r="AT1121" s="24">
        <v>1372.1</v>
      </c>
      <c r="AU1121" s="12">
        <v>45.996055226824502</v>
      </c>
    </row>
    <row r="1122" spans="42:47" ht="15.6" x14ac:dyDescent="0.3">
      <c r="AP1122" s="11">
        <v>2079.1999999999998</v>
      </c>
      <c r="AQ1122" s="24">
        <v>56.277266117304897</v>
      </c>
      <c r="AR1122" s="24">
        <v>1635.8</v>
      </c>
      <c r="AS1122" s="24">
        <v>63.237682728749299</v>
      </c>
      <c r="AT1122" s="24">
        <v>1374</v>
      </c>
      <c r="AU1122" s="12">
        <v>46.035502958579897</v>
      </c>
    </row>
    <row r="1123" spans="42:47" ht="15.6" x14ac:dyDescent="0.3">
      <c r="AP1123" s="11">
        <v>2084.9</v>
      </c>
      <c r="AQ1123" s="24">
        <v>56.325739214735798</v>
      </c>
      <c r="AR1123" s="24">
        <v>1635.9</v>
      </c>
      <c r="AS1123" s="24">
        <v>63.291824580400601</v>
      </c>
      <c r="AT1123" s="24">
        <v>1374.7</v>
      </c>
      <c r="AU1123" s="12">
        <v>46.074950690335299</v>
      </c>
    </row>
    <row r="1124" spans="42:47" ht="15.6" x14ac:dyDescent="0.3">
      <c r="AP1124" s="11">
        <v>2088.6999999999998</v>
      </c>
      <c r="AQ1124" s="24">
        <v>56.374212312166698</v>
      </c>
      <c r="AR1124" s="24">
        <v>1637.8</v>
      </c>
      <c r="AS1124" s="24">
        <v>63.345966432052002</v>
      </c>
      <c r="AT1124" s="24">
        <v>1378.2</v>
      </c>
      <c r="AU1124" s="12">
        <v>46.114398422090702</v>
      </c>
    </row>
    <row r="1125" spans="42:47" ht="15.6" x14ac:dyDescent="0.3">
      <c r="AP1125" s="11">
        <v>2089.1999999999998</v>
      </c>
      <c r="AQ1125" s="24">
        <v>56.422685409597698</v>
      </c>
      <c r="AR1125" s="24">
        <v>1645.3</v>
      </c>
      <c r="AS1125" s="24">
        <v>63.400108283703297</v>
      </c>
      <c r="AT1125" s="24">
        <v>1378.4</v>
      </c>
      <c r="AU1125" s="12">
        <v>46.153846153846203</v>
      </c>
    </row>
    <row r="1126" spans="42:47" ht="15.6" x14ac:dyDescent="0.3">
      <c r="AP1126" s="11">
        <v>2090.1</v>
      </c>
      <c r="AQ1126" s="24">
        <v>56.471158507028598</v>
      </c>
      <c r="AR1126" s="24">
        <v>1646.8</v>
      </c>
      <c r="AS1126" s="24">
        <v>63.454250135354599</v>
      </c>
      <c r="AT1126" s="24">
        <v>1379.1</v>
      </c>
      <c r="AU1126" s="12">
        <v>46.193293885601598</v>
      </c>
    </row>
    <row r="1127" spans="42:47" ht="15.6" x14ac:dyDescent="0.3">
      <c r="AP1127" s="11">
        <v>2090.5</v>
      </c>
      <c r="AQ1127" s="24">
        <v>56.519631604459498</v>
      </c>
      <c r="AR1127" s="24">
        <v>1650.1</v>
      </c>
      <c r="AS1127" s="24">
        <v>63.508391987006</v>
      </c>
      <c r="AT1127" s="24">
        <v>1383.2</v>
      </c>
      <c r="AU1127" s="12">
        <v>46.232741617357</v>
      </c>
    </row>
    <row r="1128" spans="42:47" ht="15.6" x14ac:dyDescent="0.3">
      <c r="AP1128" s="11">
        <v>2093.1999999999998</v>
      </c>
      <c r="AQ1128" s="24">
        <v>56.568104701890498</v>
      </c>
      <c r="AR1128" s="24">
        <v>1654.5</v>
      </c>
      <c r="AS1128" s="24">
        <v>63.562533838657302</v>
      </c>
      <c r="AT1128" s="24">
        <v>1385.9</v>
      </c>
      <c r="AU1128" s="12">
        <v>46.272189349112402</v>
      </c>
    </row>
    <row r="1129" spans="42:47" ht="15.6" x14ac:dyDescent="0.3">
      <c r="AP1129" s="11">
        <v>2093.3000000000002</v>
      </c>
      <c r="AQ1129" s="24">
        <v>56.616577799321398</v>
      </c>
      <c r="AR1129" s="24">
        <v>1659.7</v>
      </c>
      <c r="AS1129" s="24">
        <v>63.616675690308597</v>
      </c>
      <c r="AT1129" s="24">
        <v>1389.6</v>
      </c>
      <c r="AU1129" s="12">
        <v>46.311637080867897</v>
      </c>
    </row>
    <row r="1130" spans="42:47" ht="15.6" x14ac:dyDescent="0.3">
      <c r="AP1130" s="11">
        <v>2101.4</v>
      </c>
      <c r="AQ1130" s="24">
        <v>56.665050896752298</v>
      </c>
      <c r="AR1130" s="24">
        <v>1662.9</v>
      </c>
      <c r="AS1130" s="24">
        <v>63.670817541959899</v>
      </c>
      <c r="AT1130" s="24">
        <v>1390.2</v>
      </c>
      <c r="AU1130" s="12">
        <v>46.351084812623299</v>
      </c>
    </row>
    <row r="1131" spans="42:47" ht="15.6" x14ac:dyDescent="0.3">
      <c r="AP1131" s="11">
        <v>2101.6999999999998</v>
      </c>
      <c r="AQ1131" s="24">
        <v>56.713523994183198</v>
      </c>
      <c r="AR1131" s="24">
        <v>1666.5</v>
      </c>
      <c r="AS1131" s="24">
        <v>63.7249593936113</v>
      </c>
      <c r="AT1131" s="24">
        <v>1393.4</v>
      </c>
      <c r="AU1131" s="12">
        <v>46.390532544378701</v>
      </c>
    </row>
    <row r="1132" spans="42:47" ht="15.6" x14ac:dyDescent="0.3">
      <c r="AP1132" s="11">
        <v>2102.6999999999998</v>
      </c>
      <c r="AQ1132" s="24">
        <v>56.761997091614198</v>
      </c>
      <c r="AR1132" s="24">
        <v>1667.2</v>
      </c>
      <c r="AS1132" s="24">
        <v>63.779101245262602</v>
      </c>
      <c r="AT1132" s="24">
        <v>1393.5</v>
      </c>
      <c r="AU1132" s="12">
        <v>46.429980276134103</v>
      </c>
    </row>
    <row r="1133" spans="42:47" ht="15.6" x14ac:dyDescent="0.3">
      <c r="AP1133" s="11">
        <v>2103</v>
      </c>
      <c r="AQ1133" s="24">
        <v>56.810470189045098</v>
      </c>
      <c r="AR1133" s="24">
        <v>1668.1</v>
      </c>
      <c r="AS1133" s="24">
        <v>63.833243096913897</v>
      </c>
      <c r="AT1133" s="24">
        <v>1393.9</v>
      </c>
      <c r="AU1133" s="12">
        <v>46.469428007889498</v>
      </c>
    </row>
    <row r="1134" spans="42:47" ht="15.6" x14ac:dyDescent="0.3">
      <c r="AP1134" s="11">
        <v>2106.4</v>
      </c>
      <c r="AQ1134" s="24">
        <v>56.858943286475998</v>
      </c>
      <c r="AR1134" s="24">
        <v>1672.5</v>
      </c>
      <c r="AS1134" s="24">
        <v>63.887384948565199</v>
      </c>
      <c r="AT1134" s="24">
        <v>1394.8</v>
      </c>
      <c r="AU1134" s="12">
        <v>46.508875739644999</v>
      </c>
    </row>
    <row r="1135" spans="42:47" ht="15.6" x14ac:dyDescent="0.3">
      <c r="AP1135" s="11">
        <v>2110.6999999999998</v>
      </c>
      <c r="AQ1135" s="24">
        <v>56.907416383906899</v>
      </c>
      <c r="AR1135" s="24">
        <v>1673.3</v>
      </c>
      <c r="AS1135" s="24">
        <v>63.9415268002166</v>
      </c>
      <c r="AT1135" s="24">
        <v>1400.3</v>
      </c>
      <c r="AU1135" s="12">
        <v>46.548323471400401</v>
      </c>
    </row>
    <row r="1136" spans="42:47" ht="15.6" x14ac:dyDescent="0.3">
      <c r="AP1136" s="11">
        <v>2111.8000000000002</v>
      </c>
      <c r="AQ1136" s="24">
        <v>56.955889481337898</v>
      </c>
      <c r="AR1136" s="24">
        <v>1676</v>
      </c>
      <c r="AS1136" s="24">
        <v>63.995668651867902</v>
      </c>
      <c r="AT1136" s="24">
        <v>1400.5</v>
      </c>
      <c r="AU1136" s="12">
        <v>46.587771203155803</v>
      </c>
    </row>
    <row r="1137" spans="42:47" ht="15.6" x14ac:dyDescent="0.3">
      <c r="AP1137" s="11">
        <v>2118.6</v>
      </c>
      <c r="AQ1137" s="24">
        <v>57.004362578768799</v>
      </c>
      <c r="AR1137" s="24">
        <v>1676.6</v>
      </c>
      <c r="AS1137" s="24">
        <v>64.049810503519197</v>
      </c>
      <c r="AT1137" s="24">
        <v>1401.3</v>
      </c>
      <c r="AU1137" s="12">
        <v>46.627218934911198</v>
      </c>
    </row>
    <row r="1138" spans="42:47" ht="15.6" x14ac:dyDescent="0.3">
      <c r="AP1138" s="11">
        <v>2121.1</v>
      </c>
      <c r="AQ1138" s="24">
        <v>57.052835676199699</v>
      </c>
      <c r="AR1138" s="24">
        <v>1677.3</v>
      </c>
      <c r="AS1138" s="24">
        <v>64.103952355170506</v>
      </c>
      <c r="AT1138" s="24">
        <v>1402</v>
      </c>
      <c r="AU1138" s="12">
        <v>46.6666666666667</v>
      </c>
    </row>
    <row r="1139" spans="42:47" ht="15.6" x14ac:dyDescent="0.3">
      <c r="AP1139" s="11">
        <v>2123.3000000000002</v>
      </c>
      <c r="AQ1139" s="24">
        <v>57.101308773630599</v>
      </c>
      <c r="AR1139" s="24">
        <v>1679.9</v>
      </c>
      <c r="AS1139" s="24">
        <v>64.1580942068219</v>
      </c>
      <c r="AT1139" s="24">
        <v>1403.4</v>
      </c>
      <c r="AU1139" s="12">
        <v>46.706114398422102</v>
      </c>
    </row>
    <row r="1140" spans="42:47" ht="15.6" x14ac:dyDescent="0.3">
      <c r="AP1140" s="11">
        <v>2124.6</v>
      </c>
      <c r="AQ1140" s="24">
        <v>57.149781871061599</v>
      </c>
      <c r="AR1140" s="24">
        <v>1680.2</v>
      </c>
      <c r="AS1140" s="24">
        <v>64.212236058473195</v>
      </c>
      <c r="AT1140" s="24">
        <v>1403.7</v>
      </c>
      <c r="AU1140" s="12">
        <v>46.745562130177497</v>
      </c>
    </row>
    <row r="1141" spans="42:47" ht="15.6" x14ac:dyDescent="0.3">
      <c r="AP1141" s="11">
        <v>2127.8000000000002</v>
      </c>
      <c r="AQ1141" s="24">
        <v>57.198254968492499</v>
      </c>
      <c r="AR1141" s="24">
        <v>1684</v>
      </c>
      <c r="AS1141" s="24">
        <v>64.266377910124504</v>
      </c>
      <c r="AT1141" s="24">
        <v>1405</v>
      </c>
      <c r="AU1141" s="12">
        <v>46.785009861932899</v>
      </c>
    </row>
    <row r="1142" spans="42:47" ht="15.6" x14ac:dyDescent="0.3">
      <c r="AP1142" s="11">
        <v>2130.6999999999998</v>
      </c>
      <c r="AQ1142" s="24">
        <v>57.246728065923399</v>
      </c>
      <c r="AR1142" s="24">
        <v>1694.2</v>
      </c>
      <c r="AS1142" s="24">
        <v>64.320519761775898</v>
      </c>
      <c r="AT1142" s="24">
        <v>1408</v>
      </c>
      <c r="AU1142" s="12">
        <v>46.8244575936884</v>
      </c>
    </row>
    <row r="1143" spans="42:47" ht="15.6" x14ac:dyDescent="0.3">
      <c r="AP1143" s="11">
        <v>2130.8000000000002</v>
      </c>
      <c r="AQ1143" s="24">
        <v>57.295201163354299</v>
      </c>
      <c r="AR1143" s="24">
        <v>1708.7</v>
      </c>
      <c r="AS1143" s="24">
        <v>64.374661613427193</v>
      </c>
      <c r="AT1143" s="24">
        <v>1408.4</v>
      </c>
      <c r="AU1143" s="12">
        <v>46.863905325443802</v>
      </c>
    </row>
    <row r="1144" spans="42:47" ht="15.6" x14ac:dyDescent="0.3">
      <c r="AP1144" s="11">
        <v>2132.5</v>
      </c>
      <c r="AQ1144" s="24">
        <v>57.343674260785299</v>
      </c>
      <c r="AR1144" s="24">
        <v>1714</v>
      </c>
      <c r="AS1144" s="24">
        <v>64.428803465078502</v>
      </c>
      <c r="AT1144" s="24">
        <v>1412.1</v>
      </c>
      <c r="AU1144" s="12">
        <v>46.903353057199197</v>
      </c>
    </row>
    <row r="1145" spans="42:47" ht="15.6" x14ac:dyDescent="0.3">
      <c r="AP1145" s="11">
        <v>2134.4</v>
      </c>
      <c r="AQ1145" s="24">
        <v>57.392147358216199</v>
      </c>
      <c r="AR1145" s="24">
        <v>1718.9</v>
      </c>
      <c r="AS1145" s="24">
        <v>64.482945316729797</v>
      </c>
      <c r="AT1145" s="24">
        <v>1418.5</v>
      </c>
      <c r="AU1145" s="12">
        <v>46.9428007889546</v>
      </c>
    </row>
    <row r="1146" spans="42:47" ht="15.6" x14ac:dyDescent="0.3">
      <c r="AP1146" s="11">
        <v>2135.1999999999998</v>
      </c>
      <c r="AQ1146" s="24">
        <v>57.4406204556471</v>
      </c>
      <c r="AR1146" s="24">
        <v>1725.4</v>
      </c>
      <c r="AS1146" s="24">
        <v>64.5912290200325</v>
      </c>
      <c r="AT1146" s="24">
        <v>1419.6</v>
      </c>
      <c r="AU1146" s="12">
        <v>46.982248520710101</v>
      </c>
    </row>
    <row r="1147" spans="42:47" ht="15.6" x14ac:dyDescent="0.3">
      <c r="AP1147" s="11">
        <v>2135.4</v>
      </c>
      <c r="AQ1147" s="24">
        <v>57.489093553078</v>
      </c>
      <c r="AR1147" s="24">
        <v>1738.2</v>
      </c>
      <c r="AS1147" s="24">
        <v>64.645370871683795</v>
      </c>
      <c r="AT1147" s="24">
        <v>1421.5</v>
      </c>
      <c r="AU1147" s="12">
        <v>47.021696252465503</v>
      </c>
    </row>
    <row r="1148" spans="42:47" ht="15.6" x14ac:dyDescent="0.3">
      <c r="AP1148" s="11">
        <v>2136.3000000000002</v>
      </c>
      <c r="AQ1148" s="24">
        <v>57.537566650509</v>
      </c>
      <c r="AR1148" s="24">
        <v>1740</v>
      </c>
      <c r="AS1148" s="24">
        <v>64.699512723335104</v>
      </c>
      <c r="AT1148" s="24">
        <v>1424.2</v>
      </c>
      <c r="AU1148" s="12">
        <v>47.061143984220898</v>
      </c>
    </row>
    <row r="1149" spans="42:47" ht="15.6" x14ac:dyDescent="0.3">
      <c r="AP1149" s="11">
        <v>2138.1999999999998</v>
      </c>
      <c r="AQ1149" s="24">
        <v>57.5860397479399</v>
      </c>
      <c r="AR1149" s="24">
        <v>1740.2</v>
      </c>
      <c r="AS1149" s="24">
        <v>64.753654574986498</v>
      </c>
      <c r="AT1149" s="24">
        <v>1427.5</v>
      </c>
      <c r="AU1149" s="12">
        <v>47.1005917159763</v>
      </c>
    </row>
    <row r="1150" spans="42:47" ht="15.6" x14ac:dyDescent="0.3">
      <c r="AP1150" s="11">
        <v>2140.4</v>
      </c>
      <c r="AQ1150" s="24">
        <v>57.6345128453708</v>
      </c>
      <c r="AR1150" s="24">
        <v>1743.1</v>
      </c>
      <c r="AS1150" s="24">
        <v>64.807796426637793</v>
      </c>
      <c r="AT1150" s="24">
        <v>1431</v>
      </c>
      <c r="AU1150" s="12">
        <v>47.140039447731802</v>
      </c>
    </row>
    <row r="1151" spans="42:47" ht="15.6" x14ac:dyDescent="0.3">
      <c r="AP1151" s="11">
        <v>2141.9</v>
      </c>
      <c r="AQ1151" s="24">
        <v>57.6829859428017</v>
      </c>
      <c r="AR1151" s="24">
        <v>1744</v>
      </c>
      <c r="AS1151" s="24">
        <v>64.861938278289102</v>
      </c>
      <c r="AT1151" s="24">
        <v>1432.2</v>
      </c>
      <c r="AU1151" s="12">
        <v>47.179487179487197</v>
      </c>
    </row>
    <row r="1152" spans="42:47" ht="15.6" x14ac:dyDescent="0.3">
      <c r="AP1152" s="11">
        <v>2143.5</v>
      </c>
      <c r="AQ1152" s="24">
        <v>57.7314590402327</v>
      </c>
      <c r="AR1152" s="24">
        <v>1744.7</v>
      </c>
      <c r="AS1152" s="24">
        <v>64.916080129940397</v>
      </c>
      <c r="AT1152" s="24">
        <v>1434.7</v>
      </c>
      <c r="AU1152" s="12">
        <v>47.218934911242599</v>
      </c>
    </row>
    <row r="1153" spans="42:47" ht="15.6" x14ac:dyDescent="0.3">
      <c r="AP1153" s="11">
        <v>2146.5</v>
      </c>
      <c r="AQ1153" s="24">
        <v>57.7799321376636</v>
      </c>
      <c r="AR1153" s="24">
        <v>1748</v>
      </c>
      <c r="AS1153" s="24">
        <v>64.970221981591806</v>
      </c>
      <c r="AT1153" s="24">
        <v>1437.4</v>
      </c>
      <c r="AU1153" s="12">
        <v>47.258382642998001</v>
      </c>
    </row>
    <row r="1154" spans="42:47" ht="15.6" x14ac:dyDescent="0.3">
      <c r="AP1154" s="11">
        <v>2149.1999999999998</v>
      </c>
      <c r="AQ1154" s="24">
        <v>57.8284052350945</v>
      </c>
      <c r="AR1154" s="24">
        <v>1755.4</v>
      </c>
      <c r="AS1154" s="24">
        <v>65.0243638332431</v>
      </c>
      <c r="AT1154" s="24">
        <v>1439.8</v>
      </c>
      <c r="AU1154" s="12">
        <v>47.297830374753502</v>
      </c>
    </row>
    <row r="1155" spans="42:47" ht="15.6" x14ac:dyDescent="0.3">
      <c r="AP1155" s="11">
        <v>2150.1999999999998</v>
      </c>
      <c r="AQ1155" s="24">
        <v>57.8768783325255</v>
      </c>
      <c r="AR1155" s="24">
        <v>1757</v>
      </c>
      <c r="AS1155" s="24">
        <v>65.078505684894395</v>
      </c>
      <c r="AT1155" s="24">
        <v>1440</v>
      </c>
      <c r="AU1155" s="12">
        <v>47.337278106508897</v>
      </c>
    </row>
    <row r="1156" spans="42:47" ht="15.6" x14ac:dyDescent="0.3">
      <c r="AP1156" s="11">
        <v>2151.3000000000002</v>
      </c>
      <c r="AQ1156" s="24">
        <v>57.9253514299564</v>
      </c>
      <c r="AR1156" s="24">
        <v>1757.3</v>
      </c>
      <c r="AS1156" s="24">
        <v>65.132647536545704</v>
      </c>
      <c r="AT1156" s="24">
        <v>1441.3</v>
      </c>
      <c r="AU1156" s="12">
        <v>47.376725838264299</v>
      </c>
    </row>
    <row r="1157" spans="42:47" ht="15.6" x14ac:dyDescent="0.3">
      <c r="AP1157" s="11">
        <v>2151.5</v>
      </c>
      <c r="AQ1157" s="24">
        <v>57.973824527387301</v>
      </c>
      <c r="AR1157" s="24">
        <v>1762.4</v>
      </c>
      <c r="AS1157" s="24">
        <v>65.186789388197099</v>
      </c>
      <c r="AT1157" s="24">
        <v>1441.9</v>
      </c>
      <c r="AU1157" s="12">
        <v>47.416173570019701</v>
      </c>
    </row>
    <row r="1158" spans="42:47" ht="15.6" x14ac:dyDescent="0.3">
      <c r="AP1158" s="11">
        <v>2163.8000000000002</v>
      </c>
      <c r="AQ1158" s="24">
        <v>58.022297624818201</v>
      </c>
      <c r="AR1158" s="24">
        <v>1764.6</v>
      </c>
      <c r="AS1158" s="24">
        <v>65.240931239848393</v>
      </c>
      <c r="AT1158" s="24">
        <v>1445.6</v>
      </c>
      <c r="AU1158" s="12">
        <v>47.455621301775103</v>
      </c>
    </row>
    <row r="1159" spans="42:47" ht="15.6" x14ac:dyDescent="0.3">
      <c r="AP1159" s="11">
        <v>2164.6999999999998</v>
      </c>
      <c r="AQ1159" s="24">
        <v>58.0707707222492</v>
      </c>
      <c r="AR1159" s="24">
        <v>1767.6</v>
      </c>
      <c r="AS1159" s="24">
        <v>65.295073091499702</v>
      </c>
      <c r="AT1159" s="24">
        <v>1448.1</v>
      </c>
      <c r="AU1159" s="12">
        <v>47.495069033530598</v>
      </c>
    </row>
    <row r="1160" spans="42:47" ht="15.6" x14ac:dyDescent="0.3">
      <c r="AP1160" s="11">
        <v>2166.3000000000002</v>
      </c>
      <c r="AQ1160" s="24">
        <v>58.119243819680101</v>
      </c>
      <c r="AR1160" s="24">
        <v>1768.1</v>
      </c>
      <c r="AS1160" s="24">
        <v>65.349214943151097</v>
      </c>
      <c r="AT1160" s="24">
        <v>1448.2</v>
      </c>
      <c r="AU1160" s="12">
        <v>47.534516765286</v>
      </c>
    </row>
    <row r="1161" spans="42:47" ht="15.6" x14ac:dyDescent="0.3">
      <c r="AP1161" s="11">
        <v>2168.8000000000002</v>
      </c>
      <c r="AQ1161" s="24">
        <v>58.167716917111001</v>
      </c>
      <c r="AR1161" s="24">
        <v>1770</v>
      </c>
      <c r="AS1161" s="24">
        <v>65.403356794802406</v>
      </c>
      <c r="AT1161" s="24">
        <v>1448.6</v>
      </c>
      <c r="AU1161" s="12">
        <v>47.573964497041402</v>
      </c>
    </row>
    <row r="1162" spans="42:47" ht="15.6" x14ac:dyDescent="0.3">
      <c r="AP1162" s="11">
        <v>2169.4</v>
      </c>
      <c r="AQ1162" s="24">
        <v>58.216190014541901</v>
      </c>
      <c r="AR1162" s="24">
        <v>1775.4</v>
      </c>
      <c r="AS1162" s="24">
        <v>65.457498646453701</v>
      </c>
      <c r="AT1162" s="24">
        <v>1450.5</v>
      </c>
      <c r="AU1162" s="12">
        <v>47.613412228796797</v>
      </c>
    </row>
    <row r="1163" spans="42:47" ht="15.6" x14ac:dyDescent="0.3">
      <c r="AP1163" s="11">
        <v>2170.3000000000002</v>
      </c>
      <c r="AQ1163" s="24">
        <v>58.264663111972901</v>
      </c>
      <c r="AR1163" s="24">
        <v>1776.3</v>
      </c>
      <c r="AS1163" s="24">
        <v>65.511640498104995</v>
      </c>
      <c r="AT1163" s="24">
        <v>1453.9</v>
      </c>
      <c r="AU1163" s="12">
        <v>47.652859960552298</v>
      </c>
    </row>
    <row r="1164" spans="42:47" ht="15.6" x14ac:dyDescent="0.3">
      <c r="AP1164" s="11">
        <v>2171.8000000000002</v>
      </c>
      <c r="AQ1164" s="24">
        <v>58.313136209403801</v>
      </c>
      <c r="AR1164" s="24">
        <v>1783.5</v>
      </c>
      <c r="AS1164" s="24">
        <v>65.565782349756404</v>
      </c>
      <c r="AT1164" s="24">
        <v>1454</v>
      </c>
      <c r="AU1164" s="12">
        <v>47.692307692307701</v>
      </c>
    </row>
    <row r="1165" spans="42:47" ht="15.6" x14ac:dyDescent="0.3">
      <c r="AP1165" s="11">
        <v>2180.4</v>
      </c>
      <c r="AQ1165" s="24">
        <v>58.361609306834701</v>
      </c>
      <c r="AR1165" s="24">
        <v>1784.4</v>
      </c>
      <c r="AS1165" s="24">
        <v>65.619924201407699</v>
      </c>
      <c r="AT1165" s="24">
        <v>1455.2</v>
      </c>
      <c r="AU1165" s="12">
        <v>47.731755424063103</v>
      </c>
    </row>
    <row r="1166" spans="42:47" ht="15.6" x14ac:dyDescent="0.3">
      <c r="AP1166" s="11">
        <v>2184.4</v>
      </c>
      <c r="AQ1166" s="24">
        <v>58.410082404265601</v>
      </c>
      <c r="AR1166" s="24">
        <v>1785.5</v>
      </c>
      <c r="AS1166" s="24">
        <v>65.674066053058993</v>
      </c>
      <c r="AT1166" s="24">
        <v>1456.1</v>
      </c>
      <c r="AU1166" s="12">
        <v>47.771203155818498</v>
      </c>
    </row>
    <row r="1167" spans="42:47" ht="15.6" x14ac:dyDescent="0.3">
      <c r="AP1167" s="11">
        <v>2185.1</v>
      </c>
      <c r="AQ1167" s="24">
        <v>58.458555501696601</v>
      </c>
      <c r="AR1167" s="24">
        <v>1789.2</v>
      </c>
      <c r="AS1167" s="24">
        <v>65.728207904710303</v>
      </c>
      <c r="AT1167" s="24">
        <v>1458</v>
      </c>
      <c r="AU1167" s="12">
        <v>47.810650887573999</v>
      </c>
    </row>
    <row r="1168" spans="42:47" ht="15.6" x14ac:dyDescent="0.3">
      <c r="AP1168" s="11">
        <v>2187.9</v>
      </c>
      <c r="AQ1168" s="24">
        <v>58.507028599127501</v>
      </c>
      <c r="AR1168" s="24">
        <v>1789.7</v>
      </c>
      <c r="AS1168" s="24">
        <v>65.782349756361697</v>
      </c>
      <c r="AT1168" s="24">
        <v>1458.2</v>
      </c>
      <c r="AU1168" s="12">
        <v>47.850098619329401</v>
      </c>
    </row>
    <row r="1169" spans="42:47" ht="15.6" x14ac:dyDescent="0.3">
      <c r="AP1169" s="11">
        <v>2192.1</v>
      </c>
      <c r="AQ1169" s="24">
        <v>58.555501696558402</v>
      </c>
      <c r="AR1169" s="24">
        <v>1791.7</v>
      </c>
      <c r="AS1169" s="24">
        <v>65.836491608013006</v>
      </c>
      <c r="AT1169" s="24">
        <v>1459.5</v>
      </c>
      <c r="AU1169" s="12">
        <v>47.889546351084803</v>
      </c>
    </row>
    <row r="1170" spans="42:47" ht="15.6" x14ac:dyDescent="0.3">
      <c r="AP1170" s="11">
        <v>2196.6</v>
      </c>
      <c r="AQ1170" s="24">
        <v>58.603974793989302</v>
      </c>
      <c r="AR1170" s="24">
        <v>1792.9</v>
      </c>
      <c r="AS1170" s="24">
        <v>65.890633459664301</v>
      </c>
      <c r="AT1170" s="24">
        <v>1461</v>
      </c>
      <c r="AU1170" s="12">
        <v>47.928994082840198</v>
      </c>
    </row>
    <row r="1171" spans="42:47" ht="15.6" x14ac:dyDescent="0.3">
      <c r="AP1171" s="11">
        <v>2196.8000000000002</v>
      </c>
      <c r="AQ1171" s="24">
        <v>58.652447891420302</v>
      </c>
      <c r="AR1171" s="24">
        <v>1793.6</v>
      </c>
      <c r="AS1171" s="24">
        <v>65.944775311315695</v>
      </c>
      <c r="AT1171" s="24">
        <v>1462.2</v>
      </c>
      <c r="AU1171" s="12">
        <v>47.9684418145957</v>
      </c>
    </row>
    <row r="1172" spans="42:47" ht="15.6" x14ac:dyDescent="0.3">
      <c r="AP1172" s="11">
        <v>2200.1</v>
      </c>
      <c r="AQ1172" s="24">
        <v>58.700920988851202</v>
      </c>
      <c r="AR1172" s="24">
        <v>1793.9</v>
      </c>
      <c r="AS1172" s="24">
        <v>65.998917162967004</v>
      </c>
      <c r="AT1172" s="24">
        <v>1462.7</v>
      </c>
      <c r="AU1172" s="12">
        <v>48.007889546351102</v>
      </c>
    </row>
    <row r="1173" spans="42:47" ht="15.6" x14ac:dyDescent="0.3">
      <c r="AP1173" s="11">
        <v>2202.1999999999998</v>
      </c>
      <c r="AQ1173" s="24">
        <v>58.749394086282102</v>
      </c>
      <c r="AR1173" s="24">
        <v>1800.6</v>
      </c>
      <c r="AS1173" s="24">
        <v>66.053059014618299</v>
      </c>
      <c r="AT1173" s="24">
        <v>1463.4</v>
      </c>
      <c r="AU1173" s="12">
        <v>48.047337278106497</v>
      </c>
    </row>
    <row r="1174" spans="42:47" ht="15.6" x14ac:dyDescent="0.3">
      <c r="AP1174" s="11">
        <v>2202.9</v>
      </c>
      <c r="AQ1174" s="24">
        <v>58.797867183713002</v>
      </c>
      <c r="AR1174" s="24">
        <v>1800.7</v>
      </c>
      <c r="AS1174" s="24">
        <v>66.107200866269594</v>
      </c>
      <c r="AT1174" s="24">
        <v>1466.9</v>
      </c>
      <c r="AU1174" s="12">
        <v>48.086785009861899</v>
      </c>
    </row>
    <row r="1175" spans="42:47" ht="15.6" x14ac:dyDescent="0.3">
      <c r="AP1175" s="11">
        <v>2208.3000000000002</v>
      </c>
      <c r="AQ1175" s="24">
        <v>58.846340281144002</v>
      </c>
      <c r="AR1175" s="24">
        <v>1806.4</v>
      </c>
      <c r="AS1175" s="24">
        <v>66.161342717921002</v>
      </c>
      <c r="AT1175" s="24">
        <v>1473.4</v>
      </c>
      <c r="AU1175" s="12">
        <v>48.1262327416174</v>
      </c>
    </row>
    <row r="1176" spans="42:47" ht="15.6" x14ac:dyDescent="0.3">
      <c r="AP1176" s="11">
        <v>2212.6999999999998</v>
      </c>
      <c r="AQ1176" s="24">
        <v>58.894813378574902</v>
      </c>
      <c r="AR1176" s="24">
        <v>1815.2</v>
      </c>
      <c r="AS1176" s="24">
        <v>66.215484569572297</v>
      </c>
      <c r="AT1176" s="24">
        <v>1473.9</v>
      </c>
      <c r="AU1176" s="12">
        <v>48.165680473372802</v>
      </c>
    </row>
    <row r="1177" spans="42:47" ht="15.6" x14ac:dyDescent="0.3">
      <c r="AP1177" s="11">
        <v>2215.4</v>
      </c>
      <c r="AQ1177" s="24">
        <v>58.943286476005802</v>
      </c>
      <c r="AR1177" s="24">
        <v>1815.8</v>
      </c>
      <c r="AS1177" s="24">
        <v>66.269626421223606</v>
      </c>
      <c r="AT1177" s="24">
        <v>1474</v>
      </c>
      <c r="AU1177" s="12">
        <v>48.205128205128197</v>
      </c>
    </row>
    <row r="1178" spans="42:47" ht="15.6" x14ac:dyDescent="0.3">
      <c r="AP1178" s="11">
        <v>2219</v>
      </c>
      <c r="AQ1178" s="24">
        <v>58.991759573436703</v>
      </c>
      <c r="AR1178" s="24">
        <v>1816.8</v>
      </c>
      <c r="AS1178" s="24">
        <v>66.323768272874901</v>
      </c>
      <c r="AT1178" s="24">
        <v>1475.4</v>
      </c>
      <c r="AU1178" s="12">
        <v>48.244575936883599</v>
      </c>
    </row>
    <row r="1179" spans="42:47" ht="15.6" x14ac:dyDescent="0.3">
      <c r="AP1179" s="11">
        <v>2222.6</v>
      </c>
      <c r="AQ1179" s="24">
        <v>59.040232670867702</v>
      </c>
      <c r="AR1179" s="24">
        <v>1817.1</v>
      </c>
      <c r="AS1179" s="24">
        <v>66.377910124526295</v>
      </c>
      <c r="AT1179" s="24">
        <v>1476.8</v>
      </c>
      <c r="AU1179" s="12">
        <v>48.284023668639101</v>
      </c>
    </row>
    <row r="1180" spans="42:47" ht="15.6" x14ac:dyDescent="0.3">
      <c r="AP1180" s="11">
        <v>2225.4</v>
      </c>
      <c r="AQ1180" s="24">
        <v>59.088705768298603</v>
      </c>
      <c r="AR1180" s="24">
        <v>1817.8</v>
      </c>
      <c r="AS1180" s="24">
        <v>66.432051976177604</v>
      </c>
      <c r="AT1180" s="24">
        <v>1479.9</v>
      </c>
      <c r="AU1180" s="12">
        <v>48.323471400394503</v>
      </c>
    </row>
    <row r="1181" spans="42:47" ht="15.6" x14ac:dyDescent="0.3">
      <c r="AP1181" s="11">
        <v>2227.3000000000002</v>
      </c>
      <c r="AQ1181" s="24">
        <v>59.137178865729503</v>
      </c>
      <c r="AR1181" s="24">
        <v>1822.7</v>
      </c>
      <c r="AS1181" s="24">
        <v>66.486193827828899</v>
      </c>
      <c r="AT1181" s="24">
        <v>1483.7</v>
      </c>
      <c r="AU1181" s="12">
        <v>48.362919132149898</v>
      </c>
    </row>
    <row r="1182" spans="42:47" ht="15.6" x14ac:dyDescent="0.3">
      <c r="AP1182" s="11">
        <v>2228.1999999999998</v>
      </c>
      <c r="AQ1182" s="24">
        <v>59.185651963160403</v>
      </c>
      <c r="AR1182" s="24">
        <v>1825</v>
      </c>
      <c r="AS1182" s="24">
        <v>66.540335679480194</v>
      </c>
      <c r="AT1182" s="24">
        <v>1487.1</v>
      </c>
      <c r="AU1182" s="12">
        <v>48.4023668639053</v>
      </c>
    </row>
    <row r="1183" spans="42:47" ht="15.6" x14ac:dyDescent="0.3">
      <c r="AP1183" s="11">
        <v>2228.6</v>
      </c>
      <c r="AQ1183" s="24">
        <v>59.234125060591403</v>
      </c>
      <c r="AR1183" s="24">
        <v>1828.5</v>
      </c>
      <c r="AS1183" s="24">
        <v>66.594477531131602</v>
      </c>
      <c r="AT1183" s="24">
        <v>1487.6</v>
      </c>
      <c r="AU1183" s="12">
        <v>48.441814595660702</v>
      </c>
    </row>
    <row r="1184" spans="42:47" ht="15.6" x14ac:dyDescent="0.3">
      <c r="AP1184" s="11">
        <v>2231.4</v>
      </c>
      <c r="AQ1184" s="24">
        <v>59.282598158022303</v>
      </c>
      <c r="AR1184" s="24">
        <v>1830.3</v>
      </c>
      <c r="AS1184" s="24">
        <v>66.648619382782897</v>
      </c>
      <c r="AT1184" s="24">
        <v>1488.7</v>
      </c>
      <c r="AU1184" s="12">
        <v>48.481262327416196</v>
      </c>
    </row>
    <row r="1185" spans="42:47" ht="15.6" x14ac:dyDescent="0.3">
      <c r="AP1185" s="11">
        <v>2233.6</v>
      </c>
      <c r="AQ1185" s="24">
        <v>59.331071255453203</v>
      </c>
      <c r="AR1185" s="24">
        <v>1833.9</v>
      </c>
      <c r="AS1185" s="24">
        <v>66.702761234434206</v>
      </c>
      <c r="AT1185" s="24">
        <v>1489.6</v>
      </c>
      <c r="AU1185" s="12">
        <v>48.520710059171599</v>
      </c>
    </row>
    <row r="1186" spans="42:47" ht="15.6" x14ac:dyDescent="0.3">
      <c r="AP1186" s="11">
        <v>2235.6999999999998</v>
      </c>
      <c r="AQ1186" s="24">
        <v>59.379544352884203</v>
      </c>
      <c r="AR1186" s="24">
        <v>1835.6</v>
      </c>
      <c r="AS1186" s="24">
        <v>66.756903086085501</v>
      </c>
      <c r="AT1186" s="24">
        <v>1493.5</v>
      </c>
      <c r="AU1186" s="12">
        <v>48.560157790927001</v>
      </c>
    </row>
    <row r="1187" spans="42:47" ht="15.6" x14ac:dyDescent="0.3">
      <c r="AP1187" s="11">
        <v>2236.6999999999998</v>
      </c>
      <c r="AQ1187" s="24">
        <v>59.428017450315103</v>
      </c>
      <c r="AR1187" s="24">
        <v>1843.9</v>
      </c>
      <c r="AS1187" s="24">
        <v>66.811044937736895</v>
      </c>
      <c r="AT1187" s="24">
        <v>1496.7</v>
      </c>
      <c r="AU1187" s="12">
        <v>48.599605522682403</v>
      </c>
    </row>
    <row r="1188" spans="42:47" ht="15.6" x14ac:dyDescent="0.3">
      <c r="AP1188" s="11">
        <v>2240.9</v>
      </c>
      <c r="AQ1188" s="24">
        <v>59.476490547746003</v>
      </c>
      <c r="AR1188" s="24">
        <v>1849.2</v>
      </c>
      <c r="AS1188" s="24">
        <v>66.865186789388204</v>
      </c>
      <c r="AT1188" s="24">
        <v>1498.7</v>
      </c>
      <c r="AU1188" s="12">
        <v>48.639053254437897</v>
      </c>
    </row>
    <row r="1189" spans="42:47" ht="15.6" x14ac:dyDescent="0.3">
      <c r="AP1189" s="11">
        <v>2242.1</v>
      </c>
      <c r="AQ1189" s="24">
        <v>59.524963645176904</v>
      </c>
      <c r="AR1189" s="24">
        <v>1851.4</v>
      </c>
      <c r="AS1189" s="24">
        <v>66.919328641039499</v>
      </c>
      <c r="AT1189" s="24">
        <v>1501.6</v>
      </c>
      <c r="AU1189" s="12">
        <v>48.678500986193299</v>
      </c>
    </row>
    <row r="1190" spans="42:47" ht="15.6" x14ac:dyDescent="0.3">
      <c r="AP1190" s="11">
        <v>2242.6999999999998</v>
      </c>
      <c r="AQ1190" s="24">
        <v>59.573436742607903</v>
      </c>
      <c r="AR1190" s="24">
        <v>1853.6</v>
      </c>
      <c r="AS1190" s="24">
        <v>66.973470492690893</v>
      </c>
      <c r="AT1190" s="24">
        <v>1502.7</v>
      </c>
      <c r="AU1190" s="12">
        <v>48.717948717948701</v>
      </c>
    </row>
    <row r="1191" spans="42:47" ht="15.6" x14ac:dyDescent="0.3">
      <c r="AP1191" s="11">
        <v>2247.6999999999998</v>
      </c>
      <c r="AQ1191" s="24">
        <v>59.621909840038803</v>
      </c>
      <c r="AR1191" s="24">
        <v>1858.3</v>
      </c>
      <c r="AS1191" s="24">
        <v>67.027612344342202</v>
      </c>
      <c r="AT1191" s="24">
        <v>1503.3</v>
      </c>
      <c r="AU1191" s="12">
        <v>48.757396449704103</v>
      </c>
    </row>
    <row r="1192" spans="42:47" ht="15.6" x14ac:dyDescent="0.3">
      <c r="AP1192" s="11">
        <v>2252.5</v>
      </c>
      <c r="AQ1192" s="24">
        <v>59.670382937469697</v>
      </c>
      <c r="AR1192" s="24">
        <v>1859.9</v>
      </c>
      <c r="AS1192" s="24">
        <v>67.081754195993497</v>
      </c>
      <c r="AT1192" s="24">
        <v>1504.9</v>
      </c>
      <c r="AU1192" s="12">
        <v>48.796844181459598</v>
      </c>
    </row>
    <row r="1193" spans="42:47" ht="15.6" x14ac:dyDescent="0.3">
      <c r="AP1193" s="11">
        <v>2253.6</v>
      </c>
      <c r="AQ1193" s="24">
        <v>59.718856034900597</v>
      </c>
      <c r="AR1193" s="24">
        <v>1861.6</v>
      </c>
      <c r="AS1193" s="24">
        <v>67.135896047644806</v>
      </c>
      <c r="AT1193" s="24">
        <v>1505.7</v>
      </c>
      <c r="AU1193" s="12">
        <v>48.836291913215</v>
      </c>
    </row>
    <row r="1194" spans="42:47" ht="15.6" x14ac:dyDescent="0.3">
      <c r="AP1194" s="11">
        <v>2260.1</v>
      </c>
      <c r="AQ1194" s="24">
        <v>59.767329132331596</v>
      </c>
      <c r="AR1194" s="24">
        <v>1862.8</v>
      </c>
      <c r="AS1194" s="24">
        <v>67.1900378992962</v>
      </c>
      <c r="AT1194" s="24">
        <v>1508.1</v>
      </c>
      <c r="AU1194" s="12">
        <v>48.875739644970402</v>
      </c>
    </row>
    <row r="1195" spans="42:47" ht="15.6" x14ac:dyDescent="0.3">
      <c r="AP1195" s="11">
        <v>2272.6</v>
      </c>
      <c r="AQ1195" s="24">
        <v>59.815802229762497</v>
      </c>
      <c r="AR1195" s="24">
        <v>1863.8</v>
      </c>
      <c r="AS1195" s="24">
        <v>67.244179750947495</v>
      </c>
      <c r="AT1195" s="24">
        <v>1511.1</v>
      </c>
      <c r="AU1195" s="12">
        <v>48.915187376725797</v>
      </c>
    </row>
    <row r="1196" spans="42:47" ht="15.6" x14ac:dyDescent="0.3">
      <c r="AP1196" s="11">
        <v>2275.1</v>
      </c>
      <c r="AQ1196" s="24">
        <v>59.864275327193397</v>
      </c>
      <c r="AR1196" s="24">
        <v>1866</v>
      </c>
      <c r="AS1196" s="24">
        <v>67.298321602598804</v>
      </c>
      <c r="AT1196" s="24">
        <v>1516.6</v>
      </c>
      <c r="AU1196" s="12">
        <v>48.954635108481298</v>
      </c>
    </row>
    <row r="1197" spans="42:47" ht="15.6" x14ac:dyDescent="0.3">
      <c r="AP1197" s="11">
        <v>2275.1999999999998</v>
      </c>
      <c r="AQ1197" s="24">
        <v>59.912748424624297</v>
      </c>
      <c r="AR1197" s="24">
        <v>1867</v>
      </c>
      <c r="AS1197" s="24">
        <v>67.352463454250099</v>
      </c>
      <c r="AT1197" s="24">
        <v>1519.9</v>
      </c>
      <c r="AU1197" s="12">
        <v>48.9940828402367</v>
      </c>
    </row>
    <row r="1198" spans="42:47" ht="15.6" x14ac:dyDescent="0.3">
      <c r="AP1198" s="11">
        <v>2285.6</v>
      </c>
      <c r="AQ1198" s="24">
        <v>59.961221522055297</v>
      </c>
      <c r="AR1198" s="24">
        <v>1867.9</v>
      </c>
      <c r="AS1198" s="24">
        <v>67.406605305901493</v>
      </c>
      <c r="AT1198" s="24">
        <v>1520.3</v>
      </c>
      <c r="AU1198" s="12">
        <v>49.033530571992102</v>
      </c>
    </row>
    <row r="1199" spans="42:47" ht="15.6" x14ac:dyDescent="0.3">
      <c r="AP1199" s="11">
        <v>2292.4</v>
      </c>
      <c r="AQ1199" s="24">
        <v>60.009694619486197</v>
      </c>
      <c r="AR1199" s="24">
        <v>1872.5</v>
      </c>
      <c r="AS1199" s="24">
        <v>67.460747157552802</v>
      </c>
      <c r="AT1199" s="24">
        <v>1521.5</v>
      </c>
      <c r="AU1199" s="12">
        <v>49.072978303747497</v>
      </c>
    </row>
    <row r="1200" spans="42:47" ht="15.6" x14ac:dyDescent="0.3">
      <c r="AP1200" s="11">
        <v>2294.1</v>
      </c>
      <c r="AQ1200" s="24">
        <v>60.058167716917097</v>
      </c>
      <c r="AR1200" s="24">
        <v>1875.8</v>
      </c>
      <c r="AS1200" s="24">
        <v>67.514889009204097</v>
      </c>
      <c r="AT1200" s="24">
        <v>1526</v>
      </c>
      <c r="AU1200" s="12">
        <v>49.112426035502999</v>
      </c>
    </row>
    <row r="1201" spans="42:47" ht="15.6" x14ac:dyDescent="0.3">
      <c r="AP1201" s="11">
        <v>2308.9</v>
      </c>
      <c r="AQ1201" s="24">
        <v>60.106640814347998</v>
      </c>
      <c r="AR1201" s="24">
        <v>1881.5</v>
      </c>
      <c r="AS1201" s="24">
        <v>67.569030860855406</v>
      </c>
      <c r="AT1201" s="24">
        <v>1526.4</v>
      </c>
      <c r="AU1201" s="12">
        <v>49.151873767258401</v>
      </c>
    </row>
    <row r="1202" spans="42:47" ht="15.6" x14ac:dyDescent="0.3">
      <c r="AP1202" s="11">
        <v>2310.5</v>
      </c>
      <c r="AQ1202" s="24">
        <v>60.155113911778997</v>
      </c>
      <c r="AR1202" s="24">
        <v>1882.4</v>
      </c>
      <c r="AS1202" s="24">
        <v>67.623172712506801</v>
      </c>
      <c r="AT1202" s="24">
        <v>1528.3</v>
      </c>
      <c r="AU1202" s="12">
        <v>49.191321499013803</v>
      </c>
    </row>
    <row r="1203" spans="42:47" ht="15.6" x14ac:dyDescent="0.3">
      <c r="AP1203" s="11">
        <v>2311.6</v>
      </c>
      <c r="AQ1203" s="24">
        <v>60.203587009209897</v>
      </c>
      <c r="AR1203" s="24">
        <v>1883.2</v>
      </c>
      <c r="AS1203" s="24">
        <v>67.677314564158095</v>
      </c>
      <c r="AT1203" s="24">
        <v>1531.4</v>
      </c>
      <c r="AU1203" s="12">
        <v>49.230769230769198</v>
      </c>
    </row>
    <row r="1204" spans="42:47" ht="15.6" x14ac:dyDescent="0.3">
      <c r="AP1204" s="11">
        <v>2311.9</v>
      </c>
      <c r="AQ1204" s="24">
        <v>60.252060106640798</v>
      </c>
      <c r="AR1204" s="24">
        <v>1883.6</v>
      </c>
      <c r="AS1204" s="24">
        <v>67.731456415809404</v>
      </c>
      <c r="AT1204" s="24">
        <v>1533.4</v>
      </c>
      <c r="AU1204" s="12">
        <v>49.2702169625247</v>
      </c>
    </row>
    <row r="1205" spans="42:47" ht="15.6" x14ac:dyDescent="0.3">
      <c r="AP1205" s="11">
        <v>2315.1999999999998</v>
      </c>
      <c r="AQ1205" s="24">
        <v>60.300533204071698</v>
      </c>
      <c r="AR1205" s="24">
        <v>1885.1</v>
      </c>
      <c r="AS1205" s="24">
        <v>67.785598267460699</v>
      </c>
      <c r="AT1205" s="24">
        <v>1534.4</v>
      </c>
      <c r="AU1205" s="12">
        <v>49.309664694280102</v>
      </c>
    </row>
    <row r="1206" spans="42:47" ht="15.6" x14ac:dyDescent="0.3">
      <c r="AP1206" s="11">
        <v>2317.4</v>
      </c>
      <c r="AQ1206" s="24">
        <v>60.349006301502698</v>
      </c>
      <c r="AR1206" s="24">
        <v>1890.4</v>
      </c>
      <c r="AS1206" s="24">
        <v>67.839740119112093</v>
      </c>
      <c r="AT1206" s="24">
        <v>1535.1</v>
      </c>
      <c r="AU1206" s="12">
        <v>49.349112426035497</v>
      </c>
    </row>
    <row r="1207" spans="42:47" ht="15.6" x14ac:dyDescent="0.3">
      <c r="AP1207" s="11">
        <v>2319.6</v>
      </c>
      <c r="AQ1207" s="24">
        <v>60.397479398933598</v>
      </c>
      <c r="AR1207" s="24">
        <v>1890.6</v>
      </c>
      <c r="AS1207" s="24">
        <v>67.893881970763402</v>
      </c>
      <c r="AT1207" s="24">
        <v>1536.4</v>
      </c>
      <c r="AU1207" s="12">
        <v>49.388560157790899</v>
      </c>
    </row>
    <row r="1208" spans="42:47" ht="15.6" x14ac:dyDescent="0.3">
      <c r="AP1208" s="11">
        <v>2328.5</v>
      </c>
      <c r="AQ1208" s="24">
        <v>60.445952496364498</v>
      </c>
      <c r="AR1208" s="24">
        <v>1901.1</v>
      </c>
      <c r="AS1208" s="24">
        <v>67.948023822414697</v>
      </c>
      <c r="AT1208" s="24">
        <v>1540.5</v>
      </c>
      <c r="AU1208" s="12">
        <v>49.4280078895464</v>
      </c>
    </row>
    <row r="1209" spans="42:47" ht="15.6" x14ac:dyDescent="0.3">
      <c r="AP1209" s="11">
        <v>2335.9</v>
      </c>
      <c r="AQ1209" s="24">
        <v>60.494425593795398</v>
      </c>
      <c r="AR1209" s="24">
        <v>1904</v>
      </c>
      <c r="AS1209" s="24">
        <v>68.002165674066006</v>
      </c>
      <c r="AT1209" s="24">
        <v>1542</v>
      </c>
      <c r="AU1209" s="12">
        <v>49.467455621301802</v>
      </c>
    </row>
    <row r="1210" spans="42:47" ht="15.6" x14ac:dyDescent="0.3">
      <c r="AP1210" s="11">
        <v>2338.3000000000002</v>
      </c>
      <c r="AQ1210" s="24">
        <v>60.542898691226398</v>
      </c>
      <c r="AR1210" s="24">
        <v>1905.5</v>
      </c>
      <c r="AS1210" s="24">
        <v>68.056307525717401</v>
      </c>
      <c r="AT1210" s="24">
        <v>1543.9</v>
      </c>
      <c r="AU1210" s="12">
        <v>49.506903353057197</v>
      </c>
    </row>
    <row r="1211" spans="42:47" ht="15.6" x14ac:dyDescent="0.3">
      <c r="AP1211" s="11">
        <v>2339.6999999999998</v>
      </c>
      <c r="AQ1211" s="24">
        <v>60.591371788657298</v>
      </c>
      <c r="AR1211" s="24">
        <v>1906.5</v>
      </c>
      <c r="AS1211" s="24">
        <v>68.110449377368695</v>
      </c>
      <c r="AT1211" s="24">
        <v>1544.1</v>
      </c>
      <c r="AU1211" s="12">
        <v>49.546351084812599</v>
      </c>
    </row>
    <row r="1212" spans="42:47" ht="15.6" x14ac:dyDescent="0.3">
      <c r="AP1212" s="11">
        <v>2353.9</v>
      </c>
      <c r="AQ1212" s="24">
        <v>60.639844886088198</v>
      </c>
      <c r="AR1212" s="24">
        <v>1914.8</v>
      </c>
      <c r="AS1212" s="24">
        <v>68.164591229020004</v>
      </c>
      <c r="AT1212" s="24">
        <v>1544.6</v>
      </c>
      <c r="AU1212" s="12">
        <v>49.585798816568101</v>
      </c>
    </row>
    <row r="1213" spans="42:47" ht="15.6" x14ac:dyDescent="0.3">
      <c r="AP1213" s="11">
        <v>2359.8000000000002</v>
      </c>
      <c r="AQ1213" s="24">
        <v>60.688317983519099</v>
      </c>
      <c r="AR1213" s="24">
        <v>1921.8</v>
      </c>
      <c r="AS1213" s="24">
        <v>68.218733080671399</v>
      </c>
      <c r="AT1213" s="24">
        <v>1546.8</v>
      </c>
      <c r="AU1213" s="12">
        <v>49.625246548323503</v>
      </c>
    </row>
    <row r="1214" spans="42:47" ht="15.6" x14ac:dyDescent="0.3">
      <c r="AP1214" s="11">
        <v>2363.8000000000002</v>
      </c>
      <c r="AQ1214" s="24">
        <v>60.736791080950098</v>
      </c>
      <c r="AR1214" s="24">
        <v>1922.8</v>
      </c>
      <c r="AS1214" s="24">
        <v>68.272874932322694</v>
      </c>
      <c r="AT1214" s="24">
        <v>1553.3</v>
      </c>
      <c r="AU1214" s="12">
        <v>49.664694280078898</v>
      </c>
    </row>
    <row r="1215" spans="42:47" ht="15.6" x14ac:dyDescent="0.3">
      <c r="AP1215" s="11">
        <v>2365</v>
      </c>
      <c r="AQ1215" s="24">
        <v>60.785264178380999</v>
      </c>
      <c r="AR1215" s="24">
        <v>1931.5</v>
      </c>
      <c r="AS1215" s="24">
        <v>68.327016783974003</v>
      </c>
      <c r="AT1215" s="24">
        <v>1553.4</v>
      </c>
      <c r="AU1215" s="12">
        <v>49.7041420118343</v>
      </c>
    </row>
    <row r="1216" spans="42:47" ht="15.6" x14ac:dyDescent="0.3">
      <c r="AP1216" s="11">
        <v>2365.1</v>
      </c>
      <c r="AQ1216" s="24">
        <v>60.833737275811899</v>
      </c>
      <c r="AR1216" s="24">
        <v>1932.9</v>
      </c>
      <c r="AS1216" s="24">
        <v>68.381158635625297</v>
      </c>
      <c r="AT1216" s="24">
        <v>1555.1</v>
      </c>
      <c r="AU1216" s="12">
        <v>49.743589743589702</v>
      </c>
    </row>
    <row r="1217" spans="42:47" ht="15.6" x14ac:dyDescent="0.3">
      <c r="AP1217" s="11">
        <v>2369.6999999999998</v>
      </c>
      <c r="AQ1217" s="24">
        <v>60.882210373242799</v>
      </c>
      <c r="AR1217" s="24">
        <v>1933</v>
      </c>
      <c r="AS1217" s="24">
        <v>68.435300487276706</v>
      </c>
      <c r="AT1217" s="24">
        <v>1557.1</v>
      </c>
      <c r="AU1217" s="12">
        <v>49.783037475345203</v>
      </c>
    </row>
    <row r="1218" spans="42:47" ht="15.6" x14ac:dyDescent="0.3">
      <c r="AP1218" s="11">
        <v>2377.6999999999998</v>
      </c>
      <c r="AQ1218" s="24">
        <v>60.930683470673799</v>
      </c>
      <c r="AR1218" s="24">
        <v>1935.9</v>
      </c>
      <c r="AS1218" s="24">
        <v>68.489442338928001</v>
      </c>
      <c r="AT1218" s="24">
        <v>1558.5</v>
      </c>
      <c r="AU1218" s="12">
        <v>49.822485207100598</v>
      </c>
    </row>
    <row r="1219" spans="42:47" ht="15.6" x14ac:dyDescent="0.3">
      <c r="AP1219" s="11">
        <v>2378.6999999999998</v>
      </c>
      <c r="AQ1219" s="24">
        <v>60.979156568104699</v>
      </c>
      <c r="AR1219" s="24">
        <v>1936.6</v>
      </c>
      <c r="AS1219" s="24">
        <v>68.543584190579296</v>
      </c>
      <c r="AT1219" s="24">
        <v>1558.6</v>
      </c>
      <c r="AU1219" s="12">
        <v>49.861932938856</v>
      </c>
    </row>
    <row r="1220" spans="42:47" ht="15.6" x14ac:dyDescent="0.3">
      <c r="AP1220" s="11">
        <v>2379</v>
      </c>
      <c r="AQ1220" s="24">
        <v>61.027629665535599</v>
      </c>
      <c r="AR1220" s="24">
        <v>1938.7</v>
      </c>
      <c r="AS1220" s="24">
        <v>68.597726042230605</v>
      </c>
      <c r="AT1220" s="24">
        <v>1561.3</v>
      </c>
      <c r="AU1220" s="12">
        <v>49.901380670611402</v>
      </c>
    </row>
    <row r="1221" spans="42:47" ht="15.6" x14ac:dyDescent="0.3">
      <c r="AP1221" s="11">
        <v>2386.8000000000002</v>
      </c>
      <c r="AQ1221" s="24">
        <v>61.076102762966599</v>
      </c>
      <c r="AR1221" s="24">
        <v>1939.7</v>
      </c>
      <c r="AS1221" s="24">
        <v>68.651867893881999</v>
      </c>
      <c r="AT1221" s="24">
        <v>1561.4</v>
      </c>
      <c r="AU1221" s="12">
        <v>49.940828402366897</v>
      </c>
    </row>
    <row r="1222" spans="42:47" ht="15.6" x14ac:dyDescent="0.3">
      <c r="AP1222" s="11">
        <v>2388.6999999999998</v>
      </c>
      <c r="AQ1222" s="24">
        <v>61.124575860397499</v>
      </c>
      <c r="AR1222" s="24">
        <v>1940.2</v>
      </c>
      <c r="AS1222" s="24">
        <v>68.706009745533294</v>
      </c>
      <c r="AT1222" s="24">
        <v>1565.1</v>
      </c>
      <c r="AU1222" s="12">
        <v>49.980276134122299</v>
      </c>
    </row>
    <row r="1223" spans="42:47" ht="15.6" x14ac:dyDescent="0.3">
      <c r="AP1223" s="11">
        <v>2389.5</v>
      </c>
      <c r="AQ1223" s="24">
        <v>61.173048957828399</v>
      </c>
      <c r="AR1223" s="24">
        <v>1941.1</v>
      </c>
      <c r="AS1223" s="24">
        <v>68.760151597184603</v>
      </c>
      <c r="AT1223" s="24">
        <v>1565.6</v>
      </c>
      <c r="AU1223" s="12">
        <v>50.019723865877701</v>
      </c>
    </row>
    <row r="1224" spans="42:47" ht="15.6" x14ac:dyDescent="0.3">
      <c r="AP1224" s="11">
        <v>2392.6</v>
      </c>
      <c r="AQ1224" s="24">
        <v>61.2215220552593</v>
      </c>
      <c r="AR1224" s="24">
        <v>1942.4</v>
      </c>
      <c r="AS1224" s="24">
        <v>68.814293448835997</v>
      </c>
      <c r="AT1224" s="24">
        <v>1571.8</v>
      </c>
      <c r="AU1224" s="12">
        <v>50.059171597633103</v>
      </c>
    </row>
    <row r="1225" spans="42:47" ht="15.6" x14ac:dyDescent="0.3">
      <c r="AP1225" s="11">
        <v>2393.9</v>
      </c>
      <c r="AQ1225" s="24">
        <v>61.269995152690299</v>
      </c>
      <c r="AR1225" s="24">
        <v>1942.8</v>
      </c>
      <c r="AS1225" s="24">
        <v>68.868435300487306</v>
      </c>
      <c r="AT1225" s="24">
        <v>1576.6</v>
      </c>
      <c r="AU1225" s="12">
        <v>50.098619329388598</v>
      </c>
    </row>
    <row r="1226" spans="42:47" ht="15.6" x14ac:dyDescent="0.3">
      <c r="AP1226" s="11">
        <v>2395.3000000000002</v>
      </c>
      <c r="AQ1226" s="24">
        <v>61.3184682501212</v>
      </c>
      <c r="AR1226" s="24">
        <v>1950.3</v>
      </c>
      <c r="AS1226" s="24">
        <v>68.922577152138601</v>
      </c>
      <c r="AT1226" s="24">
        <v>1578</v>
      </c>
      <c r="AU1226" s="12">
        <v>50.177514792899402</v>
      </c>
    </row>
    <row r="1227" spans="42:47" ht="15.6" x14ac:dyDescent="0.3">
      <c r="AP1227" s="11">
        <v>2400.3000000000002</v>
      </c>
      <c r="AQ1227" s="24">
        <v>61.3669413475521</v>
      </c>
      <c r="AR1227" s="24">
        <v>1953.8</v>
      </c>
      <c r="AS1227" s="24">
        <v>68.976719003789896</v>
      </c>
      <c r="AT1227" s="24">
        <v>1579.8</v>
      </c>
      <c r="AU1227" s="12">
        <v>50.216962524654797</v>
      </c>
    </row>
    <row r="1228" spans="42:47" ht="15.6" x14ac:dyDescent="0.3">
      <c r="AP1228" s="11">
        <v>2400.6999999999998</v>
      </c>
      <c r="AQ1228" s="24">
        <v>61.415414444983</v>
      </c>
      <c r="AR1228" s="24">
        <v>1959.6</v>
      </c>
      <c r="AS1228" s="24">
        <v>69.030860855441304</v>
      </c>
      <c r="AT1228" s="24">
        <v>1580.9</v>
      </c>
      <c r="AU1228" s="12">
        <v>50.256410256410298</v>
      </c>
    </row>
    <row r="1229" spans="42:47" ht="15.6" x14ac:dyDescent="0.3">
      <c r="AP1229" s="11">
        <v>2401.6</v>
      </c>
      <c r="AQ1229" s="24">
        <v>61.463887542414</v>
      </c>
      <c r="AR1229" s="24">
        <v>1960.8</v>
      </c>
      <c r="AS1229" s="24">
        <v>69.085002707092599</v>
      </c>
      <c r="AT1229" s="24">
        <v>1587.6</v>
      </c>
      <c r="AU1229" s="12">
        <v>50.2958579881657</v>
      </c>
    </row>
    <row r="1230" spans="42:47" ht="15.6" x14ac:dyDescent="0.3">
      <c r="AP1230" s="11">
        <v>2405.4</v>
      </c>
      <c r="AQ1230" s="24">
        <v>61.5123606398449</v>
      </c>
      <c r="AR1230" s="24">
        <v>1967.2</v>
      </c>
      <c r="AS1230" s="24">
        <v>69.139144558743894</v>
      </c>
      <c r="AT1230" s="24">
        <v>1591.1</v>
      </c>
      <c r="AU1230" s="12">
        <v>50.335305719921102</v>
      </c>
    </row>
    <row r="1231" spans="42:47" ht="15.6" x14ac:dyDescent="0.3">
      <c r="AP1231" s="11">
        <v>2406.4</v>
      </c>
      <c r="AQ1231" s="24">
        <v>61.5608337372758</v>
      </c>
      <c r="AR1231" s="24">
        <v>1971.1</v>
      </c>
      <c r="AS1231" s="24">
        <v>69.193286410395203</v>
      </c>
      <c r="AT1231" s="24">
        <v>1592.7</v>
      </c>
      <c r="AU1231" s="12">
        <v>50.374753451676497</v>
      </c>
    </row>
    <row r="1232" spans="42:47" ht="15.6" x14ac:dyDescent="0.3">
      <c r="AP1232" s="11">
        <v>2416.4</v>
      </c>
      <c r="AQ1232" s="24">
        <v>61.6093068347067</v>
      </c>
      <c r="AR1232" s="24">
        <v>1973.2</v>
      </c>
      <c r="AS1232" s="24">
        <v>69.247428262046597</v>
      </c>
      <c r="AT1232" s="24">
        <v>1593.1</v>
      </c>
      <c r="AU1232" s="12">
        <v>50.414201183431899</v>
      </c>
    </row>
    <row r="1233" spans="42:47" ht="15.6" x14ac:dyDescent="0.3">
      <c r="AP1233" s="11">
        <v>2417.6999999999998</v>
      </c>
      <c r="AQ1233" s="24">
        <v>61.6577799321377</v>
      </c>
      <c r="AR1233" s="24">
        <v>1974.7</v>
      </c>
      <c r="AS1233" s="24">
        <v>69.301570113697906</v>
      </c>
      <c r="AT1233" s="24">
        <v>1596.8</v>
      </c>
      <c r="AU1233" s="12">
        <v>50.453648915187401</v>
      </c>
    </row>
    <row r="1234" spans="42:47" ht="15.6" x14ac:dyDescent="0.3">
      <c r="AP1234" s="11">
        <v>2418</v>
      </c>
      <c r="AQ1234" s="24">
        <v>61.7062530295686</v>
      </c>
      <c r="AR1234" s="24">
        <v>1979.6</v>
      </c>
      <c r="AS1234" s="24">
        <v>69.355711965349201</v>
      </c>
      <c r="AT1234" s="24">
        <v>1597.5</v>
      </c>
      <c r="AU1234" s="12">
        <v>50.493096646942803</v>
      </c>
    </row>
    <row r="1235" spans="42:47" ht="15.6" x14ac:dyDescent="0.3">
      <c r="AP1235" s="11">
        <v>2434.8000000000002</v>
      </c>
      <c r="AQ1235" s="24">
        <v>61.7547261269995</v>
      </c>
      <c r="AR1235" s="24">
        <v>1979.7</v>
      </c>
      <c r="AS1235" s="24">
        <v>69.409853817000496</v>
      </c>
      <c r="AT1235" s="24">
        <v>1600.3</v>
      </c>
      <c r="AU1235" s="12">
        <v>50.532544378698198</v>
      </c>
    </row>
    <row r="1236" spans="42:47" ht="15.6" x14ac:dyDescent="0.3">
      <c r="AP1236" s="11">
        <v>2438.9</v>
      </c>
      <c r="AQ1236" s="24">
        <v>61.803199224430401</v>
      </c>
      <c r="AR1236" s="24">
        <v>1981.6</v>
      </c>
      <c r="AS1236" s="24">
        <v>69.463995668651904</v>
      </c>
      <c r="AT1236" s="24">
        <v>1602.3</v>
      </c>
      <c r="AU1236" s="12">
        <v>50.5719921104536</v>
      </c>
    </row>
    <row r="1237" spans="42:47" ht="15.6" x14ac:dyDescent="0.3">
      <c r="AP1237" s="11">
        <v>2441</v>
      </c>
      <c r="AQ1237" s="24">
        <v>61.8516723218614</v>
      </c>
      <c r="AR1237" s="24">
        <v>1986.2</v>
      </c>
      <c r="AS1237" s="24">
        <v>69.518137520303199</v>
      </c>
      <c r="AT1237" s="24">
        <v>1604.1</v>
      </c>
      <c r="AU1237" s="12">
        <v>50.611439842209101</v>
      </c>
    </row>
    <row r="1238" spans="42:47" ht="15.6" x14ac:dyDescent="0.3">
      <c r="AP1238" s="11">
        <v>2447.5</v>
      </c>
      <c r="AQ1238" s="24">
        <v>61.900145419292301</v>
      </c>
      <c r="AR1238" s="24">
        <v>1986.6</v>
      </c>
      <c r="AS1238" s="24">
        <v>69.572279371954494</v>
      </c>
      <c r="AT1238" s="24">
        <v>1606</v>
      </c>
      <c r="AU1238" s="12">
        <v>50.650887573964503</v>
      </c>
    </row>
    <row r="1239" spans="42:47" ht="15.6" x14ac:dyDescent="0.3">
      <c r="AP1239" s="11">
        <v>2447.9</v>
      </c>
      <c r="AQ1239" s="24">
        <v>61.948618516723201</v>
      </c>
      <c r="AR1239" s="24">
        <v>1988.3</v>
      </c>
      <c r="AS1239" s="24">
        <v>69.626421223605803</v>
      </c>
      <c r="AT1239" s="24">
        <v>1608.9</v>
      </c>
      <c r="AU1239" s="12">
        <v>50.690335305719898</v>
      </c>
    </row>
    <row r="1240" spans="42:47" ht="15.6" x14ac:dyDescent="0.3">
      <c r="AP1240" s="11">
        <v>2456.9</v>
      </c>
      <c r="AQ1240" s="24">
        <v>61.997091614154101</v>
      </c>
      <c r="AR1240" s="24">
        <v>1988.9</v>
      </c>
      <c r="AS1240" s="24">
        <v>69.680563075257197</v>
      </c>
      <c r="AT1240" s="24">
        <v>1611</v>
      </c>
      <c r="AU1240" s="12">
        <v>50.7297830374753</v>
      </c>
    </row>
    <row r="1241" spans="42:47" ht="15.6" x14ac:dyDescent="0.3">
      <c r="AP1241" s="11">
        <v>2457.3000000000002</v>
      </c>
      <c r="AQ1241" s="24">
        <v>62.045564711585101</v>
      </c>
      <c r="AR1241" s="24">
        <v>1997.2</v>
      </c>
      <c r="AS1241" s="24">
        <v>69.734704926908506</v>
      </c>
      <c r="AT1241" s="24">
        <v>1611.9</v>
      </c>
      <c r="AU1241" s="12">
        <v>50.769230769230802</v>
      </c>
    </row>
    <row r="1242" spans="42:47" ht="15.6" x14ac:dyDescent="0.3">
      <c r="AP1242" s="11">
        <v>2460.8000000000002</v>
      </c>
      <c r="AQ1242" s="24">
        <v>62.094037809016001</v>
      </c>
      <c r="AR1242" s="24">
        <v>1999.9</v>
      </c>
      <c r="AS1242" s="24">
        <v>69.788846778559801</v>
      </c>
      <c r="AT1242" s="24">
        <v>1613.9</v>
      </c>
      <c r="AU1242" s="12">
        <v>50.808678500986197</v>
      </c>
    </row>
    <row r="1243" spans="42:47" ht="15.6" x14ac:dyDescent="0.3">
      <c r="AP1243" s="11">
        <v>2461.9</v>
      </c>
      <c r="AQ1243" s="24">
        <v>62.142510906446901</v>
      </c>
      <c r="AR1243" s="24">
        <v>2004.3</v>
      </c>
      <c r="AS1243" s="24">
        <v>69.842988630211195</v>
      </c>
      <c r="AT1243" s="24">
        <v>1617.5</v>
      </c>
      <c r="AU1243" s="12">
        <v>50.848126232741599</v>
      </c>
    </row>
    <row r="1244" spans="42:47" ht="15.6" x14ac:dyDescent="0.3">
      <c r="AP1244" s="11">
        <v>2465.6999999999998</v>
      </c>
      <c r="AQ1244" s="24">
        <v>62.190984003877801</v>
      </c>
      <c r="AR1244" s="24">
        <v>2008.1</v>
      </c>
      <c r="AS1244" s="24">
        <v>69.897130481862504</v>
      </c>
      <c r="AT1244" s="24">
        <v>1618.2</v>
      </c>
      <c r="AU1244" s="12">
        <v>50.887573964497001</v>
      </c>
    </row>
    <row r="1245" spans="42:47" ht="15.6" x14ac:dyDescent="0.3">
      <c r="AP1245" s="11">
        <v>2466.5</v>
      </c>
      <c r="AQ1245" s="24">
        <v>62.239457101308801</v>
      </c>
      <c r="AR1245" s="24">
        <v>2010.3</v>
      </c>
      <c r="AS1245" s="24">
        <v>69.951272333513799</v>
      </c>
      <c r="AT1245" s="24">
        <v>1619.3</v>
      </c>
      <c r="AU1245" s="12">
        <v>50.927021696252503</v>
      </c>
    </row>
    <row r="1246" spans="42:47" ht="15.6" x14ac:dyDescent="0.3">
      <c r="AP1246" s="11">
        <v>2467.3000000000002</v>
      </c>
      <c r="AQ1246" s="24">
        <v>62.287930198739701</v>
      </c>
      <c r="AR1246" s="24">
        <v>2017.6</v>
      </c>
      <c r="AS1246" s="24">
        <v>70.005414185165094</v>
      </c>
      <c r="AT1246" s="24">
        <v>1619.4</v>
      </c>
      <c r="AU1246" s="12">
        <v>50.966469428007898</v>
      </c>
    </row>
    <row r="1247" spans="42:47" ht="15.6" x14ac:dyDescent="0.3">
      <c r="AP1247" s="11">
        <v>2473</v>
      </c>
      <c r="AQ1247" s="24">
        <v>62.336403296170602</v>
      </c>
      <c r="AR1247" s="24">
        <v>2020.6</v>
      </c>
      <c r="AS1247" s="24">
        <v>70.059556036816502</v>
      </c>
      <c r="AT1247" s="24">
        <v>1620.5</v>
      </c>
      <c r="AU1247" s="12">
        <v>51.0059171597633</v>
      </c>
    </row>
    <row r="1248" spans="42:47" ht="15.6" x14ac:dyDescent="0.3">
      <c r="AP1248" s="11">
        <v>2475.3000000000002</v>
      </c>
      <c r="AQ1248" s="24">
        <v>62.384876393601601</v>
      </c>
      <c r="AR1248" s="24">
        <v>2028.7</v>
      </c>
      <c r="AS1248" s="24">
        <v>70.113697888467797</v>
      </c>
      <c r="AT1248" s="24">
        <v>1621.7</v>
      </c>
      <c r="AU1248" s="12">
        <v>51.045364891518702</v>
      </c>
    </row>
    <row r="1249" spans="42:47" ht="15.6" x14ac:dyDescent="0.3">
      <c r="AP1249" s="11">
        <v>2478</v>
      </c>
      <c r="AQ1249" s="24">
        <v>62.433349491032502</v>
      </c>
      <c r="AR1249" s="24">
        <v>2031.7</v>
      </c>
      <c r="AS1249" s="24">
        <v>70.167839740119106</v>
      </c>
      <c r="AT1249" s="24">
        <v>1625.5</v>
      </c>
      <c r="AU1249" s="12">
        <v>51.084812623274203</v>
      </c>
    </row>
    <row r="1250" spans="42:47" ht="15.6" x14ac:dyDescent="0.3">
      <c r="AP1250" s="11">
        <v>2480.5</v>
      </c>
      <c r="AQ1250" s="24">
        <v>62.481822588463402</v>
      </c>
      <c r="AR1250" s="24">
        <v>2038.9</v>
      </c>
      <c r="AS1250" s="24">
        <v>70.221981591770401</v>
      </c>
      <c r="AT1250" s="24">
        <v>1626.3</v>
      </c>
      <c r="AU1250" s="12">
        <v>51.124260355029598</v>
      </c>
    </row>
    <row r="1251" spans="42:47" ht="15.6" x14ac:dyDescent="0.3">
      <c r="AP1251" s="11">
        <v>2482.8000000000002</v>
      </c>
      <c r="AQ1251" s="24">
        <v>62.530295685894302</v>
      </c>
      <c r="AR1251" s="24">
        <v>2043.8</v>
      </c>
      <c r="AS1251" s="24">
        <v>70.276123443421795</v>
      </c>
      <c r="AT1251" s="24">
        <v>1626.7</v>
      </c>
      <c r="AU1251" s="12">
        <v>51.163708086785</v>
      </c>
    </row>
    <row r="1252" spans="42:47" ht="15.6" x14ac:dyDescent="0.3">
      <c r="AP1252" s="11">
        <v>2483.1999999999998</v>
      </c>
      <c r="AQ1252" s="24">
        <v>62.578768783325302</v>
      </c>
      <c r="AR1252" s="24">
        <v>2053.4</v>
      </c>
      <c r="AS1252" s="24">
        <v>70.330265295073104</v>
      </c>
      <c r="AT1252" s="24">
        <v>1627.7</v>
      </c>
      <c r="AU1252" s="12">
        <v>51.203155818540402</v>
      </c>
    </row>
    <row r="1253" spans="42:47" ht="15.6" x14ac:dyDescent="0.3">
      <c r="AP1253" s="11">
        <v>2491.4</v>
      </c>
      <c r="AQ1253" s="24">
        <v>62.627241880756202</v>
      </c>
      <c r="AR1253" s="24">
        <v>2059.5</v>
      </c>
      <c r="AS1253" s="24">
        <v>70.384407146724399</v>
      </c>
      <c r="AT1253" s="24">
        <v>1629.2</v>
      </c>
      <c r="AU1253" s="12">
        <v>51.242603550295897</v>
      </c>
    </row>
    <row r="1254" spans="42:47" ht="15.6" x14ac:dyDescent="0.3">
      <c r="AP1254" s="11">
        <v>2493.1</v>
      </c>
      <c r="AQ1254" s="24">
        <v>62.675714978187102</v>
      </c>
      <c r="AR1254" s="24">
        <v>2061.4</v>
      </c>
      <c r="AS1254" s="24">
        <v>70.438548998375794</v>
      </c>
      <c r="AT1254" s="24">
        <v>1632.3</v>
      </c>
      <c r="AU1254" s="12">
        <v>51.282051282051299</v>
      </c>
    </row>
    <row r="1255" spans="42:47" ht="15.6" x14ac:dyDescent="0.3">
      <c r="AP1255" s="11">
        <v>2494.5</v>
      </c>
      <c r="AQ1255" s="24">
        <v>62.724188075618002</v>
      </c>
      <c r="AR1255" s="24">
        <v>2061.8000000000002</v>
      </c>
      <c r="AS1255" s="24">
        <v>70.492690850027103</v>
      </c>
      <c r="AT1255" s="24">
        <v>1633.6</v>
      </c>
      <c r="AU1255" s="12">
        <v>51.321499013806701</v>
      </c>
    </row>
    <row r="1256" spans="42:47" ht="15.6" x14ac:dyDescent="0.3">
      <c r="AP1256" s="11">
        <v>2500.8000000000002</v>
      </c>
      <c r="AQ1256" s="24">
        <v>62.772661173049002</v>
      </c>
      <c r="AR1256" s="24">
        <v>2065.1999999999998</v>
      </c>
      <c r="AS1256" s="24">
        <v>70.546832701678397</v>
      </c>
      <c r="AT1256" s="24">
        <v>1641.4</v>
      </c>
      <c r="AU1256" s="12">
        <v>51.360946745562103</v>
      </c>
    </row>
    <row r="1257" spans="42:47" ht="15.6" x14ac:dyDescent="0.3">
      <c r="AP1257" s="11">
        <v>2512.6999999999998</v>
      </c>
      <c r="AQ1257" s="24">
        <v>62.821134270479902</v>
      </c>
      <c r="AR1257" s="24">
        <v>2066</v>
      </c>
      <c r="AS1257" s="24">
        <v>70.600974553329706</v>
      </c>
      <c r="AT1257" s="24">
        <v>1642.6</v>
      </c>
      <c r="AU1257" s="12">
        <v>51.400394477317597</v>
      </c>
    </row>
    <row r="1258" spans="42:47" ht="15.6" x14ac:dyDescent="0.3">
      <c r="AP1258" s="11">
        <v>2514.1</v>
      </c>
      <c r="AQ1258" s="24">
        <v>62.869607367910803</v>
      </c>
      <c r="AR1258" s="24">
        <v>2073.5</v>
      </c>
      <c r="AS1258" s="24">
        <v>70.655116404981101</v>
      </c>
      <c r="AT1258" s="24">
        <v>1644.4</v>
      </c>
      <c r="AU1258" s="12">
        <v>51.439842209072999</v>
      </c>
    </row>
    <row r="1259" spans="42:47" ht="15.6" x14ac:dyDescent="0.3">
      <c r="AP1259" s="11">
        <v>2514.8000000000002</v>
      </c>
      <c r="AQ1259" s="24">
        <v>62.918080465341703</v>
      </c>
      <c r="AR1259" s="24">
        <v>2078.8000000000002</v>
      </c>
      <c r="AS1259" s="24">
        <v>70.709258256632396</v>
      </c>
      <c r="AT1259" s="24">
        <v>1647.1</v>
      </c>
      <c r="AU1259" s="12">
        <v>51.479289940828401</v>
      </c>
    </row>
    <row r="1260" spans="42:47" ht="15.6" x14ac:dyDescent="0.3">
      <c r="AP1260" s="11">
        <v>2518</v>
      </c>
      <c r="AQ1260" s="24">
        <v>62.966553562772702</v>
      </c>
      <c r="AR1260" s="24">
        <v>2084.9</v>
      </c>
      <c r="AS1260" s="24">
        <v>70.763400108283705</v>
      </c>
      <c r="AT1260" s="24">
        <v>1648.5</v>
      </c>
      <c r="AU1260" s="12">
        <v>51.518737672583804</v>
      </c>
    </row>
    <row r="1261" spans="42:47" ht="15.6" x14ac:dyDescent="0.3">
      <c r="AP1261" s="11">
        <v>2522.6999999999998</v>
      </c>
      <c r="AQ1261" s="24">
        <v>63.015026660203603</v>
      </c>
      <c r="AR1261" s="24">
        <v>2085.4</v>
      </c>
      <c r="AS1261" s="24">
        <v>70.817541959934999</v>
      </c>
      <c r="AT1261" s="24">
        <v>1652.9</v>
      </c>
      <c r="AU1261" s="12">
        <v>51.558185404339298</v>
      </c>
    </row>
    <row r="1262" spans="42:47" ht="15.6" x14ac:dyDescent="0.3">
      <c r="AP1262" s="11">
        <v>2525.1</v>
      </c>
      <c r="AQ1262" s="24">
        <v>63.063499757634503</v>
      </c>
      <c r="AR1262" s="24">
        <v>2085.8000000000002</v>
      </c>
      <c r="AS1262" s="24">
        <v>70.871683811586394</v>
      </c>
      <c r="AT1262" s="24">
        <v>1653.4</v>
      </c>
      <c r="AU1262" s="12">
        <v>51.5976331360947</v>
      </c>
    </row>
    <row r="1263" spans="42:47" ht="15.6" x14ac:dyDescent="0.3">
      <c r="AP1263" s="11">
        <v>2530.6999999999998</v>
      </c>
      <c r="AQ1263" s="24">
        <v>63.111972855065403</v>
      </c>
      <c r="AR1263" s="24">
        <v>2088.1999999999998</v>
      </c>
      <c r="AS1263" s="24">
        <v>70.925825663237703</v>
      </c>
      <c r="AT1263" s="24">
        <v>1654.2</v>
      </c>
      <c r="AU1263" s="12">
        <v>51.637080867850102</v>
      </c>
    </row>
    <row r="1264" spans="42:47" ht="15.6" x14ac:dyDescent="0.3">
      <c r="AP1264" s="11">
        <v>2531.1</v>
      </c>
      <c r="AQ1264" s="24">
        <v>63.160445952496403</v>
      </c>
      <c r="AR1264" s="24">
        <v>2092.4</v>
      </c>
      <c r="AS1264" s="24">
        <v>70.979967514888997</v>
      </c>
      <c r="AT1264" s="24">
        <v>1659.8</v>
      </c>
      <c r="AU1264" s="12">
        <v>51.676528599605497</v>
      </c>
    </row>
    <row r="1265" spans="42:47" ht="15.6" x14ac:dyDescent="0.3">
      <c r="AP1265" s="11">
        <v>2534.4</v>
      </c>
      <c r="AQ1265" s="24">
        <v>63.208919049927303</v>
      </c>
      <c r="AR1265" s="24">
        <v>2092.5</v>
      </c>
      <c r="AS1265" s="24">
        <v>71.034109366540306</v>
      </c>
      <c r="AT1265" s="24">
        <v>1666.1</v>
      </c>
      <c r="AU1265" s="12">
        <v>51.715976331360899</v>
      </c>
    </row>
    <row r="1266" spans="42:47" ht="15.6" x14ac:dyDescent="0.3">
      <c r="AP1266" s="11">
        <v>2536.3000000000002</v>
      </c>
      <c r="AQ1266" s="24">
        <v>63.257392147358203</v>
      </c>
      <c r="AR1266" s="24">
        <v>2097.3000000000002</v>
      </c>
      <c r="AS1266" s="24">
        <v>71.088251218191701</v>
      </c>
      <c r="AT1266" s="24">
        <v>1668</v>
      </c>
      <c r="AU1266" s="12">
        <v>51.755424063116401</v>
      </c>
    </row>
    <row r="1267" spans="42:47" ht="15.6" x14ac:dyDescent="0.3">
      <c r="AP1267" s="11">
        <v>2537</v>
      </c>
      <c r="AQ1267" s="24">
        <v>63.305865244789103</v>
      </c>
      <c r="AR1267" s="24">
        <v>2098.9</v>
      </c>
      <c r="AS1267" s="24">
        <v>71.142393069842996</v>
      </c>
      <c r="AT1267" s="24">
        <v>1672.7</v>
      </c>
      <c r="AU1267" s="12">
        <v>51.794871794871803</v>
      </c>
    </row>
    <row r="1268" spans="42:47" ht="15.6" x14ac:dyDescent="0.3">
      <c r="AP1268" s="11">
        <v>2551.1999999999998</v>
      </c>
      <c r="AQ1268" s="24">
        <v>63.354338342220103</v>
      </c>
      <c r="AR1268" s="24">
        <v>2099.1</v>
      </c>
      <c r="AS1268" s="24">
        <v>71.196534921494305</v>
      </c>
      <c r="AT1268" s="24">
        <v>1674.6</v>
      </c>
      <c r="AU1268" s="12">
        <v>51.834319526627198</v>
      </c>
    </row>
    <row r="1269" spans="42:47" ht="15.6" x14ac:dyDescent="0.3">
      <c r="AP1269" s="11">
        <v>2551.6999999999998</v>
      </c>
      <c r="AQ1269" s="24">
        <v>63.402811439651003</v>
      </c>
      <c r="AR1269" s="24">
        <v>2106.3000000000002</v>
      </c>
      <c r="AS1269" s="24">
        <v>71.250676773145599</v>
      </c>
      <c r="AT1269" s="24">
        <v>1676.7</v>
      </c>
      <c r="AU1269" s="12">
        <v>51.8737672583826</v>
      </c>
    </row>
    <row r="1270" spans="42:47" ht="15.6" x14ac:dyDescent="0.3">
      <c r="AP1270" s="11">
        <v>2552.8000000000002</v>
      </c>
      <c r="AQ1270" s="24">
        <v>63.451284537081897</v>
      </c>
      <c r="AR1270" s="24">
        <v>2114.4</v>
      </c>
      <c r="AS1270" s="24">
        <v>71.304818624796994</v>
      </c>
      <c r="AT1270" s="24">
        <v>1678.8</v>
      </c>
      <c r="AU1270" s="12">
        <v>51.913214990138101</v>
      </c>
    </row>
    <row r="1271" spans="42:47" ht="15.6" x14ac:dyDescent="0.3">
      <c r="AP1271" s="11">
        <v>2554</v>
      </c>
      <c r="AQ1271" s="24">
        <v>63.499757634512797</v>
      </c>
      <c r="AR1271" s="24">
        <v>2116.6</v>
      </c>
      <c r="AS1271" s="24">
        <v>71.358960476448303</v>
      </c>
      <c r="AT1271" s="24">
        <v>1682.4</v>
      </c>
      <c r="AU1271" s="12">
        <v>51.952662721893503</v>
      </c>
    </row>
    <row r="1272" spans="42:47" ht="15.6" x14ac:dyDescent="0.3">
      <c r="AP1272" s="11">
        <v>2562.6999999999998</v>
      </c>
      <c r="AQ1272" s="24">
        <v>63.548230731943796</v>
      </c>
      <c r="AR1272" s="24">
        <v>2116.6999999999998</v>
      </c>
      <c r="AS1272" s="24">
        <v>71.413102328099598</v>
      </c>
      <c r="AT1272" s="24">
        <v>1683.4</v>
      </c>
      <c r="AU1272" s="12">
        <v>51.992110453648898</v>
      </c>
    </row>
    <row r="1273" spans="42:47" ht="15.6" x14ac:dyDescent="0.3">
      <c r="AP1273" s="11">
        <v>2563.4</v>
      </c>
      <c r="AQ1273" s="24">
        <v>63.596703829374697</v>
      </c>
      <c r="AR1273" s="24">
        <v>2117.1</v>
      </c>
      <c r="AS1273" s="24">
        <v>71.467244179750907</v>
      </c>
      <c r="AT1273" s="24">
        <v>1688.2</v>
      </c>
      <c r="AU1273" s="12">
        <v>52.0315581854043</v>
      </c>
    </row>
    <row r="1274" spans="42:47" ht="15.6" x14ac:dyDescent="0.3">
      <c r="AP1274" s="11">
        <v>2567.4</v>
      </c>
      <c r="AQ1274" s="24">
        <v>63.645176926805597</v>
      </c>
      <c r="AR1274" s="24">
        <v>2117.5</v>
      </c>
      <c r="AS1274" s="24">
        <v>71.521386031402301</v>
      </c>
      <c r="AT1274" s="24">
        <v>1690</v>
      </c>
      <c r="AU1274" s="12">
        <v>52.110453648915197</v>
      </c>
    </row>
    <row r="1275" spans="42:47" ht="15.6" x14ac:dyDescent="0.3">
      <c r="AP1275" s="11">
        <v>2567.5</v>
      </c>
      <c r="AQ1275" s="24">
        <v>63.693650024236497</v>
      </c>
      <c r="AR1275" s="24">
        <v>2124.6999999999998</v>
      </c>
      <c r="AS1275" s="24">
        <v>71.575527883053596</v>
      </c>
      <c r="AT1275" s="24">
        <v>1690.9</v>
      </c>
      <c r="AU1275" s="12">
        <v>52.149901380670599</v>
      </c>
    </row>
    <row r="1276" spans="42:47" ht="15.6" x14ac:dyDescent="0.3">
      <c r="AP1276" s="11">
        <v>2570.3000000000002</v>
      </c>
      <c r="AQ1276" s="24">
        <v>63.742123121667497</v>
      </c>
      <c r="AR1276" s="24">
        <v>2125.4</v>
      </c>
      <c r="AS1276" s="24">
        <v>71.629669734704905</v>
      </c>
      <c r="AT1276" s="24">
        <v>1694</v>
      </c>
      <c r="AU1276" s="12">
        <v>52.189349112426001</v>
      </c>
    </row>
    <row r="1277" spans="42:47" ht="15.6" x14ac:dyDescent="0.3">
      <c r="AP1277" s="11">
        <v>2576.5</v>
      </c>
      <c r="AQ1277" s="24">
        <v>63.790596219098397</v>
      </c>
      <c r="AR1277" s="24">
        <v>2126.3000000000002</v>
      </c>
      <c r="AS1277" s="24">
        <v>71.683811586356299</v>
      </c>
      <c r="AT1277" s="24">
        <v>1698.5</v>
      </c>
      <c r="AU1277" s="12">
        <v>52.228796844181502</v>
      </c>
    </row>
    <row r="1278" spans="42:47" ht="15.6" x14ac:dyDescent="0.3">
      <c r="AP1278" s="11">
        <v>2592.6999999999998</v>
      </c>
      <c r="AQ1278" s="24">
        <v>63.839069316529297</v>
      </c>
      <c r="AR1278" s="24">
        <v>2127.9</v>
      </c>
      <c r="AS1278" s="24">
        <v>71.737953438007594</v>
      </c>
      <c r="AT1278" s="24">
        <v>1702.3</v>
      </c>
      <c r="AU1278" s="12">
        <v>52.268244575936897</v>
      </c>
    </row>
    <row r="1279" spans="42:47" ht="15.6" x14ac:dyDescent="0.3">
      <c r="AP1279" s="11">
        <v>2595.6999999999998</v>
      </c>
      <c r="AQ1279" s="24">
        <v>63.887542413960297</v>
      </c>
      <c r="AR1279" s="24">
        <v>2130.4</v>
      </c>
      <c r="AS1279" s="24">
        <v>71.792095289658903</v>
      </c>
      <c r="AT1279" s="24">
        <v>1704.4</v>
      </c>
      <c r="AU1279" s="12">
        <v>52.307692307692299</v>
      </c>
    </row>
    <row r="1280" spans="42:47" ht="15.6" x14ac:dyDescent="0.3">
      <c r="AP1280" s="11">
        <v>2596.8000000000002</v>
      </c>
      <c r="AQ1280" s="24">
        <v>63.936015511391197</v>
      </c>
      <c r="AR1280" s="24">
        <v>2130.5</v>
      </c>
      <c r="AS1280" s="24">
        <v>71.846237141310198</v>
      </c>
      <c r="AT1280" s="24">
        <v>1712</v>
      </c>
      <c r="AU1280" s="12">
        <v>52.347140039447702</v>
      </c>
    </row>
    <row r="1281" spans="42:47" ht="15.6" x14ac:dyDescent="0.3">
      <c r="AP1281" s="11">
        <v>2609.1999999999998</v>
      </c>
      <c r="AQ1281" s="24">
        <v>63.984488608822097</v>
      </c>
      <c r="AR1281" s="24">
        <v>2134.6999999999998</v>
      </c>
      <c r="AS1281" s="24">
        <v>71.900378992961507</v>
      </c>
      <c r="AT1281" s="24">
        <v>1715.5</v>
      </c>
      <c r="AU1281" s="12">
        <v>52.386587771203203</v>
      </c>
    </row>
    <row r="1282" spans="42:47" ht="15.6" x14ac:dyDescent="0.3">
      <c r="AP1282" s="11">
        <v>2609.8000000000002</v>
      </c>
      <c r="AQ1282" s="24">
        <v>64.032961706253005</v>
      </c>
      <c r="AR1282" s="24">
        <v>2135.3000000000002</v>
      </c>
      <c r="AS1282" s="24">
        <v>71.954520844612901</v>
      </c>
      <c r="AT1282" s="24">
        <v>1717.5</v>
      </c>
      <c r="AU1282" s="12">
        <v>52.426035502958598</v>
      </c>
    </row>
    <row r="1283" spans="42:47" ht="15.6" x14ac:dyDescent="0.3">
      <c r="AP1283" s="11">
        <v>2615.6999999999998</v>
      </c>
      <c r="AQ1283" s="24">
        <v>64.081434803684004</v>
      </c>
      <c r="AR1283" s="24">
        <v>2143.1</v>
      </c>
      <c r="AS1283" s="24">
        <v>72.008662696264196</v>
      </c>
      <c r="AT1283" s="24">
        <v>1718.3</v>
      </c>
      <c r="AU1283" s="12">
        <v>52.465483234714</v>
      </c>
    </row>
    <row r="1284" spans="42:47" ht="15.6" x14ac:dyDescent="0.3">
      <c r="AP1284" s="11">
        <v>2624.1</v>
      </c>
      <c r="AQ1284" s="24">
        <v>64.129907901114905</v>
      </c>
      <c r="AR1284" s="24">
        <v>2147.5</v>
      </c>
      <c r="AS1284" s="24">
        <v>72.062804547915505</v>
      </c>
      <c r="AT1284" s="24">
        <v>1719.6</v>
      </c>
      <c r="AU1284" s="12">
        <v>52.504930966469402</v>
      </c>
    </row>
    <row r="1285" spans="42:47" ht="15.6" x14ac:dyDescent="0.3">
      <c r="AP1285" s="11">
        <v>2624.4</v>
      </c>
      <c r="AQ1285" s="24">
        <v>64.178380998545805</v>
      </c>
      <c r="AR1285" s="24">
        <v>2150.3000000000002</v>
      </c>
      <c r="AS1285" s="24">
        <v>72.116946399566899</v>
      </c>
      <c r="AT1285" s="24">
        <v>1720</v>
      </c>
      <c r="AU1285" s="12">
        <v>52.544378698224797</v>
      </c>
    </row>
    <row r="1286" spans="42:47" ht="15.6" x14ac:dyDescent="0.3">
      <c r="AP1286" s="11">
        <v>2625.1</v>
      </c>
      <c r="AQ1286" s="24">
        <v>64.226854095976705</v>
      </c>
      <c r="AR1286" s="24">
        <v>2156.4</v>
      </c>
      <c r="AS1286" s="24">
        <v>72.171088251218194</v>
      </c>
      <c r="AT1286" s="24">
        <v>1720.1</v>
      </c>
      <c r="AU1286" s="12">
        <v>52.583826429980299</v>
      </c>
    </row>
    <row r="1287" spans="42:47" ht="15.6" x14ac:dyDescent="0.3">
      <c r="AP1287" s="11">
        <v>2625.4</v>
      </c>
      <c r="AQ1287" s="24">
        <v>64.275327193407705</v>
      </c>
      <c r="AR1287" s="24">
        <v>2157</v>
      </c>
      <c r="AS1287" s="24">
        <v>72.279371954520798</v>
      </c>
      <c r="AT1287" s="24">
        <v>1721.9</v>
      </c>
      <c r="AU1287" s="12">
        <v>52.623274161735701</v>
      </c>
    </row>
    <row r="1288" spans="42:47" ht="15.6" x14ac:dyDescent="0.3">
      <c r="AP1288" s="11">
        <v>2627.5</v>
      </c>
      <c r="AQ1288" s="24">
        <v>64.323800290838605</v>
      </c>
      <c r="AR1288" s="24">
        <v>2162.3000000000002</v>
      </c>
      <c r="AS1288" s="24">
        <v>72.333513806172206</v>
      </c>
      <c r="AT1288" s="24">
        <v>1723.5</v>
      </c>
      <c r="AU1288" s="12">
        <v>52.662721893491103</v>
      </c>
    </row>
    <row r="1289" spans="42:47" ht="15.6" x14ac:dyDescent="0.3">
      <c r="AP1289" s="11">
        <v>2628.2</v>
      </c>
      <c r="AQ1289" s="24">
        <v>64.372273388269505</v>
      </c>
      <c r="AR1289" s="24">
        <v>2164.9</v>
      </c>
      <c r="AS1289" s="24">
        <v>72.387655657823501</v>
      </c>
      <c r="AT1289" s="24">
        <v>1724.4</v>
      </c>
      <c r="AU1289" s="12">
        <v>52.702169625246597</v>
      </c>
    </row>
    <row r="1290" spans="42:47" ht="15.6" x14ac:dyDescent="0.3">
      <c r="AP1290" s="11">
        <v>2634</v>
      </c>
      <c r="AQ1290" s="24">
        <v>64.420746485700406</v>
      </c>
      <c r="AR1290" s="24">
        <v>2178.6999999999998</v>
      </c>
      <c r="AS1290" s="24">
        <v>72.441797509474796</v>
      </c>
      <c r="AT1290" s="24">
        <v>1728.1</v>
      </c>
      <c r="AU1290" s="12">
        <v>52.741617357001999</v>
      </c>
    </row>
    <row r="1291" spans="42:47" ht="15.6" x14ac:dyDescent="0.3">
      <c r="AP1291" s="11">
        <v>2640.5</v>
      </c>
      <c r="AQ1291" s="24">
        <v>64.469219583131405</v>
      </c>
      <c r="AR1291" s="24">
        <v>2184.9</v>
      </c>
      <c r="AS1291" s="24">
        <v>72.495939361126105</v>
      </c>
      <c r="AT1291" s="24">
        <v>1736.6</v>
      </c>
      <c r="AU1291" s="12">
        <v>52.781065088757401</v>
      </c>
    </row>
    <row r="1292" spans="42:47" ht="15.6" x14ac:dyDescent="0.3">
      <c r="AP1292" s="11">
        <v>2647.9</v>
      </c>
      <c r="AQ1292" s="24">
        <v>64.517692680562305</v>
      </c>
      <c r="AR1292" s="24">
        <v>2185.8000000000002</v>
      </c>
      <c r="AS1292" s="24">
        <v>72.550081212777499</v>
      </c>
      <c r="AT1292" s="24">
        <v>1738.4</v>
      </c>
      <c r="AU1292" s="12">
        <v>52.820512820512803</v>
      </c>
    </row>
    <row r="1293" spans="42:47" ht="15.6" x14ac:dyDescent="0.3">
      <c r="AP1293" s="11">
        <v>2650.2</v>
      </c>
      <c r="AQ1293" s="24">
        <v>64.566165777993206</v>
      </c>
      <c r="AR1293" s="24">
        <v>2196.9</v>
      </c>
      <c r="AS1293" s="24">
        <v>72.604223064428794</v>
      </c>
      <c r="AT1293" s="24">
        <v>1739.7</v>
      </c>
      <c r="AU1293" s="12">
        <v>52.859960552268198</v>
      </c>
    </row>
    <row r="1294" spans="42:47" ht="15.6" x14ac:dyDescent="0.3">
      <c r="AP1294" s="11">
        <v>2657</v>
      </c>
      <c r="AQ1294" s="24">
        <v>64.614638875424106</v>
      </c>
      <c r="AR1294" s="24">
        <v>2207.3000000000002</v>
      </c>
      <c r="AS1294" s="24">
        <v>72.658364916080103</v>
      </c>
      <c r="AT1294" s="24">
        <v>1743.6</v>
      </c>
      <c r="AU1294" s="12">
        <v>52.8994082840237</v>
      </c>
    </row>
    <row r="1295" spans="42:47" ht="15.6" x14ac:dyDescent="0.3">
      <c r="AP1295" s="11">
        <v>2662.3</v>
      </c>
      <c r="AQ1295" s="24">
        <v>64.663111972855106</v>
      </c>
      <c r="AR1295" s="24">
        <v>2209.1999999999998</v>
      </c>
      <c r="AS1295" s="24">
        <v>72.712506767731497</v>
      </c>
      <c r="AT1295" s="24">
        <v>1745.7</v>
      </c>
      <c r="AU1295" s="12">
        <v>52.938856015779102</v>
      </c>
    </row>
    <row r="1296" spans="42:47" ht="15.6" x14ac:dyDescent="0.3">
      <c r="AP1296" s="11">
        <v>2665.1</v>
      </c>
      <c r="AQ1296" s="24">
        <v>64.711585070286006</v>
      </c>
      <c r="AR1296" s="24">
        <v>2210</v>
      </c>
      <c r="AS1296" s="24">
        <v>72.766648619382806</v>
      </c>
      <c r="AT1296" s="24">
        <v>1748</v>
      </c>
      <c r="AU1296" s="12">
        <v>52.978303747534497</v>
      </c>
    </row>
    <row r="1297" spans="42:47" ht="15.6" x14ac:dyDescent="0.3">
      <c r="AP1297" s="11">
        <v>2669.8</v>
      </c>
      <c r="AQ1297" s="24">
        <v>64.760058167716906</v>
      </c>
      <c r="AR1297" s="24">
        <v>2215.6</v>
      </c>
      <c r="AS1297" s="24">
        <v>72.820790471034101</v>
      </c>
      <c r="AT1297" s="24">
        <v>1758.1</v>
      </c>
      <c r="AU1297" s="12">
        <v>53.017751479289899</v>
      </c>
    </row>
    <row r="1298" spans="42:47" ht="15.6" x14ac:dyDescent="0.3">
      <c r="AP1298" s="11">
        <v>2670.4</v>
      </c>
      <c r="AQ1298" s="24">
        <v>64.808531265147806</v>
      </c>
      <c r="AR1298" s="24">
        <v>2224.4</v>
      </c>
      <c r="AS1298" s="24">
        <v>72.874932322685396</v>
      </c>
      <c r="AT1298" s="24">
        <v>1758.3</v>
      </c>
      <c r="AU1298" s="12">
        <v>53.0571992110454</v>
      </c>
    </row>
    <row r="1299" spans="42:47" ht="15.6" x14ac:dyDescent="0.3">
      <c r="AP1299" s="11">
        <v>2672.3</v>
      </c>
      <c r="AQ1299" s="24">
        <v>64.857004362578806</v>
      </c>
      <c r="AR1299" s="24">
        <v>2225.6</v>
      </c>
      <c r="AS1299" s="24">
        <v>72.929074174336805</v>
      </c>
      <c r="AT1299" s="24">
        <v>1760.8</v>
      </c>
      <c r="AU1299" s="12">
        <v>53.096646942800803</v>
      </c>
    </row>
    <row r="1300" spans="42:47" ht="15.6" x14ac:dyDescent="0.3">
      <c r="AP1300" s="11">
        <v>2673.1</v>
      </c>
      <c r="AQ1300" s="24">
        <v>64.905477460009706</v>
      </c>
      <c r="AR1300" s="24">
        <v>2237.6</v>
      </c>
      <c r="AS1300" s="24">
        <v>72.983216025988099</v>
      </c>
      <c r="AT1300" s="24">
        <v>1761</v>
      </c>
      <c r="AU1300" s="12">
        <v>53.136094674556198</v>
      </c>
    </row>
    <row r="1301" spans="42:47" ht="15.6" x14ac:dyDescent="0.3">
      <c r="AP1301" s="11">
        <v>2682.2</v>
      </c>
      <c r="AQ1301" s="24">
        <v>64.953950557440606</v>
      </c>
      <c r="AR1301" s="24">
        <v>2238.6999999999998</v>
      </c>
      <c r="AS1301" s="24">
        <v>73.037357877639394</v>
      </c>
      <c r="AT1301" s="24">
        <v>1761.4</v>
      </c>
      <c r="AU1301" s="12">
        <v>53.1755424063116</v>
      </c>
    </row>
    <row r="1302" spans="42:47" ht="15.6" x14ac:dyDescent="0.3">
      <c r="AP1302" s="11">
        <v>2682.5</v>
      </c>
      <c r="AQ1302" s="24">
        <v>65.002423654871507</v>
      </c>
      <c r="AR1302" s="24">
        <v>2239.6999999999998</v>
      </c>
      <c r="AS1302" s="24">
        <v>73.091499729290703</v>
      </c>
      <c r="AT1302" s="24">
        <v>1764.5</v>
      </c>
      <c r="AU1302" s="12">
        <v>53.254437869822503</v>
      </c>
    </row>
    <row r="1303" spans="42:47" ht="15.6" x14ac:dyDescent="0.3">
      <c r="AP1303" s="11">
        <v>2685.2</v>
      </c>
      <c r="AQ1303" s="24">
        <v>65.050896752302506</v>
      </c>
      <c r="AR1303" s="24">
        <v>2245.1999999999998</v>
      </c>
      <c r="AS1303" s="24">
        <v>73.145641580942097</v>
      </c>
      <c r="AT1303" s="24">
        <v>1765.5</v>
      </c>
      <c r="AU1303" s="12">
        <v>53.293885601577898</v>
      </c>
    </row>
    <row r="1304" spans="42:47" ht="15.6" x14ac:dyDescent="0.3">
      <c r="AP1304" s="11">
        <v>2687.1</v>
      </c>
      <c r="AQ1304" s="24">
        <v>65.099369849733407</v>
      </c>
      <c r="AR1304" s="24">
        <v>2246.6</v>
      </c>
      <c r="AS1304" s="24">
        <v>73.199783432593406</v>
      </c>
      <c r="AT1304" s="24">
        <v>1766.2</v>
      </c>
      <c r="AU1304" s="12">
        <v>53.3333333333333</v>
      </c>
    </row>
    <row r="1305" spans="42:47" ht="15.6" x14ac:dyDescent="0.3">
      <c r="AP1305" s="11">
        <v>2694.1</v>
      </c>
      <c r="AQ1305" s="24">
        <v>65.147842947164307</v>
      </c>
      <c r="AR1305" s="24">
        <v>2249.1999999999998</v>
      </c>
      <c r="AS1305" s="24">
        <v>73.253925284244701</v>
      </c>
      <c r="AT1305" s="24">
        <v>1769.7</v>
      </c>
      <c r="AU1305" s="12">
        <v>53.372781065088802</v>
      </c>
    </row>
    <row r="1306" spans="42:47" ht="15.6" x14ac:dyDescent="0.3">
      <c r="AP1306" s="11">
        <v>2703.7</v>
      </c>
      <c r="AQ1306" s="24">
        <v>65.196316044595306</v>
      </c>
      <c r="AR1306" s="24">
        <v>2256.1</v>
      </c>
      <c r="AS1306" s="24">
        <v>73.308067135896096</v>
      </c>
      <c r="AT1306" s="24">
        <v>1772.5</v>
      </c>
      <c r="AU1306" s="12">
        <v>53.412228796844197</v>
      </c>
    </row>
    <row r="1307" spans="42:47" ht="15.6" x14ac:dyDescent="0.3">
      <c r="AP1307" s="11">
        <v>2705.7</v>
      </c>
      <c r="AQ1307" s="24">
        <v>65.244789142026207</v>
      </c>
      <c r="AR1307" s="24">
        <v>2258.6999999999998</v>
      </c>
      <c r="AS1307" s="24">
        <v>73.362208987547405</v>
      </c>
      <c r="AT1307" s="24">
        <v>1772.9</v>
      </c>
      <c r="AU1307" s="12">
        <v>53.451676528599599</v>
      </c>
    </row>
    <row r="1308" spans="42:47" ht="15.6" x14ac:dyDescent="0.3">
      <c r="AP1308" s="11">
        <v>2707.7</v>
      </c>
      <c r="AQ1308" s="24">
        <v>65.293262239457107</v>
      </c>
      <c r="AR1308" s="24">
        <v>2262.6</v>
      </c>
      <c r="AS1308" s="24">
        <v>73.416350839198699</v>
      </c>
      <c r="AT1308" s="24">
        <v>1774.2</v>
      </c>
      <c r="AU1308" s="12">
        <v>53.491124260355001</v>
      </c>
    </row>
    <row r="1309" spans="42:47" ht="15.6" x14ac:dyDescent="0.3">
      <c r="AP1309" s="11">
        <v>2711.2</v>
      </c>
      <c r="AQ1309" s="24">
        <v>65.341735336887993</v>
      </c>
      <c r="AR1309" s="24">
        <v>2267.5</v>
      </c>
      <c r="AS1309" s="24">
        <v>73.470492690849994</v>
      </c>
      <c r="AT1309" s="24">
        <v>1781.8</v>
      </c>
      <c r="AU1309" s="12">
        <v>53.530571992110502</v>
      </c>
    </row>
    <row r="1310" spans="42:47" ht="15.6" x14ac:dyDescent="0.3">
      <c r="AP1310" s="11">
        <v>2714.2</v>
      </c>
      <c r="AQ1310" s="24">
        <v>65.390208434319007</v>
      </c>
      <c r="AR1310" s="24">
        <v>2268.1</v>
      </c>
      <c r="AS1310" s="24">
        <v>73.524634542501403</v>
      </c>
      <c r="AT1310" s="24">
        <v>1784.3</v>
      </c>
      <c r="AU1310" s="12">
        <v>53.570019723865897</v>
      </c>
    </row>
    <row r="1311" spans="42:47" ht="15.6" x14ac:dyDescent="0.3">
      <c r="AP1311" s="11">
        <v>2714.3</v>
      </c>
      <c r="AQ1311" s="24">
        <v>65.438681531749907</v>
      </c>
      <c r="AR1311" s="24">
        <v>2270</v>
      </c>
      <c r="AS1311" s="24">
        <v>73.578776394152698</v>
      </c>
      <c r="AT1311" s="24">
        <v>1786.3</v>
      </c>
      <c r="AU1311" s="12">
        <v>53.609467455621299</v>
      </c>
    </row>
    <row r="1312" spans="42:47" ht="15.6" x14ac:dyDescent="0.3">
      <c r="AP1312" s="11">
        <v>2716.5</v>
      </c>
      <c r="AQ1312" s="24">
        <v>65.487154629180793</v>
      </c>
      <c r="AR1312" s="24">
        <v>2274</v>
      </c>
      <c r="AS1312" s="24">
        <v>73.632918245804007</v>
      </c>
      <c r="AT1312" s="24">
        <v>1788.9</v>
      </c>
      <c r="AU1312" s="12">
        <v>53.648915187376701</v>
      </c>
    </row>
    <row r="1313" spans="42:47" ht="15.6" x14ac:dyDescent="0.3">
      <c r="AP1313" s="11">
        <v>2718.9</v>
      </c>
      <c r="AQ1313" s="24">
        <v>65.535627726611693</v>
      </c>
      <c r="AR1313" s="24">
        <v>2281.8000000000002</v>
      </c>
      <c r="AS1313" s="24">
        <v>73.687060097455301</v>
      </c>
      <c r="AT1313" s="24">
        <v>1796.1</v>
      </c>
      <c r="AU1313" s="12">
        <v>53.688362919132103</v>
      </c>
    </row>
    <row r="1314" spans="42:47" ht="15.6" x14ac:dyDescent="0.3">
      <c r="AP1314" s="11">
        <v>2738.1</v>
      </c>
      <c r="AQ1314" s="24">
        <v>65.584100824042693</v>
      </c>
      <c r="AR1314" s="24">
        <v>2284</v>
      </c>
      <c r="AS1314" s="24">
        <v>73.741201949106696</v>
      </c>
      <c r="AT1314" s="24">
        <v>1800.4</v>
      </c>
      <c r="AU1314" s="12">
        <v>53.727810650887598</v>
      </c>
    </row>
    <row r="1315" spans="42:47" ht="15.6" x14ac:dyDescent="0.3">
      <c r="AP1315" s="11">
        <v>2748.3</v>
      </c>
      <c r="AQ1315" s="24">
        <v>65.632573921473593</v>
      </c>
      <c r="AR1315" s="24">
        <v>2290.1</v>
      </c>
      <c r="AS1315" s="24">
        <v>73.795343800758005</v>
      </c>
      <c r="AT1315" s="24">
        <v>1802.5</v>
      </c>
      <c r="AU1315" s="12">
        <v>53.767258382643</v>
      </c>
    </row>
    <row r="1316" spans="42:47" ht="15.6" x14ac:dyDescent="0.3">
      <c r="AP1316" s="11">
        <v>2748.7</v>
      </c>
      <c r="AQ1316" s="24">
        <v>65.681047018904493</v>
      </c>
      <c r="AR1316" s="24">
        <v>2297.4</v>
      </c>
      <c r="AS1316" s="24">
        <v>73.8494856524093</v>
      </c>
      <c r="AT1316" s="24">
        <v>1807</v>
      </c>
      <c r="AU1316" s="12">
        <v>53.806706114398402</v>
      </c>
    </row>
    <row r="1317" spans="42:47" ht="15.6" x14ac:dyDescent="0.3">
      <c r="AP1317" s="11">
        <v>2753</v>
      </c>
      <c r="AQ1317" s="24">
        <v>65.729520116335394</v>
      </c>
      <c r="AR1317" s="24">
        <v>2299.5</v>
      </c>
      <c r="AS1317" s="24">
        <v>73.903627504060594</v>
      </c>
      <c r="AT1317" s="24">
        <v>1821</v>
      </c>
      <c r="AU1317" s="12">
        <v>53.846153846153797</v>
      </c>
    </row>
    <row r="1318" spans="42:47" ht="15.6" x14ac:dyDescent="0.3">
      <c r="AP1318" s="11">
        <v>2753.4</v>
      </c>
      <c r="AQ1318" s="24">
        <v>65.826466311197294</v>
      </c>
      <c r="AR1318" s="24">
        <v>2300.9</v>
      </c>
      <c r="AS1318" s="24">
        <v>73.957769355712003</v>
      </c>
      <c r="AT1318" s="24">
        <v>1821.3</v>
      </c>
      <c r="AU1318" s="12">
        <v>53.885601577909298</v>
      </c>
    </row>
    <row r="1319" spans="42:47" ht="15.6" x14ac:dyDescent="0.3">
      <c r="AP1319" s="11">
        <v>2758.7</v>
      </c>
      <c r="AQ1319" s="24">
        <v>65.874939408628194</v>
      </c>
      <c r="AR1319" s="24">
        <v>2305.8000000000002</v>
      </c>
      <c r="AS1319" s="24">
        <v>74.011911207363298</v>
      </c>
      <c r="AT1319" s="24">
        <v>1821.6</v>
      </c>
      <c r="AU1319" s="12">
        <v>53.925049309664701</v>
      </c>
    </row>
    <row r="1320" spans="42:47" ht="15.6" x14ac:dyDescent="0.3">
      <c r="AP1320" s="11">
        <v>2761.8</v>
      </c>
      <c r="AQ1320" s="24">
        <v>65.923412506059094</v>
      </c>
      <c r="AR1320" s="24">
        <v>2307.4</v>
      </c>
      <c r="AS1320" s="24">
        <v>74.066053059014607</v>
      </c>
      <c r="AT1320" s="24">
        <v>1825.3</v>
      </c>
      <c r="AU1320" s="12">
        <v>53.964497041420103</v>
      </c>
    </row>
    <row r="1321" spans="42:47" ht="15.6" x14ac:dyDescent="0.3">
      <c r="AP1321" s="11">
        <v>2767.6</v>
      </c>
      <c r="AQ1321" s="24">
        <v>65.971885603490094</v>
      </c>
      <c r="AR1321" s="24">
        <v>2318</v>
      </c>
      <c r="AS1321" s="24">
        <v>74.120194910665901</v>
      </c>
      <c r="AT1321" s="24">
        <v>1827.2</v>
      </c>
      <c r="AU1321" s="12">
        <v>54.003944773175498</v>
      </c>
    </row>
    <row r="1322" spans="42:47" ht="15.6" x14ac:dyDescent="0.3">
      <c r="AP1322" s="11">
        <v>2771.8</v>
      </c>
      <c r="AQ1322" s="24">
        <v>66.020358700920994</v>
      </c>
      <c r="AR1322" s="24">
        <v>2327.1</v>
      </c>
      <c r="AS1322" s="24">
        <v>74.174336762317296</v>
      </c>
      <c r="AT1322" s="24">
        <v>1827.6</v>
      </c>
      <c r="AU1322" s="12">
        <v>54.043392504930999</v>
      </c>
    </row>
    <row r="1323" spans="42:47" ht="15.6" x14ac:dyDescent="0.3">
      <c r="AP1323" s="11">
        <v>2772</v>
      </c>
      <c r="AQ1323" s="24">
        <v>66.068831798351894</v>
      </c>
      <c r="AR1323" s="24">
        <v>2329.1999999999998</v>
      </c>
      <c r="AS1323" s="24">
        <v>74.228478613968605</v>
      </c>
      <c r="AT1323" s="24">
        <v>1829.8</v>
      </c>
      <c r="AU1323" s="12">
        <v>54.082840236686401</v>
      </c>
    </row>
    <row r="1324" spans="42:47" ht="15.6" x14ac:dyDescent="0.3">
      <c r="AP1324" s="11">
        <v>2776.7</v>
      </c>
      <c r="AQ1324" s="24">
        <v>66.117304895782794</v>
      </c>
      <c r="AR1324" s="24">
        <v>2329.9</v>
      </c>
      <c r="AS1324" s="24">
        <v>74.2826204656199</v>
      </c>
      <c r="AT1324" s="24">
        <v>1832</v>
      </c>
      <c r="AU1324" s="12">
        <v>54.122287968441803</v>
      </c>
    </row>
    <row r="1325" spans="42:47" ht="15.6" x14ac:dyDescent="0.3">
      <c r="AP1325" s="11">
        <v>2781.8</v>
      </c>
      <c r="AQ1325" s="24">
        <v>66.165777993213794</v>
      </c>
      <c r="AR1325" s="24">
        <v>2336.6</v>
      </c>
      <c r="AS1325" s="24">
        <v>74.336762317271294</v>
      </c>
      <c r="AT1325" s="24">
        <v>1836.6</v>
      </c>
      <c r="AU1325" s="12">
        <v>54.161735700197198</v>
      </c>
    </row>
    <row r="1326" spans="42:47" ht="15.6" x14ac:dyDescent="0.3">
      <c r="AP1326" s="11">
        <v>2784.1</v>
      </c>
      <c r="AQ1326" s="24">
        <v>66.214251090644694</v>
      </c>
      <c r="AR1326" s="24">
        <v>2345.1</v>
      </c>
      <c r="AS1326" s="24">
        <v>74.390904168922603</v>
      </c>
      <c r="AT1326" s="24">
        <v>1841.5</v>
      </c>
      <c r="AU1326" s="12">
        <v>54.2011834319527</v>
      </c>
    </row>
    <row r="1327" spans="42:47" ht="15.6" x14ac:dyDescent="0.3">
      <c r="AP1327" s="11">
        <v>2794.7</v>
      </c>
      <c r="AQ1327" s="24">
        <v>66.262724188075595</v>
      </c>
      <c r="AR1327" s="24">
        <v>2353.4</v>
      </c>
      <c r="AS1327" s="24">
        <v>74.445046020573898</v>
      </c>
      <c r="AT1327" s="24">
        <v>1843</v>
      </c>
      <c r="AU1327" s="12">
        <v>54.240631163708102</v>
      </c>
    </row>
    <row r="1328" spans="42:47" ht="15.6" x14ac:dyDescent="0.3">
      <c r="AP1328" s="11">
        <v>2811.3</v>
      </c>
      <c r="AQ1328" s="24">
        <v>66.311197285506495</v>
      </c>
      <c r="AR1328" s="24">
        <v>2357.9</v>
      </c>
      <c r="AS1328" s="24">
        <v>74.499187872225207</v>
      </c>
      <c r="AT1328" s="24">
        <v>1846.1</v>
      </c>
      <c r="AU1328" s="12">
        <v>54.280078895463497</v>
      </c>
    </row>
    <row r="1329" spans="42:47" ht="15.6" x14ac:dyDescent="0.3">
      <c r="AP1329" s="11">
        <v>2812.6</v>
      </c>
      <c r="AQ1329" s="24">
        <v>66.359670382937495</v>
      </c>
      <c r="AR1329" s="24">
        <v>2362.9</v>
      </c>
      <c r="AS1329" s="24">
        <v>74.553329723876601</v>
      </c>
      <c r="AT1329" s="24">
        <v>1849.2</v>
      </c>
      <c r="AU1329" s="12">
        <v>54.319526627218899</v>
      </c>
    </row>
    <row r="1330" spans="42:47" ht="15.6" x14ac:dyDescent="0.3">
      <c r="AP1330" s="11">
        <v>2813.5</v>
      </c>
      <c r="AQ1330" s="24">
        <v>66.408143480368395</v>
      </c>
      <c r="AR1330" s="24">
        <v>2373.1</v>
      </c>
      <c r="AS1330" s="24">
        <v>74.607471575527896</v>
      </c>
      <c r="AT1330" s="24">
        <v>1854.4</v>
      </c>
      <c r="AU1330" s="12">
        <v>54.3589743589744</v>
      </c>
    </row>
    <row r="1331" spans="42:47" ht="15.6" x14ac:dyDescent="0.3">
      <c r="AP1331" s="11">
        <v>2816.1</v>
      </c>
      <c r="AQ1331" s="24">
        <v>66.456616577799295</v>
      </c>
      <c r="AR1331" s="24">
        <v>2379.9</v>
      </c>
      <c r="AS1331" s="24">
        <v>74.661613427179205</v>
      </c>
      <c r="AT1331" s="24">
        <v>1855.3</v>
      </c>
      <c r="AU1331" s="12">
        <v>54.398422090729802</v>
      </c>
    </row>
    <row r="1332" spans="42:47" ht="15.6" x14ac:dyDescent="0.3">
      <c r="AP1332" s="11">
        <v>2818.3</v>
      </c>
      <c r="AQ1332" s="24">
        <v>66.505089675230195</v>
      </c>
      <c r="AR1332" s="24">
        <v>2383.1</v>
      </c>
      <c r="AS1332" s="24">
        <v>74.7157552788305</v>
      </c>
      <c r="AT1332" s="24">
        <v>1858.2</v>
      </c>
      <c r="AU1332" s="12">
        <v>54.437869822485197</v>
      </c>
    </row>
    <row r="1333" spans="42:47" ht="15.6" x14ac:dyDescent="0.3">
      <c r="AP1333" s="11">
        <v>2824.6</v>
      </c>
      <c r="AQ1333" s="24">
        <v>66.553562772661195</v>
      </c>
      <c r="AR1333" s="24">
        <v>2392.4</v>
      </c>
      <c r="AS1333" s="24">
        <v>74.769897130481894</v>
      </c>
      <c r="AT1333" s="24">
        <v>1860</v>
      </c>
      <c r="AU1333" s="12">
        <v>54.477317554240599</v>
      </c>
    </row>
    <row r="1334" spans="42:47" ht="15.6" x14ac:dyDescent="0.3">
      <c r="AP1334" s="11">
        <v>2829.2</v>
      </c>
      <c r="AQ1334" s="24">
        <v>66.602035870092095</v>
      </c>
      <c r="AR1334" s="24">
        <v>2393.4</v>
      </c>
      <c r="AS1334" s="24">
        <v>74.824038982133203</v>
      </c>
      <c r="AT1334" s="24">
        <v>1861.7</v>
      </c>
      <c r="AU1334" s="12">
        <v>54.516765285996101</v>
      </c>
    </row>
    <row r="1335" spans="42:47" ht="15.6" x14ac:dyDescent="0.3">
      <c r="AP1335" s="11">
        <v>2829.6</v>
      </c>
      <c r="AQ1335" s="24">
        <v>66.650508967522995</v>
      </c>
      <c r="AR1335" s="24">
        <v>2400.5</v>
      </c>
      <c r="AS1335" s="24">
        <v>74.878180833784498</v>
      </c>
      <c r="AT1335" s="24">
        <v>1863.4</v>
      </c>
      <c r="AU1335" s="12">
        <v>54.556213017751503</v>
      </c>
    </row>
    <row r="1336" spans="42:47" ht="15.6" x14ac:dyDescent="0.3">
      <c r="AP1336" s="11">
        <v>2843.1</v>
      </c>
      <c r="AQ1336" s="24">
        <v>66.698982064953995</v>
      </c>
      <c r="AR1336" s="24">
        <v>2402.1999999999998</v>
      </c>
      <c r="AS1336" s="24">
        <v>74.932322685435807</v>
      </c>
      <c r="AT1336" s="24">
        <v>1864.7</v>
      </c>
      <c r="AU1336" s="12">
        <v>54.595660749506898</v>
      </c>
    </row>
    <row r="1337" spans="42:47" ht="15.6" x14ac:dyDescent="0.3">
      <c r="AP1337" s="11">
        <v>2845.6</v>
      </c>
      <c r="AQ1337" s="24">
        <v>66.747455162384895</v>
      </c>
      <c r="AR1337" s="24">
        <v>2403</v>
      </c>
      <c r="AS1337" s="24">
        <v>74.986464537087201</v>
      </c>
      <c r="AT1337" s="24">
        <v>1866.9</v>
      </c>
      <c r="AU1337" s="12">
        <v>54.6351084812623</v>
      </c>
    </row>
    <row r="1338" spans="42:47" ht="15.6" x14ac:dyDescent="0.3">
      <c r="AP1338" s="11">
        <v>2849.4</v>
      </c>
      <c r="AQ1338" s="24">
        <v>66.795928259815796</v>
      </c>
      <c r="AR1338" s="24">
        <v>2413</v>
      </c>
      <c r="AS1338" s="24">
        <v>75.040606388738496</v>
      </c>
      <c r="AT1338" s="24">
        <v>1872.2</v>
      </c>
      <c r="AU1338" s="12">
        <v>54.674556213017802</v>
      </c>
    </row>
    <row r="1339" spans="42:47" ht="15.6" x14ac:dyDescent="0.3">
      <c r="AP1339" s="11">
        <v>2864.2</v>
      </c>
      <c r="AQ1339" s="24">
        <v>66.844401357246696</v>
      </c>
      <c r="AR1339" s="24">
        <v>2417.1</v>
      </c>
      <c r="AS1339" s="24">
        <v>75.094748240389805</v>
      </c>
      <c r="AT1339" s="24">
        <v>1872.4</v>
      </c>
      <c r="AU1339" s="12">
        <v>54.714003944773197</v>
      </c>
    </row>
    <row r="1340" spans="42:47" ht="15.6" x14ac:dyDescent="0.3">
      <c r="AP1340" s="11">
        <v>2865.9</v>
      </c>
      <c r="AQ1340" s="24">
        <v>66.892874454677695</v>
      </c>
      <c r="AR1340" s="24">
        <v>2417.3000000000002</v>
      </c>
      <c r="AS1340" s="24">
        <v>75.1488900920411</v>
      </c>
      <c r="AT1340" s="24">
        <v>1873.4</v>
      </c>
      <c r="AU1340" s="12">
        <v>54.753451676528599</v>
      </c>
    </row>
    <row r="1341" spans="42:47" ht="15.6" x14ac:dyDescent="0.3">
      <c r="AP1341" s="11">
        <v>2867</v>
      </c>
      <c r="AQ1341" s="24">
        <v>66.941347552108596</v>
      </c>
      <c r="AR1341" s="24">
        <v>2435.5</v>
      </c>
      <c r="AS1341" s="24">
        <v>75.203031943692494</v>
      </c>
      <c r="AT1341" s="24">
        <v>1875.2</v>
      </c>
      <c r="AU1341" s="12">
        <v>54.792899408284001</v>
      </c>
    </row>
    <row r="1342" spans="42:47" ht="15.6" x14ac:dyDescent="0.3">
      <c r="AP1342" s="11">
        <v>2868.1</v>
      </c>
      <c r="AQ1342" s="24">
        <v>66.989820649539496</v>
      </c>
      <c r="AR1342" s="24">
        <v>2452</v>
      </c>
      <c r="AS1342" s="24">
        <v>75.257173795343803</v>
      </c>
      <c r="AT1342" s="24">
        <v>1878.8</v>
      </c>
      <c r="AU1342" s="12">
        <v>54.832347140039502</v>
      </c>
    </row>
    <row r="1343" spans="42:47" ht="15.6" x14ac:dyDescent="0.3">
      <c r="AP1343" s="11">
        <v>2871.4</v>
      </c>
      <c r="AQ1343" s="24">
        <v>67.038293746970396</v>
      </c>
      <c r="AR1343" s="24">
        <v>2463.4</v>
      </c>
      <c r="AS1343" s="24">
        <v>75.311315646995098</v>
      </c>
      <c r="AT1343" s="24">
        <v>1878.9</v>
      </c>
      <c r="AU1343" s="12">
        <v>54.871794871794897</v>
      </c>
    </row>
    <row r="1344" spans="42:47" ht="15.6" x14ac:dyDescent="0.3">
      <c r="AP1344" s="11">
        <v>2872.2</v>
      </c>
      <c r="AQ1344" s="24">
        <v>67.086766844401396</v>
      </c>
      <c r="AR1344" s="24">
        <v>2467.9</v>
      </c>
      <c r="AS1344" s="24">
        <v>75.365457498646506</v>
      </c>
      <c r="AT1344" s="24">
        <v>1880.5</v>
      </c>
      <c r="AU1344" s="12">
        <v>54.911242603550299</v>
      </c>
    </row>
    <row r="1345" spans="42:47" ht="15.6" x14ac:dyDescent="0.3">
      <c r="AP1345" s="11">
        <v>2886.1</v>
      </c>
      <c r="AQ1345" s="24">
        <v>67.135239941832296</v>
      </c>
      <c r="AR1345" s="24">
        <v>2486.8000000000002</v>
      </c>
      <c r="AS1345" s="24">
        <v>75.419599350297801</v>
      </c>
      <c r="AT1345" s="24">
        <v>1882</v>
      </c>
      <c r="AU1345" s="12">
        <v>54.950690335305701</v>
      </c>
    </row>
    <row r="1346" spans="42:47" ht="15.6" x14ac:dyDescent="0.3">
      <c r="AP1346" s="11">
        <v>2889.5</v>
      </c>
      <c r="AQ1346" s="24">
        <v>67.183713039263196</v>
      </c>
      <c r="AR1346" s="24">
        <v>2489.1</v>
      </c>
      <c r="AS1346" s="24">
        <v>75.473741201949096</v>
      </c>
      <c r="AT1346" s="24">
        <v>1882.3</v>
      </c>
      <c r="AU1346" s="12">
        <v>54.990138067061103</v>
      </c>
    </row>
    <row r="1347" spans="42:47" ht="15.6" x14ac:dyDescent="0.3">
      <c r="AP1347" s="11">
        <v>2891.4</v>
      </c>
      <c r="AQ1347" s="24">
        <v>67.232186136694096</v>
      </c>
      <c r="AR1347" s="24">
        <v>2490.6999999999998</v>
      </c>
      <c r="AS1347" s="24">
        <v>75.527883053600405</v>
      </c>
      <c r="AT1347" s="24">
        <v>1884.7</v>
      </c>
      <c r="AU1347" s="12">
        <v>55.029585798816598</v>
      </c>
    </row>
    <row r="1348" spans="42:47" ht="15.6" x14ac:dyDescent="0.3">
      <c r="AP1348" s="11">
        <v>2894.3</v>
      </c>
      <c r="AQ1348" s="24">
        <v>67.280659234125096</v>
      </c>
      <c r="AR1348" s="24">
        <v>2493.6999999999998</v>
      </c>
      <c r="AS1348" s="24">
        <v>75.582024905251799</v>
      </c>
      <c r="AT1348" s="24">
        <v>1885.6</v>
      </c>
      <c r="AU1348" s="12">
        <v>55.108481262327402</v>
      </c>
    </row>
    <row r="1349" spans="42:47" ht="15.6" x14ac:dyDescent="0.3">
      <c r="AP1349" s="11">
        <v>2896.8</v>
      </c>
      <c r="AQ1349" s="24">
        <v>67.329132331555996</v>
      </c>
      <c r="AR1349" s="24">
        <v>2494.3000000000002</v>
      </c>
      <c r="AS1349" s="24">
        <v>75.636166756903094</v>
      </c>
      <c r="AT1349" s="24">
        <v>1889.8</v>
      </c>
      <c r="AU1349" s="12">
        <v>55.147928994082797</v>
      </c>
    </row>
    <row r="1350" spans="42:47" ht="15.6" x14ac:dyDescent="0.3">
      <c r="AP1350" s="11">
        <v>2912.5</v>
      </c>
      <c r="AQ1350" s="24">
        <v>67.377605428986897</v>
      </c>
      <c r="AR1350" s="24">
        <v>2501.5</v>
      </c>
      <c r="AS1350" s="24">
        <v>75.690308608554403</v>
      </c>
      <c r="AT1350" s="24">
        <v>1890.7</v>
      </c>
      <c r="AU1350" s="12">
        <v>55.187376725838298</v>
      </c>
    </row>
    <row r="1351" spans="42:47" ht="15.6" x14ac:dyDescent="0.3">
      <c r="AP1351" s="11">
        <v>2915.4</v>
      </c>
      <c r="AQ1351" s="24">
        <v>67.426078526417797</v>
      </c>
      <c r="AR1351" s="24">
        <v>2505.8000000000002</v>
      </c>
      <c r="AS1351" s="24">
        <v>75.744450460205698</v>
      </c>
      <c r="AT1351" s="24">
        <v>1892.4</v>
      </c>
      <c r="AU1351" s="12">
        <v>55.2268244575937</v>
      </c>
    </row>
    <row r="1352" spans="42:47" ht="15.6" x14ac:dyDescent="0.3">
      <c r="AP1352" s="11">
        <v>2916.8</v>
      </c>
      <c r="AQ1352" s="24">
        <v>67.474551623848797</v>
      </c>
      <c r="AR1352" s="24">
        <v>2521.9</v>
      </c>
      <c r="AS1352" s="24">
        <v>75.798592311857107</v>
      </c>
      <c r="AT1352" s="24">
        <v>1893.2</v>
      </c>
      <c r="AU1352" s="12">
        <v>55.266272189349102</v>
      </c>
    </row>
    <row r="1353" spans="42:47" ht="15.6" x14ac:dyDescent="0.3">
      <c r="AP1353" s="11">
        <v>2918.1</v>
      </c>
      <c r="AQ1353" s="24">
        <v>67.523024721279697</v>
      </c>
      <c r="AR1353" s="24">
        <v>2526.6999999999998</v>
      </c>
      <c r="AS1353" s="24">
        <v>75.852734163508401</v>
      </c>
      <c r="AT1353" s="24">
        <v>1897.1</v>
      </c>
      <c r="AU1353" s="12">
        <v>55.305719921104497</v>
      </c>
    </row>
    <row r="1354" spans="42:47" ht="15.6" x14ac:dyDescent="0.3">
      <c r="AP1354" s="11">
        <v>2918.3</v>
      </c>
      <c r="AQ1354" s="24">
        <v>67.571497818710597</v>
      </c>
      <c r="AR1354" s="24">
        <v>2535.9</v>
      </c>
      <c r="AS1354" s="24">
        <v>75.906876015159696</v>
      </c>
      <c r="AT1354" s="24">
        <v>1898.4</v>
      </c>
      <c r="AU1354" s="12">
        <v>55.345167652859999</v>
      </c>
    </row>
    <row r="1355" spans="42:47" ht="15.6" x14ac:dyDescent="0.3">
      <c r="AP1355" s="11">
        <v>2921.2</v>
      </c>
      <c r="AQ1355" s="24">
        <v>67.619970916141497</v>
      </c>
      <c r="AR1355" s="24">
        <v>2537.1</v>
      </c>
      <c r="AS1355" s="24">
        <v>75.961017866811005</v>
      </c>
      <c r="AT1355" s="24">
        <v>1901.7</v>
      </c>
      <c r="AU1355" s="12">
        <v>55.384615384615401</v>
      </c>
    </row>
    <row r="1356" spans="42:47" ht="15.6" x14ac:dyDescent="0.3">
      <c r="AP1356" s="11">
        <v>2925.5</v>
      </c>
      <c r="AQ1356" s="24">
        <v>67.668444013572497</v>
      </c>
      <c r="AR1356" s="24">
        <v>2538.8000000000002</v>
      </c>
      <c r="AS1356" s="24">
        <v>76.015159718462399</v>
      </c>
      <c r="AT1356" s="24">
        <v>1902.4</v>
      </c>
      <c r="AU1356" s="12">
        <v>55.424063116370803</v>
      </c>
    </row>
    <row r="1357" spans="42:47" ht="15.6" x14ac:dyDescent="0.3">
      <c r="AP1357" s="11">
        <v>2934.2</v>
      </c>
      <c r="AQ1357" s="24">
        <v>67.716917111003397</v>
      </c>
      <c r="AR1357" s="24">
        <v>2546</v>
      </c>
      <c r="AS1357" s="24">
        <v>76.069301570113694</v>
      </c>
      <c r="AT1357" s="24">
        <v>1909</v>
      </c>
      <c r="AU1357" s="12">
        <v>55.463510848126198</v>
      </c>
    </row>
    <row r="1358" spans="42:47" ht="15.6" x14ac:dyDescent="0.3">
      <c r="AP1358" s="11">
        <v>2934.8</v>
      </c>
      <c r="AQ1358" s="24">
        <v>67.765390208434297</v>
      </c>
      <c r="AR1358" s="24">
        <v>2546.1</v>
      </c>
      <c r="AS1358" s="24">
        <v>76.123443421765003</v>
      </c>
      <c r="AT1358" s="24">
        <v>1910.3</v>
      </c>
      <c r="AU1358" s="12">
        <v>55.5029585798817</v>
      </c>
    </row>
    <row r="1359" spans="42:47" ht="15.6" x14ac:dyDescent="0.3">
      <c r="AP1359" s="11">
        <v>2935.8</v>
      </c>
      <c r="AQ1359" s="24">
        <v>67.813863305865198</v>
      </c>
      <c r="AR1359" s="24">
        <v>2547.8000000000002</v>
      </c>
      <c r="AS1359" s="24">
        <v>76.177585273416398</v>
      </c>
      <c r="AT1359" s="24">
        <v>1910.9</v>
      </c>
      <c r="AU1359" s="12">
        <v>55.542406311637102</v>
      </c>
    </row>
    <row r="1360" spans="42:47" ht="15.6" x14ac:dyDescent="0.3">
      <c r="AP1360" s="11">
        <v>2938.6</v>
      </c>
      <c r="AQ1360" s="24">
        <v>67.862336403296197</v>
      </c>
      <c r="AR1360" s="24">
        <v>2548.5</v>
      </c>
      <c r="AS1360" s="24">
        <v>76.231727125067707</v>
      </c>
      <c r="AT1360" s="24">
        <v>1914.7</v>
      </c>
      <c r="AU1360" s="12">
        <v>55.581854043392497</v>
      </c>
    </row>
    <row r="1361" spans="42:47" ht="15.6" x14ac:dyDescent="0.3">
      <c r="AP1361" s="11">
        <v>2939.5</v>
      </c>
      <c r="AQ1361" s="24">
        <v>67.910809500727098</v>
      </c>
      <c r="AR1361" s="24">
        <v>2550.3000000000002</v>
      </c>
      <c r="AS1361" s="24">
        <v>76.285868976719001</v>
      </c>
      <c r="AT1361" s="24">
        <v>1917.1</v>
      </c>
      <c r="AU1361" s="12">
        <v>55.621301775147899</v>
      </c>
    </row>
    <row r="1362" spans="42:47" ht="15.6" x14ac:dyDescent="0.3">
      <c r="AP1362" s="11">
        <v>2954.1</v>
      </c>
      <c r="AQ1362" s="24">
        <v>67.959282598157998</v>
      </c>
      <c r="AR1362" s="24">
        <v>2552.9</v>
      </c>
      <c r="AS1362" s="24">
        <v>76.340010828370296</v>
      </c>
      <c r="AT1362" s="24">
        <v>1918.5</v>
      </c>
      <c r="AU1362" s="12">
        <v>55.6607495069034</v>
      </c>
    </row>
    <row r="1363" spans="42:47" ht="15.6" x14ac:dyDescent="0.3">
      <c r="AP1363" s="11">
        <v>2955.4</v>
      </c>
      <c r="AQ1363" s="24">
        <v>68.007755695588898</v>
      </c>
      <c r="AR1363" s="24">
        <v>2558</v>
      </c>
      <c r="AS1363" s="24">
        <v>76.394152680021605</v>
      </c>
      <c r="AT1363" s="24">
        <v>1920.2</v>
      </c>
      <c r="AU1363" s="12">
        <v>55.700197238658802</v>
      </c>
    </row>
    <row r="1364" spans="42:47" ht="15.6" x14ac:dyDescent="0.3">
      <c r="AP1364" s="11">
        <v>2963.8</v>
      </c>
      <c r="AQ1364" s="24">
        <v>68.056228793019898</v>
      </c>
      <c r="AR1364" s="24">
        <v>2558.5</v>
      </c>
      <c r="AS1364" s="24">
        <v>76.448294531673</v>
      </c>
      <c r="AT1364" s="24">
        <v>1921</v>
      </c>
      <c r="AU1364" s="12">
        <v>55.739644970414197</v>
      </c>
    </row>
    <row r="1365" spans="42:47" ht="15.6" x14ac:dyDescent="0.3">
      <c r="AP1365" s="11">
        <v>2964</v>
      </c>
      <c r="AQ1365" s="24">
        <v>68.104701890450798</v>
      </c>
      <c r="AR1365" s="24">
        <v>2559.5</v>
      </c>
      <c r="AS1365" s="24">
        <v>76.502436383324294</v>
      </c>
      <c r="AT1365" s="24">
        <v>1921.8</v>
      </c>
      <c r="AU1365" s="12">
        <v>55.779092702169599</v>
      </c>
    </row>
    <row r="1366" spans="42:47" ht="15.6" x14ac:dyDescent="0.3">
      <c r="AP1366" s="11">
        <v>2969.6</v>
      </c>
      <c r="AQ1366" s="24">
        <v>68.153174987881698</v>
      </c>
      <c r="AR1366" s="24">
        <v>2570.5</v>
      </c>
      <c r="AS1366" s="24">
        <v>76.556578234975603</v>
      </c>
      <c r="AT1366" s="24">
        <v>1924.4</v>
      </c>
      <c r="AU1366" s="12">
        <v>55.818540433925001</v>
      </c>
    </row>
    <row r="1367" spans="42:47" ht="15.6" x14ac:dyDescent="0.3">
      <c r="AP1367" s="11">
        <v>2976.1</v>
      </c>
      <c r="AQ1367" s="24">
        <v>68.201648085312698</v>
      </c>
      <c r="AR1367" s="24">
        <v>2571.1999999999998</v>
      </c>
      <c r="AS1367" s="24">
        <v>76.610720086626998</v>
      </c>
      <c r="AT1367" s="24">
        <v>1928.6</v>
      </c>
      <c r="AU1367" s="12">
        <v>55.857988165680503</v>
      </c>
    </row>
    <row r="1368" spans="42:47" ht="15.6" x14ac:dyDescent="0.3">
      <c r="AP1368" s="11">
        <v>2978.9</v>
      </c>
      <c r="AQ1368" s="24">
        <v>68.250121182743598</v>
      </c>
      <c r="AR1368" s="24">
        <v>2572.8000000000002</v>
      </c>
      <c r="AS1368" s="24">
        <v>76.664861938278307</v>
      </c>
      <c r="AT1368" s="24">
        <v>1930.3</v>
      </c>
      <c r="AU1368" s="12">
        <v>55.897435897435898</v>
      </c>
    </row>
    <row r="1369" spans="42:47" ht="15.6" x14ac:dyDescent="0.3">
      <c r="AP1369" s="11">
        <v>2979.2</v>
      </c>
      <c r="AQ1369" s="24">
        <v>68.298594280174498</v>
      </c>
      <c r="AR1369" s="24">
        <v>2580.5</v>
      </c>
      <c r="AS1369" s="24">
        <v>76.719003789929602</v>
      </c>
      <c r="AT1369" s="24">
        <v>1930.7</v>
      </c>
      <c r="AU1369" s="12">
        <v>55.9368836291913</v>
      </c>
    </row>
    <row r="1370" spans="42:47" ht="15.6" x14ac:dyDescent="0.3">
      <c r="AP1370" s="11">
        <v>2988.3</v>
      </c>
      <c r="AQ1370" s="24">
        <v>68.347067377605399</v>
      </c>
      <c r="AR1370" s="24">
        <v>2585.3000000000002</v>
      </c>
      <c r="AS1370" s="24">
        <v>76.773145641580896</v>
      </c>
      <c r="AT1370" s="24">
        <v>1932.4</v>
      </c>
      <c r="AU1370" s="12">
        <v>55.976331360946702</v>
      </c>
    </row>
    <row r="1371" spans="42:47" ht="15.6" x14ac:dyDescent="0.3">
      <c r="AP1371" s="11">
        <v>2991.4</v>
      </c>
      <c r="AQ1371" s="24">
        <v>68.395540475036398</v>
      </c>
      <c r="AR1371" s="24">
        <v>2605.6999999999998</v>
      </c>
      <c r="AS1371" s="24">
        <v>76.827287493232305</v>
      </c>
      <c r="AT1371" s="24">
        <v>1932.5</v>
      </c>
      <c r="AU1371" s="12">
        <v>56.015779092702203</v>
      </c>
    </row>
    <row r="1372" spans="42:47" ht="15.6" x14ac:dyDescent="0.3">
      <c r="AP1372" s="11">
        <v>2993.1</v>
      </c>
      <c r="AQ1372" s="24">
        <v>68.444013572467298</v>
      </c>
      <c r="AR1372" s="24">
        <v>2609.1999999999998</v>
      </c>
      <c r="AS1372" s="24">
        <v>76.8814293448836</v>
      </c>
      <c r="AT1372" s="24">
        <v>1935.3</v>
      </c>
      <c r="AU1372" s="12">
        <v>56.055226824457598</v>
      </c>
    </row>
    <row r="1373" spans="42:47" ht="15.6" x14ac:dyDescent="0.3">
      <c r="AP1373" s="11">
        <v>2998.7</v>
      </c>
      <c r="AQ1373" s="24">
        <v>68.492486669898199</v>
      </c>
      <c r="AR1373" s="24">
        <v>2622.8</v>
      </c>
      <c r="AS1373" s="24">
        <v>76.989713048186204</v>
      </c>
      <c r="AT1373" s="24">
        <v>1937.8</v>
      </c>
      <c r="AU1373" s="12">
        <v>56.094674556213</v>
      </c>
    </row>
    <row r="1374" spans="42:47" ht="15.6" x14ac:dyDescent="0.3">
      <c r="AP1374" s="11">
        <v>2999</v>
      </c>
      <c r="AQ1374" s="24">
        <v>68.540959767329099</v>
      </c>
      <c r="AR1374" s="24">
        <v>2638.1</v>
      </c>
      <c r="AS1374" s="24">
        <v>77.043854899837598</v>
      </c>
      <c r="AT1374" s="24">
        <v>1940.7</v>
      </c>
      <c r="AU1374" s="12">
        <v>56.134122287968403</v>
      </c>
    </row>
    <row r="1375" spans="42:47" ht="15.6" x14ac:dyDescent="0.3">
      <c r="AP1375" s="11">
        <v>3001.9</v>
      </c>
      <c r="AQ1375" s="24">
        <v>68.589432864760099</v>
      </c>
      <c r="AR1375" s="24">
        <v>2658.5</v>
      </c>
      <c r="AS1375" s="24">
        <v>77.097996751488907</v>
      </c>
      <c r="AT1375" s="24">
        <v>1945.4</v>
      </c>
      <c r="AU1375" s="12">
        <v>56.173570019723897</v>
      </c>
    </row>
    <row r="1376" spans="42:47" ht="15.6" x14ac:dyDescent="0.3">
      <c r="AP1376" s="11">
        <v>3005.1</v>
      </c>
      <c r="AQ1376" s="24">
        <v>68.637905962190999</v>
      </c>
      <c r="AR1376" s="24">
        <v>2661.6</v>
      </c>
      <c r="AS1376" s="24">
        <v>77.152138603140202</v>
      </c>
      <c r="AT1376" s="24">
        <v>1952</v>
      </c>
      <c r="AU1376" s="12">
        <v>56.213017751479299</v>
      </c>
    </row>
    <row r="1377" spans="42:47" ht="15.6" x14ac:dyDescent="0.3">
      <c r="AP1377" s="11">
        <v>3008.3</v>
      </c>
      <c r="AQ1377" s="24">
        <v>68.686379059621899</v>
      </c>
      <c r="AR1377" s="24">
        <v>2664.3</v>
      </c>
      <c r="AS1377" s="24">
        <v>77.206280454791596</v>
      </c>
      <c r="AT1377" s="24">
        <v>1952.8</v>
      </c>
      <c r="AU1377" s="12">
        <v>56.252465483234701</v>
      </c>
    </row>
    <row r="1378" spans="42:47" ht="15.6" x14ac:dyDescent="0.3">
      <c r="AP1378" s="11">
        <v>3013.7</v>
      </c>
      <c r="AQ1378" s="24">
        <v>68.734852157052799</v>
      </c>
      <c r="AR1378" s="24">
        <v>2669.1</v>
      </c>
      <c r="AS1378" s="24">
        <v>77.260422306442905</v>
      </c>
      <c r="AT1378" s="24">
        <v>1953.6</v>
      </c>
      <c r="AU1378" s="12">
        <v>56.291913214990103</v>
      </c>
    </row>
    <row r="1379" spans="42:47" ht="15.6" x14ac:dyDescent="0.3">
      <c r="AP1379" s="11">
        <v>3021.8</v>
      </c>
      <c r="AQ1379" s="24">
        <v>68.783325254483799</v>
      </c>
      <c r="AR1379" s="24">
        <v>2671.7</v>
      </c>
      <c r="AS1379" s="24">
        <v>77.3145641580942</v>
      </c>
      <c r="AT1379" s="24">
        <v>1958.2</v>
      </c>
      <c r="AU1379" s="12">
        <v>56.331360946745598</v>
      </c>
    </row>
    <row r="1380" spans="42:47" ht="15.6" x14ac:dyDescent="0.3">
      <c r="AP1380" s="11">
        <v>3028.2</v>
      </c>
      <c r="AQ1380" s="24">
        <v>68.831798351914699</v>
      </c>
      <c r="AR1380" s="24">
        <v>2672.2</v>
      </c>
      <c r="AS1380" s="24">
        <v>77.368706009745495</v>
      </c>
      <c r="AT1380" s="24">
        <v>1960.2</v>
      </c>
      <c r="AU1380" s="12">
        <v>56.370808678501</v>
      </c>
    </row>
    <row r="1381" spans="42:47" ht="15.6" x14ac:dyDescent="0.3">
      <c r="AP1381" s="11">
        <v>3030.8</v>
      </c>
      <c r="AQ1381" s="24">
        <v>68.880271449345599</v>
      </c>
      <c r="AR1381" s="24">
        <v>2677.5</v>
      </c>
      <c r="AS1381" s="24">
        <v>77.422847861396903</v>
      </c>
      <c r="AT1381" s="24">
        <v>1960.5</v>
      </c>
      <c r="AU1381" s="12">
        <v>56.410256410256402</v>
      </c>
    </row>
    <row r="1382" spans="42:47" ht="15.6" x14ac:dyDescent="0.3">
      <c r="AP1382" s="11">
        <v>3031.3</v>
      </c>
      <c r="AQ1382" s="24">
        <v>68.9287445467765</v>
      </c>
      <c r="AR1382" s="24">
        <v>2679.2</v>
      </c>
      <c r="AS1382" s="24">
        <v>77.476989713048198</v>
      </c>
      <c r="AT1382" s="24">
        <v>1962.7</v>
      </c>
      <c r="AU1382" s="12">
        <v>56.449704142011797</v>
      </c>
    </row>
    <row r="1383" spans="42:47" ht="15.6" x14ac:dyDescent="0.3">
      <c r="AP1383" s="11">
        <v>3032.8</v>
      </c>
      <c r="AQ1383" s="24">
        <v>68.977217644207499</v>
      </c>
      <c r="AR1383" s="24">
        <v>2684.2</v>
      </c>
      <c r="AS1383" s="24">
        <v>77.531131564699507</v>
      </c>
      <c r="AT1383" s="24">
        <v>1966.4</v>
      </c>
      <c r="AU1383" s="12">
        <v>56.489151873767298</v>
      </c>
    </row>
    <row r="1384" spans="42:47" ht="15.6" x14ac:dyDescent="0.3">
      <c r="AP1384" s="11">
        <v>3046.5</v>
      </c>
      <c r="AQ1384" s="24">
        <v>69.0256907416384</v>
      </c>
      <c r="AR1384" s="24">
        <v>2691.9</v>
      </c>
      <c r="AS1384" s="24">
        <v>77.585273416350802</v>
      </c>
      <c r="AT1384" s="24">
        <v>1970.5</v>
      </c>
      <c r="AU1384" s="12">
        <v>56.5285996055227</v>
      </c>
    </row>
    <row r="1385" spans="42:47" ht="15.6" x14ac:dyDescent="0.3">
      <c r="AP1385" s="11">
        <v>3062.9</v>
      </c>
      <c r="AQ1385" s="24">
        <v>69.0741638390693</v>
      </c>
      <c r="AR1385" s="24">
        <v>2693.8</v>
      </c>
      <c r="AS1385" s="24">
        <v>77.639415268002196</v>
      </c>
      <c r="AT1385" s="24">
        <v>1974</v>
      </c>
      <c r="AU1385" s="12">
        <v>56.607495069033497</v>
      </c>
    </row>
    <row r="1386" spans="42:47" ht="15.6" x14ac:dyDescent="0.3">
      <c r="AP1386" s="11">
        <v>3065.1</v>
      </c>
      <c r="AQ1386" s="24">
        <v>69.1226369365002</v>
      </c>
      <c r="AR1386" s="24">
        <v>2694</v>
      </c>
      <c r="AS1386" s="24">
        <v>77.693557119653505</v>
      </c>
      <c r="AT1386" s="24">
        <v>1974.1</v>
      </c>
      <c r="AU1386" s="12">
        <v>56.646942800788999</v>
      </c>
    </row>
    <row r="1387" spans="42:47" ht="15.6" x14ac:dyDescent="0.3">
      <c r="AP1387" s="11">
        <v>3067.2</v>
      </c>
      <c r="AQ1387" s="24">
        <v>69.1711100339312</v>
      </c>
      <c r="AR1387" s="24">
        <v>2712.9</v>
      </c>
      <c r="AS1387" s="24">
        <v>77.7476989713048</v>
      </c>
      <c r="AT1387" s="24">
        <v>1975.5</v>
      </c>
      <c r="AU1387" s="12">
        <v>56.686390532544401</v>
      </c>
    </row>
    <row r="1388" spans="42:47" ht="15.6" x14ac:dyDescent="0.3">
      <c r="AP1388" s="11">
        <v>3067.5</v>
      </c>
      <c r="AQ1388" s="24">
        <v>69.2195831313621</v>
      </c>
      <c r="AR1388" s="24">
        <v>2747.1</v>
      </c>
      <c r="AS1388" s="24">
        <v>77.801840822956194</v>
      </c>
      <c r="AT1388" s="24">
        <v>1979.6</v>
      </c>
      <c r="AU1388" s="12">
        <v>56.725838264299803</v>
      </c>
    </row>
    <row r="1389" spans="42:47" ht="15.6" x14ac:dyDescent="0.3">
      <c r="AP1389" s="11">
        <v>3069.3</v>
      </c>
      <c r="AQ1389" s="24">
        <v>69.3165293262239</v>
      </c>
      <c r="AR1389" s="24">
        <v>2759.4</v>
      </c>
      <c r="AS1389" s="24">
        <v>77.855982674607503</v>
      </c>
      <c r="AT1389" s="24">
        <v>1979.7</v>
      </c>
      <c r="AU1389" s="12">
        <v>56.765285996055198</v>
      </c>
    </row>
    <row r="1390" spans="42:47" ht="15.6" x14ac:dyDescent="0.3">
      <c r="AP1390" s="11">
        <v>3072</v>
      </c>
      <c r="AQ1390" s="24">
        <v>69.3650024236549</v>
      </c>
      <c r="AR1390" s="24">
        <v>2770.6</v>
      </c>
      <c r="AS1390" s="24">
        <v>77.910124526258798</v>
      </c>
      <c r="AT1390" s="24">
        <v>1981</v>
      </c>
      <c r="AU1390" s="12">
        <v>56.804733727810699</v>
      </c>
    </row>
    <row r="1391" spans="42:47" ht="15.6" x14ac:dyDescent="0.3">
      <c r="AP1391" s="11">
        <v>3081.1</v>
      </c>
      <c r="AQ1391" s="24">
        <v>69.4134755210858</v>
      </c>
      <c r="AR1391" s="24">
        <v>2776.2</v>
      </c>
      <c r="AS1391" s="24">
        <v>77.964266377910107</v>
      </c>
      <c r="AT1391" s="24">
        <v>1985.4</v>
      </c>
      <c r="AU1391" s="12">
        <v>56.844181459566101</v>
      </c>
    </row>
    <row r="1392" spans="42:47" ht="15.6" x14ac:dyDescent="0.3">
      <c r="AP1392" s="11">
        <v>3082.3</v>
      </c>
      <c r="AQ1392" s="24">
        <v>69.461948618516701</v>
      </c>
      <c r="AR1392" s="24">
        <v>2780.1</v>
      </c>
      <c r="AS1392" s="24">
        <v>78.018408229561501</v>
      </c>
      <c r="AT1392" s="24">
        <v>1985.6</v>
      </c>
      <c r="AU1392" s="12">
        <v>56.883629191321504</v>
      </c>
    </row>
    <row r="1393" spans="42:47" ht="15.6" x14ac:dyDescent="0.3">
      <c r="AP1393" s="11">
        <v>3088</v>
      </c>
      <c r="AQ1393" s="24">
        <v>69.510421715947601</v>
      </c>
      <c r="AR1393" s="24">
        <v>2782.9</v>
      </c>
      <c r="AS1393" s="24">
        <v>78.072550081212796</v>
      </c>
      <c r="AT1393" s="24">
        <v>1988.8</v>
      </c>
      <c r="AU1393" s="12">
        <v>56.923076923076898</v>
      </c>
    </row>
    <row r="1394" spans="42:47" ht="15.6" x14ac:dyDescent="0.3">
      <c r="AP1394" s="11">
        <v>3093.6</v>
      </c>
      <c r="AQ1394" s="24">
        <v>69.5588948133786</v>
      </c>
      <c r="AR1394" s="24">
        <v>2788.7</v>
      </c>
      <c r="AS1394" s="24">
        <v>78.126691932864105</v>
      </c>
      <c r="AT1394" s="24">
        <v>1993.7</v>
      </c>
      <c r="AU1394" s="12">
        <v>56.9625246548324</v>
      </c>
    </row>
    <row r="1395" spans="42:47" ht="15.6" x14ac:dyDescent="0.3">
      <c r="AP1395" s="11">
        <v>3094.2</v>
      </c>
      <c r="AQ1395" s="24">
        <v>69.607367910809501</v>
      </c>
      <c r="AR1395" s="24">
        <v>2802.4</v>
      </c>
      <c r="AS1395" s="24">
        <v>78.1808337845154</v>
      </c>
      <c r="AT1395" s="24">
        <v>1993.9</v>
      </c>
      <c r="AU1395" s="12">
        <v>57.001972386587802</v>
      </c>
    </row>
    <row r="1396" spans="42:47" ht="15.6" x14ac:dyDescent="0.3">
      <c r="AP1396" s="11">
        <v>3099.9</v>
      </c>
      <c r="AQ1396" s="24">
        <v>69.655841008240401</v>
      </c>
      <c r="AR1396" s="24">
        <v>2818.5</v>
      </c>
      <c r="AS1396" s="24">
        <v>78.234975636166794</v>
      </c>
      <c r="AT1396" s="24">
        <v>1995.2</v>
      </c>
      <c r="AU1396" s="12">
        <v>57.041420118343197</v>
      </c>
    </row>
    <row r="1397" spans="42:47" ht="15.6" x14ac:dyDescent="0.3">
      <c r="AP1397" s="11">
        <v>3100.2</v>
      </c>
      <c r="AQ1397" s="24">
        <v>69.704314105671301</v>
      </c>
      <c r="AR1397" s="24">
        <v>2820.1</v>
      </c>
      <c r="AS1397" s="24">
        <v>78.289117487818103</v>
      </c>
      <c r="AT1397" s="24">
        <v>2001.8</v>
      </c>
      <c r="AU1397" s="12">
        <v>57.080867850098599</v>
      </c>
    </row>
    <row r="1398" spans="42:47" ht="15.6" x14ac:dyDescent="0.3">
      <c r="AP1398" s="11">
        <v>3105</v>
      </c>
      <c r="AQ1398" s="24">
        <v>69.752787203102301</v>
      </c>
      <c r="AR1398" s="24">
        <v>2824.9</v>
      </c>
      <c r="AS1398" s="24">
        <v>78.343259339469398</v>
      </c>
      <c r="AT1398" s="24">
        <v>2003.7</v>
      </c>
      <c r="AU1398" s="12">
        <v>57.120315581854001</v>
      </c>
    </row>
    <row r="1399" spans="42:47" ht="15.6" x14ac:dyDescent="0.3">
      <c r="AP1399" s="11">
        <v>3111.4</v>
      </c>
      <c r="AQ1399" s="24">
        <v>69.801260300533201</v>
      </c>
      <c r="AR1399" s="24">
        <v>2831.1</v>
      </c>
      <c r="AS1399" s="24">
        <v>78.397401191120693</v>
      </c>
      <c r="AT1399" s="24">
        <v>2003.8</v>
      </c>
      <c r="AU1399" s="12">
        <v>57.159763313609503</v>
      </c>
    </row>
    <row r="1400" spans="42:47" ht="15.6" x14ac:dyDescent="0.3">
      <c r="AP1400" s="11">
        <v>3112</v>
      </c>
      <c r="AQ1400" s="24">
        <v>69.849733397964101</v>
      </c>
      <c r="AR1400" s="24">
        <v>2832.5</v>
      </c>
      <c r="AS1400" s="24">
        <v>78.451543042772101</v>
      </c>
      <c r="AT1400" s="24">
        <v>2005.7</v>
      </c>
      <c r="AU1400" s="12">
        <v>57.199211045364898</v>
      </c>
    </row>
    <row r="1401" spans="42:47" ht="15.6" x14ac:dyDescent="0.3">
      <c r="AP1401" s="11">
        <v>3116.5</v>
      </c>
      <c r="AQ1401" s="24">
        <v>69.898206495395101</v>
      </c>
      <c r="AR1401" s="24">
        <v>2838.2</v>
      </c>
      <c r="AS1401" s="24">
        <v>78.505684894423396</v>
      </c>
      <c r="AT1401" s="24">
        <v>2011.3</v>
      </c>
      <c r="AU1401" s="12">
        <v>57.2386587771203</v>
      </c>
    </row>
    <row r="1402" spans="42:47" ht="15.6" x14ac:dyDescent="0.3">
      <c r="AP1402" s="11">
        <v>3124.7</v>
      </c>
      <c r="AQ1402" s="24">
        <v>69.946679592826001</v>
      </c>
      <c r="AR1402" s="24">
        <v>2842.8</v>
      </c>
      <c r="AS1402" s="24">
        <v>78.559826746074705</v>
      </c>
      <c r="AT1402" s="24">
        <v>2015.9</v>
      </c>
      <c r="AU1402" s="12">
        <v>57.278106508875702</v>
      </c>
    </row>
    <row r="1403" spans="42:47" ht="15.6" x14ac:dyDescent="0.3">
      <c r="AP1403" s="11">
        <v>3130.1</v>
      </c>
      <c r="AQ1403" s="24">
        <v>69.995152690256901</v>
      </c>
      <c r="AR1403" s="24">
        <v>2844.7</v>
      </c>
      <c r="AS1403" s="24">
        <v>78.613968597726</v>
      </c>
      <c r="AT1403" s="24">
        <v>2016</v>
      </c>
      <c r="AU1403" s="12">
        <v>57.317554240631203</v>
      </c>
    </row>
    <row r="1404" spans="42:47" ht="15.6" x14ac:dyDescent="0.3">
      <c r="AP1404" s="11">
        <v>3130.7</v>
      </c>
      <c r="AQ1404" s="24">
        <v>70.043625787687802</v>
      </c>
      <c r="AR1404" s="24">
        <v>2854.3</v>
      </c>
      <c r="AS1404" s="24">
        <v>78.668110449377394</v>
      </c>
      <c r="AT1404" s="24">
        <v>2016.8</v>
      </c>
      <c r="AU1404" s="12">
        <v>57.357001972386598</v>
      </c>
    </row>
    <row r="1405" spans="42:47" ht="15.6" x14ac:dyDescent="0.3">
      <c r="AP1405" s="11">
        <v>3131.6</v>
      </c>
      <c r="AQ1405" s="24">
        <v>70.092098885118801</v>
      </c>
      <c r="AR1405" s="24">
        <v>2862.5</v>
      </c>
      <c r="AS1405" s="24">
        <v>78.722252301028703</v>
      </c>
      <c r="AT1405" s="24">
        <v>2017.2</v>
      </c>
      <c r="AU1405" s="12">
        <v>57.396449704142</v>
      </c>
    </row>
    <row r="1406" spans="42:47" ht="15.6" x14ac:dyDescent="0.3">
      <c r="AP1406" s="11">
        <v>3137</v>
      </c>
      <c r="AQ1406" s="24">
        <v>70.140571982549702</v>
      </c>
      <c r="AR1406" s="24">
        <v>2867.5</v>
      </c>
      <c r="AS1406" s="24">
        <v>78.776394152679998</v>
      </c>
      <c r="AT1406" s="24">
        <v>2023</v>
      </c>
      <c r="AU1406" s="12">
        <v>57.435897435897402</v>
      </c>
    </row>
    <row r="1407" spans="42:47" ht="15.6" x14ac:dyDescent="0.3">
      <c r="AP1407" s="11">
        <v>3143.4</v>
      </c>
      <c r="AQ1407" s="24">
        <v>70.189045079980602</v>
      </c>
      <c r="AR1407" s="24">
        <v>2873.3</v>
      </c>
      <c r="AS1407" s="24">
        <v>78.830536004331407</v>
      </c>
      <c r="AT1407" s="24">
        <v>2027.5</v>
      </c>
      <c r="AU1407" s="12">
        <v>57.475345167652897</v>
      </c>
    </row>
    <row r="1408" spans="42:47" ht="15.6" x14ac:dyDescent="0.3">
      <c r="AP1408" s="11">
        <v>3144</v>
      </c>
      <c r="AQ1408" s="24">
        <v>70.237518177411502</v>
      </c>
      <c r="AR1408" s="24">
        <v>2875.7</v>
      </c>
      <c r="AS1408" s="24">
        <v>78.884677855982702</v>
      </c>
      <c r="AT1408" s="24">
        <v>2035.2</v>
      </c>
      <c r="AU1408" s="12">
        <v>57.514792899408299</v>
      </c>
    </row>
    <row r="1409" spans="42:47" ht="15.6" x14ac:dyDescent="0.3">
      <c r="AP1409" s="11">
        <v>3147.5</v>
      </c>
      <c r="AQ1409" s="24">
        <v>70.285991274842502</v>
      </c>
      <c r="AR1409" s="24">
        <v>2883.1</v>
      </c>
      <c r="AS1409" s="24">
        <v>78.938819707633996</v>
      </c>
      <c r="AT1409" s="24">
        <v>2036</v>
      </c>
      <c r="AU1409" s="12">
        <v>57.554240631163701</v>
      </c>
    </row>
    <row r="1410" spans="42:47" ht="15.6" x14ac:dyDescent="0.3">
      <c r="AP1410" s="11">
        <v>3150.9</v>
      </c>
      <c r="AQ1410" s="24">
        <v>70.334464372273402</v>
      </c>
      <c r="AR1410" s="24">
        <v>2886.1</v>
      </c>
      <c r="AS1410" s="24">
        <v>78.992961559285305</v>
      </c>
      <c r="AT1410" s="24">
        <v>2036.4</v>
      </c>
      <c r="AU1410" s="12">
        <v>57.593688362919103</v>
      </c>
    </row>
    <row r="1411" spans="42:47" ht="15.6" x14ac:dyDescent="0.3">
      <c r="AP1411" s="11">
        <v>3173.8</v>
      </c>
      <c r="AQ1411" s="24">
        <v>70.382937469704302</v>
      </c>
      <c r="AR1411" s="24">
        <v>2888.8</v>
      </c>
      <c r="AS1411" s="24">
        <v>79.0471034109367</v>
      </c>
      <c r="AT1411" s="24">
        <v>2040</v>
      </c>
      <c r="AU1411" s="12">
        <v>57.633136094674597</v>
      </c>
    </row>
    <row r="1412" spans="42:47" ht="15.6" x14ac:dyDescent="0.3">
      <c r="AP1412" s="11">
        <v>3177.3</v>
      </c>
      <c r="AQ1412" s="24">
        <v>70.431410567135202</v>
      </c>
      <c r="AR1412" s="24">
        <v>2891.5</v>
      </c>
      <c r="AS1412" s="24">
        <v>79.101245262587994</v>
      </c>
      <c r="AT1412" s="24">
        <v>2040.3</v>
      </c>
      <c r="AU1412" s="12">
        <v>57.672583826429999</v>
      </c>
    </row>
    <row r="1413" spans="42:47" ht="15.6" x14ac:dyDescent="0.3">
      <c r="AP1413" s="11">
        <v>3181.2</v>
      </c>
      <c r="AQ1413" s="24">
        <v>70.479883664566202</v>
      </c>
      <c r="AR1413" s="24">
        <v>2911.5</v>
      </c>
      <c r="AS1413" s="24">
        <v>79.155387114239304</v>
      </c>
      <c r="AT1413" s="24">
        <v>2042.3</v>
      </c>
      <c r="AU1413" s="12">
        <v>57.712031558185402</v>
      </c>
    </row>
    <row r="1414" spans="42:47" ht="15.6" x14ac:dyDescent="0.3">
      <c r="AP1414" s="11">
        <v>3184.3</v>
      </c>
      <c r="AQ1414" s="24">
        <v>70.528356761997102</v>
      </c>
      <c r="AR1414" s="24">
        <v>2923.5</v>
      </c>
      <c r="AS1414" s="24">
        <v>79.209528965890598</v>
      </c>
      <c r="AT1414" s="24">
        <v>2048.1999999999998</v>
      </c>
      <c r="AU1414" s="12">
        <v>57.751479289940796</v>
      </c>
    </row>
    <row r="1415" spans="42:47" ht="15.6" x14ac:dyDescent="0.3">
      <c r="AP1415" s="11">
        <v>3187.7</v>
      </c>
      <c r="AQ1415" s="24">
        <v>70.576829859428003</v>
      </c>
      <c r="AR1415" s="24">
        <v>2939.1</v>
      </c>
      <c r="AS1415" s="24">
        <v>79.263670817542007</v>
      </c>
      <c r="AT1415" s="24">
        <v>2050</v>
      </c>
      <c r="AU1415" s="12">
        <v>57.790927021696199</v>
      </c>
    </row>
    <row r="1416" spans="42:47" ht="15.6" x14ac:dyDescent="0.3">
      <c r="AP1416" s="11">
        <v>3192.8</v>
      </c>
      <c r="AQ1416" s="24">
        <v>70.625302956858903</v>
      </c>
      <c r="AR1416" s="24">
        <v>2939.6</v>
      </c>
      <c r="AS1416" s="24">
        <v>79.317812669193302</v>
      </c>
      <c r="AT1416" s="24">
        <v>2050.1</v>
      </c>
      <c r="AU1416" s="12">
        <v>57.8303747534517</v>
      </c>
    </row>
    <row r="1417" spans="42:47" ht="15.6" x14ac:dyDescent="0.3">
      <c r="AP1417" s="11">
        <v>3197.1</v>
      </c>
      <c r="AQ1417" s="24">
        <v>70.722249151720803</v>
      </c>
      <c r="AR1417" s="24">
        <v>2954.1</v>
      </c>
      <c r="AS1417" s="24">
        <v>79.371954520844596</v>
      </c>
      <c r="AT1417" s="24">
        <v>2054.1999999999998</v>
      </c>
      <c r="AU1417" s="12">
        <v>57.869822485207102</v>
      </c>
    </row>
    <row r="1418" spans="42:47" ht="15.6" x14ac:dyDescent="0.3">
      <c r="AP1418" s="11">
        <v>3200</v>
      </c>
      <c r="AQ1418" s="24">
        <v>70.770722249151703</v>
      </c>
      <c r="AR1418" s="24">
        <v>2973.6</v>
      </c>
      <c r="AS1418" s="24">
        <v>79.426096372495905</v>
      </c>
      <c r="AT1418" s="24">
        <v>2056.6</v>
      </c>
      <c r="AU1418" s="12">
        <v>57.909270216962497</v>
      </c>
    </row>
    <row r="1419" spans="42:47" ht="15.6" x14ac:dyDescent="0.3">
      <c r="AP1419" s="11">
        <v>3205</v>
      </c>
      <c r="AQ1419" s="24">
        <v>70.819195346582603</v>
      </c>
      <c r="AR1419" s="24">
        <v>2976.5</v>
      </c>
      <c r="AS1419" s="24">
        <v>79.4802382241473</v>
      </c>
      <c r="AT1419" s="24">
        <v>2056.8000000000002</v>
      </c>
      <c r="AU1419" s="12">
        <v>57.948717948717999</v>
      </c>
    </row>
    <row r="1420" spans="42:47" ht="15.6" x14ac:dyDescent="0.3">
      <c r="AP1420" s="11">
        <v>3215.4</v>
      </c>
      <c r="AQ1420" s="24">
        <v>70.867668444013603</v>
      </c>
      <c r="AR1420" s="24">
        <v>2980.3</v>
      </c>
      <c r="AS1420" s="24">
        <v>79.534380075798595</v>
      </c>
      <c r="AT1420" s="24">
        <v>2060.5</v>
      </c>
      <c r="AU1420" s="12">
        <v>57.988165680473401</v>
      </c>
    </row>
    <row r="1421" spans="42:47" ht="15.6" x14ac:dyDescent="0.3">
      <c r="AP1421" s="11">
        <v>3215.7</v>
      </c>
      <c r="AQ1421" s="24">
        <v>70.916141541444503</v>
      </c>
      <c r="AR1421" s="24">
        <v>2980.8</v>
      </c>
      <c r="AS1421" s="24">
        <v>79.588521927449904</v>
      </c>
      <c r="AT1421" s="24">
        <v>2062.6</v>
      </c>
      <c r="AU1421" s="12">
        <v>58.027613412228803</v>
      </c>
    </row>
    <row r="1422" spans="42:47" ht="15.6" x14ac:dyDescent="0.3">
      <c r="AP1422" s="11">
        <v>3219</v>
      </c>
      <c r="AQ1422" s="24">
        <v>70.964614638875403</v>
      </c>
      <c r="AR1422" s="24">
        <v>2984.8</v>
      </c>
      <c r="AS1422" s="24">
        <v>79.642663779101198</v>
      </c>
      <c r="AT1422" s="24">
        <v>2063.5</v>
      </c>
      <c r="AU1422" s="12">
        <v>58.067061143984198</v>
      </c>
    </row>
    <row r="1423" spans="42:47" ht="15.6" x14ac:dyDescent="0.3">
      <c r="AP1423" s="11">
        <v>3221.5</v>
      </c>
      <c r="AQ1423" s="24">
        <v>71.013087736306304</v>
      </c>
      <c r="AR1423" s="24">
        <v>2990.2</v>
      </c>
      <c r="AS1423" s="24">
        <v>79.696805630752607</v>
      </c>
      <c r="AT1423" s="24">
        <v>2065.5</v>
      </c>
      <c r="AU1423" s="12">
        <v>58.145956607495101</v>
      </c>
    </row>
    <row r="1424" spans="42:47" ht="15.6" x14ac:dyDescent="0.3">
      <c r="AP1424" s="11">
        <v>3225</v>
      </c>
      <c r="AQ1424" s="24">
        <v>71.061560833737303</v>
      </c>
      <c r="AR1424" s="24">
        <v>2994</v>
      </c>
      <c r="AS1424" s="24">
        <v>79.750947482403902</v>
      </c>
      <c r="AT1424" s="24">
        <v>2065.6</v>
      </c>
      <c r="AU1424" s="12">
        <v>58.185404339250503</v>
      </c>
    </row>
    <row r="1425" spans="42:47" ht="15.6" x14ac:dyDescent="0.3">
      <c r="AP1425" s="11">
        <v>3230.4</v>
      </c>
      <c r="AQ1425" s="24">
        <v>71.110033931168203</v>
      </c>
      <c r="AR1425" s="24">
        <v>3002.2</v>
      </c>
      <c r="AS1425" s="24">
        <v>79.805089334055197</v>
      </c>
      <c r="AT1425" s="24">
        <v>2066</v>
      </c>
      <c r="AU1425" s="12">
        <v>58.224852071005898</v>
      </c>
    </row>
    <row r="1426" spans="42:47" ht="15.6" x14ac:dyDescent="0.3">
      <c r="AP1426" s="11">
        <v>3239.2</v>
      </c>
      <c r="AQ1426" s="24">
        <v>71.158507028599104</v>
      </c>
      <c r="AR1426" s="24">
        <v>3005.2</v>
      </c>
      <c r="AS1426" s="24">
        <v>79.859231185706506</v>
      </c>
      <c r="AT1426" s="24">
        <v>2067.1999999999998</v>
      </c>
      <c r="AU1426" s="12">
        <v>58.2642998027613</v>
      </c>
    </row>
    <row r="1427" spans="42:47" ht="15.6" x14ac:dyDescent="0.3">
      <c r="AP1427" s="11">
        <v>3245.8</v>
      </c>
      <c r="AQ1427" s="24">
        <v>71.206980126030004</v>
      </c>
      <c r="AR1427" s="24">
        <v>3007</v>
      </c>
      <c r="AS1427" s="24">
        <v>79.9133730373579</v>
      </c>
      <c r="AT1427" s="24">
        <v>2067.6</v>
      </c>
      <c r="AU1427" s="12">
        <v>58.303747534516802</v>
      </c>
    </row>
    <row r="1428" spans="42:47" ht="15.6" x14ac:dyDescent="0.3">
      <c r="AP1428" s="11">
        <v>3250.4</v>
      </c>
      <c r="AQ1428" s="24">
        <v>71.255453223461004</v>
      </c>
      <c r="AR1428" s="24">
        <v>3019.8</v>
      </c>
      <c r="AS1428" s="24">
        <v>79.967514889009195</v>
      </c>
      <c r="AT1428" s="24">
        <v>2068.4</v>
      </c>
      <c r="AU1428" s="12">
        <v>58.343195266272197</v>
      </c>
    </row>
    <row r="1429" spans="42:47" ht="15.6" x14ac:dyDescent="0.3">
      <c r="AP1429" s="11">
        <v>3253.4</v>
      </c>
      <c r="AQ1429" s="24">
        <v>71.303926320891904</v>
      </c>
      <c r="AR1429" s="24">
        <v>3022.9</v>
      </c>
      <c r="AS1429" s="24">
        <v>80.021656740660504</v>
      </c>
      <c r="AT1429" s="24">
        <v>2068.5</v>
      </c>
      <c r="AU1429" s="12">
        <v>58.382642998027599</v>
      </c>
    </row>
    <row r="1430" spans="42:47" ht="15.6" x14ac:dyDescent="0.3">
      <c r="AP1430" s="11">
        <v>3259.9</v>
      </c>
      <c r="AQ1430" s="24">
        <v>71.352399418322804</v>
      </c>
      <c r="AR1430" s="24">
        <v>3025.5</v>
      </c>
      <c r="AS1430" s="24">
        <v>80.075798592311898</v>
      </c>
      <c r="AT1430" s="24">
        <v>2069.6999999999998</v>
      </c>
      <c r="AU1430" s="12">
        <v>58.422090729783001</v>
      </c>
    </row>
    <row r="1431" spans="42:47" ht="15.6" x14ac:dyDescent="0.3">
      <c r="AP1431" s="11">
        <v>3261.7</v>
      </c>
      <c r="AQ1431" s="24">
        <v>71.400872515753804</v>
      </c>
      <c r="AR1431" s="24">
        <v>3025.9</v>
      </c>
      <c r="AS1431" s="24">
        <v>80.129940443963207</v>
      </c>
      <c r="AT1431" s="24">
        <v>2071</v>
      </c>
      <c r="AU1431" s="12">
        <v>58.461538461538503</v>
      </c>
    </row>
    <row r="1432" spans="42:47" ht="15.6" x14ac:dyDescent="0.3">
      <c r="AP1432" s="11">
        <v>3265.7</v>
      </c>
      <c r="AQ1432" s="24">
        <v>71.449345613184704</v>
      </c>
      <c r="AR1432" s="24">
        <v>3026.4</v>
      </c>
      <c r="AS1432" s="24">
        <v>80.184082295614502</v>
      </c>
      <c r="AT1432" s="24">
        <v>2074.3000000000002</v>
      </c>
      <c r="AU1432" s="12">
        <v>58.500986193293897</v>
      </c>
    </row>
    <row r="1433" spans="42:47" ht="15.6" x14ac:dyDescent="0.3">
      <c r="AP1433" s="11">
        <v>3274.6</v>
      </c>
      <c r="AQ1433" s="24">
        <v>71.497818710615604</v>
      </c>
      <c r="AR1433" s="24">
        <v>3035.6</v>
      </c>
      <c r="AS1433" s="24">
        <v>80.238224147265797</v>
      </c>
      <c r="AT1433" s="24">
        <v>2075.8000000000002</v>
      </c>
      <c r="AU1433" s="12">
        <v>58.5404339250493</v>
      </c>
    </row>
    <row r="1434" spans="42:47" ht="15.6" x14ac:dyDescent="0.3">
      <c r="AP1434" s="11">
        <v>3294.4</v>
      </c>
      <c r="AQ1434" s="24">
        <v>71.546291808046504</v>
      </c>
      <c r="AR1434" s="24">
        <v>3040.4</v>
      </c>
      <c r="AS1434" s="24">
        <v>80.292365998917205</v>
      </c>
      <c r="AT1434" s="24">
        <v>2078.1999999999998</v>
      </c>
      <c r="AU1434" s="12">
        <v>58.579881656804702</v>
      </c>
    </row>
    <row r="1435" spans="42:47" ht="15.6" x14ac:dyDescent="0.3">
      <c r="AP1435" s="11">
        <v>3298</v>
      </c>
      <c r="AQ1435" s="24">
        <v>71.594764905477504</v>
      </c>
      <c r="AR1435" s="24">
        <v>3040.7</v>
      </c>
      <c r="AS1435" s="24">
        <v>80.3465078505685</v>
      </c>
      <c r="AT1435" s="24">
        <v>2087</v>
      </c>
      <c r="AU1435" s="12">
        <v>58.619329388560203</v>
      </c>
    </row>
    <row r="1436" spans="42:47" ht="15.6" x14ac:dyDescent="0.3">
      <c r="AP1436" s="11">
        <v>3299.1</v>
      </c>
      <c r="AQ1436" s="24">
        <v>71.643238002908404</v>
      </c>
      <c r="AR1436" s="24">
        <v>3045.3</v>
      </c>
      <c r="AS1436" s="24">
        <v>80.400649702219795</v>
      </c>
      <c r="AT1436" s="24">
        <v>2088.1</v>
      </c>
      <c r="AU1436" s="12">
        <v>58.658777120315598</v>
      </c>
    </row>
    <row r="1437" spans="42:47" ht="15.6" x14ac:dyDescent="0.3">
      <c r="AP1437" s="11">
        <v>3299.4</v>
      </c>
      <c r="AQ1437" s="24">
        <v>71.691711100339305</v>
      </c>
      <c r="AR1437" s="24">
        <v>3048</v>
      </c>
      <c r="AS1437" s="24">
        <v>80.454791553871104</v>
      </c>
      <c r="AT1437" s="24">
        <v>2092.4</v>
      </c>
      <c r="AU1437" s="12">
        <v>58.698224852071</v>
      </c>
    </row>
    <row r="1438" spans="42:47" ht="15.6" x14ac:dyDescent="0.3">
      <c r="AP1438" s="11">
        <v>3301.9</v>
      </c>
      <c r="AQ1438" s="24">
        <v>71.740184197770205</v>
      </c>
      <c r="AR1438" s="24">
        <v>3058.6</v>
      </c>
      <c r="AS1438" s="24">
        <v>80.508933405522498</v>
      </c>
      <c r="AT1438" s="24">
        <v>2093.8000000000002</v>
      </c>
      <c r="AU1438" s="12">
        <v>58.737672583826402</v>
      </c>
    </row>
    <row r="1439" spans="42:47" ht="15.6" x14ac:dyDescent="0.3">
      <c r="AP1439" s="11">
        <v>3305.2</v>
      </c>
      <c r="AQ1439" s="24">
        <v>71.788657295201205</v>
      </c>
      <c r="AR1439" s="24">
        <v>3064.9</v>
      </c>
      <c r="AS1439" s="24">
        <v>80.563075257173793</v>
      </c>
      <c r="AT1439" s="24">
        <v>2104</v>
      </c>
      <c r="AU1439" s="12">
        <v>58.777120315581897</v>
      </c>
    </row>
    <row r="1440" spans="42:47" ht="15.6" x14ac:dyDescent="0.3">
      <c r="AP1440" s="11">
        <v>3308.2</v>
      </c>
      <c r="AQ1440" s="24">
        <v>71.837130392632105</v>
      </c>
      <c r="AR1440" s="24">
        <v>3068.1</v>
      </c>
      <c r="AS1440" s="24">
        <v>80.617217108825102</v>
      </c>
      <c r="AT1440" s="24">
        <v>2111.1999999999998</v>
      </c>
      <c r="AU1440" s="12">
        <v>58.816568047337299</v>
      </c>
    </row>
    <row r="1441" spans="42:47" ht="15.6" x14ac:dyDescent="0.3">
      <c r="AP1441" s="11">
        <v>3327.1</v>
      </c>
      <c r="AQ1441" s="24">
        <v>71.885603490063005</v>
      </c>
      <c r="AR1441" s="24">
        <v>3080.5</v>
      </c>
      <c r="AS1441" s="24">
        <v>80.671358960476496</v>
      </c>
      <c r="AT1441" s="24">
        <v>2114.3000000000002</v>
      </c>
      <c r="AU1441" s="12">
        <v>58.856015779092701</v>
      </c>
    </row>
    <row r="1442" spans="42:47" ht="15.6" x14ac:dyDescent="0.3">
      <c r="AP1442" s="11">
        <v>3335.1</v>
      </c>
      <c r="AQ1442" s="24">
        <v>71.934076587493905</v>
      </c>
      <c r="AR1442" s="24">
        <v>3084.1</v>
      </c>
      <c r="AS1442" s="24">
        <v>80.725500812127805</v>
      </c>
      <c r="AT1442" s="24">
        <v>2115</v>
      </c>
      <c r="AU1442" s="12">
        <v>58.895463510848103</v>
      </c>
    </row>
    <row r="1443" spans="42:47" ht="15.6" x14ac:dyDescent="0.3">
      <c r="AP1443" s="11">
        <v>3340.4</v>
      </c>
      <c r="AQ1443" s="24">
        <v>71.982549684924905</v>
      </c>
      <c r="AR1443" s="24">
        <v>3084.2</v>
      </c>
      <c r="AS1443" s="24">
        <v>80.7796426637791</v>
      </c>
      <c r="AT1443" s="24">
        <v>2115.1</v>
      </c>
      <c r="AU1443" s="12">
        <v>58.934911242603498</v>
      </c>
    </row>
    <row r="1444" spans="42:47" ht="15.6" x14ac:dyDescent="0.3">
      <c r="AP1444" s="11">
        <v>3348.9</v>
      </c>
      <c r="AQ1444" s="24">
        <v>72.031022782355805</v>
      </c>
      <c r="AR1444" s="24">
        <v>3097.2</v>
      </c>
      <c r="AS1444" s="24">
        <v>80.833784515430395</v>
      </c>
      <c r="AT1444" s="24">
        <v>2115.1999999999998</v>
      </c>
      <c r="AU1444" s="12">
        <v>58.974358974358999</v>
      </c>
    </row>
    <row r="1445" spans="42:47" ht="15.6" x14ac:dyDescent="0.3">
      <c r="AP1445" s="11">
        <v>3350.2</v>
      </c>
      <c r="AQ1445" s="24">
        <v>72.079495879786705</v>
      </c>
      <c r="AR1445" s="24">
        <v>3100.7</v>
      </c>
      <c r="AS1445" s="24">
        <v>80.887926367081704</v>
      </c>
      <c r="AT1445" s="24">
        <v>2115.4</v>
      </c>
      <c r="AU1445" s="12">
        <v>59.013806706114401</v>
      </c>
    </row>
    <row r="1446" spans="42:47" ht="15.6" x14ac:dyDescent="0.3">
      <c r="AP1446" s="11">
        <v>3352.5</v>
      </c>
      <c r="AQ1446" s="24">
        <v>72.127968977217606</v>
      </c>
      <c r="AR1446" s="24">
        <v>3102</v>
      </c>
      <c r="AS1446" s="24">
        <v>80.942068218733098</v>
      </c>
      <c r="AT1446" s="24">
        <v>2116.9</v>
      </c>
      <c r="AU1446" s="12">
        <v>59.053254437869803</v>
      </c>
    </row>
    <row r="1447" spans="42:47" ht="15.6" x14ac:dyDescent="0.3">
      <c r="AP1447" s="11">
        <v>3371.8</v>
      </c>
      <c r="AQ1447" s="24">
        <v>72.176442074648605</v>
      </c>
      <c r="AR1447" s="24">
        <v>3125</v>
      </c>
      <c r="AS1447" s="24">
        <v>80.996210070384393</v>
      </c>
      <c r="AT1447" s="24">
        <v>2122.6</v>
      </c>
      <c r="AU1447" s="12">
        <v>59.092702169625198</v>
      </c>
    </row>
    <row r="1448" spans="42:47" ht="15.6" x14ac:dyDescent="0.3">
      <c r="AP1448" s="11">
        <v>3371.9</v>
      </c>
      <c r="AQ1448" s="24">
        <v>72.224915172079506</v>
      </c>
      <c r="AR1448" s="24">
        <v>3144</v>
      </c>
      <c r="AS1448" s="24">
        <v>81.050351922035702</v>
      </c>
      <c r="AT1448" s="24">
        <v>2126.8000000000002</v>
      </c>
      <c r="AU1448" s="12">
        <v>59.1321499013807</v>
      </c>
    </row>
    <row r="1449" spans="42:47" ht="15.6" x14ac:dyDescent="0.3">
      <c r="AP1449" s="11">
        <v>3378.8</v>
      </c>
      <c r="AQ1449" s="24">
        <v>72.273388269510406</v>
      </c>
      <c r="AR1449" s="24">
        <v>3151.4</v>
      </c>
      <c r="AS1449" s="24">
        <v>81.104493773687096</v>
      </c>
      <c r="AT1449" s="24">
        <v>2130.1999999999998</v>
      </c>
      <c r="AU1449" s="12">
        <v>59.171597633136102</v>
      </c>
    </row>
    <row r="1450" spans="42:47" ht="15.6" x14ac:dyDescent="0.3">
      <c r="AP1450" s="11">
        <v>3379.9</v>
      </c>
      <c r="AQ1450" s="24">
        <v>72.321861366941306</v>
      </c>
      <c r="AR1450" s="24">
        <v>3153.3</v>
      </c>
      <c r="AS1450" s="24">
        <v>81.158635625338405</v>
      </c>
      <c r="AT1450" s="24">
        <v>2130.6</v>
      </c>
      <c r="AU1450" s="12">
        <v>59.211045364891497</v>
      </c>
    </row>
    <row r="1451" spans="42:47" ht="15.6" x14ac:dyDescent="0.3">
      <c r="AP1451" s="11">
        <v>3396.1</v>
      </c>
      <c r="AQ1451" s="24">
        <v>72.370334464372306</v>
      </c>
      <c r="AR1451" s="24">
        <v>3156.3</v>
      </c>
      <c r="AS1451" s="24">
        <v>81.2127774769897</v>
      </c>
      <c r="AT1451" s="24">
        <v>2135.1</v>
      </c>
      <c r="AU1451" s="12">
        <v>59.250493096646899</v>
      </c>
    </row>
    <row r="1452" spans="42:47" ht="15.6" x14ac:dyDescent="0.3">
      <c r="AP1452" s="11">
        <v>3400.3</v>
      </c>
      <c r="AQ1452" s="24">
        <v>72.418807561803206</v>
      </c>
      <c r="AR1452" s="24">
        <v>3167.9</v>
      </c>
      <c r="AS1452" s="24">
        <v>81.266919328640995</v>
      </c>
      <c r="AT1452" s="24">
        <v>2142.6</v>
      </c>
      <c r="AU1452" s="12">
        <v>59.289940828402401</v>
      </c>
    </row>
    <row r="1453" spans="42:47" ht="15.6" x14ac:dyDescent="0.3">
      <c r="AP1453" s="11">
        <v>3409</v>
      </c>
      <c r="AQ1453" s="24">
        <v>72.467280659234106</v>
      </c>
      <c r="AR1453" s="24">
        <v>3173.9</v>
      </c>
      <c r="AS1453" s="24">
        <v>81.321061180292403</v>
      </c>
      <c r="AT1453" s="24">
        <v>2145.5</v>
      </c>
      <c r="AU1453" s="12">
        <v>59.329388560157803</v>
      </c>
    </row>
    <row r="1454" spans="42:47" ht="15.6" x14ac:dyDescent="0.3">
      <c r="AP1454" s="11">
        <v>3410</v>
      </c>
      <c r="AQ1454" s="24">
        <v>72.515753756665006</v>
      </c>
      <c r="AR1454" s="24">
        <v>3181.7</v>
      </c>
      <c r="AS1454" s="24">
        <v>81.375203031943698</v>
      </c>
      <c r="AT1454" s="24">
        <v>2146.6</v>
      </c>
      <c r="AU1454" s="12">
        <v>59.368836291913198</v>
      </c>
    </row>
    <row r="1455" spans="42:47" ht="15.6" x14ac:dyDescent="0.3">
      <c r="AP1455" s="11">
        <v>3411.9</v>
      </c>
      <c r="AQ1455" s="24">
        <v>72.564226854096006</v>
      </c>
      <c r="AR1455" s="24">
        <v>3181.8</v>
      </c>
      <c r="AS1455" s="24">
        <v>81.429344883594993</v>
      </c>
      <c r="AT1455" s="24">
        <v>2148.9</v>
      </c>
      <c r="AU1455" s="12">
        <v>59.4082840236686</v>
      </c>
    </row>
    <row r="1456" spans="42:47" ht="15.6" x14ac:dyDescent="0.3">
      <c r="AP1456" s="11">
        <v>3417.5</v>
      </c>
      <c r="AQ1456" s="24">
        <v>72.612699951526906</v>
      </c>
      <c r="AR1456" s="24">
        <v>3183.8</v>
      </c>
      <c r="AS1456" s="24">
        <v>81.483486735246302</v>
      </c>
      <c r="AT1456" s="24">
        <v>2149.8000000000002</v>
      </c>
      <c r="AU1456" s="12">
        <v>59.447731755424101</v>
      </c>
    </row>
    <row r="1457" spans="42:47" ht="15.6" x14ac:dyDescent="0.3">
      <c r="AP1457" s="11">
        <v>3424.6</v>
      </c>
      <c r="AQ1457" s="24">
        <v>72.661173048957806</v>
      </c>
      <c r="AR1457" s="24">
        <v>3196.4</v>
      </c>
      <c r="AS1457" s="24">
        <v>81.537628586897696</v>
      </c>
      <c r="AT1457" s="24">
        <v>2153.9</v>
      </c>
      <c r="AU1457" s="12">
        <v>59.487179487179503</v>
      </c>
    </row>
    <row r="1458" spans="42:47" ht="15.6" x14ac:dyDescent="0.3">
      <c r="AP1458" s="11">
        <v>3428.6</v>
      </c>
      <c r="AQ1458" s="24">
        <v>72.709646146388707</v>
      </c>
      <c r="AR1458" s="24">
        <v>3203</v>
      </c>
      <c r="AS1458" s="24">
        <v>81.591770438549005</v>
      </c>
      <c r="AT1458" s="24">
        <v>2158.5</v>
      </c>
      <c r="AU1458" s="12">
        <v>59.526627218934898</v>
      </c>
    </row>
    <row r="1459" spans="42:47" ht="15.6" x14ac:dyDescent="0.3">
      <c r="AP1459" s="11">
        <v>3448.4</v>
      </c>
      <c r="AQ1459" s="24">
        <v>72.758119243819706</v>
      </c>
      <c r="AR1459" s="24">
        <v>3203.4</v>
      </c>
      <c r="AS1459" s="24">
        <v>81.6459122902003</v>
      </c>
      <c r="AT1459" s="24">
        <v>2166.9</v>
      </c>
      <c r="AU1459" s="12">
        <v>59.5660749506903</v>
      </c>
    </row>
    <row r="1460" spans="42:47" ht="15.6" x14ac:dyDescent="0.3">
      <c r="AP1460" s="11">
        <v>3456.5</v>
      </c>
      <c r="AQ1460" s="24">
        <v>72.806592341250607</v>
      </c>
      <c r="AR1460" s="24">
        <v>3207.9</v>
      </c>
      <c r="AS1460" s="24">
        <v>81.700054141851695</v>
      </c>
      <c r="AT1460" s="24">
        <v>2167</v>
      </c>
      <c r="AU1460" s="12">
        <v>59.605522682445802</v>
      </c>
    </row>
    <row r="1461" spans="42:47" ht="15.6" x14ac:dyDescent="0.3">
      <c r="AP1461" s="11">
        <v>3458.3</v>
      </c>
      <c r="AQ1461" s="24">
        <v>72.855065438681507</v>
      </c>
      <c r="AR1461" s="24">
        <v>3211.1</v>
      </c>
      <c r="AS1461" s="24">
        <v>81.754195993503004</v>
      </c>
      <c r="AT1461" s="24">
        <v>2176.6999999999998</v>
      </c>
      <c r="AU1461" s="12">
        <v>59.644970414201197</v>
      </c>
    </row>
    <row r="1462" spans="42:47" ht="15.6" x14ac:dyDescent="0.3">
      <c r="AP1462" s="11">
        <v>3459.5</v>
      </c>
      <c r="AQ1462" s="24">
        <v>72.903538536112507</v>
      </c>
      <c r="AR1462" s="24">
        <v>3219</v>
      </c>
      <c r="AS1462" s="24">
        <v>81.808337845154298</v>
      </c>
      <c r="AT1462" s="24">
        <v>2180.8000000000002</v>
      </c>
      <c r="AU1462" s="12">
        <v>59.684418145956599</v>
      </c>
    </row>
    <row r="1463" spans="42:47" ht="15.6" x14ac:dyDescent="0.3">
      <c r="AP1463" s="11">
        <v>3460.3</v>
      </c>
      <c r="AQ1463" s="24">
        <v>72.952011633543407</v>
      </c>
      <c r="AR1463" s="24">
        <v>3222.4</v>
      </c>
      <c r="AS1463" s="24">
        <v>81.862479696805593</v>
      </c>
      <c r="AT1463" s="24">
        <v>2181.1</v>
      </c>
      <c r="AU1463" s="12">
        <v>59.723865877712001</v>
      </c>
    </row>
    <row r="1464" spans="42:47" ht="15.6" x14ac:dyDescent="0.3">
      <c r="AP1464" s="11">
        <v>3477.4</v>
      </c>
      <c r="AQ1464" s="24">
        <v>73.000484730974307</v>
      </c>
      <c r="AR1464" s="24">
        <v>3230.2</v>
      </c>
      <c r="AS1464" s="24">
        <v>81.916621548457002</v>
      </c>
      <c r="AT1464" s="24">
        <v>2184.6</v>
      </c>
      <c r="AU1464" s="12">
        <v>59.763313609467502</v>
      </c>
    </row>
    <row r="1465" spans="42:47" ht="15.6" x14ac:dyDescent="0.3">
      <c r="AP1465" s="11">
        <v>3489.1</v>
      </c>
      <c r="AQ1465" s="24">
        <v>73.048957828405193</v>
      </c>
      <c r="AR1465" s="24">
        <v>3233.9</v>
      </c>
      <c r="AS1465" s="24">
        <v>81.970763400108297</v>
      </c>
      <c r="AT1465" s="24">
        <v>2184.6999999999998</v>
      </c>
      <c r="AU1465" s="12">
        <v>59.802761341222897</v>
      </c>
    </row>
    <row r="1466" spans="42:47" ht="15.6" x14ac:dyDescent="0.3">
      <c r="AP1466" s="11">
        <v>3491.1</v>
      </c>
      <c r="AQ1466" s="24">
        <v>73.097430925836207</v>
      </c>
      <c r="AR1466" s="24">
        <v>3236.4</v>
      </c>
      <c r="AS1466" s="24">
        <v>82.024905251759606</v>
      </c>
      <c r="AT1466" s="24">
        <v>2185.6999999999998</v>
      </c>
      <c r="AU1466" s="12">
        <v>59.842209072978299</v>
      </c>
    </row>
    <row r="1467" spans="42:47" ht="15.6" x14ac:dyDescent="0.3">
      <c r="AP1467" s="11">
        <v>3491.9</v>
      </c>
      <c r="AQ1467" s="24">
        <v>73.145904023267093</v>
      </c>
      <c r="AR1467" s="24">
        <v>3238.5</v>
      </c>
      <c r="AS1467" s="24">
        <v>82.0790471034109</v>
      </c>
      <c r="AT1467" s="24">
        <v>2187.3000000000002</v>
      </c>
      <c r="AU1467" s="12">
        <v>59.881656804733701</v>
      </c>
    </row>
    <row r="1468" spans="42:47" ht="15.6" x14ac:dyDescent="0.3">
      <c r="AP1468" s="11">
        <v>3494.2</v>
      </c>
      <c r="AQ1468" s="24">
        <v>73.194377120697993</v>
      </c>
      <c r="AR1468" s="24">
        <v>3254.4</v>
      </c>
      <c r="AS1468" s="24">
        <v>82.133188955062295</v>
      </c>
      <c r="AT1468" s="24">
        <v>2187.6999999999998</v>
      </c>
      <c r="AU1468" s="12">
        <v>59.921104536489203</v>
      </c>
    </row>
    <row r="1469" spans="42:47" ht="15.6" x14ac:dyDescent="0.3">
      <c r="AP1469" s="11">
        <v>3499.5</v>
      </c>
      <c r="AQ1469" s="24">
        <v>73.242850218128893</v>
      </c>
      <c r="AR1469" s="24">
        <v>3262.9</v>
      </c>
      <c r="AS1469" s="24">
        <v>82.187330806713604</v>
      </c>
      <c r="AT1469" s="24">
        <v>2189.1999999999998</v>
      </c>
      <c r="AU1469" s="12">
        <v>59.960552268244598</v>
      </c>
    </row>
    <row r="1470" spans="42:47" ht="15.6" x14ac:dyDescent="0.3">
      <c r="AP1470" s="11">
        <v>3511.1</v>
      </c>
      <c r="AQ1470" s="24">
        <v>73.291323315559893</v>
      </c>
      <c r="AR1470" s="24">
        <v>3277.9</v>
      </c>
      <c r="AS1470" s="24">
        <v>82.241472658364899</v>
      </c>
      <c r="AT1470" s="24">
        <v>2194.6</v>
      </c>
      <c r="AU1470" s="12">
        <v>60</v>
      </c>
    </row>
    <row r="1471" spans="42:47" ht="15.6" x14ac:dyDescent="0.3">
      <c r="AP1471" s="11">
        <v>3515.4</v>
      </c>
      <c r="AQ1471" s="24">
        <v>73.339796412990793</v>
      </c>
      <c r="AR1471" s="24">
        <v>3292.1</v>
      </c>
      <c r="AS1471" s="24">
        <v>82.295614510016307</v>
      </c>
      <c r="AT1471" s="24">
        <v>2199.8000000000002</v>
      </c>
      <c r="AU1471" s="12">
        <v>60.039447731755402</v>
      </c>
    </row>
    <row r="1472" spans="42:47" ht="15.6" x14ac:dyDescent="0.3">
      <c r="AP1472" s="11">
        <v>3515.7</v>
      </c>
      <c r="AQ1472" s="24">
        <v>73.388269510421694</v>
      </c>
      <c r="AR1472" s="24">
        <v>3305.4</v>
      </c>
      <c r="AS1472" s="24">
        <v>82.349756361667602</v>
      </c>
      <c r="AT1472" s="24">
        <v>2208.6</v>
      </c>
      <c r="AU1472" s="12">
        <v>60.078895463510896</v>
      </c>
    </row>
    <row r="1473" spans="42:47" ht="15.6" x14ac:dyDescent="0.3">
      <c r="AP1473" s="11">
        <v>3520.7</v>
      </c>
      <c r="AQ1473" s="24">
        <v>73.436742607852693</v>
      </c>
      <c r="AR1473" s="24">
        <v>3315</v>
      </c>
      <c r="AS1473" s="24">
        <v>82.403898213318897</v>
      </c>
      <c r="AT1473" s="24">
        <v>2209.9</v>
      </c>
      <c r="AU1473" s="12">
        <v>60.118343195266299</v>
      </c>
    </row>
    <row r="1474" spans="42:47" ht="15.6" x14ac:dyDescent="0.3">
      <c r="AP1474" s="11">
        <v>3551</v>
      </c>
      <c r="AQ1474" s="24">
        <v>73.485215705283593</v>
      </c>
      <c r="AR1474" s="24">
        <v>3317.9</v>
      </c>
      <c r="AS1474" s="24">
        <v>82.458040064970206</v>
      </c>
      <c r="AT1474" s="24">
        <v>2214.1</v>
      </c>
      <c r="AU1474" s="12">
        <v>60.157790927021701</v>
      </c>
    </row>
    <row r="1475" spans="42:47" ht="15.6" x14ac:dyDescent="0.3">
      <c r="AP1475" s="11">
        <v>3558.6</v>
      </c>
      <c r="AQ1475" s="24">
        <v>73.533688802714494</v>
      </c>
      <c r="AR1475" s="24">
        <v>3325.1</v>
      </c>
      <c r="AS1475" s="24">
        <v>82.5121819166216</v>
      </c>
      <c r="AT1475" s="24">
        <v>2214.4</v>
      </c>
      <c r="AU1475" s="12">
        <v>60.197238658777103</v>
      </c>
    </row>
    <row r="1476" spans="42:47" ht="15.6" x14ac:dyDescent="0.3">
      <c r="AP1476" s="11">
        <v>3563.4</v>
      </c>
      <c r="AQ1476" s="24">
        <v>73.582161900145394</v>
      </c>
      <c r="AR1476" s="24">
        <v>3347.1</v>
      </c>
      <c r="AS1476" s="24">
        <v>82.566323768272895</v>
      </c>
      <c r="AT1476" s="24">
        <v>2223.9</v>
      </c>
      <c r="AU1476" s="12">
        <v>60.236686390532498</v>
      </c>
    </row>
    <row r="1477" spans="42:47" ht="15.6" x14ac:dyDescent="0.3">
      <c r="AP1477" s="11">
        <v>3565.5</v>
      </c>
      <c r="AQ1477" s="24">
        <v>73.630634997576394</v>
      </c>
      <c r="AR1477" s="24">
        <v>3366.2</v>
      </c>
      <c r="AS1477" s="24">
        <v>82.620465619924204</v>
      </c>
      <c r="AT1477" s="24">
        <v>2224.6999999999998</v>
      </c>
      <c r="AU1477" s="12">
        <v>60.276134122287999</v>
      </c>
    </row>
    <row r="1478" spans="42:47" ht="15.6" x14ac:dyDescent="0.3">
      <c r="AP1478" s="11">
        <v>3567</v>
      </c>
      <c r="AQ1478" s="24">
        <v>73.679108095007294</v>
      </c>
      <c r="AR1478" s="24">
        <v>3373</v>
      </c>
      <c r="AS1478" s="24">
        <v>82.674607471575499</v>
      </c>
      <c r="AT1478" s="24">
        <v>2234.8000000000002</v>
      </c>
      <c r="AU1478" s="12">
        <v>60.355029585798803</v>
      </c>
    </row>
    <row r="1479" spans="42:47" ht="15.6" x14ac:dyDescent="0.3">
      <c r="AP1479" s="11">
        <v>3569.9</v>
      </c>
      <c r="AQ1479" s="24">
        <v>73.727581192438194</v>
      </c>
      <c r="AR1479" s="24">
        <v>3379.8</v>
      </c>
      <c r="AS1479" s="24">
        <v>82.728749323226893</v>
      </c>
      <c r="AT1479" s="24">
        <v>2239.5</v>
      </c>
      <c r="AU1479" s="12">
        <v>60.394477317554198</v>
      </c>
    </row>
    <row r="1480" spans="42:47" ht="15.6" x14ac:dyDescent="0.3">
      <c r="AP1480" s="11">
        <v>3578</v>
      </c>
      <c r="AQ1480" s="24">
        <v>73.776054289869094</v>
      </c>
      <c r="AR1480" s="24">
        <v>3385.2</v>
      </c>
      <c r="AS1480" s="24">
        <v>82.782891174878202</v>
      </c>
      <c r="AT1480" s="24">
        <v>2240.5</v>
      </c>
      <c r="AU1480" s="12">
        <v>60.4339250493097</v>
      </c>
    </row>
    <row r="1481" spans="42:47" ht="15.6" x14ac:dyDescent="0.3">
      <c r="AP1481" s="11">
        <v>3590</v>
      </c>
      <c r="AQ1481" s="24">
        <v>73.824527387299995</v>
      </c>
      <c r="AR1481" s="24">
        <v>3399.2</v>
      </c>
      <c r="AS1481" s="24">
        <v>82.837033026529497</v>
      </c>
      <c r="AT1481" s="24">
        <v>2244.3000000000002</v>
      </c>
      <c r="AU1481" s="12">
        <v>60.473372781065102</v>
      </c>
    </row>
    <row r="1482" spans="42:47" ht="15.6" x14ac:dyDescent="0.3">
      <c r="AP1482" s="11">
        <v>3590.5</v>
      </c>
      <c r="AQ1482" s="24">
        <v>73.873000484730994</v>
      </c>
      <c r="AR1482" s="24">
        <v>3406.5</v>
      </c>
      <c r="AS1482" s="24">
        <v>82.891174878180806</v>
      </c>
      <c r="AT1482" s="24">
        <v>2245.4</v>
      </c>
      <c r="AU1482" s="12">
        <v>60.512820512820497</v>
      </c>
    </row>
    <row r="1483" spans="42:47" ht="15.6" x14ac:dyDescent="0.3">
      <c r="AP1483" s="11">
        <v>3606.6</v>
      </c>
      <c r="AQ1483" s="24">
        <v>73.921473582161894</v>
      </c>
      <c r="AR1483" s="24">
        <v>3406.8</v>
      </c>
      <c r="AS1483" s="24">
        <v>82.9453167298322</v>
      </c>
      <c r="AT1483" s="24">
        <v>2248.5</v>
      </c>
      <c r="AU1483" s="12">
        <v>60.552268244575899</v>
      </c>
    </row>
    <row r="1484" spans="42:47" ht="15.6" x14ac:dyDescent="0.3">
      <c r="AP1484" s="11">
        <v>3609.2</v>
      </c>
      <c r="AQ1484" s="24">
        <v>73.969946679592795</v>
      </c>
      <c r="AR1484" s="24">
        <v>3412</v>
      </c>
      <c r="AS1484" s="24">
        <v>82.999458581483495</v>
      </c>
      <c r="AT1484" s="24">
        <v>2249.8000000000002</v>
      </c>
      <c r="AU1484" s="12">
        <v>60.5917159763314</v>
      </c>
    </row>
    <row r="1485" spans="42:47" ht="15.6" x14ac:dyDescent="0.3">
      <c r="AP1485" s="11">
        <v>3610.4</v>
      </c>
      <c r="AQ1485" s="24">
        <v>74.018419777023794</v>
      </c>
      <c r="AR1485" s="24">
        <v>3439.1</v>
      </c>
      <c r="AS1485" s="24">
        <v>83.053600433134804</v>
      </c>
      <c r="AT1485" s="24">
        <v>2251.5</v>
      </c>
      <c r="AU1485" s="12">
        <v>60.631163708086802</v>
      </c>
    </row>
    <row r="1486" spans="42:47" ht="15.6" x14ac:dyDescent="0.3">
      <c r="AP1486" s="11">
        <v>3626.8</v>
      </c>
      <c r="AQ1486" s="24">
        <v>74.066892874454695</v>
      </c>
      <c r="AR1486" s="24">
        <v>3442</v>
      </c>
      <c r="AS1486" s="24">
        <v>83.107742284786099</v>
      </c>
      <c r="AT1486" s="24">
        <v>2251.9</v>
      </c>
      <c r="AU1486" s="12">
        <v>60.670611439842197</v>
      </c>
    </row>
    <row r="1487" spans="42:47" ht="15.6" x14ac:dyDescent="0.3">
      <c r="AP1487" s="11">
        <v>3637.7</v>
      </c>
      <c r="AQ1487" s="24">
        <v>74.115365971885595</v>
      </c>
      <c r="AR1487" s="24">
        <v>3445.2</v>
      </c>
      <c r="AS1487" s="24">
        <v>83.161884136437493</v>
      </c>
      <c r="AT1487" s="24">
        <v>2257.6999999999998</v>
      </c>
      <c r="AU1487" s="12">
        <v>60.710059171597599</v>
      </c>
    </row>
    <row r="1488" spans="42:47" ht="15.6" x14ac:dyDescent="0.3">
      <c r="AP1488" s="11">
        <v>3639.6</v>
      </c>
      <c r="AQ1488" s="24">
        <v>74.163839069316495</v>
      </c>
      <c r="AR1488" s="24">
        <v>3467.7</v>
      </c>
      <c r="AS1488" s="24">
        <v>83.216025988088802</v>
      </c>
      <c r="AT1488" s="24">
        <v>2261</v>
      </c>
      <c r="AU1488" s="12">
        <v>60.749506903353101</v>
      </c>
    </row>
    <row r="1489" spans="42:47" ht="15.6" x14ac:dyDescent="0.3">
      <c r="AP1489" s="11">
        <v>3640</v>
      </c>
      <c r="AQ1489" s="24">
        <v>74.212312166747495</v>
      </c>
      <c r="AR1489" s="24">
        <v>3471.9</v>
      </c>
      <c r="AS1489" s="24">
        <v>83.270167839740097</v>
      </c>
      <c r="AT1489" s="24">
        <v>2264.9</v>
      </c>
      <c r="AU1489" s="12">
        <v>60.788954635108503</v>
      </c>
    </row>
    <row r="1490" spans="42:47" ht="15.6" x14ac:dyDescent="0.3">
      <c r="AP1490" s="11">
        <v>3678.4</v>
      </c>
      <c r="AQ1490" s="24">
        <v>74.260785264178395</v>
      </c>
      <c r="AR1490" s="24">
        <v>3472.8</v>
      </c>
      <c r="AS1490" s="24">
        <v>83.324309691391406</v>
      </c>
      <c r="AT1490" s="24">
        <v>2267.1</v>
      </c>
      <c r="AU1490" s="12">
        <v>60.828402366863898</v>
      </c>
    </row>
    <row r="1491" spans="42:47" ht="15.6" x14ac:dyDescent="0.3">
      <c r="AP1491" s="11">
        <v>3680.4</v>
      </c>
      <c r="AQ1491" s="24">
        <v>74.309258361609295</v>
      </c>
      <c r="AR1491" s="24">
        <v>3477.3</v>
      </c>
      <c r="AS1491" s="24">
        <v>83.3784515430428</v>
      </c>
      <c r="AT1491" s="24">
        <v>2269.3000000000002</v>
      </c>
      <c r="AU1491" s="12">
        <v>60.8678500986193</v>
      </c>
    </row>
    <row r="1492" spans="42:47" ht="15.6" x14ac:dyDescent="0.3">
      <c r="AP1492" s="11">
        <v>3689.1</v>
      </c>
      <c r="AQ1492" s="24">
        <v>74.357731459040195</v>
      </c>
      <c r="AR1492" s="24">
        <v>3479.6</v>
      </c>
      <c r="AS1492" s="24">
        <v>83.432593394694095</v>
      </c>
      <c r="AT1492" s="24">
        <v>2270.5</v>
      </c>
      <c r="AU1492" s="12">
        <v>60.907297830374802</v>
      </c>
    </row>
    <row r="1493" spans="42:47" ht="15.6" x14ac:dyDescent="0.3">
      <c r="AP1493" s="11">
        <v>3696.7</v>
      </c>
      <c r="AQ1493" s="24">
        <v>74.406204556471195</v>
      </c>
      <c r="AR1493" s="24">
        <v>3479.7</v>
      </c>
      <c r="AS1493" s="24">
        <v>83.486735246345404</v>
      </c>
      <c r="AT1493" s="24">
        <v>2272.1</v>
      </c>
      <c r="AU1493" s="12">
        <v>60.946745562130197</v>
      </c>
    </row>
    <row r="1494" spans="42:47" ht="15.6" x14ac:dyDescent="0.3">
      <c r="AP1494" s="11">
        <v>3698.7</v>
      </c>
      <c r="AQ1494" s="24">
        <v>74.454677653902095</v>
      </c>
      <c r="AR1494" s="24">
        <v>3485.1</v>
      </c>
      <c r="AS1494" s="24">
        <v>83.540877097996699</v>
      </c>
      <c r="AT1494" s="24">
        <v>2284.4</v>
      </c>
      <c r="AU1494" s="12">
        <v>60.986193293885599</v>
      </c>
    </row>
    <row r="1495" spans="42:47" ht="15.6" x14ac:dyDescent="0.3">
      <c r="AP1495" s="11">
        <v>3700.5</v>
      </c>
      <c r="AQ1495" s="24">
        <v>74.503150751332996</v>
      </c>
      <c r="AR1495" s="24">
        <v>3487.4</v>
      </c>
      <c r="AS1495" s="24">
        <v>83.595018949648093</v>
      </c>
      <c r="AT1495" s="24">
        <v>2288.4</v>
      </c>
      <c r="AU1495" s="12">
        <v>61.025641025641001</v>
      </c>
    </row>
    <row r="1496" spans="42:47" ht="15.6" x14ac:dyDescent="0.3">
      <c r="AP1496" s="11">
        <v>3700.8</v>
      </c>
      <c r="AQ1496" s="24">
        <v>74.551623848763896</v>
      </c>
      <c r="AR1496" s="24">
        <v>3493.3</v>
      </c>
      <c r="AS1496" s="24">
        <v>83.649160801299402</v>
      </c>
      <c r="AT1496" s="24">
        <v>2289.4</v>
      </c>
      <c r="AU1496" s="12">
        <v>61.065088757396403</v>
      </c>
    </row>
    <row r="1497" spans="42:47" ht="15.6" x14ac:dyDescent="0.3">
      <c r="AP1497" s="11">
        <v>3707.3</v>
      </c>
      <c r="AQ1497" s="24">
        <v>74.600096946194896</v>
      </c>
      <c r="AR1497" s="24">
        <v>3494.7</v>
      </c>
      <c r="AS1497" s="24">
        <v>83.703302652950697</v>
      </c>
      <c r="AT1497" s="24">
        <v>2299.8000000000002</v>
      </c>
      <c r="AU1497" s="12">
        <v>61.104536489151897</v>
      </c>
    </row>
    <row r="1498" spans="42:47" ht="15.6" x14ac:dyDescent="0.3">
      <c r="AP1498" s="11">
        <v>3717.3</v>
      </c>
      <c r="AQ1498" s="24">
        <v>74.648570043625796</v>
      </c>
      <c r="AR1498" s="24">
        <v>3514.1</v>
      </c>
      <c r="AS1498" s="24">
        <v>83.757444504602006</v>
      </c>
      <c r="AT1498" s="24">
        <v>2300.1</v>
      </c>
      <c r="AU1498" s="12">
        <v>61.143984220907299</v>
      </c>
    </row>
    <row r="1499" spans="42:47" ht="15.6" x14ac:dyDescent="0.3">
      <c r="AP1499" s="11">
        <v>3720.9</v>
      </c>
      <c r="AQ1499" s="24">
        <v>74.697043141056696</v>
      </c>
      <c r="AR1499" s="24">
        <v>3516</v>
      </c>
      <c r="AS1499" s="24">
        <v>83.8115863562534</v>
      </c>
      <c r="AT1499" s="24">
        <v>2303.1</v>
      </c>
      <c r="AU1499" s="12">
        <v>61.183431952662701</v>
      </c>
    </row>
    <row r="1500" spans="42:47" ht="15.6" x14ac:dyDescent="0.3">
      <c r="AP1500" s="11">
        <v>3732</v>
      </c>
      <c r="AQ1500" s="24">
        <v>74.745516238487596</v>
      </c>
      <c r="AR1500" s="24">
        <v>3526.9</v>
      </c>
      <c r="AS1500" s="24">
        <v>83.865728207904695</v>
      </c>
      <c r="AT1500" s="24">
        <v>2307.3000000000002</v>
      </c>
      <c r="AU1500" s="12">
        <v>61.222879684418103</v>
      </c>
    </row>
    <row r="1501" spans="42:47" ht="15.6" x14ac:dyDescent="0.3">
      <c r="AP1501" s="11">
        <v>3734.9</v>
      </c>
      <c r="AQ1501" s="24">
        <v>74.793989335918596</v>
      </c>
      <c r="AR1501" s="24">
        <v>3540.9</v>
      </c>
      <c r="AS1501" s="24">
        <v>83.919870059556004</v>
      </c>
      <c r="AT1501" s="24">
        <v>2313.6</v>
      </c>
      <c r="AU1501" s="12">
        <v>61.262327416173598</v>
      </c>
    </row>
    <row r="1502" spans="42:47" ht="15.6" x14ac:dyDescent="0.3">
      <c r="AP1502" s="11">
        <v>3780.3</v>
      </c>
      <c r="AQ1502" s="24">
        <v>74.842462433349496</v>
      </c>
      <c r="AR1502" s="24">
        <v>3545.5</v>
      </c>
      <c r="AS1502" s="24">
        <v>83.974011911207398</v>
      </c>
      <c r="AT1502" s="24">
        <v>2316.8000000000002</v>
      </c>
      <c r="AU1502" s="12">
        <v>61.301775147929</v>
      </c>
    </row>
    <row r="1503" spans="42:47" ht="15.6" x14ac:dyDescent="0.3">
      <c r="AP1503" s="11">
        <v>3792.7</v>
      </c>
      <c r="AQ1503" s="24">
        <v>74.890935530780396</v>
      </c>
      <c r="AR1503" s="24">
        <v>3546.4</v>
      </c>
      <c r="AS1503" s="24">
        <v>84.028153762858693</v>
      </c>
      <c r="AT1503" s="24">
        <v>2317.9</v>
      </c>
      <c r="AU1503" s="12">
        <v>61.341222879684402</v>
      </c>
    </row>
    <row r="1504" spans="42:47" ht="15.6" x14ac:dyDescent="0.3">
      <c r="AP1504" s="11">
        <v>3794.5</v>
      </c>
      <c r="AQ1504" s="24">
        <v>74.939408628211297</v>
      </c>
      <c r="AR1504" s="24">
        <v>3555.1</v>
      </c>
      <c r="AS1504" s="24">
        <v>84.082295614510002</v>
      </c>
      <c r="AT1504" s="24">
        <v>2320.6</v>
      </c>
      <c r="AU1504" s="12">
        <v>61.380670611439797</v>
      </c>
    </row>
    <row r="1505" spans="42:47" ht="15.6" x14ac:dyDescent="0.3">
      <c r="AP1505" s="11">
        <v>3799.5</v>
      </c>
      <c r="AQ1505" s="24">
        <v>74.987881725642296</v>
      </c>
      <c r="AR1505" s="24">
        <v>3563</v>
      </c>
      <c r="AS1505" s="24">
        <v>84.136437466161297</v>
      </c>
      <c r="AT1505" s="24">
        <v>2322.4</v>
      </c>
      <c r="AU1505" s="12">
        <v>61.420118343195298</v>
      </c>
    </row>
    <row r="1506" spans="42:47" ht="15.6" x14ac:dyDescent="0.3">
      <c r="AP1506" s="11">
        <v>3802.7</v>
      </c>
      <c r="AQ1506" s="24">
        <v>75.036354823073196</v>
      </c>
      <c r="AR1506" s="24">
        <v>3568.4</v>
      </c>
      <c r="AS1506" s="24">
        <v>84.190579317812706</v>
      </c>
      <c r="AT1506" s="24">
        <v>2322.6</v>
      </c>
      <c r="AU1506" s="12">
        <v>61.4595660749507</v>
      </c>
    </row>
    <row r="1507" spans="42:47" ht="15.6" x14ac:dyDescent="0.3">
      <c r="AP1507" s="11">
        <v>3804</v>
      </c>
      <c r="AQ1507" s="24">
        <v>75.084827920504097</v>
      </c>
      <c r="AR1507" s="24">
        <v>3579.6</v>
      </c>
      <c r="AS1507" s="24">
        <v>84.244721169464</v>
      </c>
      <c r="AT1507" s="24">
        <v>2325.4</v>
      </c>
      <c r="AU1507" s="12">
        <v>61.499013806706103</v>
      </c>
    </row>
    <row r="1508" spans="42:47" ht="15.6" x14ac:dyDescent="0.3">
      <c r="AP1508" s="11">
        <v>3808.6</v>
      </c>
      <c r="AQ1508" s="24">
        <v>75.133301017935096</v>
      </c>
      <c r="AR1508" s="24">
        <v>3584.2</v>
      </c>
      <c r="AS1508" s="24">
        <v>84.298863021115295</v>
      </c>
      <c r="AT1508" s="24">
        <v>2332.8000000000002</v>
      </c>
      <c r="AU1508" s="12">
        <v>61.538461538461497</v>
      </c>
    </row>
    <row r="1509" spans="42:47" ht="15.6" x14ac:dyDescent="0.3">
      <c r="AP1509" s="11">
        <v>3815.4</v>
      </c>
      <c r="AQ1509" s="24">
        <v>75.181774115365997</v>
      </c>
      <c r="AR1509" s="24">
        <v>3587</v>
      </c>
      <c r="AS1509" s="24">
        <v>84.353004872766604</v>
      </c>
      <c r="AT1509" s="24">
        <v>2337.6999999999998</v>
      </c>
      <c r="AU1509" s="12">
        <v>61.577909270216999</v>
      </c>
    </row>
    <row r="1510" spans="42:47" ht="15.6" x14ac:dyDescent="0.3">
      <c r="AP1510" s="11">
        <v>3818.8</v>
      </c>
      <c r="AQ1510" s="24">
        <v>75.230247212796897</v>
      </c>
      <c r="AR1510" s="24">
        <v>3607.7</v>
      </c>
      <c r="AS1510" s="24">
        <v>84.407146724417998</v>
      </c>
      <c r="AT1510" s="24">
        <v>2338</v>
      </c>
      <c r="AU1510" s="12">
        <v>61.617357001972401</v>
      </c>
    </row>
    <row r="1511" spans="42:47" ht="15.6" x14ac:dyDescent="0.3">
      <c r="AP1511" s="11">
        <v>3822</v>
      </c>
      <c r="AQ1511" s="24">
        <v>75.278720310227797</v>
      </c>
      <c r="AR1511" s="24">
        <v>3610</v>
      </c>
      <c r="AS1511" s="24">
        <v>84.461288576069293</v>
      </c>
      <c r="AT1511" s="24">
        <v>2344.1</v>
      </c>
      <c r="AU1511" s="12">
        <v>61.656804733727803</v>
      </c>
    </row>
    <row r="1512" spans="42:47" ht="15.6" x14ac:dyDescent="0.3">
      <c r="AP1512" s="11">
        <v>3830.7</v>
      </c>
      <c r="AQ1512" s="24">
        <v>75.327193407658797</v>
      </c>
      <c r="AR1512" s="24">
        <v>3612.3</v>
      </c>
      <c r="AS1512" s="24">
        <v>84.515430427720602</v>
      </c>
      <c r="AT1512" s="24">
        <v>2344.1999999999998</v>
      </c>
      <c r="AU1512" s="12">
        <v>61.696252465483198</v>
      </c>
    </row>
    <row r="1513" spans="42:47" ht="15.6" x14ac:dyDescent="0.3">
      <c r="AP1513" s="11">
        <v>3831.2</v>
      </c>
      <c r="AQ1513" s="24">
        <v>75.375666505089697</v>
      </c>
      <c r="AR1513" s="24">
        <v>3621.8</v>
      </c>
      <c r="AS1513" s="24">
        <v>84.569572279371997</v>
      </c>
      <c r="AT1513" s="24">
        <v>2345.1</v>
      </c>
      <c r="AU1513" s="12">
        <v>61.7357001972387</v>
      </c>
    </row>
    <row r="1514" spans="42:47" ht="15.6" x14ac:dyDescent="0.3">
      <c r="AP1514" s="11">
        <v>3834.6</v>
      </c>
      <c r="AQ1514" s="24">
        <v>75.424139602520597</v>
      </c>
      <c r="AR1514" s="24">
        <v>3628.6</v>
      </c>
      <c r="AS1514" s="24">
        <v>84.623714131023306</v>
      </c>
      <c r="AT1514" s="24">
        <v>2348.1</v>
      </c>
      <c r="AU1514" s="12">
        <v>61.775147928994102</v>
      </c>
    </row>
    <row r="1515" spans="42:47" ht="15.6" x14ac:dyDescent="0.3">
      <c r="AP1515" s="11">
        <v>3835.6</v>
      </c>
      <c r="AQ1515" s="24">
        <v>75.472612699951497</v>
      </c>
      <c r="AR1515" s="24">
        <v>3631.8</v>
      </c>
      <c r="AS1515" s="24">
        <v>84.6778559826746</v>
      </c>
      <c r="AT1515" s="24">
        <v>2354.1999999999998</v>
      </c>
      <c r="AU1515" s="12">
        <v>61.814595660749497</v>
      </c>
    </row>
    <row r="1516" spans="42:47" ht="15.6" x14ac:dyDescent="0.3">
      <c r="AP1516" s="11">
        <v>3844.7</v>
      </c>
      <c r="AQ1516" s="24">
        <v>75.521085797382497</v>
      </c>
      <c r="AR1516" s="24">
        <v>3633.3</v>
      </c>
      <c r="AS1516" s="24">
        <v>84.731997834325895</v>
      </c>
      <c r="AT1516" s="24">
        <v>2358.1999999999998</v>
      </c>
      <c r="AU1516" s="12">
        <v>61.854043392504899</v>
      </c>
    </row>
    <row r="1517" spans="42:47" ht="15.6" x14ac:dyDescent="0.3">
      <c r="AP1517" s="11">
        <v>3847</v>
      </c>
      <c r="AQ1517" s="24">
        <v>75.569558894813397</v>
      </c>
      <c r="AR1517" s="24">
        <v>3638.9</v>
      </c>
      <c r="AS1517" s="24">
        <v>84.786139685977304</v>
      </c>
      <c r="AT1517" s="24">
        <v>2362.5</v>
      </c>
      <c r="AU1517" s="12">
        <v>61.8934911242604</v>
      </c>
    </row>
    <row r="1518" spans="42:47" ht="15.6" x14ac:dyDescent="0.3">
      <c r="AP1518" s="11">
        <v>3847.4</v>
      </c>
      <c r="AQ1518" s="24">
        <v>75.618031992244298</v>
      </c>
      <c r="AR1518" s="24">
        <v>3651.4</v>
      </c>
      <c r="AS1518" s="24">
        <v>84.840281537628599</v>
      </c>
      <c r="AT1518" s="24">
        <v>2362.8000000000002</v>
      </c>
      <c r="AU1518" s="12">
        <v>61.932938856015802</v>
      </c>
    </row>
    <row r="1519" spans="42:47" ht="15.6" x14ac:dyDescent="0.3">
      <c r="AP1519" s="11">
        <v>3848.3</v>
      </c>
      <c r="AQ1519" s="24">
        <v>75.666505089675198</v>
      </c>
      <c r="AR1519" s="24">
        <v>3652.9</v>
      </c>
      <c r="AS1519" s="24">
        <v>84.894423389279893</v>
      </c>
      <c r="AT1519" s="24">
        <v>2364.8000000000002</v>
      </c>
      <c r="AU1519" s="12">
        <v>61.972386587771197</v>
      </c>
    </row>
    <row r="1520" spans="42:47" ht="15.6" x14ac:dyDescent="0.3">
      <c r="AP1520" s="11">
        <v>3849.6</v>
      </c>
      <c r="AQ1520" s="24">
        <v>75.714978187106198</v>
      </c>
      <c r="AR1520" s="24">
        <v>3654.8</v>
      </c>
      <c r="AS1520" s="24">
        <v>84.948565240931202</v>
      </c>
      <c r="AT1520" s="24">
        <v>2366.5</v>
      </c>
      <c r="AU1520" s="12">
        <v>62.011834319526599</v>
      </c>
    </row>
    <row r="1521" spans="42:47" ht="15.6" x14ac:dyDescent="0.3">
      <c r="AP1521" s="11">
        <v>3858.2</v>
      </c>
      <c r="AQ1521" s="24">
        <v>75.763451284537098</v>
      </c>
      <c r="AR1521" s="24">
        <v>3666.2</v>
      </c>
      <c r="AS1521" s="24">
        <v>85.002707092582597</v>
      </c>
      <c r="AT1521" s="24">
        <v>2375.8000000000002</v>
      </c>
      <c r="AU1521" s="12">
        <v>62.051282051282101</v>
      </c>
    </row>
    <row r="1522" spans="42:47" ht="15.6" x14ac:dyDescent="0.3">
      <c r="AP1522" s="11">
        <v>3860.1</v>
      </c>
      <c r="AQ1522" s="24">
        <v>75.811924381967998</v>
      </c>
      <c r="AR1522" s="24">
        <v>3673.6</v>
      </c>
      <c r="AS1522" s="24">
        <v>85.056848944233906</v>
      </c>
      <c r="AT1522" s="24">
        <v>2380.8000000000002</v>
      </c>
      <c r="AU1522" s="12">
        <v>62.090729783037503</v>
      </c>
    </row>
    <row r="1523" spans="42:47" ht="15.6" x14ac:dyDescent="0.3">
      <c r="AP1523" s="11">
        <v>3867.2</v>
      </c>
      <c r="AQ1523" s="24">
        <v>75.860397479398898</v>
      </c>
      <c r="AR1523" s="24">
        <v>3689.1</v>
      </c>
      <c r="AS1523" s="24">
        <v>85.110990795885201</v>
      </c>
      <c r="AT1523" s="24">
        <v>2382.6</v>
      </c>
      <c r="AU1523" s="12">
        <v>62.130177514792898</v>
      </c>
    </row>
    <row r="1524" spans="42:47" ht="15.6" x14ac:dyDescent="0.3">
      <c r="AP1524" s="11">
        <v>3898.7</v>
      </c>
      <c r="AQ1524" s="24">
        <v>75.908870576829898</v>
      </c>
      <c r="AR1524" s="24">
        <v>3691</v>
      </c>
      <c r="AS1524" s="24">
        <v>85.165132647536595</v>
      </c>
      <c r="AT1524" s="24">
        <v>2390</v>
      </c>
      <c r="AU1524" s="12">
        <v>62.1696252465483</v>
      </c>
    </row>
    <row r="1525" spans="42:47" ht="15.6" x14ac:dyDescent="0.3">
      <c r="AP1525" s="11">
        <v>3901.6</v>
      </c>
      <c r="AQ1525" s="24">
        <v>75.957343674260798</v>
      </c>
      <c r="AR1525" s="24">
        <v>3720.5</v>
      </c>
      <c r="AS1525" s="24">
        <v>85.219274499187904</v>
      </c>
      <c r="AT1525" s="24">
        <v>2397.4</v>
      </c>
      <c r="AU1525" s="12">
        <v>62.209072978303702</v>
      </c>
    </row>
    <row r="1526" spans="42:47" ht="15.6" x14ac:dyDescent="0.3">
      <c r="AP1526" s="11">
        <v>3901.9</v>
      </c>
      <c r="AQ1526" s="24">
        <v>76.005816771691698</v>
      </c>
      <c r="AR1526" s="24">
        <v>3729.6</v>
      </c>
      <c r="AS1526" s="24">
        <v>85.273416350839199</v>
      </c>
      <c r="AT1526" s="24">
        <v>2401.1999999999998</v>
      </c>
      <c r="AU1526" s="12">
        <v>62.248520710059204</v>
      </c>
    </row>
    <row r="1527" spans="42:47" ht="15.6" x14ac:dyDescent="0.3">
      <c r="AP1527" s="11">
        <v>3903.2</v>
      </c>
      <c r="AQ1527" s="24">
        <v>76.102762966553598</v>
      </c>
      <c r="AR1527" s="24">
        <v>3733.1</v>
      </c>
      <c r="AS1527" s="24">
        <v>85.327558202490493</v>
      </c>
      <c r="AT1527" s="24">
        <v>2404</v>
      </c>
      <c r="AU1527" s="12">
        <v>62.287968441814598</v>
      </c>
    </row>
    <row r="1528" spans="42:47" ht="15.6" x14ac:dyDescent="0.3">
      <c r="AP1528" s="11">
        <v>3909.3</v>
      </c>
      <c r="AQ1528" s="24">
        <v>76.151236063984499</v>
      </c>
      <c r="AR1528" s="24">
        <v>3738.5</v>
      </c>
      <c r="AS1528" s="24">
        <v>85.381700054141803</v>
      </c>
      <c r="AT1528" s="24">
        <v>2410.1</v>
      </c>
      <c r="AU1528" s="12">
        <v>62.327416173570001</v>
      </c>
    </row>
    <row r="1529" spans="42:47" ht="15.6" x14ac:dyDescent="0.3">
      <c r="AP1529" s="11">
        <v>3910.9</v>
      </c>
      <c r="AQ1529" s="24">
        <v>76.199709161415399</v>
      </c>
      <c r="AR1529" s="24">
        <v>3753.7</v>
      </c>
      <c r="AS1529" s="24">
        <v>85.435841905793197</v>
      </c>
      <c r="AT1529" s="24">
        <v>2418.9</v>
      </c>
      <c r="AU1529" s="12">
        <v>62.366863905325403</v>
      </c>
    </row>
    <row r="1530" spans="42:47" ht="15.6" x14ac:dyDescent="0.3">
      <c r="AP1530" s="11">
        <v>3923.2</v>
      </c>
      <c r="AQ1530" s="24">
        <v>76.248182258846299</v>
      </c>
      <c r="AR1530" s="24">
        <v>3756.9</v>
      </c>
      <c r="AS1530" s="24">
        <v>85.489983757444506</v>
      </c>
      <c r="AT1530" s="24">
        <v>2423.4</v>
      </c>
      <c r="AU1530" s="12">
        <v>62.406311637080897</v>
      </c>
    </row>
    <row r="1531" spans="42:47" ht="15.6" x14ac:dyDescent="0.3">
      <c r="AP1531" s="11">
        <v>3937.5</v>
      </c>
      <c r="AQ1531" s="24">
        <v>76.296655356277299</v>
      </c>
      <c r="AR1531" s="24">
        <v>3763.4</v>
      </c>
      <c r="AS1531" s="24">
        <v>85.544125609095801</v>
      </c>
      <c r="AT1531" s="24">
        <v>2425</v>
      </c>
      <c r="AU1531" s="12">
        <v>62.445759368836299</v>
      </c>
    </row>
    <row r="1532" spans="42:47" ht="15.6" x14ac:dyDescent="0.3">
      <c r="AP1532" s="11">
        <v>3939</v>
      </c>
      <c r="AQ1532" s="24">
        <v>76.345128453708199</v>
      </c>
      <c r="AR1532" s="24">
        <v>3775.1</v>
      </c>
      <c r="AS1532" s="24">
        <v>85.598267460747195</v>
      </c>
      <c r="AT1532" s="24">
        <v>2425.9</v>
      </c>
      <c r="AU1532" s="12">
        <v>62.485207100591701</v>
      </c>
    </row>
    <row r="1533" spans="42:47" ht="15.6" x14ac:dyDescent="0.3">
      <c r="AP1533" s="11">
        <v>3943.4</v>
      </c>
      <c r="AQ1533" s="24">
        <v>76.393601551139099</v>
      </c>
      <c r="AR1533" s="24">
        <v>3784.7</v>
      </c>
      <c r="AS1533" s="24">
        <v>85.652409312398504</v>
      </c>
      <c r="AT1533" s="24">
        <v>2429.1999999999998</v>
      </c>
      <c r="AU1533" s="12">
        <v>62.524654832347103</v>
      </c>
    </row>
    <row r="1534" spans="42:47" ht="15.6" x14ac:dyDescent="0.3">
      <c r="AP1534" s="11">
        <v>3948.9</v>
      </c>
      <c r="AQ1534" s="24">
        <v>76.442074648569999</v>
      </c>
      <c r="AR1534" s="24">
        <v>3787</v>
      </c>
      <c r="AS1534" s="24">
        <v>85.706551164049799</v>
      </c>
      <c r="AT1534" s="24">
        <v>2431.9</v>
      </c>
      <c r="AU1534" s="12">
        <v>62.564102564102598</v>
      </c>
    </row>
    <row r="1535" spans="42:47" ht="15.6" x14ac:dyDescent="0.3">
      <c r="AP1535" s="11">
        <v>3953.2</v>
      </c>
      <c r="AQ1535" s="24">
        <v>76.490547746000999</v>
      </c>
      <c r="AR1535" s="24">
        <v>3802.1</v>
      </c>
      <c r="AS1535" s="24">
        <v>85.760693015701094</v>
      </c>
      <c r="AT1535" s="24">
        <v>2432.8000000000002</v>
      </c>
      <c r="AU1535" s="12">
        <v>62.603550295858</v>
      </c>
    </row>
    <row r="1536" spans="42:47" ht="15.6" x14ac:dyDescent="0.3">
      <c r="AP1536" s="11">
        <v>3955.7</v>
      </c>
      <c r="AQ1536" s="24">
        <v>76.539020843431899</v>
      </c>
      <c r="AR1536" s="24">
        <v>3814.3</v>
      </c>
      <c r="AS1536" s="24">
        <v>85.814834867352502</v>
      </c>
      <c r="AT1536" s="24">
        <v>2432.9</v>
      </c>
      <c r="AU1536" s="12">
        <v>62.642998027613402</v>
      </c>
    </row>
    <row r="1537" spans="42:47" ht="15.6" x14ac:dyDescent="0.3">
      <c r="AP1537" s="11">
        <v>3958.3</v>
      </c>
      <c r="AQ1537" s="24">
        <v>76.587493940862799</v>
      </c>
      <c r="AR1537" s="24">
        <v>3815</v>
      </c>
      <c r="AS1537" s="24">
        <v>85.868976719003797</v>
      </c>
      <c r="AT1537" s="24">
        <v>2433.6</v>
      </c>
      <c r="AU1537" s="12">
        <v>62.682445759368797</v>
      </c>
    </row>
    <row r="1538" spans="42:47" ht="15.6" x14ac:dyDescent="0.3">
      <c r="AP1538" s="11">
        <v>3962.9</v>
      </c>
      <c r="AQ1538" s="24">
        <v>76.635967038293799</v>
      </c>
      <c r="AR1538" s="24">
        <v>3818.7</v>
      </c>
      <c r="AS1538" s="24">
        <v>85.923118570655106</v>
      </c>
      <c r="AT1538" s="24">
        <v>2433.8000000000002</v>
      </c>
      <c r="AU1538" s="12">
        <v>62.721893491124298</v>
      </c>
    </row>
    <row r="1539" spans="42:47" ht="15.6" x14ac:dyDescent="0.3">
      <c r="AP1539" s="11">
        <v>3994.5</v>
      </c>
      <c r="AQ1539" s="24">
        <v>76.684440135724699</v>
      </c>
      <c r="AR1539" s="24">
        <v>3830.1</v>
      </c>
      <c r="AS1539" s="24">
        <v>85.977260422306401</v>
      </c>
      <c r="AT1539" s="24">
        <v>2434.5</v>
      </c>
      <c r="AU1539" s="12">
        <v>62.7613412228797</v>
      </c>
    </row>
    <row r="1540" spans="42:47" ht="15.6" x14ac:dyDescent="0.3">
      <c r="AP1540" s="11">
        <v>3999.8</v>
      </c>
      <c r="AQ1540" s="24">
        <v>76.7329132331556</v>
      </c>
      <c r="AR1540" s="24">
        <v>3843.4</v>
      </c>
      <c r="AS1540" s="24">
        <v>86.031402273957795</v>
      </c>
      <c r="AT1540" s="24">
        <v>2437.3000000000002</v>
      </c>
      <c r="AU1540" s="12">
        <v>62.800788954635102</v>
      </c>
    </row>
    <row r="1541" spans="42:47" ht="15.6" x14ac:dyDescent="0.3">
      <c r="AP1541" s="11">
        <v>4012.1</v>
      </c>
      <c r="AQ1541" s="24">
        <v>76.7813863305865</v>
      </c>
      <c r="AR1541" s="24">
        <v>3855.5</v>
      </c>
      <c r="AS1541" s="24">
        <v>86.085544125609104</v>
      </c>
      <c r="AT1541" s="24">
        <v>2445.4</v>
      </c>
      <c r="AU1541" s="12">
        <v>62.840236686390497</v>
      </c>
    </row>
    <row r="1542" spans="42:47" ht="15.6" x14ac:dyDescent="0.3">
      <c r="AP1542" s="11">
        <v>4028.3</v>
      </c>
      <c r="AQ1542" s="24">
        <v>76.8298594280175</v>
      </c>
      <c r="AR1542" s="24">
        <v>3858.7</v>
      </c>
      <c r="AS1542" s="24">
        <v>86.139685977260399</v>
      </c>
      <c r="AT1542" s="24">
        <v>2446.9</v>
      </c>
      <c r="AU1542" s="12">
        <v>62.879684418145999</v>
      </c>
    </row>
    <row r="1543" spans="42:47" ht="15.6" x14ac:dyDescent="0.3">
      <c r="AP1543" s="11">
        <v>4029.4</v>
      </c>
      <c r="AQ1543" s="24">
        <v>76.8783325254484</v>
      </c>
      <c r="AR1543" s="24">
        <v>3864.5</v>
      </c>
      <c r="AS1543" s="24">
        <v>86.193827828911793</v>
      </c>
      <c r="AT1543" s="24">
        <v>2450.4</v>
      </c>
      <c r="AU1543" s="12">
        <v>62.919132149901401</v>
      </c>
    </row>
    <row r="1544" spans="42:47" ht="15.6" x14ac:dyDescent="0.3">
      <c r="AP1544" s="11">
        <v>4030.4</v>
      </c>
      <c r="AQ1544" s="24">
        <v>76.9268056228793</v>
      </c>
      <c r="AR1544" s="24">
        <v>3867.6</v>
      </c>
      <c r="AS1544" s="24">
        <v>86.247969680563102</v>
      </c>
      <c r="AT1544" s="24">
        <v>2453</v>
      </c>
      <c r="AU1544" s="12">
        <v>62.958579881656803</v>
      </c>
    </row>
    <row r="1545" spans="42:47" ht="15.6" x14ac:dyDescent="0.3">
      <c r="AP1545" s="11">
        <v>4032.9</v>
      </c>
      <c r="AQ1545" s="24">
        <v>76.9752787203102</v>
      </c>
      <c r="AR1545" s="24">
        <v>3876.1</v>
      </c>
      <c r="AS1545" s="24">
        <v>86.302111532214397</v>
      </c>
      <c r="AT1545" s="24">
        <v>2456.9</v>
      </c>
      <c r="AU1545" s="12">
        <v>62.998027613412198</v>
      </c>
    </row>
    <row r="1546" spans="42:47" ht="15.6" x14ac:dyDescent="0.3">
      <c r="AP1546" s="11">
        <v>4038.4</v>
      </c>
      <c r="AQ1546" s="24">
        <v>77.0237518177411</v>
      </c>
      <c r="AR1546" s="24">
        <v>3876.9</v>
      </c>
      <c r="AS1546" s="24">
        <v>86.356253383865706</v>
      </c>
      <c r="AT1546" s="24">
        <v>2464.6999999999998</v>
      </c>
      <c r="AU1546" s="12">
        <v>63.037475345167699</v>
      </c>
    </row>
    <row r="1547" spans="42:47" ht="15.6" x14ac:dyDescent="0.3">
      <c r="AP1547" s="11">
        <v>4042.5</v>
      </c>
      <c r="AQ1547" s="24">
        <v>77.0722249151721</v>
      </c>
      <c r="AR1547" s="24">
        <v>3879.7</v>
      </c>
      <c r="AS1547" s="24">
        <v>86.4103952355171</v>
      </c>
      <c r="AT1547" s="24">
        <v>2470.3000000000002</v>
      </c>
      <c r="AU1547" s="12">
        <v>63.076923076923102</v>
      </c>
    </row>
    <row r="1548" spans="42:47" ht="15.6" x14ac:dyDescent="0.3">
      <c r="AP1548" s="11">
        <v>4047.7</v>
      </c>
      <c r="AQ1548" s="24">
        <v>77.120698012603</v>
      </c>
      <c r="AR1548" s="24">
        <v>3880.4</v>
      </c>
      <c r="AS1548" s="24">
        <v>86.464537087168395</v>
      </c>
      <c r="AT1548" s="24">
        <v>2472.5</v>
      </c>
      <c r="AU1548" s="12">
        <v>63.116370808678496</v>
      </c>
    </row>
    <row r="1549" spans="42:47" ht="15.6" x14ac:dyDescent="0.3">
      <c r="AP1549" s="11">
        <v>4048.2</v>
      </c>
      <c r="AQ1549" s="24">
        <v>77.169171110033901</v>
      </c>
      <c r="AR1549" s="24">
        <v>3885.8</v>
      </c>
      <c r="AS1549" s="24">
        <v>86.518678938819704</v>
      </c>
      <c r="AT1549" s="24">
        <v>2477.1</v>
      </c>
      <c r="AU1549" s="12">
        <v>63.155818540433899</v>
      </c>
    </row>
    <row r="1550" spans="42:47" ht="15.6" x14ac:dyDescent="0.3">
      <c r="AP1550" s="11">
        <v>4050.9</v>
      </c>
      <c r="AQ1550" s="24">
        <v>77.2176442074649</v>
      </c>
      <c r="AR1550" s="24">
        <v>3912.7</v>
      </c>
      <c r="AS1550" s="24">
        <v>86.572820790470999</v>
      </c>
      <c r="AT1550" s="24">
        <v>2479.4</v>
      </c>
      <c r="AU1550" s="12">
        <v>63.1952662721894</v>
      </c>
    </row>
    <row r="1551" spans="42:47" ht="15.6" x14ac:dyDescent="0.3">
      <c r="AP1551" s="11">
        <v>4062.4</v>
      </c>
      <c r="AQ1551" s="24">
        <v>77.266117304895801</v>
      </c>
      <c r="AR1551" s="24">
        <v>3914.5</v>
      </c>
      <c r="AS1551" s="24">
        <v>86.626962642122393</v>
      </c>
      <c r="AT1551" s="24">
        <v>2479.6999999999998</v>
      </c>
      <c r="AU1551" s="12">
        <v>63.234714003944802</v>
      </c>
    </row>
    <row r="1552" spans="42:47" ht="15.6" x14ac:dyDescent="0.3">
      <c r="AP1552" s="11">
        <v>4093.8</v>
      </c>
      <c r="AQ1552" s="24">
        <v>77.314590402326701</v>
      </c>
      <c r="AR1552" s="24">
        <v>3940.4</v>
      </c>
      <c r="AS1552" s="24">
        <v>86.681104493773702</v>
      </c>
      <c r="AT1552" s="24">
        <v>2481.6999999999998</v>
      </c>
      <c r="AU1552" s="12">
        <v>63.274161735700197</v>
      </c>
    </row>
    <row r="1553" spans="42:47" ht="15.6" x14ac:dyDescent="0.3">
      <c r="AP1553" s="11">
        <v>4095.8</v>
      </c>
      <c r="AQ1553" s="24">
        <v>77.363063499757601</v>
      </c>
      <c r="AR1553" s="24">
        <v>3941.4</v>
      </c>
      <c r="AS1553" s="24">
        <v>86.735246345424997</v>
      </c>
      <c r="AT1553" s="24">
        <v>2490.1999999999998</v>
      </c>
      <c r="AU1553" s="12">
        <v>63.313609467455599</v>
      </c>
    </row>
    <row r="1554" spans="42:47" ht="15.6" x14ac:dyDescent="0.3">
      <c r="AP1554" s="11">
        <v>4097.7</v>
      </c>
      <c r="AQ1554" s="24">
        <v>77.411536597188601</v>
      </c>
      <c r="AR1554" s="24">
        <v>3959.7</v>
      </c>
      <c r="AS1554" s="24">
        <v>86.789388197076306</v>
      </c>
      <c r="AT1554" s="24">
        <v>2493.6</v>
      </c>
      <c r="AU1554" s="12">
        <v>63.353057199211101</v>
      </c>
    </row>
    <row r="1555" spans="42:47" ht="15.6" x14ac:dyDescent="0.3">
      <c r="AP1555" s="11">
        <v>4130.8</v>
      </c>
      <c r="AQ1555" s="24">
        <v>77.460009694619501</v>
      </c>
      <c r="AR1555" s="24">
        <v>3961.1</v>
      </c>
      <c r="AS1555" s="24">
        <v>86.8435300487277</v>
      </c>
      <c r="AT1555" s="24">
        <v>2495.4</v>
      </c>
      <c r="AU1555" s="12">
        <v>63.392504930966503</v>
      </c>
    </row>
    <row r="1556" spans="42:47" ht="15.6" x14ac:dyDescent="0.3">
      <c r="AP1556" s="11">
        <v>4131.8999999999996</v>
      </c>
      <c r="AQ1556" s="24">
        <v>77.508482792050401</v>
      </c>
      <c r="AR1556" s="24">
        <v>3961.3</v>
      </c>
      <c r="AS1556" s="24">
        <v>86.897671900378995</v>
      </c>
      <c r="AT1556" s="24">
        <v>2495.6999999999998</v>
      </c>
      <c r="AU1556" s="12">
        <v>63.431952662721898</v>
      </c>
    </row>
    <row r="1557" spans="42:47" ht="15.6" x14ac:dyDescent="0.3">
      <c r="AP1557" s="11">
        <v>4132.8</v>
      </c>
      <c r="AQ1557" s="24">
        <v>77.556955889481301</v>
      </c>
      <c r="AR1557" s="24">
        <v>3963.1</v>
      </c>
      <c r="AS1557" s="24">
        <v>86.951813752030304</v>
      </c>
      <c r="AT1557" s="24">
        <v>2499.5</v>
      </c>
      <c r="AU1557" s="12">
        <v>63.4714003944773</v>
      </c>
    </row>
    <row r="1558" spans="42:47" ht="15.6" x14ac:dyDescent="0.3">
      <c r="AP1558" s="11">
        <v>4138</v>
      </c>
      <c r="AQ1558" s="24">
        <v>77.605428986912301</v>
      </c>
      <c r="AR1558" s="24">
        <v>3965.4</v>
      </c>
      <c r="AS1558" s="24">
        <v>87.005955603681699</v>
      </c>
      <c r="AT1558" s="24">
        <v>2502</v>
      </c>
      <c r="AU1558" s="12">
        <v>63.510848126232702</v>
      </c>
    </row>
    <row r="1559" spans="42:47" ht="15.6" x14ac:dyDescent="0.3">
      <c r="AP1559" s="11">
        <v>4139.8</v>
      </c>
      <c r="AQ1559" s="24">
        <v>77.653902084343201</v>
      </c>
      <c r="AR1559" s="24">
        <v>4004.7</v>
      </c>
      <c r="AS1559" s="24">
        <v>87.060097455332993</v>
      </c>
      <c r="AT1559" s="24">
        <v>2504.1999999999998</v>
      </c>
      <c r="AU1559" s="12">
        <v>63.550295857988203</v>
      </c>
    </row>
    <row r="1560" spans="42:47" ht="15.6" x14ac:dyDescent="0.3">
      <c r="AP1560" s="11">
        <v>4146</v>
      </c>
      <c r="AQ1560" s="24">
        <v>77.702375181774102</v>
      </c>
      <c r="AR1560" s="24">
        <v>4005.3</v>
      </c>
      <c r="AS1560" s="24">
        <v>87.114239306984302</v>
      </c>
      <c r="AT1560" s="24">
        <v>2506.9</v>
      </c>
      <c r="AU1560" s="12">
        <v>63.589743589743598</v>
      </c>
    </row>
    <row r="1561" spans="42:47" ht="15.6" x14ac:dyDescent="0.3">
      <c r="AP1561" s="11">
        <v>4147</v>
      </c>
      <c r="AQ1561" s="24">
        <v>77.750848279205002</v>
      </c>
      <c r="AR1561" s="24">
        <v>4013.9</v>
      </c>
      <c r="AS1561" s="24">
        <v>87.168381158635597</v>
      </c>
      <c r="AT1561" s="24">
        <v>2511.3000000000002</v>
      </c>
      <c r="AU1561" s="12">
        <v>63.629191321499</v>
      </c>
    </row>
    <row r="1562" spans="42:47" ht="15.6" x14ac:dyDescent="0.3">
      <c r="AP1562" s="11">
        <v>4157.1000000000004</v>
      </c>
      <c r="AQ1562" s="24">
        <v>77.799321376636001</v>
      </c>
      <c r="AR1562" s="24">
        <v>4018.6</v>
      </c>
      <c r="AS1562" s="24">
        <v>87.222523010287006</v>
      </c>
      <c r="AT1562" s="24">
        <v>2513.6</v>
      </c>
      <c r="AU1562" s="12">
        <v>63.668639053254402</v>
      </c>
    </row>
    <row r="1563" spans="42:47" ht="15.6" x14ac:dyDescent="0.3">
      <c r="AP1563" s="11">
        <v>4166.5</v>
      </c>
      <c r="AQ1563" s="24">
        <v>77.847794474066902</v>
      </c>
      <c r="AR1563" s="24">
        <v>4063.2</v>
      </c>
      <c r="AS1563" s="24">
        <v>87.276664861938301</v>
      </c>
      <c r="AT1563" s="24">
        <v>2518.1999999999998</v>
      </c>
      <c r="AU1563" s="12">
        <v>63.708086785009897</v>
      </c>
    </row>
    <row r="1564" spans="42:47" ht="15.6" x14ac:dyDescent="0.3">
      <c r="AP1564" s="11">
        <v>4175.3999999999996</v>
      </c>
      <c r="AQ1564" s="24">
        <v>77.896267571497802</v>
      </c>
      <c r="AR1564" s="24">
        <v>4096</v>
      </c>
      <c r="AS1564" s="24">
        <v>87.330806713589595</v>
      </c>
      <c r="AT1564" s="24">
        <v>2522.5</v>
      </c>
      <c r="AU1564" s="12">
        <v>63.747534516765299</v>
      </c>
    </row>
    <row r="1565" spans="42:47" ht="15.6" x14ac:dyDescent="0.3">
      <c r="AP1565" s="11">
        <v>4177</v>
      </c>
      <c r="AQ1565" s="24">
        <v>77.944740668928702</v>
      </c>
      <c r="AR1565" s="24">
        <v>4097.8</v>
      </c>
      <c r="AS1565" s="24">
        <v>87.384948565240904</v>
      </c>
      <c r="AT1565" s="24">
        <v>2526.5</v>
      </c>
      <c r="AU1565" s="12">
        <v>63.786982248520701</v>
      </c>
    </row>
    <row r="1566" spans="42:47" ht="15.6" x14ac:dyDescent="0.3">
      <c r="AP1566" s="11">
        <v>4181.8</v>
      </c>
      <c r="AQ1566" s="24">
        <v>77.993213766359702</v>
      </c>
      <c r="AR1566" s="24">
        <v>4140.3999999999996</v>
      </c>
      <c r="AS1566" s="24">
        <v>87.439090416892299</v>
      </c>
      <c r="AT1566" s="24">
        <v>2527.5</v>
      </c>
      <c r="AU1566" s="12">
        <v>63.826429980276103</v>
      </c>
    </row>
    <row r="1567" spans="42:47" ht="15.6" x14ac:dyDescent="0.3">
      <c r="AP1567" s="11">
        <v>4183.8999999999996</v>
      </c>
      <c r="AQ1567" s="24">
        <v>78.041686863790602</v>
      </c>
      <c r="AR1567" s="24">
        <v>4157.3999999999996</v>
      </c>
      <c r="AS1567" s="24">
        <v>87.493232268543593</v>
      </c>
      <c r="AT1567" s="24">
        <v>2530.3000000000002</v>
      </c>
      <c r="AU1567" s="12">
        <v>63.865877712031597</v>
      </c>
    </row>
    <row r="1568" spans="42:47" ht="15.6" x14ac:dyDescent="0.3">
      <c r="AP1568" s="11">
        <v>4184.8</v>
      </c>
      <c r="AQ1568" s="24">
        <v>78.090159961221502</v>
      </c>
      <c r="AR1568" s="24">
        <v>4157.7</v>
      </c>
      <c r="AS1568" s="24">
        <v>87.547374120194903</v>
      </c>
      <c r="AT1568" s="24">
        <v>2531.5</v>
      </c>
      <c r="AU1568" s="12">
        <v>63.905325443787</v>
      </c>
    </row>
    <row r="1569" spans="42:47" ht="15.6" x14ac:dyDescent="0.3">
      <c r="AP1569" s="11">
        <v>4191.3</v>
      </c>
      <c r="AQ1569" s="24">
        <v>78.138633058652402</v>
      </c>
      <c r="AR1569" s="24">
        <v>4174</v>
      </c>
      <c r="AS1569" s="24">
        <v>87.601515971846197</v>
      </c>
      <c r="AT1569" s="24">
        <v>2532.6</v>
      </c>
      <c r="AU1569" s="12">
        <v>63.944773175542402</v>
      </c>
    </row>
    <row r="1570" spans="42:47" ht="15.6" x14ac:dyDescent="0.3">
      <c r="AP1570" s="11">
        <v>4192.2</v>
      </c>
      <c r="AQ1570" s="24">
        <v>78.187106156083402</v>
      </c>
      <c r="AR1570" s="24">
        <v>4203.6000000000004</v>
      </c>
      <c r="AS1570" s="24">
        <v>87.655657823497606</v>
      </c>
      <c r="AT1570" s="24">
        <v>2533.4</v>
      </c>
      <c r="AU1570" s="12">
        <v>63.984220907297797</v>
      </c>
    </row>
    <row r="1571" spans="42:47" ht="15.6" x14ac:dyDescent="0.3">
      <c r="AP1571" s="11">
        <v>4199.6000000000004</v>
      </c>
      <c r="AQ1571" s="24">
        <v>78.235579253514302</v>
      </c>
      <c r="AR1571" s="24">
        <v>4263.5</v>
      </c>
      <c r="AS1571" s="24">
        <v>87.709799675148901</v>
      </c>
      <c r="AT1571" s="24">
        <v>2537.1999999999998</v>
      </c>
      <c r="AU1571" s="12">
        <v>64.023668639053298</v>
      </c>
    </row>
    <row r="1572" spans="42:47" ht="15.6" x14ac:dyDescent="0.3">
      <c r="AP1572" s="11">
        <v>4206.6000000000004</v>
      </c>
      <c r="AQ1572" s="24">
        <v>78.284052350945203</v>
      </c>
      <c r="AR1572" s="24">
        <v>4270.5</v>
      </c>
      <c r="AS1572" s="24">
        <v>87.763941526800195</v>
      </c>
      <c r="AT1572" s="24">
        <v>2537.6999999999998</v>
      </c>
      <c r="AU1572" s="12">
        <v>64.0631163708087</v>
      </c>
    </row>
    <row r="1573" spans="42:47" ht="15.6" x14ac:dyDescent="0.3">
      <c r="AP1573" s="11">
        <v>4213.7</v>
      </c>
      <c r="AQ1573" s="24">
        <v>78.332525448376202</v>
      </c>
      <c r="AR1573" s="24">
        <v>4295.2</v>
      </c>
      <c r="AS1573" s="24">
        <v>87.818083378451504</v>
      </c>
      <c r="AT1573" s="24">
        <v>2545.1</v>
      </c>
      <c r="AU1573" s="12">
        <v>64.102564102564102</v>
      </c>
    </row>
    <row r="1574" spans="42:47" ht="15.6" x14ac:dyDescent="0.3">
      <c r="AP1574" s="11">
        <v>4217.5</v>
      </c>
      <c r="AQ1574" s="24">
        <v>78.380998545807103</v>
      </c>
      <c r="AR1574" s="24">
        <v>4306.8999999999996</v>
      </c>
      <c r="AS1574" s="24">
        <v>87.872225230102899</v>
      </c>
      <c r="AT1574" s="24">
        <v>2549.8000000000002</v>
      </c>
      <c r="AU1574" s="12">
        <v>64.142011834319504</v>
      </c>
    </row>
    <row r="1575" spans="42:47" ht="15.6" x14ac:dyDescent="0.3">
      <c r="AP1575" s="11">
        <v>4218</v>
      </c>
      <c r="AQ1575" s="24">
        <v>78.429471643238003</v>
      </c>
      <c r="AR1575" s="24">
        <v>4312.8999999999996</v>
      </c>
      <c r="AS1575" s="24">
        <v>87.926367081754194</v>
      </c>
      <c r="AT1575" s="24">
        <v>2552.8000000000002</v>
      </c>
      <c r="AU1575" s="12">
        <v>64.181459566074906</v>
      </c>
    </row>
    <row r="1576" spans="42:47" ht="15.6" x14ac:dyDescent="0.3">
      <c r="AP1576" s="11">
        <v>4224.6000000000004</v>
      </c>
      <c r="AQ1576" s="24">
        <v>78.477944740668903</v>
      </c>
      <c r="AR1576" s="24">
        <v>4316.8999999999996</v>
      </c>
      <c r="AS1576" s="24">
        <v>87.980508933405503</v>
      </c>
      <c r="AT1576" s="24">
        <v>2553.6</v>
      </c>
      <c r="AU1576" s="12">
        <v>64.220907297830394</v>
      </c>
    </row>
    <row r="1577" spans="42:47" ht="15.6" x14ac:dyDescent="0.3">
      <c r="AP1577" s="11">
        <v>4233.7</v>
      </c>
      <c r="AQ1577" s="24">
        <v>78.526417838099903</v>
      </c>
      <c r="AR1577" s="24">
        <v>4338.8999999999996</v>
      </c>
      <c r="AS1577" s="24">
        <v>88.034650785056797</v>
      </c>
      <c r="AT1577" s="24">
        <v>2555.6</v>
      </c>
      <c r="AU1577" s="12">
        <v>64.260355029585796</v>
      </c>
    </row>
    <row r="1578" spans="42:47" ht="15.6" x14ac:dyDescent="0.3">
      <c r="AP1578" s="11">
        <v>4268.1000000000004</v>
      </c>
      <c r="AQ1578" s="24">
        <v>78.574890935530803</v>
      </c>
      <c r="AR1578" s="24">
        <v>4343.1000000000004</v>
      </c>
      <c r="AS1578" s="24">
        <v>88.088792636708206</v>
      </c>
      <c r="AT1578" s="24">
        <v>2557</v>
      </c>
      <c r="AU1578" s="12">
        <v>64.299802761341198</v>
      </c>
    </row>
    <row r="1579" spans="42:47" ht="15.6" x14ac:dyDescent="0.3">
      <c r="AP1579" s="11">
        <v>4273.1000000000004</v>
      </c>
      <c r="AQ1579" s="24">
        <v>78.623364032961703</v>
      </c>
      <c r="AR1579" s="24">
        <v>4361.6000000000004</v>
      </c>
      <c r="AS1579" s="24">
        <v>88.142934488359501</v>
      </c>
      <c r="AT1579" s="24">
        <v>2562.6</v>
      </c>
      <c r="AU1579" s="12">
        <v>64.3392504930966</v>
      </c>
    </row>
    <row r="1580" spans="42:47" ht="15.6" x14ac:dyDescent="0.3">
      <c r="AP1580" s="11">
        <v>4276.3999999999996</v>
      </c>
      <c r="AQ1580" s="24">
        <v>78.671837130392603</v>
      </c>
      <c r="AR1580" s="24">
        <v>4372.2</v>
      </c>
      <c r="AS1580" s="24">
        <v>88.197076340010796</v>
      </c>
      <c r="AT1580" s="24">
        <v>2568.4</v>
      </c>
      <c r="AU1580" s="12">
        <v>64.378698224852101</v>
      </c>
    </row>
    <row r="1581" spans="42:47" ht="15.6" x14ac:dyDescent="0.3">
      <c r="AP1581" s="11">
        <v>4278.1000000000004</v>
      </c>
      <c r="AQ1581" s="24">
        <v>78.720310227823504</v>
      </c>
      <c r="AR1581" s="24">
        <v>4397.8</v>
      </c>
      <c r="AS1581" s="24">
        <v>88.251218191662105</v>
      </c>
      <c r="AT1581" s="24">
        <v>2571.8000000000002</v>
      </c>
      <c r="AU1581" s="12">
        <v>64.418145956607503</v>
      </c>
    </row>
    <row r="1582" spans="42:47" ht="15.6" x14ac:dyDescent="0.3">
      <c r="AP1582" s="11">
        <v>4278.8</v>
      </c>
      <c r="AQ1582" s="24">
        <v>78.768783325254503</v>
      </c>
      <c r="AR1582" s="24">
        <v>4419.6000000000004</v>
      </c>
      <c r="AS1582" s="24">
        <v>88.305360043313499</v>
      </c>
      <c r="AT1582" s="24">
        <v>2573.9</v>
      </c>
      <c r="AU1582" s="12">
        <v>64.457593688362905</v>
      </c>
    </row>
    <row r="1583" spans="42:47" ht="15.6" x14ac:dyDescent="0.3">
      <c r="AP1583" s="11">
        <v>4280.3999999999996</v>
      </c>
      <c r="AQ1583" s="24">
        <v>78.817256422685404</v>
      </c>
      <c r="AR1583" s="24">
        <v>4420.2</v>
      </c>
      <c r="AS1583" s="24">
        <v>88.359501894964794</v>
      </c>
      <c r="AT1583" s="24">
        <v>2577</v>
      </c>
      <c r="AU1583" s="12">
        <v>64.497041420118293</v>
      </c>
    </row>
    <row r="1584" spans="42:47" ht="15.6" x14ac:dyDescent="0.3">
      <c r="AP1584" s="11">
        <v>4281</v>
      </c>
      <c r="AQ1584" s="24">
        <v>78.865729520116304</v>
      </c>
      <c r="AR1584" s="24">
        <v>4437.3</v>
      </c>
      <c r="AS1584" s="24">
        <v>88.413643746616103</v>
      </c>
      <c r="AT1584" s="24">
        <v>2577.6999999999998</v>
      </c>
      <c r="AU1584" s="12">
        <v>64.536489151873795</v>
      </c>
    </row>
    <row r="1585" spans="42:47" ht="15.6" x14ac:dyDescent="0.3">
      <c r="AP1585" s="11">
        <v>4285</v>
      </c>
      <c r="AQ1585" s="24">
        <v>78.914202617547303</v>
      </c>
      <c r="AR1585" s="24">
        <v>4440.1000000000004</v>
      </c>
      <c r="AS1585" s="24">
        <v>88.467785598267497</v>
      </c>
      <c r="AT1585" s="24">
        <v>2589.9</v>
      </c>
      <c r="AU1585" s="12">
        <v>64.575936883629197</v>
      </c>
    </row>
    <row r="1586" spans="42:47" ht="15.6" x14ac:dyDescent="0.3">
      <c r="AP1586" s="11">
        <v>4286.3999999999996</v>
      </c>
      <c r="AQ1586" s="24">
        <v>78.962675714978204</v>
      </c>
      <c r="AR1586" s="24">
        <v>4457.7</v>
      </c>
      <c r="AS1586" s="24">
        <v>88.521927449918806</v>
      </c>
      <c r="AT1586" s="24">
        <v>2597.3000000000002</v>
      </c>
      <c r="AU1586" s="12">
        <v>64.615384615384599</v>
      </c>
    </row>
    <row r="1587" spans="42:47" ht="15.6" x14ac:dyDescent="0.3">
      <c r="AP1587" s="11">
        <v>4291.6000000000004</v>
      </c>
      <c r="AQ1587" s="24">
        <v>79.011148812409104</v>
      </c>
      <c r="AR1587" s="24">
        <v>4461.2</v>
      </c>
      <c r="AS1587" s="24">
        <v>88.576069301570101</v>
      </c>
      <c r="AT1587" s="24">
        <v>2599</v>
      </c>
      <c r="AU1587" s="12">
        <v>64.654832347140001</v>
      </c>
    </row>
    <row r="1588" spans="42:47" ht="15.6" x14ac:dyDescent="0.3">
      <c r="AP1588" s="11">
        <v>4292.2</v>
      </c>
      <c r="AQ1588" s="24">
        <v>79.059621909840004</v>
      </c>
      <c r="AR1588" s="24">
        <v>4480.2</v>
      </c>
      <c r="AS1588" s="24">
        <v>88.630211153221396</v>
      </c>
      <c r="AT1588" s="24">
        <v>2599.4</v>
      </c>
      <c r="AU1588" s="12">
        <v>64.694280078895503</v>
      </c>
    </row>
    <row r="1589" spans="42:47" ht="15.6" x14ac:dyDescent="0.3">
      <c r="AP1589" s="11">
        <v>4296.3</v>
      </c>
      <c r="AQ1589" s="24">
        <v>79.108095007271004</v>
      </c>
      <c r="AR1589" s="24">
        <v>4491.3</v>
      </c>
      <c r="AS1589" s="24">
        <v>88.684353004872804</v>
      </c>
      <c r="AT1589" s="24">
        <v>2599.5</v>
      </c>
      <c r="AU1589" s="12">
        <v>64.733727810650905</v>
      </c>
    </row>
    <row r="1590" spans="42:47" ht="15.6" x14ac:dyDescent="0.3">
      <c r="AP1590" s="11">
        <v>4304.7</v>
      </c>
      <c r="AQ1590" s="24">
        <v>79.156568104701904</v>
      </c>
      <c r="AR1590" s="24">
        <v>4493.1000000000004</v>
      </c>
      <c r="AS1590" s="24">
        <v>88.738494856524099</v>
      </c>
      <c r="AT1590" s="24">
        <v>2599.8000000000002</v>
      </c>
      <c r="AU1590" s="12">
        <v>64.773175542406307</v>
      </c>
    </row>
    <row r="1591" spans="42:47" ht="15.6" x14ac:dyDescent="0.3">
      <c r="AP1591" s="11">
        <v>4311.6000000000004</v>
      </c>
      <c r="AQ1591" s="24">
        <v>79.205041202132804</v>
      </c>
      <c r="AR1591" s="24">
        <v>4507.3</v>
      </c>
      <c r="AS1591" s="24">
        <v>88.792636708175394</v>
      </c>
      <c r="AT1591" s="24">
        <v>2600</v>
      </c>
      <c r="AU1591" s="12">
        <v>64.812623274161695</v>
      </c>
    </row>
    <row r="1592" spans="42:47" ht="15.6" x14ac:dyDescent="0.3">
      <c r="AP1592" s="11">
        <v>4316.8</v>
      </c>
      <c r="AQ1592" s="24">
        <v>79.253514299563705</v>
      </c>
      <c r="AR1592" s="24">
        <v>4529.8999999999996</v>
      </c>
      <c r="AS1592" s="24">
        <v>88.846778559826703</v>
      </c>
      <c r="AT1592" s="24">
        <v>2603.9</v>
      </c>
      <c r="AU1592" s="12">
        <v>64.852071005917196</v>
      </c>
    </row>
    <row r="1593" spans="42:47" ht="15.6" x14ac:dyDescent="0.3">
      <c r="AP1593" s="11">
        <v>4320.8</v>
      </c>
      <c r="AQ1593" s="24">
        <v>79.301987396994704</v>
      </c>
      <c r="AR1593" s="24">
        <v>4542.8999999999996</v>
      </c>
      <c r="AS1593" s="24">
        <v>88.900920411478097</v>
      </c>
      <c r="AT1593" s="24">
        <v>2606.6999999999998</v>
      </c>
      <c r="AU1593" s="12">
        <v>64.891518737672598</v>
      </c>
    </row>
    <row r="1594" spans="42:47" ht="15.6" x14ac:dyDescent="0.3">
      <c r="AP1594" s="11">
        <v>4326.6000000000004</v>
      </c>
      <c r="AQ1594" s="24">
        <v>79.350460494425604</v>
      </c>
      <c r="AR1594" s="24">
        <v>4574.8</v>
      </c>
      <c r="AS1594" s="24">
        <v>88.955062263129406</v>
      </c>
      <c r="AT1594" s="24">
        <v>2609.1</v>
      </c>
      <c r="AU1594" s="12">
        <v>64.930966469428</v>
      </c>
    </row>
    <row r="1595" spans="42:47" ht="15.6" x14ac:dyDescent="0.3">
      <c r="AP1595" s="11">
        <v>4330.1000000000004</v>
      </c>
      <c r="AQ1595" s="24">
        <v>79.398933591856505</v>
      </c>
      <c r="AR1595" s="24">
        <v>4576.2</v>
      </c>
      <c r="AS1595" s="24">
        <v>89.009204114780701</v>
      </c>
      <c r="AT1595" s="24">
        <v>2609.6999999999998</v>
      </c>
      <c r="AU1595" s="12">
        <v>64.970414201183402</v>
      </c>
    </row>
    <row r="1596" spans="42:47" ht="15.6" x14ac:dyDescent="0.3">
      <c r="AP1596" s="11">
        <v>4337</v>
      </c>
      <c r="AQ1596" s="24">
        <v>79.447406689287405</v>
      </c>
      <c r="AR1596" s="24">
        <v>4577.5</v>
      </c>
      <c r="AS1596" s="24">
        <v>89.063345966432095</v>
      </c>
      <c r="AT1596" s="24">
        <v>2610.3000000000002</v>
      </c>
      <c r="AU1596" s="12">
        <v>65.009861932938804</v>
      </c>
    </row>
    <row r="1597" spans="42:47" ht="15.6" x14ac:dyDescent="0.3">
      <c r="AP1597" s="11">
        <v>4341.3</v>
      </c>
      <c r="AQ1597" s="24">
        <v>79.495879786718405</v>
      </c>
      <c r="AR1597" s="24">
        <v>4587.2</v>
      </c>
      <c r="AS1597" s="24">
        <v>89.117487818083404</v>
      </c>
      <c r="AT1597" s="24">
        <v>2614.4</v>
      </c>
      <c r="AU1597" s="12">
        <v>65.049309664694306</v>
      </c>
    </row>
    <row r="1598" spans="42:47" ht="15.6" x14ac:dyDescent="0.3">
      <c r="AP1598" s="11">
        <v>4343.8</v>
      </c>
      <c r="AQ1598" s="24">
        <v>79.592825981580205</v>
      </c>
      <c r="AR1598" s="24">
        <v>4600.3999999999996</v>
      </c>
      <c r="AS1598" s="24">
        <v>89.171629669734699</v>
      </c>
      <c r="AT1598" s="24">
        <v>2622.9</v>
      </c>
      <c r="AU1598" s="12">
        <v>65.088757396449694</v>
      </c>
    </row>
    <row r="1599" spans="42:47" ht="15.6" x14ac:dyDescent="0.3">
      <c r="AP1599" s="11">
        <v>4360</v>
      </c>
      <c r="AQ1599" s="24">
        <v>79.641299079011105</v>
      </c>
      <c r="AR1599" s="24">
        <v>4604.3999999999996</v>
      </c>
      <c r="AS1599" s="24">
        <v>89.225771521385994</v>
      </c>
      <c r="AT1599" s="24">
        <v>2627.6</v>
      </c>
      <c r="AU1599" s="12">
        <v>65.128205128205096</v>
      </c>
    </row>
    <row r="1600" spans="42:47" ht="15.6" x14ac:dyDescent="0.3">
      <c r="AP1600" s="11">
        <v>4375</v>
      </c>
      <c r="AQ1600" s="24">
        <v>79.689772176442105</v>
      </c>
      <c r="AR1600" s="24">
        <v>4639.7</v>
      </c>
      <c r="AS1600" s="24">
        <v>89.279913373037402</v>
      </c>
      <c r="AT1600" s="24">
        <v>2631</v>
      </c>
      <c r="AU1600" s="12">
        <v>65.167652859960597</v>
      </c>
    </row>
    <row r="1601" spans="42:47" ht="15.6" x14ac:dyDescent="0.3">
      <c r="AP1601" s="11">
        <v>4378.3</v>
      </c>
      <c r="AQ1601" s="24">
        <v>79.738245273873005</v>
      </c>
      <c r="AR1601" s="24">
        <v>4642.3999999999996</v>
      </c>
      <c r="AS1601" s="24">
        <v>89.334055224688697</v>
      </c>
      <c r="AT1601" s="24">
        <v>2631.6</v>
      </c>
      <c r="AU1601" s="12">
        <v>65.207100591715999</v>
      </c>
    </row>
    <row r="1602" spans="42:47" ht="15.6" x14ac:dyDescent="0.3">
      <c r="AP1602" s="11">
        <v>4388</v>
      </c>
      <c r="AQ1602" s="24">
        <v>79.786718371303905</v>
      </c>
      <c r="AR1602" s="24">
        <v>4688.1000000000004</v>
      </c>
      <c r="AS1602" s="24">
        <v>89.388197076340006</v>
      </c>
      <c r="AT1602" s="24">
        <v>2635.9</v>
      </c>
      <c r="AU1602" s="12">
        <v>65.246548323471401</v>
      </c>
    </row>
    <row r="1603" spans="42:47" ht="15.6" x14ac:dyDescent="0.3">
      <c r="AP1603" s="11">
        <v>4406.7</v>
      </c>
      <c r="AQ1603" s="24">
        <v>79.835191468734905</v>
      </c>
      <c r="AR1603" s="24">
        <v>4694.2</v>
      </c>
      <c r="AS1603" s="24">
        <v>89.442338927991301</v>
      </c>
      <c r="AT1603" s="24">
        <v>2649.2</v>
      </c>
      <c r="AU1603" s="12">
        <v>65.285996055226803</v>
      </c>
    </row>
    <row r="1604" spans="42:47" ht="15.6" x14ac:dyDescent="0.3">
      <c r="AP1604" s="11">
        <v>4425.8</v>
      </c>
      <c r="AQ1604" s="24">
        <v>79.883664566165805</v>
      </c>
      <c r="AR1604" s="24">
        <v>4696.3</v>
      </c>
      <c r="AS1604" s="24">
        <v>89.496480779642695</v>
      </c>
      <c r="AT1604" s="24">
        <v>2654.2</v>
      </c>
      <c r="AU1604" s="12">
        <v>65.325443786982206</v>
      </c>
    </row>
    <row r="1605" spans="42:47" ht="15.6" x14ac:dyDescent="0.3">
      <c r="AP1605" s="11">
        <v>4430.6000000000004</v>
      </c>
      <c r="AQ1605" s="24">
        <v>79.932137663596706</v>
      </c>
      <c r="AR1605" s="24">
        <v>4699.7</v>
      </c>
      <c r="AS1605" s="24">
        <v>89.550622631294004</v>
      </c>
      <c r="AT1605" s="24">
        <v>2658.6</v>
      </c>
      <c r="AU1605" s="12">
        <v>65.364891518737707</v>
      </c>
    </row>
    <row r="1606" spans="42:47" ht="15.6" x14ac:dyDescent="0.3">
      <c r="AP1606" s="11">
        <v>4433.3999999999996</v>
      </c>
      <c r="AQ1606" s="24">
        <v>79.980610761027606</v>
      </c>
      <c r="AR1606" s="24">
        <v>4716.3</v>
      </c>
      <c r="AS1606" s="24">
        <v>89.604764482945299</v>
      </c>
      <c r="AT1606" s="24">
        <v>2659.3</v>
      </c>
      <c r="AU1606" s="12">
        <v>65.404339250493095</v>
      </c>
    </row>
    <row r="1607" spans="42:47" ht="15.6" x14ac:dyDescent="0.3">
      <c r="AP1607" s="11">
        <v>4456.3</v>
      </c>
      <c r="AQ1607" s="24">
        <v>80.029083858458606</v>
      </c>
      <c r="AR1607" s="24">
        <v>4720.2</v>
      </c>
      <c r="AS1607" s="24">
        <v>89.658906334596693</v>
      </c>
      <c r="AT1607" s="24">
        <v>2659.4</v>
      </c>
      <c r="AU1607" s="12">
        <v>65.443786982248497</v>
      </c>
    </row>
    <row r="1608" spans="42:47" ht="15.6" x14ac:dyDescent="0.3">
      <c r="AP1608" s="11">
        <v>4478</v>
      </c>
      <c r="AQ1608" s="24">
        <v>80.077556955889506</v>
      </c>
      <c r="AR1608" s="24">
        <v>4731.8999999999996</v>
      </c>
      <c r="AS1608" s="24">
        <v>89.713048186248002</v>
      </c>
      <c r="AT1608" s="24">
        <v>2661.7</v>
      </c>
      <c r="AU1608" s="12">
        <v>65.483234714003899</v>
      </c>
    </row>
    <row r="1609" spans="42:47" ht="15.6" x14ac:dyDescent="0.3">
      <c r="AP1609" s="11">
        <v>4493.7</v>
      </c>
      <c r="AQ1609" s="24">
        <v>80.126030053320406</v>
      </c>
      <c r="AR1609" s="24">
        <v>4733.1000000000004</v>
      </c>
      <c r="AS1609" s="24">
        <v>89.767190037899297</v>
      </c>
      <c r="AT1609" s="24">
        <v>2666.6</v>
      </c>
      <c r="AU1609" s="12">
        <v>65.522682445759401</v>
      </c>
    </row>
    <row r="1610" spans="42:47" ht="15.6" x14ac:dyDescent="0.3">
      <c r="AP1610" s="11">
        <v>4510.2</v>
      </c>
      <c r="AQ1610" s="24">
        <v>80.174503150751306</v>
      </c>
      <c r="AR1610" s="24">
        <v>4737.5</v>
      </c>
      <c r="AS1610" s="24">
        <v>89.821331889550606</v>
      </c>
      <c r="AT1610" s="24">
        <v>2667</v>
      </c>
      <c r="AU1610" s="12">
        <v>65.562130177514803</v>
      </c>
    </row>
    <row r="1611" spans="42:47" ht="15.6" x14ac:dyDescent="0.3">
      <c r="AP1611" s="11">
        <v>4517.5</v>
      </c>
      <c r="AQ1611" s="24">
        <v>80.222976248182206</v>
      </c>
      <c r="AR1611" s="24">
        <v>4742.8</v>
      </c>
      <c r="AS1611" s="24">
        <v>89.875473741201901</v>
      </c>
      <c r="AT1611" s="24">
        <v>2706.4</v>
      </c>
      <c r="AU1611" s="12">
        <v>65.601577909270205</v>
      </c>
    </row>
    <row r="1612" spans="42:47" ht="15.6" x14ac:dyDescent="0.3">
      <c r="AP1612" s="11">
        <v>4524</v>
      </c>
      <c r="AQ1612" s="24">
        <v>80.319922443044106</v>
      </c>
      <c r="AR1612" s="24">
        <v>4771.6000000000004</v>
      </c>
      <c r="AS1612" s="24">
        <v>89.929615592853295</v>
      </c>
      <c r="AT1612" s="24">
        <v>2708.2</v>
      </c>
      <c r="AU1612" s="12">
        <v>65.641025641025607</v>
      </c>
    </row>
    <row r="1613" spans="42:47" ht="15.6" x14ac:dyDescent="0.3">
      <c r="AP1613" s="11">
        <v>4534.3999999999996</v>
      </c>
      <c r="AQ1613" s="24">
        <v>80.368395540475007</v>
      </c>
      <c r="AR1613" s="24">
        <v>4784.6000000000004</v>
      </c>
      <c r="AS1613" s="24">
        <v>89.983757444504604</v>
      </c>
      <c r="AT1613" s="24">
        <v>2708.7</v>
      </c>
      <c r="AU1613" s="12">
        <v>65.680473372781094</v>
      </c>
    </row>
    <row r="1614" spans="42:47" ht="15.6" x14ac:dyDescent="0.3">
      <c r="AP1614" s="11">
        <v>4545.8999999999996</v>
      </c>
      <c r="AQ1614" s="24">
        <v>80.416868637906006</v>
      </c>
      <c r="AR1614" s="24">
        <v>4794.2</v>
      </c>
      <c r="AS1614" s="24">
        <v>90.037899296155899</v>
      </c>
      <c r="AT1614" s="24">
        <v>2708.9</v>
      </c>
      <c r="AU1614" s="12">
        <v>65.719921104536496</v>
      </c>
    </row>
    <row r="1615" spans="42:47" ht="15.6" x14ac:dyDescent="0.3">
      <c r="AP1615" s="11">
        <v>4552.6000000000004</v>
      </c>
      <c r="AQ1615" s="24">
        <v>80.513814832767807</v>
      </c>
      <c r="AR1615" s="24">
        <v>4802.3999999999996</v>
      </c>
      <c r="AS1615" s="24">
        <v>90.092041147807294</v>
      </c>
      <c r="AT1615" s="24">
        <v>2712.1</v>
      </c>
      <c r="AU1615" s="12">
        <v>65.759368836291898</v>
      </c>
    </row>
    <row r="1616" spans="42:47" ht="15.6" x14ac:dyDescent="0.3">
      <c r="AP1616" s="11">
        <v>4569.3999999999996</v>
      </c>
      <c r="AQ1616" s="24">
        <v>80.562287930198707</v>
      </c>
      <c r="AR1616" s="24">
        <v>4836.3999999999996</v>
      </c>
      <c r="AS1616" s="24">
        <v>90.146182999458603</v>
      </c>
      <c r="AT1616" s="24">
        <v>2715.8</v>
      </c>
      <c r="AU1616" s="12">
        <v>65.7988165680473</v>
      </c>
    </row>
    <row r="1617" spans="42:47" ht="15.6" x14ac:dyDescent="0.3">
      <c r="AP1617" s="11">
        <v>4572.8</v>
      </c>
      <c r="AQ1617" s="24">
        <v>80.610761027629707</v>
      </c>
      <c r="AR1617" s="24">
        <v>4863.3</v>
      </c>
      <c r="AS1617" s="24">
        <v>90.200324851109897</v>
      </c>
      <c r="AT1617" s="24">
        <v>2718.2</v>
      </c>
      <c r="AU1617" s="12">
        <v>65.838264299802802</v>
      </c>
    </row>
    <row r="1618" spans="42:47" ht="15.6" x14ac:dyDescent="0.3">
      <c r="AP1618" s="11">
        <v>4575</v>
      </c>
      <c r="AQ1618" s="24">
        <v>80.659234125060607</v>
      </c>
      <c r="AR1618" s="24">
        <v>4865.5</v>
      </c>
      <c r="AS1618" s="24">
        <v>90.254466702761206</v>
      </c>
      <c r="AT1618" s="24">
        <v>2723.8</v>
      </c>
      <c r="AU1618" s="12">
        <v>65.877712031558204</v>
      </c>
    </row>
    <row r="1619" spans="42:47" ht="15.6" x14ac:dyDescent="0.3">
      <c r="AP1619" s="11">
        <v>4581.3</v>
      </c>
      <c r="AQ1619" s="24">
        <v>80.707707222491507</v>
      </c>
      <c r="AR1619" s="24">
        <v>4886.8</v>
      </c>
      <c r="AS1619" s="24">
        <v>90.308608554412601</v>
      </c>
      <c r="AT1619" s="24">
        <v>2733.6</v>
      </c>
      <c r="AU1619" s="12">
        <v>65.917159763313606</v>
      </c>
    </row>
    <row r="1620" spans="42:47" ht="15.6" x14ac:dyDescent="0.3">
      <c r="AP1620" s="11">
        <v>4583.7</v>
      </c>
      <c r="AQ1620" s="24">
        <v>80.756180319922507</v>
      </c>
      <c r="AR1620" s="24">
        <v>4919.7</v>
      </c>
      <c r="AS1620" s="24">
        <v>90.362750406063896</v>
      </c>
      <c r="AT1620" s="24">
        <v>2737.3</v>
      </c>
      <c r="AU1620" s="12">
        <v>65.956607495068994</v>
      </c>
    </row>
    <row r="1621" spans="42:47" ht="15.6" x14ac:dyDescent="0.3">
      <c r="AP1621" s="11">
        <v>4591.5</v>
      </c>
      <c r="AQ1621" s="24">
        <v>80.804653417353407</v>
      </c>
      <c r="AR1621" s="24">
        <v>4974.7</v>
      </c>
      <c r="AS1621" s="24">
        <v>90.416892257715205</v>
      </c>
      <c r="AT1621" s="24">
        <v>2738.7</v>
      </c>
      <c r="AU1621" s="12">
        <v>65.996055226824495</v>
      </c>
    </row>
    <row r="1622" spans="42:47" ht="15.6" x14ac:dyDescent="0.3">
      <c r="AP1622" s="11">
        <v>4596.1000000000004</v>
      </c>
      <c r="AQ1622" s="24">
        <v>80.853126514784293</v>
      </c>
      <c r="AR1622" s="24">
        <v>4995.3999999999996</v>
      </c>
      <c r="AS1622" s="24">
        <v>90.471034109366499</v>
      </c>
      <c r="AT1622" s="24">
        <v>2743.3</v>
      </c>
      <c r="AU1622" s="12">
        <v>66.035502958579897</v>
      </c>
    </row>
    <row r="1623" spans="42:47" ht="15.6" x14ac:dyDescent="0.3">
      <c r="AP1623" s="11">
        <v>4609.3</v>
      </c>
      <c r="AQ1623" s="24">
        <v>80.901599612215193</v>
      </c>
      <c r="AR1623" s="24">
        <v>5025.3</v>
      </c>
      <c r="AS1623" s="24">
        <v>90.525175961017894</v>
      </c>
      <c r="AT1623" s="24">
        <v>2746.4</v>
      </c>
      <c r="AU1623" s="12">
        <v>66.074950690335299</v>
      </c>
    </row>
    <row r="1624" spans="42:47" ht="15.6" x14ac:dyDescent="0.3">
      <c r="AP1624" s="11">
        <v>4612.1000000000004</v>
      </c>
      <c r="AQ1624" s="24">
        <v>80.950072709646193</v>
      </c>
      <c r="AR1624" s="24">
        <v>5026.8999999999996</v>
      </c>
      <c r="AS1624" s="24">
        <v>90.579317812669203</v>
      </c>
      <c r="AT1624" s="24">
        <v>2747.9</v>
      </c>
      <c r="AU1624" s="12">
        <v>66.114398422090702</v>
      </c>
    </row>
    <row r="1625" spans="42:47" ht="15.6" x14ac:dyDescent="0.3">
      <c r="AP1625" s="11">
        <v>4613.3999999999996</v>
      </c>
      <c r="AQ1625" s="24">
        <v>80.998545807077093</v>
      </c>
      <c r="AR1625" s="24">
        <v>5051.2</v>
      </c>
      <c r="AS1625" s="24">
        <v>90.633459664320497</v>
      </c>
      <c r="AT1625" s="24">
        <v>2752.1</v>
      </c>
      <c r="AU1625" s="12">
        <v>66.153846153846104</v>
      </c>
    </row>
    <row r="1626" spans="42:47" ht="15.6" x14ac:dyDescent="0.3">
      <c r="AP1626" s="11">
        <v>4614.3999999999996</v>
      </c>
      <c r="AQ1626" s="24">
        <v>81.047018904507993</v>
      </c>
      <c r="AR1626" s="24">
        <v>5053</v>
      </c>
      <c r="AS1626" s="24">
        <v>90.687601515971807</v>
      </c>
      <c r="AT1626" s="24">
        <v>2752.7</v>
      </c>
      <c r="AU1626" s="12">
        <v>66.193293885601605</v>
      </c>
    </row>
    <row r="1627" spans="42:47" ht="15.6" x14ac:dyDescent="0.3">
      <c r="AP1627" s="11">
        <v>4616.1000000000004</v>
      </c>
      <c r="AQ1627" s="24">
        <v>81.095492001938894</v>
      </c>
      <c r="AR1627" s="24">
        <v>5057.3</v>
      </c>
      <c r="AS1627" s="24">
        <v>90.741743367623201</v>
      </c>
      <c r="AT1627" s="24">
        <v>2755.8</v>
      </c>
      <c r="AU1627" s="12">
        <v>66.232741617356993</v>
      </c>
    </row>
    <row r="1628" spans="42:47" ht="15.6" x14ac:dyDescent="0.3">
      <c r="AP1628" s="11">
        <v>4621.8999999999996</v>
      </c>
      <c r="AQ1628" s="24">
        <v>81.143965099369893</v>
      </c>
      <c r="AR1628" s="24">
        <v>5081.7</v>
      </c>
      <c r="AS1628" s="24">
        <v>90.795885219274496</v>
      </c>
      <c r="AT1628" s="24">
        <v>2759.1</v>
      </c>
      <c r="AU1628" s="12">
        <v>66.272189349112395</v>
      </c>
    </row>
    <row r="1629" spans="42:47" ht="15.6" x14ac:dyDescent="0.3">
      <c r="AP1629" s="11">
        <v>4626.5</v>
      </c>
      <c r="AQ1629" s="24">
        <v>81.192438196800794</v>
      </c>
      <c r="AR1629" s="24">
        <v>5093.3</v>
      </c>
      <c r="AS1629" s="24">
        <v>90.850027070925805</v>
      </c>
      <c r="AT1629" s="24">
        <v>2762.8</v>
      </c>
      <c r="AU1629" s="12">
        <v>66.311637080867897</v>
      </c>
    </row>
    <row r="1630" spans="42:47" ht="15.6" x14ac:dyDescent="0.3">
      <c r="AP1630" s="11">
        <v>4639.3</v>
      </c>
      <c r="AQ1630" s="24">
        <v>81.240911294231694</v>
      </c>
      <c r="AR1630" s="24">
        <v>5099.3</v>
      </c>
      <c r="AS1630" s="24">
        <v>90.904168922577199</v>
      </c>
      <c r="AT1630" s="24">
        <v>2763.1</v>
      </c>
      <c r="AU1630" s="12">
        <v>66.351084812623299</v>
      </c>
    </row>
    <row r="1631" spans="42:47" ht="15.6" x14ac:dyDescent="0.3">
      <c r="AP1631" s="11">
        <v>4639.7</v>
      </c>
      <c r="AQ1631" s="24">
        <v>81.289384391662594</v>
      </c>
      <c r="AR1631" s="24">
        <v>5123.3999999999996</v>
      </c>
      <c r="AS1631" s="24">
        <v>90.958310774228494</v>
      </c>
      <c r="AT1631" s="24">
        <v>2763.4</v>
      </c>
      <c r="AU1631" s="12">
        <v>66.390532544378701</v>
      </c>
    </row>
    <row r="1632" spans="42:47" ht="15.6" x14ac:dyDescent="0.3">
      <c r="AP1632" s="11">
        <v>4643.6000000000004</v>
      </c>
      <c r="AQ1632" s="24">
        <v>81.337857489093594</v>
      </c>
      <c r="AR1632" s="24">
        <v>5134.3</v>
      </c>
      <c r="AS1632" s="24">
        <v>91.012452625879803</v>
      </c>
      <c r="AT1632" s="24">
        <v>2768.4</v>
      </c>
      <c r="AU1632" s="12">
        <v>66.429980276134103</v>
      </c>
    </row>
    <row r="1633" spans="42:47" ht="15.6" x14ac:dyDescent="0.3">
      <c r="AP1633" s="11">
        <v>4653.3</v>
      </c>
      <c r="AQ1633" s="24">
        <v>81.386330586524494</v>
      </c>
      <c r="AR1633" s="24">
        <v>5148.6000000000004</v>
      </c>
      <c r="AS1633" s="24">
        <v>91.066594477531098</v>
      </c>
      <c r="AT1633" s="24">
        <v>2769.6</v>
      </c>
      <c r="AU1633" s="12">
        <v>66.469428007889505</v>
      </c>
    </row>
    <row r="1634" spans="42:47" ht="15.6" x14ac:dyDescent="0.3">
      <c r="AP1634" s="11">
        <v>4662</v>
      </c>
      <c r="AQ1634" s="24">
        <v>81.434803683955394</v>
      </c>
      <c r="AR1634" s="24">
        <v>5187.1000000000004</v>
      </c>
      <c r="AS1634" s="24">
        <v>91.120736329182506</v>
      </c>
      <c r="AT1634" s="24">
        <v>2771.8</v>
      </c>
      <c r="AU1634" s="12">
        <v>66.508875739645006</v>
      </c>
    </row>
    <row r="1635" spans="42:47" ht="15.6" x14ac:dyDescent="0.3">
      <c r="AP1635" s="11">
        <v>4665.3999999999996</v>
      </c>
      <c r="AQ1635" s="24">
        <v>81.483276781386294</v>
      </c>
      <c r="AR1635" s="24">
        <v>5247</v>
      </c>
      <c r="AS1635" s="24">
        <v>91.174878180833801</v>
      </c>
      <c r="AT1635" s="24">
        <v>2778</v>
      </c>
      <c r="AU1635" s="12">
        <v>66.548323471400394</v>
      </c>
    </row>
    <row r="1636" spans="42:47" ht="15.6" x14ac:dyDescent="0.3">
      <c r="AP1636" s="11">
        <v>4680</v>
      </c>
      <c r="AQ1636" s="24">
        <v>81.531749878817294</v>
      </c>
      <c r="AR1636" s="24">
        <v>5255.9</v>
      </c>
      <c r="AS1636" s="24">
        <v>91.229020032485096</v>
      </c>
      <c r="AT1636" s="24">
        <v>2778.9</v>
      </c>
      <c r="AU1636" s="12">
        <v>66.587771203155796</v>
      </c>
    </row>
    <row r="1637" spans="42:47" ht="15.6" x14ac:dyDescent="0.3">
      <c r="AP1637" s="11">
        <v>4680.3999999999996</v>
      </c>
      <c r="AQ1637" s="24">
        <v>81.580222976248194</v>
      </c>
      <c r="AR1637" s="24">
        <v>5262.5</v>
      </c>
      <c r="AS1637" s="24">
        <v>91.283161884136405</v>
      </c>
      <c r="AT1637" s="24">
        <v>2779.3</v>
      </c>
      <c r="AU1637" s="12">
        <v>66.627218934911198</v>
      </c>
    </row>
    <row r="1638" spans="42:47" ht="15.6" x14ac:dyDescent="0.3">
      <c r="AP1638" s="11">
        <v>4684.6000000000004</v>
      </c>
      <c r="AQ1638" s="24">
        <v>81.628696073679095</v>
      </c>
      <c r="AR1638" s="24">
        <v>5265.4</v>
      </c>
      <c r="AS1638" s="24">
        <v>91.337303735787799</v>
      </c>
      <c r="AT1638" s="24">
        <v>2781.5</v>
      </c>
      <c r="AU1638" s="12">
        <v>66.6666666666667</v>
      </c>
    </row>
    <row r="1639" spans="42:47" ht="15.6" x14ac:dyDescent="0.3">
      <c r="AP1639" s="11">
        <v>4694.3999999999996</v>
      </c>
      <c r="AQ1639" s="24">
        <v>81.677169171109995</v>
      </c>
      <c r="AR1639" s="24">
        <v>5291.2</v>
      </c>
      <c r="AS1639" s="24">
        <v>91.391445587439094</v>
      </c>
      <c r="AT1639" s="24">
        <v>2786.9</v>
      </c>
      <c r="AU1639" s="12">
        <v>66.706114398422102</v>
      </c>
    </row>
    <row r="1640" spans="42:47" ht="15.6" x14ac:dyDescent="0.3">
      <c r="AP1640" s="11">
        <v>4699.1000000000004</v>
      </c>
      <c r="AQ1640" s="24">
        <v>81.725642268540994</v>
      </c>
      <c r="AR1640" s="24">
        <v>5316</v>
      </c>
      <c r="AS1640" s="24">
        <v>91.445587439090403</v>
      </c>
      <c r="AT1640" s="24">
        <v>2787.8</v>
      </c>
      <c r="AU1640" s="12">
        <v>66.745562130177504</v>
      </c>
    </row>
    <row r="1641" spans="42:47" ht="15.6" x14ac:dyDescent="0.3">
      <c r="AP1641" s="11">
        <v>4703.5</v>
      </c>
      <c r="AQ1641" s="24">
        <v>81.774115365971895</v>
      </c>
      <c r="AR1641" s="24">
        <v>5324.1</v>
      </c>
      <c r="AS1641" s="24">
        <v>91.499729290741698</v>
      </c>
      <c r="AT1641" s="24">
        <v>2788.7</v>
      </c>
      <c r="AU1641" s="12">
        <v>66.785009861932906</v>
      </c>
    </row>
    <row r="1642" spans="42:47" ht="15.6" x14ac:dyDescent="0.3">
      <c r="AP1642" s="11">
        <v>4712.5</v>
      </c>
      <c r="AQ1642" s="24">
        <v>81.822588463402795</v>
      </c>
      <c r="AR1642" s="24">
        <v>5339.4</v>
      </c>
      <c r="AS1642" s="24">
        <v>91.553871142393106</v>
      </c>
      <c r="AT1642" s="24">
        <v>2795.1</v>
      </c>
      <c r="AU1642" s="12">
        <v>66.824457593688393</v>
      </c>
    </row>
    <row r="1643" spans="42:47" ht="15.6" x14ac:dyDescent="0.3">
      <c r="AP1643" s="11">
        <v>4739.8999999999996</v>
      </c>
      <c r="AQ1643" s="24">
        <v>81.871061560833695</v>
      </c>
      <c r="AR1643" s="24">
        <v>5345.2</v>
      </c>
      <c r="AS1643" s="24">
        <v>91.608012994044401</v>
      </c>
      <c r="AT1643" s="24">
        <v>2797.3</v>
      </c>
      <c r="AU1643" s="12">
        <v>66.863905325443795</v>
      </c>
    </row>
    <row r="1644" spans="42:47" ht="15.6" x14ac:dyDescent="0.3">
      <c r="AP1644" s="11">
        <v>4740.2</v>
      </c>
      <c r="AQ1644" s="24">
        <v>81.919534658264695</v>
      </c>
      <c r="AR1644" s="24">
        <v>5346.4</v>
      </c>
      <c r="AS1644" s="24">
        <v>91.662154845695696</v>
      </c>
      <c r="AT1644" s="24">
        <v>2803.2</v>
      </c>
      <c r="AU1644" s="12">
        <v>66.903353057199197</v>
      </c>
    </row>
    <row r="1645" spans="42:47" ht="15.6" x14ac:dyDescent="0.3">
      <c r="AP1645" s="11">
        <v>4741.8</v>
      </c>
      <c r="AQ1645" s="24">
        <v>81.968007755695595</v>
      </c>
      <c r="AR1645" s="24">
        <v>5347.1</v>
      </c>
      <c r="AS1645" s="24">
        <v>91.716296697347005</v>
      </c>
      <c r="AT1645" s="24">
        <v>2803.3</v>
      </c>
      <c r="AU1645" s="12">
        <v>66.9428007889546</v>
      </c>
    </row>
    <row r="1646" spans="42:47" ht="15.6" x14ac:dyDescent="0.3">
      <c r="AP1646" s="11">
        <v>4761.5</v>
      </c>
      <c r="AQ1646" s="24">
        <v>82.016480853126495</v>
      </c>
      <c r="AR1646" s="24">
        <v>5359.6</v>
      </c>
      <c r="AS1646" s="24">
        <v>91.770438548998399</v>
      </c>
      <c r="AT1646" s="24">
        <v>2803.7</v>
      </c>
      <c r="AU1646" s="12">
        <v>66.982248520710101</v>
      </c>
    </row>
    <row r="1647" spans="42:47" ht="15.6" x14ac:dyDescent="0.3">
      <c r="AP1647" s="11">
        <v>4766.2</v>
      </c>
      <c r="AQ1647" s="24">
        <v>82.064953950557396</v>
      </c>
      <c r="AR1647" s="24">
        <v>5361</v>
      </c>
      <c r="AS1647" s="24">
        <v>91.824580400649694</v>
      </c>
      <c r="AT1647" s="24">
        <v>2810.8</v>
      </c>
      <c r="AU1647" s="12">
        <v>67.021696252465503</v>
      </c>
    </row>
    <row r="1648" spans="42:47" ht="15.6" x14ac:dyDescent="0.3">
      <c r="AP1648" s="11">
        <v>4766.5</v>
      </c>
      <c r="AQ1648" s="24">
        <v>82.113427047988395</v>
      </c>
      <c r="AR1648" s="24">
        <v>5379.3</v>
      </c>
      <c r="AS1648" s="24">
        <v>91.878722252301003</v>
      </c>
      <c r="AT1648" s="24">
        <v>2820.4</v>
      </c>
      <c r="AU1648" s="12">
        <v>67.061143984220905</v>
      </c>
    </row>
    <row r="1649" spans="42:47" ht="15.6" x14ac:dyDescent="0.3">
      <c r="AP1649" s="11">
        <v>4767.6000000000004</v>
      </c>
      <c r="AQ1649" s="24">
        <v>82.161900145419295</v>
      </c>
      <c r="AR1649" s="24">
        <v>5411.5</v>
      </c>
      <c r="AS1649" s="24">
        <v>91.932864103952397</v>
      </c>
      <c r="AT1649" s="24">
        <v>2821.1</v>
      </c>
      <c r="AU1649" s="12">
        <v>67.100591715976293</v>
      </c>
    </row>
    <row r="1650" spans="42:47" ht="15.6" x14ac:dyDescent="0.3">
      <c r="AP1650" s="11">
        <v>4782</v>
      </c>
      <c r="AQ1650" s="24">
        <v>82.210373242850196</v>
      </c>
      <c r="AR1650" s="24">
        <v>5413.7</v>
      </c>
      <c r="AS1650" s="24">
        <v>91.987005955603706</v>
      </c>
      <c r="AT1650" s="24">
        <v>2821.4</v>
      </c>
      <c r="AU1650" s="12">
        <v>67.140039447731795</v>
      </c>
    </row>
    <row r="1651" spans="42:47" ht="15.6" x14ac:dyDescent="0.3">
      <c r="AP1651" s="11">
        <v>4789.1000000000004</v>
      </c>
      <c r="AQ1651" s="24">
        <v>82.258846340281096</v>
      </c>
      <c r="AR1651" s="24">
        <v>5439.1</v>
      </c>
      <c r="AS1651" s="24">
        <v>92.041147807255001</v>
      </c>
      <c r="AT1651" s="24">
        <v>2822.1</v>
      </c>
      <c r="AU1651" s="12">
        <v>67.179487179487197</v>
      </c>
    </row>
    <row r="1652" spans="42:47" ht="15.6" x14ac:dyDescent="0.3">
      <c r="AP1652" s="11">
        <v>4793.1000000000004</v>
      </c>
      <c r="AQ1652" s="24">
        <v>82.307319437712096</v>
      </c>
      <c r="AR1652" s="24">
        <v>5449.8</v>
      </c>
      <c r="AS1652" s="24">
        <v>92.095289658906296</v>
      </c>
      <c r="AT1652" s="24">
        <v>2822.5</v>
      </c>
      <c r="AU1652" s="12">
        <v>67.218934911242599</v>
      </c>
    </row>
    <row r="1653" spans="42:47" ht="15.6" x14ac:dyDescent="0.3">
      <c r="AP1653" s="11">
        <v>4833.2</v>
      </c>
      <c r="AQ1653" s="24">
        <v>82.355792535142996</v>
      </c>
      <c r="AR1653" s="24">
        <v>5510.6</v>
      </c>
      <c r="AS1653" s="24">
        <v>92.149431510557704</v>
      </c>
      <c r="AT1653" s="24">
        <v>2824</v>
      </c>
      <c r="AU1653" s="12">
        <v>67.258382642998001</v>
      </c>
    </row>
    <row r="1654" spans="42:47" ht="15.6" x14ac:dyDescent="0.3">
      <c r="AP1654" s="11">
        <v>4839.3999999999996</v>
      </c>
      <c r="AQ1654" s="24">
        <v>82.404265632573896</v>
      </c>
      <c r="AR1654" s="24">
        <v>5525.2</v>
      </c>
      <c r="AS1654" s="24">
        <v>92.203573362208999</v>
      </c>
      <c r="AT1654" s="24">
        <v>2829.2</v>
      </c>
      <c r="AU1654" s="12">
        <v>67.297830374753502</v>
      </c>
    </row>
    <row r="1655" spans="42:47" ht="15.6" x14ac:dyDescent="0.3">
      <c r="AP1655" s="11">
        <v>4846.8999999999996</v>
      </c>
      <c r="AQ1655" s="24">
        <v>82.452738730004896</v>
      </c>
      <c r="AR1655" s="24">
        <v>5540.5</v>
      </c>
      <c r="AS1655" s="24">
        <v>92.257715213860294</v>
      </c>
      <c r="AT1655" s="24">
        <v>2829.9</v>
      </c>
      <c r="AU1655" s="12">
        <v>67.337278106508904</v>
      </c>
    </row>
    <row r="1656" spans="42:47" ht="15.6" x14ac:dyDescent="0.3">
      <c r="AP1656" s="11">
        <v>4858.8</v>
      </c>
      <c r="AQ1656" s="24">
        <v>82.501211827435796</v>
      </c>
      <c r="AR1656" s="24">
        <v>5547.9</v>
      </c>
      <c r="AS1656" s="24">
        <v>92.311857065511603</v>
      </c>
      <c r="AT1656" s="24">
        <v>2830.5</v>
      </c>
      <c r="AU1656" s="12">
        <v>67.376725838264306</v>
      </c>
    </row>
    <row r="1657" spans="42:47" ht="15.6" x14ac:dyDescent="0.3">
      <c r="AP1657" s="11">
        <v>4867.1000000000004</v>
      </c>
      <c r="AQ1657" s="24">
        <v>82.549684924866696</v>
      </c>
      <c r="AR1657" s="24">
        <v>5548.9</v>
      </c>
      <c r="AS1657" s="24">
        <v>92.365998917162997</v>
      </c>
      <c r="AT1657" s="24">
        <v>2844</v>
      </c>
      <c r="AU1657" s="12">
        <v>67.416173570019694</v>
      </c>
    </row>
    <row r="1658" spans="42:47" ht="15.6" x14ac:dyDescent="0.3">
      <c r="AP1658" s="11">
        <v>4885.8999999999996</v>
      </c>
      <c r="AQ1658" s="24">
        <v>82.598158022297596</v>
      </c>
      <c r="AR1658" s="24">
        <v>5563.2</v>
      </c>
      <c r="AS1658" s="24">
        <v>92.420140768814306</v>
      </c>
      <c r="AT1658" s="24">
        <v>2845.1</v>
      </c>
      <c r="AU1658" s="12">
        <v>67.455621301775196</v>
      </c>
    </row>
    <row r="1659" spans="42:47" ht="15.6" x14ac:dyDescent="0.3">
      <c r="AP1659" s="11">
        <v>4890</v>
      </c>
      <c r="AQ1659" s="24">
        <v>82.646631119728596</v>
      </c>
      <c r="AR1659" s="24">
        <v>5609.7</v>
      </c>
      <c r="AS1659" s="24">
        <v>92.474282620465601</v>
      </c>
      <c r="AT1659" s="24">
        <v>2848.8</v>
      </c>
      <c r="AU1659" s="12">
        <v>67.495069033530598</v>
      </c>
    </row>
    <row r="1660" spans="42:47" ht="15.6" x14ac:dyDescent="0.3">
      <c r="AP1660" s="11">
        <v>4892</v>
      </c>
      <c r="AQ1660" s="24">
        <v>82.695104217159496</v>
      </c>
      <c r="AR1660" s="24">
        <v>5619.9</v>
      </c>
      <c r="AS1660" s="24">
        <v>92.528424472116896</v>
      </c>
      <c r="AT1660" s="24">
        <v>2856.9</v>
      </c>
      <c r="AU1660" s="12">
        <v>67.534516765286</v>
      </c>
    </row>
    <row r="1661" spans="42:47" ht="15.6" x14ac:dyDescent="0.3">
      <c r="AP1661" s="11">
        <v>4893</v>
      </c>
      <c r="AQ1661" s="24">
        <v>82.743577314590397</v>
      </c>
      <c r="AR1661" s="24">
        <v>5650.2</v>
      </c>
      <c r="AS1661" s="24">
        <v>92.582566323768305</v>
      </c>
      <c r="AT1661" s="24">
        <v>2861.2</v>
      </c>
      <c r="AU1661" s="12">
        <v>67.573964497041402</v>
      </c>
    </row>
    <row r="1662" spans="42:47" ht="15.6" x14ac:dyDescent="0.3">
      <c r="AP1662" s="11">
        <v>4912.2</v>
      </c>
      <c r="AQ1662" s="24">
        <v>82.792050412021297</v>
      </c>
      <c r="AR1662" s="24">
        <v>5701.8</v>
      </c>
      <c r="AS1662" s="24">
        <v>92.636708175419599</v>
      </c>
      <c r="AT1662" s="24">
        <v>2863</v>
      </c>
      <c r="AU1662" s="12">
        <v>67.613412228796804</v>
      </c>
    </row>
    <row r="1663" spans="42:47" ht="15.6" x14ac:dyDescent="0.3">
      <c r="AP1663" s="11">
        <v>4912.8</v>
      </c>
      <c r="AQ1663" s="24">
        <v>82.840523509452296</v>
      </c>
      <c r="AR1663" s="24">
        <v>5704.2</v>
      </c>
      <c r="AS1663" s="24">
        <v>92.690850027070894</v>
      </c>
      <c r="AT1663" s="24">
        <v>2865</v>
      </c>
      <c r="AU1663" s="12">
        <v>67.652859960552306</v>
      </c>
    </row>
    <row r="1664" spans="42:47" ht="15.6" x14ac:dyDescent="0.3">
      <c r="AP1664" s="11">
        <v>4914.5</v>
      </c>
      <c r="AQ1664" s="24">
        <v>82.888996606883197</v>
      </c>
      <c r="AR1664" s="24">
        <v>5718.4</v>
      </c>
      <c r="AS1664" s="24">
        <v>92.744991878722203</v>
      </c>
      <c r="AT1664" s="24">
        <v>2869.9</v>
      </c>
      <c r="AU1664" s="12">
        <v>67.692307692307693</v>
      </c>
    </row>
    <row r="1665" spans="42:47" ht="15.6" x14ac:dyDescent="0.3">
      <c r="AP1665" s="11">
        <v>4916</v>
      </c>
      <c r="AQ1665" s="24">
        <v>82.937469704314097</v>
      </c>
      <c r="AR1665" s="24">
        <v>5728.9</v>
      </c>
      <c r="AS1665" s="24">
        <v>92.799133730373597</v>
      </c>
      <c r="AT1665" s="24">
        <v>2871.7</v>
      </c>
      <c r="AU1665" s="12">
        <v>67.731755424063095</v>
      </c>
    </row>
    <row r="1666" spans="42:47" ht="15.6" x14ac:dyDescent="0.3">
      <c r="AP1666" s="11">
        <v>4942.2</v>
      </c>
      <c r="AQ1666" s="24">
        <v>82.985942801744997</v>
      </c>
      <c r="AR1666" s="24">
        <v>5758.9</v>
      </c>
      <c r="AS1666" s="24">
        <v>92.853275582024906</v>
      </c>
      <c r="AT1666" s="24">
        <v>2874</v>
      </c>
      <c r="AU1666" s="12">
        <v>67.771203155818498</v>
      </c>
    </row>
    <row r="1667" spans="42:47" ht="15.6" x14ac:dyDescent="0.3">
      <c r="AP1667" s="11">
        <v>4945</v>
      </c>
      <c r="AQ1667" s="24">
        <v>83.034415899175997</v>
      </c>
      <c r="AR1667" s="24">
        <v>5795.3</v>
      </c>
      <c r="AS1667" s="24">
        <v>92.907417433676201</v>
      </c>
      <c r="AT1667" s="24">
        <v>2874.5</v>
      </c>
      <c r="AU1667" s="12">
        <v>67.810650887573999</v>
      </c>
    </row>
    <row r="1668" spans="42:47" ht="15.6" x14ac:dyDescent="0.3">
      <c r="AP1668" s="11">
        <v>4949.6000000000004</v>
      </c>
      <c r="AQ1668" s="24">
        <v>83.082888996606897</v>
      </c>
      <c r="AR1668" s="24">
        <v>5804.5</v>
      </c>
      <c r="AS1668" s="24">
        <v>92.961559285327596</v>
      </c>
      <c r="AT1668" s="24">
        <v>2876.9</v>
      </c>
      <c r="AU1668" s="12">
        <v>67.850098619329401</v>
      </c>
    </row>
    <row r="1669" spans="42:47" ht="15.6" x14ac:dyDescent="0.3">
      <c r="AP1669" s="11">
        <v>4966.8999999999996</v>
      </c>
      <c r="AQ1669" s="24">
        <v>83.131362094037797</v>
      </c>
      <c r="AR1669" s="24">
        <v>5816.8</v>
      </c>
      <c r="AS1669" s="24">
        <v>93.015701136978905</v>
      </c>
      <c r="AT1669" s="24">
        <v>2880.5</v>
      </c>
      <c r="AU1669" s="12">
        <v>67.889546351084803</v>
      </c>
    </row>
    <row r="1670" spans="42:47" ht="15.6" x14ac:dyDescent="0.3">
      <c r="AP1670" s="11">
        <v>4970.8</v>
      </c>
      <c r="AQ1670" s="24">
        <v>83.179835191468698</v>
      </c>
      <c r="AR1670" s="24">
        <v>5817.6</v>
      </c>
      <c r="AS1670" s="24">
        <v>93.069842988630199</v>
      </c>
      <c r="AT1670" s="24">
        <v>2883.4</v>
      </c>
      <c r="AU1670" s="12">
        <v>67.928994082840205</v>
      </c>
    </row>
    <row r="1671" spans="42:47" ht="15.6" x14ac:dyDescent="0.3">
      <c r="AP1671" s="11">
        <v>4979.5</v>
      </c>
      <c r="AQ1671" s="24">
        <v>83.228308288899697</v>
      </c>
      <c r="AR1671" s="24">
        <v>5831.8</v>
      </c>
      <c r="AS1671" s="24">
        <v>93.123984840281494</v>
      </c>
      <c r="AT1671" s="24">
        <v>2884.7</v>
      </c>
      <c r="AU1671" s="12">
        <v>67.968441814595707</v>
      </c>
    </row>
    <row r="1672" spans="42:47" ht="15.6" x14ac:dyDescent="0.3">
      <c r="AP1672" s="11">
        <v>4980.3999999999996</v>
      </c>
      <c r="AQ1672" s="24">
        <v>83.276781386330597</v>
      </c>
      <c r="AR1672" s="24">
        <v>5850.9</v>
      </c>
      <c r="AS1672" s="24">
        <v>93.178126691932903</v>
      </c>
      <c r="AT1672" s="24">
        <v>2890.8</v>
      </c>
      <c r="AU1672" s="12">
        <v>68.007889546351095</v>
      </c>
    </row>
    <row r="1673" spans="42:47" ht="15.6" x14ac:dyDescent="0.3">
      <c r="AP1673" s="11">
        <v>5003.5</v>
      </c>
      <c r="AQ1673" s="24">
        <v>83.325254483761498</v>
      </c>
      <c r="AR1673" s="24">
        <v>5861.2</v>
      </c>
      <c r="AS1673" s="24">
        <v>93.232268543584198</v>
      </c>
      <c r="AT1673" s="24">
        <v>2893.3</v>
      </c>
      <c r="AU1673" s="12">
        <v>68.047337278106497</v>
      </c>
    </row>
    <row r="1674" spans="42:47" ht="15.6" x14ac:dyDescent="0.3">
      <c r="AP1674" s="11">
        <v>5008.8999999999996</v>
      </c>
      <c r="AQ1674" s="24">
        <v>83.373727581192398</v>
      </c>
      <c r="AR1674" s="24">
        <v>5919</v>
      </c>
      <c r="AS1674" s="24">
        <v>93.286410395235507</v>
      </c>
      <c r="AT1674" s="24">
        <v>2905.9</v>
      </c>
      <c r="AU1674" s="12">
        <v>68.086785009861899</v>
      </c>
    </row>
    <row r="1675" spans="42:47" ht="15.6" x14ac:dyDescent="0.3">
      <c r="AP1675" s="11">
        <v>5017.7</v>
      </c>
      <c r="AQ1675" s="24">
        <v>83.422200678623398</v>
      </c>
      <c r="AR1675" s="24">
        <v>5984.4</v>
      </c>
      <c r="AS1675" s="24">
        <v>93.340552246886801</v>
      </c>
      <c r="AT1675" s="24">
        <v>2909.7</v>
      </c>
      <c r="AU1675" s="12">
        <v>68.1262327416174</v>
      </c>
    </row>
    <row r="1676" spans="42:47" ht="15.6" x14ac:dyDescent="0.3">
      <c r="AP1676" s="11">
        <v>5023.8</v>
      </c>
      <c r="AQ1676" s="24">
        <v>83.470673776054298</v>
      </c>
      <c r="AR1676" s="24">
        <v>5993.7</v>
      </c>
      <c r="AS1676" s="24">
        <v>93.394694098538196</v>
      </c>
      <c r="AT1676" s="24">
        <v>2912.2</v>
      </c>
      <c r="AU1676" s="12">
        <v>68.165680473372802</v>
      </c>
    </row>
    <row r="1677" spans="42:47" ht="15.6" x14ac:dyDescent="0.3">
      <c r="AP1677" s="11">
        <v>5031.1000000000004</v>
      </c>
      <c r="AQ1677" s="24">
        <v>83.519146873485198</v>
      </c>
      <c r="AR1677" s="24">
        <v>6031.9</v>
      </c>
      <c r="AS1677" s="24">
        <v>93.448835950189505</v>
      </c>
      <c r="AT1677" s="24">
        <v>2919.9</v>
      </c>
      <c r="AU1677" s="12">
        <v>68.205128205128204</v>
      </c>
    </row>
    <row r="1678" spans="42:47" ht="15.6" x14ac:dyDescent="0.3">
      <c r="AP1678" s="11">
        <v>5044.1000000000004</v>
      </c>
      <c r="AQ1678" s="24">
        <v>83.567619970916098</v>
      </c>
      <c r="AR1678" s="24">
        <v>6104.8</v>
      </c>
      <c r="AS1678" s="24">
        <v>93.5029778018408</v>
      </c>
      <c r="AT1678" s="24">
        <v>2920.8</v>
      </c>
      <c r="AU1678" s="12">
        <v>68.244575936883606</v>
      </c>
    </row>
    <row r="1679" spans="42:47" ht="15.6" x14ac:dyDescent="0.3">
      <c r="AP1679" s="11">
        <v>5046.5</v>
      </c>
      <c r="AQ1679" s="24">
        <v>83.616093068347098</v>
      </c>
      <c r="AR1679" s="24">
        <v>6119.6</v>
      </c>
      <c r="AS1679" s="24">
        <v>93.557119653492194</v>
      </c>
      <c r="AT1679" s="24">
        <v>2924.1</v>
      </c>
      <c r="AU1679" s="12">
        <v>68.284023668639094</v>
      </c>
    </row>
    <row r="1680" spans="42:47" ht="15.6" x14ac:dyDescent="0.3">
      <c r="AP1680" s="11">
        <v>5049.1000000000004</v>
      </c>
      <c r="AQ1680" s="24">
        <v>83.664566165777998</v>
      </c>
      <c r="AR1680" s="24">
        <v>6128.6</v>
      </c>
      <c r="AS1680" s="24">
        <v>93.611261505143503</v>
      </c>
      <c r="AT1680" s="24">
        <v>2924.3</v>
      </c>
      <c r="AU1680" s="12">
        <v>68.323471400394496</v>
      </c>
    </row>
    <row r="1681" spans="42:47" ht="15.6" x14ac:dyDescent="0.3">
      <c r="AP1681" s="11">
        <v>5060.8999999999996</v>
      </c>
      <c r="AQ1681" s="24">
        <v>83.713039263208898</v>
      </c>
      <c r="AR1681" s="24">
        <v>6169.1</v>
      </c>
      <c r="AS1681" s="24">
        <v>93.665403356794798</v>
      </c>
      <c r="AT1681" s="24">
        <v>2924.8</v>
      </c>
      <c r="AU1681" s="12">
        <v>68.362919132149898</v>
      </c>
    </row>
    <row r="1682" spans="42:47" ht="15.6" x14ac:dyDescent="0.3">
      <c r="AP1682" s="11">
        <v>5064.3999999999996</v>
      </c>
      <c r="AQ1682" s="24">
        <v>83.761512360639799</v>
      </c>
      <c r="AR1682" s="24">
        <v>6188.7</v>
      </c>
      <c r="AS1682" s="24">
        <v>93.719545208446107</v>
      </c>
      <c r="AT1682" s="24">
        <v>2928.2</v>
      </c>
      <c r="AU1682" s="12">
        <v>68.4023668639053</v>
      </c>
    </row>
    <row r="1683" spans="42:47" ht="15.6" x14ac:dyDescent="0.3">
      <c r="AP1683" s="11">
        <v>5083</v>
      </c>
      <c r="AQ1683" s="24">
        <v>83.809985458070798</v>
      </c>
      <c r="AR1683" s="24">
        <v>6193.6</v>
      </c>
      <c r="AS1683" s="24">
        <v>93.773687060097501</v>
      </c>
      <c r="AT1683" s="24">
        <v>2929.9</v>
      </c>
      <c r="AU1683" s="12">
        <v>68.441814595660802</v>
      </c>
    </row>
    <row r="1684" spans="42:47" ht="15.6" x14ac:dyDescent="0.3">
      <c r="AP1684" s="11">
        <v>5087.7</v>
      </c>
      <c r="AQ1684" s="24">
        <v>83.858458555501699</v>
      </c>
      <c r="AR1684" s="24">
        <v>6233.6</v>
      </c>
      <c r="AS1684" s="24">
        <v>93.827828911748796</v>
      </c>
      <c r="AT1684" s="24">
        <v>2938</v>
      </c>
      <c r="AU1684" s="12">
        <v>68.481262327416204</v>
      </c>
    </row>
    <row r="1685" spans="42:47" ht="15.6" x14ac:dyDescent="0.3">
      <c r="AP1685" s="11">
        <v>5104.8</v>
      </c>
      <c r="AQ1685" s="24">
        <v>83.906931652932599</v>
      </c>
      <c r="AR1685" s="24">
        <v>6255.1</v>
      </c>
      <c r="AS1685" s="24">
        <v>93.881970763400105</v>
      </c>
      <c r="AT1685" s="24">
        <v>2940.5</v>
      </c>
      <c r="AU1685" s="12">
        <v>68.520710059171606</v>
      </c>
    </row>
    <row r="1686" spans="42:47" ht="15.6" x14ac:dyDescent="0.3">
      <c r="AP1686" s="11">
        <v>5120.2</v>
      </c>
      <c r="AQ1686" s="24">
        <v>83.955404750363599</v>
      </c>
      <c r="AR1686" s="24">
        <v>6308.5</v>
      </c>
      <c r="AS1686" s="24">
        <v>93.9361126150514</v>
      </c>
      <c r="AT1686" s="24">
        <v>2941.2</v>
      </c>
      <c r="AU1686" s="12">
        <v>68.560157790926993</v>
      </c>
    </row>
    <row r="1687" spans="42:47" ht="15.6" x14ac:dyDescent="0.3">
      <c r="AP1687" s="11">
        <v>5152.8</v>
      </c>
      <c r="AQ1687" s="24">
        <v>84.003877847794499</v>
      </c>
      <c r="AR1687" s="24">
        <v>6312.9</v>
      </c>
      <c r="AS1687" s="24">
        <v>93.990254466702794</v>
      </c>
      <c r="AT1687" s="24">
        <v>2942.5</v>
      </c>
      <c r="AU1687" s="12">
        <v>68.599605522682495</v>
      </c>
    </row>
    <row r="1688" spans="42:47" ht="15.6" x14ac:dyDescent="0.3">
      <c r="AP1688" s="11">
        <v>5154</v>
      </c>
      <c r="AQ1688" s="24">
        <v>84.052350945225399</v>
      </c>
      <c r="AR1688" s="24">
        <v>6322.6</v>
      </c>
      <c r="AS1688" s="24">
        <v>94.044396318354103</v>
      </c>
      <c r="AT1688" s="24">
        <v>2943.8</v>
      </c>
      <c r="AU1688" s="12">
        <v>68.639053254437897</v>
      </c>
    </row>
    <row r="1689" spans="42:47" ht="15.6" x14ac:dyDescent="0.3">
      <c r="AP1689" s="11">
        <v>5170.3999999999996</v>
      </c>
      <c r="AQ1689" s="24">
        <v>84.100824042656299</v>
      </c>
      <c r="AR1689" s="24">
        <v>6382.2</v>
      </c>
      <c r="AS1689" s="24">
        <v>94.098538170005398</v>
      </c>
      <c r="AT1689" s="24">
        <v>2944.9</v>
      </c>
      <c r="AU1689" s="12">
        <v>68.678500986193299</v>
      </c>
    </row>
    <row r="1690" spans="42:47" ht="15.6" x14ac:dyDescent="0.3">
      <c r="AP1690" s="11">
        <v>5188.1000000000004</v>
      </c>
      <c r="AQ1690" s="24">
        <v>84.149297140087299</v>
      </c>
      <c r="AR1690" s="24">
        <v>6404.3</v>
      </c>
      <c r="AS1690" s="24">
        <v>94.152680021656707</v>
      </c>
      <c r="AT1690" s="24">
        <v>2953.9</v>
      </c>
      <c r="AU1690" s="12">
        <v>68.717948717948701</v>
      </c>
    </row>
    <row r="1691" spans="42:47" ht="15.6" x14ac:dyDescent="0.3">
      <c r="AP1691" s="11">
        <v>5190.8999999999996</v>
      </c>
      <c r="AQ1691" s="24">
        <v>84.197770237518199</v>
      </c>
      <c r="AR1691" s="24">
        <v>6481.9</v>
      </c>
      <c r="AS1691" s="24">
        <v>94.206821873308101</v>
      </c>
      <c r="AT1691" s="24">
        <v>2954.6</v>
      </c>
      <c r="AU1691" s="12">
        <v>68.757396449704103</v>
      </c>
    </row>
    <row r="1692" spans="42:47" ht="15.6" x14ac:dyDescent="0.3">
      <c r="AP1692" s="11">
        <v>5193.2</v>
      </c>
      <c r="AQ1692" s="24">
        <v>84.246243334949099</v>
      </c>
      <c r="AR1692" s="24">
        <v>6498.2</v>
      </c>
      <c r="AS1692" s="24">
        <v>94.260963724959396</v>
      </c>
      <c r="AT1692" s="24">
        <v>2954.9</v>
      </c>
      <c r="AU1692" s="12">
        <v>68.796844181459605</v>
      </c>
    </row>
    <row r="1693" spans="42:47" ht="15.6" x14ac:dyDescent="0.3">
      <c r="AP1693" s="11">
        <v>5215.1000000000004</v>
      </c>
      <c r="AQ1693" s="24">
        <v>84.29471643238</v>
      </c>
      <c r="AR1693" s="24">
        <v>6524.8</v>
      </c>
      <c r="AS1693" s="24">
        <v>94.315105576610705</v>
      </c>
      <c r="AT1693" s="24">
        <v>2964</v>
      </c>
      <c r="AU1693" s="12">
        <v>68.836291913215007</v>
      </c>
    </row>
    <row r="1694" spans="42:47" ht="15.6" x14ac:dyDescent="0.3">
      <c r="AP1694" s="11">
        <v>5235.5</v>
      </c>
      <c r="AQ1694" s="24">
        <v>84.343189529810999</v>
      </c>
      <c r="AR1694" s="24">
        <v>6535.2</v>
      </c>
      <c r="AS1694" s="24">
        <v>94.369247428262</v>
      </c>
      <c r="AT1694" s="24">
        <v>2965.6</v>
      </c>
      <c r="AU1694" s="12">
        <v>68.875739644970395</v>
      </c>
    </row>
    <row r="1695" spans="42:47" ht="15.6" x14ac:dyDescent="0.3">
      <c r="AP1695" s="11">
        <v>5238.2</v>
      </c>
      <c r="AQ1695" s="24">
        <v>84.391662627241899</v>
      </c>
      <c r="AR1695" s="24">
        <v>6537.4</v>
      </c>
      <c r="AS1695" s="24">
        <v>94.423389279913394</v>
      </c>
      <c r="AT1695" s="24">
        <v>2970.9</v>
      </c>
      <c r="AU1695" s="12">
        <v>68.915187376725797</v>
      </c>
    </row>
    <row r="1696" spans="42:47" ht="15.6" x14ac:dyDescent="0.3">
      <c r="AP1696" s="11">
        <v>5246.1</v>
      </c>
      <c r="AQ1696" s="24">
        <v>84.4401357246728</v>
      </c>
      <c r="AR1696" s="24">
        <v>6570.5</v>
      </c>
      <c r="AS1696" s="24">
        <v>94.477531131564703</v>
      </c>
      <c r="AT1696" s="24">
        <v>2971.1</v>
      </c>
      <c r="AU1696" s="12">
        <v>68.954635108481298</v>
      </c>
    </row>
    <row r="1697" spans="42:47" ht="15.6" x14ac:dyDescent="0.3">
      <c r="AP1697" s="11">
        <v>5253.3</v>
      </c>
      <c r="AQ1697" s="24">
        <v>84.4886088221037</v>
      </c>
      <c r="AR1697" s="24">
        <v>6573</v>
      </c>
      <c r="AS1697" s="24">
        <v>94.531672983215998</v>
      </c>
      <c r="AT1697" s="24">
        <v>2981.2</v>
      </c>
      <c r="AU1697" s="12">
        <v>69.033530571992102</v>
      </c>
    </row>
    <row r="1698" spans="42:47" ht="15.6" x14ac:dyDescent="0.3">
      <c r="AP1698" s="11">
        <v>5264.7</v>
      </c>
      <c r="AQ1698" s="24">
        <v>84.5370819195347</v>
      </c>
      <c r="AR1698" s="24">
        <v>6591</v>
      </c>
      <c r="AS1698" s="24">
        <v>94.585814834867406</v>
      </c>
      <c r="AT1698" s="24">
        <v>3004.6</v>
      </c>
      <c r="AU1698" s="12">
        <v>69.072978303747504</v>
      </c>
    </row>
    <row r="1699" spans="42:47" ht="15.6" x14ac:dyDescent="0.3">
      <c r="AP1699" s="11">
        <v>5281.8</v>
      </c>
      <c r="AQ1699" s="24">
        <v>84.5855550169656</v>
      </c>
      <c r="AR1699" s="24">
        <v>6596.6</v>
      </c>
      <c r="AS1699" s="24">
        <v>94.639956686518701</v>
      </c>
      <c r="AT1699" s="24">
        <v>3029.3</v>
      </c>
      <c r="AU1699" s="12">
        <v>69.112426035503006</v>
      </c>
    </row>
    <row r="1700" spans="42:47" ht="15.6" x14ac:dyDescent="0.3">
      <c r="AP1700" s="11">
        <v>5287.6</v>
      </c>
      <c r="AQ1700" s="24">
        <v>84.6340281143965</v>
      </c>
      <c r="AR1700" s="24">
        <v>6621.3</v>
      </c>
      <c r="AS1700" s="24">
        <v>94.694098538169996</v>
      </c>
      <c r="AT1700" s="24">
        <v>3042</v>
      </c>
      <c r="AU1700" s="12">
        <v>69.151873767258394</v>
      </c>
    </row>
    <row r="1701" spans="42:47" ht="15.6" x14ac:dyDescent="0.3">
      <c r="AP1701" s="11">
        <v>5292.7</v>
      </c>
      <c r="AQ1701" s="24">
        <v>84.6825012118274</v>
      </c>
      <c r="AR1701" s="24">
        <v>6637.3</v>
      </c>
      <c r="AS1701" s="24">
        <v>94.748240389821305</v>
      </c>
      <c r="AT1701" s="24">
        <v>3046.9</v>
      </c>
      <c r="AU1701" s="12">
        <v>69.191321499013796</v>
      </c>
    </row>
    <row r="1702" spans="42:47" ht="15.6" x14ac:dyDescent="0.3">
      <c r="AP1702" s="11">
        <v>5298.2</v>
      </c>
      <c r="AQ1702" s="24">
        <v>84.7309743092584</v>
      </c>
      <c r="AR1702" s="24">
        <v>6719.2</v>
      </c>
      <c r="AS1702" s="24">
        <v>94.802382241472699</v>
      </c>
      <c r="AT1702" s="24">
        <v>3050.3</v>
      </c>
      <c r="AU1702" s="12">
        <v>69.230769230769198</v>
      </c>
    </row>
    <row r="1703" spans="42:47" ht="15.6" x14ac:dyDescent="0.3">
      <c r="AP1703" s="11">
        <v>5299.1</v>
      </c>
      <c r="AQ1703" s="24">
        <v>84.7794474066893</v>
      </c>
      <c r="AR1703" s="24">
        <v>6724.9</v>
      </c>
      <c r="AS1703" s="24">
        <v>94.856524093123994</v>
      </c>
      <c r="AT1703" s="24">
        <v>3051.1</v>
      </c>
      <c r="AU1703" s="12">
        <v>69.2702169625247</v>
      </c>
    </row>
    <row r="1704" spans="42:47" ht="15.6" x14ac:dyDescent="0.3">
      <c r="AP1704" s="11">
        <v>5306.8</v>
      </c>
      <c r="AQ1704" s="24">
        <v>84.8279205041202</v>
      </c>
      <c r="AR1704" s="24">
        <v>6730.6</v>
      </c>
      <c r="AS1704" s="24">
        <v>94.910665944775303</v>
      </c>
      <c r="AT1704" s="24">
        <v>3054.1</v>
      </c>
      <c r="AU1704" s="12">
        <v>69.309664694280102</v>
      </c>
    </row>
    <row r="1705" spans="42:47" ht="15.6" x14ac:dyDescent="0.3">
      <c r="AP1705" s="11">
        <v>5313.2</v>
      </c>
      <c r="AQ1705" s="24">
        <v>84.876393601551101</v>
      </c>
      <c r="AR1705" s="24">
        <v>6853.3</v>
      </c>
      <c r="AS1705" s="24">
        <v>94.964807796426598</v>
      </c>
      <c r="AT1705" s="24">
        <v>3057.2</v>
      </c>
      <c r="AU1705" s="12">
        <v>69.349112426035504</v>
      </c>
    </row>
    <row r="1706" spans="42:47" ht="15.6" x14ac:dyDescent="0.3">
      <c r="AP1706" s="11">
        <v>5314.2</v>
      </c>
      <c r="AQ1706" s="24">
        <v>84.9248666989821</v>
      </c>
      <c r="AR1706" s="24">
        <v>6898.7</v>
      </c>
      <c r="AS1706" s="24">
        <v>95.018949648078006</v>
      </c>
      <c r="AT1706" s="24">
        <v>3058.1</v>
      </c>
      <c r="AU1706" s="12">
        <v>69.388560157790906</v>
      </c>
    </row>
    <row r="1707" spans="42:47" ht="15.6" x14ac:dyDescent="0.3">
      <c r="AP1707" s="11">
        <v>5318.9</v>
      </c>
      <c r="AQ1707" s="24">
        <v>84.973339796413001</v>
      </c>
      <c r="AR1707" s="24">
        <v>6908.8</v>
      </c>
      <c r="AS1707" s="24">
        <v>95.073091499729301</v>
      </c>
      <c r="AT1707" s="24">
        <v>3064.9</v>
      </c>
      <c r="AU1707" s="12">
        <v>69.428007889546393</v>
      </c>
    </row>
    <row r="1708" spans="42:47" ht="15.6" x14ac:dyDescent="0.3">
      <c r="AP1708" s="11">
        <v>5327</v>
      </c>
      <c r="AQ1708" s="24">
        <v>85.021812893843901</v>
      </c>
      <c r="AR1708" s="24">
        <v>6933.2</v>
      </c>
      <c r="AS1708" s="24">
        <v>95.127233351380596</v>
      </c>
      <c r="AT1708" s="24">
        <v>3066.3</v>
      </c>
      <c r="AU1708" s="12">
        <v>69.467455621301795</v>
      </c>
    </row>
    <row r="1709" spans="42:47" ht="15.6" x14ac:dyDescent="0.3">
      <c r="AP1709" s="11">
        <v>5340.8</v>
      </c>
      <c r="AQ1709" s="24">
        <v>85.070285991274801</v>
      </c>
      <c r="AR1709" s="24">
        <v>6966</v>
      </c>
      <c r="AS1709" s="24">
        <v>95.181375203031905</v>
      </c>
      <c r="AT1709" s="24">
        <v>3068.6</v>
      </c>
      <c r="AU1709" s="12">
        <v>69.506903353057197</v>
      </c>
    </row>
    <row r="1710" spans="42:47" ht="15.6" x14ac:dyDescent="0.3">
      <c r="AP1710" s="11">
        <v>5352.8</v>
      </c>
      <c r="AQ1710" s="24">
        <v>85.118759088705801</v>
      </c>
      <c r="AR1710" s="24">
        <v>6970.1</v>
      </c>
      <c r="AS1710" s="24">
        <v>95.235517054683299</v>
      </c>
      <c r="AT1710" s="24">
        <v>3072.6</v>
      </c>
      <c r="AU1710" s="12">
        <v>69.546351084812599</v>
      </c>
    </row>
    <row r="1711" spans="42:47" ht="15.6" x14ac:dyDescent="0.3">
      <c r="AP1711" s="11">
        <v>5410.2</v>
      </c>
      <c r="AQ1711" s="24">
        <v>85.167232186136701</v>
      </c>
      <c r="AR1711" s="24">
        <v>6996.2</v>
      </c>
      <c r="AS1711" s="24">
        <v>95.289658906334594</v>
      </c>
      <c r="AT1711" s="24">
        <v>3074.5</v>
      </c>
      <c r="AU1711" s="12">
        <v>69.585798816568001</v>
      </c>
    </row>
    <row r="1712" spans="42:47" ht="15.6" x14ac:dyDescent="0.3">
      <c r="AP1712" s="11">
        <v>5415.9</v>
      </c>
      <c r="AQ1712" s="24">
        <v>85.215705283567601</v>
      </c>
      <c r="AR1712" s="24">
        <v>7002.8</v>
      </c>
      <c r="AS1712" s="24">
        <v>95.343800757985903</v>
      </c>
      <c r="AT1712" s="24">
        <v>3076</v>
      </c>
      <c r="AU1712" s="12">
        <v>69.625246548323503</v>
      </c>
    </row>
    <row r="1713" spans="42:47" ht="15.6" x14ac:dyDescent="0.3">
      <c r="AP1713" s="11">
        <v>5419.9</v>
      </c>
      <c r="AQ1713" s="24">
        <v>85.264178380998501</v>
      </c>
      <c r="AR1713" s="24">
        <v>7031.9</v>
      </c>
      <c r="AS1713" s="24">
        <v>95.397942609637298</v>
      </c>
      <c r="AT1713" s="24">
        <v>3079.6</v>
      </c>
      <c r="AU1713" s="12">
        <v>69.664694280078905</v>
      </c>
    </row>
    <row r="1714" spans="42:47" ht="15.6" x14ac:dyDescent="0.3">
      <c r="AP1714" s="11">
        <v>5424.5</v>
      </c>
      <c r="AQ1714" s="24">
        <v>85.312651478429501</v>
      </c>
      <c r="AR1714" s="24">
        <v>7034.5</v>
      </c>
      <c r="AS1714" s="24">
        <v>95.452084461288607</v>
      </c>
      <c r="AT1714" s="24">
        <v>3085.1</v>
      </c>
      <c r="AU1714" s="12">
        <v>69.704142011834307</v>
      </c>
    </row>
    <row r="1715" spans="42:47" ht="15.6" x14ac:dyDescent="0.3">
      <c r="AP1715" s="11">
        <v>5425.1</v>
      </c>
      <c r="AQ1715" s="24">
        <v>85.361124575860401</v>
      </c>
      <c r="AR1715" s="24">
        <v>7040</v>
      </c>
      <c r="AS1715" s="24">
        <v>95.506226312939901</v>
      </c>
      <c r="AT1715" s="24">
        <v>3091.2</v>
      </c>
      <c r="AU1715" s="12">
        <v>69.743589743589695</v>
      </c>
    </row>
    <row r="1716" spans="42:47" ht="15.6" x14ac:dyDescent="0.3">
      <c r="AP1716" s="11">
        <v>5427.8</v>
      </c>
      <c r="AQ1716" s="24">
        <v>85.409597673291302</v>
      </c>
      <c r="AR1716" s="24">
        <v>7048.6</v>
      </c>
      <c r="AS1716" s="24">
        <v>95.560368164591196</v>
      </c>
      <c r="AT1716" s="24">
        <v>3091.3</v>
      </c>
      <c r="AU1716" s="12">
        <v>69.783037475345196</v>
      </c>
    </row>
    <row r="1717" spans="42:47" ht="15.6" x14ac:dyDescent="0.3">
      <c r="AP1717" s="11">
        <v>5445</v>
      </c>
      <c r="AQ1717" s="24">
        <v>85.458070770722202</v>
      </c>
      <c r="AR1717" s="24">
        <v>7067.9</v>
      </c>
      <c r="AS1717" s="24">
        <v>95.614510016242605</v>
      </c>
      <c r="AT1717" s="24">
        <v>3120.1</v>
      </c>
      <c r="AU1717" s="12">
        <v>69.822485207100598</v>
      </c>
    </row>
    <row r="1718" spans="42:47" ht="15.6" x14ac:dyDescent="0.3">
      <c r="AP1718" s="11">
        <v>5445.1</v>
      </c>
      <c r="AQ1718" s="24">
        <v>85.506543868153202</v>
      </c>
      <c r="AR1718" s="24">
        <v>7078.7</v>
      </c>
      <c r="AS1718" s="24">
        <v>95.6686518678939</v>
      </c>
      <c r="AT1718" s="24">
        <v>3121.3</v>
      </c>
      <c r="AU1718" s="12">
        <v>69.861932938856</v>
      </c>
    </row>
    <row r="1719" spans="42:47" ht="15.6" x14ac:dyDescent="0.3">
      <c r="AP1719" s="11">
        <v>5450.2</v>
      </c>
      <c r="AQ1719" s="24">
        <v>85.555016965584102</v>
      </c>
      <c r="AR1719" s="24">
        <v>7227.1</v>
      </c>
      <c r="AS1719" s="24">
        <v>95.722793719545194</v>
      </c>
      <c r="AT1719" s="24">
        <v>3121.8</v>
      </c>
      <c r="AU1719" s="12">
        <v>69.901380670611402</v>
      </c>
    </row>
    <row r="1720" spans="42:47" ht="15.6" x14ac:dyDescent="0.3">
      <c r="AP1720" s="11">
        <v>5453.6</v>
      </c>
      <c r="AQ1720" s="24">
        <v>85.603490063015002</v>
      </c>
      <c r="AR1720" s="24">
        <v>7257.1</v>
      </c>
      <c r="AS1720" s="24">
        <v>95.776935571196503</v>
      </c>
      <c r="AT1720" s="24">
        <v>3123.1</v>
      </c>
      <c r="AU1720" s="12">
        <v>69.940828402366904</v>
      </c>
    </row>
    <row r="1721" spans="42:47" ht="15.6" x14ac:dyDescent="0.3">
      <c r="AP1721" s="11">
        <v>5471.5</v>
      </c>
      <c r="AQ1721" s="24">
        <v>85.651963160446002</v>
      </c>
      <c r="AR1721" s="24">
        <v>7259.4</v>
      </c>
      <c r="AS1721" s="24">
        <v>95.831077422847898</v>
      </c>
      <c r="AT1721" s="24">
        <v>3126.9</v>
      </c>
      <c r="AU1721" s="12">
        <v>69.980276134122306</v>
      </c>
    </row>
    <row r="1722" spans="42:47" ht="15.6" x14ac:dyDescent="0.3">
      <c r="AP1722" s="11">
        <v>5486.9</v>
      </c>
      <c r="AQ1722" s="24">
        <v>85.700436257876902</v>
      </c>
      <c r="AR1722" s="24">
        <v>7273.7</v>
      </c>
      <c r="AS1722" s="24">
        <v>95.885219274499207</v>
      </c>
      <c r="AT1722" s="24">
        <v>3127.4</v>
      </c>
      <c r="AU1722" s="12">
        <v>70.019723865877694</v>
      </c>
    </row>
    <row r="1723" spans="42:47" ht="15.6" x14ac:dyDescent="0.3">
      <c r="AP1723" s="11">
        <v>5527.1</v>
      </c>
      <c r="AQ1723" s="24">
        <v>85.748909355307802</v>
      </c>
      <c r="AR1723" s="24">
        <v>7341.6</v>
      </c>
      <c r="AS1723" s="24">
        <v>95.939361126150501</v>
      </c>
      <c r="AT1723" s="24">
        <v>3127.9</v>
      </c>
      <c r="AU1723" s="12">
        <v>70.059171597633096</v>
      </c>
    </row>
    <row r="1724" spans="42:47" ht="15.6" x14ac:dyDescent="0.3">
      <c r="AP1724" s="11">
        <v>5528.8</v>
      </c>
      <c r="AQ1724" s="24">
        <v>85.797382452738702</v>
      </c>
      <c r="AR1724" s="24">
        <v>7347.3</v>
      </c>
      <c r="AS1724" s="24">
        <v>95.993502977801796</v>
      </c>
      <c r="AT1724" s="24">
        <v>3130.2</v>
      </c>
      <c r="AU1724" s="12">
        <v>70.098619329388598</v>
      </c>
    </row>
    <row r="1725" spans="42:47" ht="15.6" x14ac:dyDescent="0.3">
      <c r="AP1725" s="11">
        <v>5547</v>
      </c>
      <c r="AQ1725" s="24">
        <v>85.845855550169702</v>
      </c>
      <c r="AR1725" s="24">
        <v>7413.5</v>
      </c>
      <c r="AS1725" s="24">
        <v>96.047644829453205</v>
      </c>
      <c r="AT1725" s="24">
        <v>3133.9</v>
      </c>
      <c r="AU1725" s="12">
        <v>70.138067061144</v>
      </c>
    </row>
    <row r="1726" spans="42:47" ht="15.6" x14ac:dyDescent="0.3">
      <c r="AP1726" s="11">
        <v>5592.9</v>
      </c>
      <c r="AQ1726" s="24">
        <v>85.894328647600602</v>
      </c>
      <c r="AR1726" s="24">
        <v>7418.8</v>
      </c>
      <c r="AS1726" s="24">
        <v>96.1017866811045</v>
      </c>
      <c r="AT1726" s="24">
        <v>3143.7</v>
      </c>
      <c r="AU1726" s="12">
        <v>70.177514792899402</v>
      </c>
    </row>
    <row r="1727" spans="42:47" ht="15.6" x14ac:dyDescent="0.3">
      <c r="AP1727" s="11">
        <v>5598.6</v>
      </c>
      <c r="AQ1727" s="24">
        <v>85.942801745031502</v>
      </c>
      <c r="AR1727" s="24">
        <v>7472.2</v>
      </c>
      <c r="AS1727" s="24">
        <v>96.155928532755794</v>
      </c>
      <c r="AT1727" s="24">
        <v>3150.7</v>
      </c>
      <c r="AU1727" s="12">
        <v>70.216962524654804</v>
      </c>
    </row>
    <row r="1728" spans="42:47" ht="15.6" x14ac:dyDescent="0.3">
      <c r="AP1728" s="11">
        <v>5622.2</v>
      </c>
      <c r="AQ1728" s="24">
        <v>85.991274842462403</v>
      </c>
      <c r="AR1728" s="24">
        <v>7518.5</v>
      </c>
      <c r="AS1728" s="24">
        <v>96.210070384407103</v>
      </c>
      <c r="AT1728" s="24">
        <v>3151.3</v>
      </c>
      <c r="AU1728" s="12">
        <v>70.256410256410206</v>
      </c>
    </row>
    <row r="1729" spans="42:47" ht="15.6" x14ac:dyDescent="0.3">
      <c r="AP1729" s="11">
        <v>5638.5</v>
      </c>
      <c r="AQ1729" s="24">
        <v>86.039747939893402</v>
      </c>
      <c r="AR1729" s="24">
        <v>7548.4</v>
      </c>
      <c r="AS1729" s="24">
        <v>96.264212236058498</v>
      </c>
      <c r="AT1729" s="24">
        <v>3164.9</v>
      </c>
      <c r="AU1729" s="12">
        <v>70.295857988165693</v>
      </c>
    </row>
    <row r="1730" spans="42:47" ht="15.6" x14ac:dyDescent="0.3">
      <c r="AP1730" s="11">
        <v>5668.5</v>
      </c>
      <c r="AQ1730" s="24">
        <v>86.088221037324303</v>
      </c>
      <c r="AR1730" s="24">
        <v>7620.4</v>
      </c>
      <c r="AS1730" s="24">
        <v>96.318354087709807</v>
      </c>
      <c r="AT1730" s="24">
        <v>3171.2</v>
      </c>
      <c r="AU1730" s="12">
        <v>70.335305719921095</v>
      </c>
    </row>
    <row r="1731" spans="42:47" ht="15.6" x14ac:dyDescent="0.3">
      <c r="AP1731" s="11">
        <v>5673.5</v>
      </c>
      <c r="AQ1731" s="24">
        <v>86.136694134755203</v>
      </c>
      <c r="AR1731" s="24">
        <v>7648.1</v>
      </c>
      <c r="AS1731" s="24">
        <v>96.372495939361102</v>
      </c>
      <c r="AT1731" s="24">
        <v>3174.2</v>
      </c>
      <c r="AU1731" s="12">
        <v>70.374753451676497</v>
      </c>
    </row>
    <row r="1732" spans="42:47" ht="15.6" x14ac:dyDescent="0.3">
      <c r="AP1732" s="11">
        <v>5713.5</v>
      </c>
      <c r="AQ1732" s="24">
        <v>86.185167232186103</v>
      </c>
      <c r="AR1732" s="24">
        <v>7670.6</v>
      </c>
      <c r="AS1732" s="24">
        <v>96.426637791012496</v>
      </c>
      <c r="AT1732" s="24">
        <v>3182.6</v>
      </c>
      <c r="AU1732" s="12">
        <v>70.414201183431999</v>
      </c>
    </row>
    <row r="1733" spans="42:47" ht="15.6" x14ac:dyDescent="0.3">
      <c r="AP1733" s="11">
        <v>5745.3</v>
      </c>
      <c r="AQ1733" s="24">
        <v>86.233640329617103</v>
      </c>
      <c r="AR1733" s="24">
        <v>7703.3</v>
      </c>
      <c r="AS1733" s="24">
        <v>96.480779642663805</v>
      </c>
      <c r="AT1733" s="24">
        <v>3187.9</v>
      </c>
      <c r="AU1733" s="12">
        <v>70.453648915187401</v>
      </c>
    </row>
    <row r="1734" spans="42:47" ht="15.6" x14ac:dyDescent="0.3">
      <c r="AP1734" s="11">
        <v>5752.3</v>
      </c>
      <c r="AQ1734" s="24">
        <v>86.282113427048003</v>
      </c>
      <c r="AR1734" s="24">
        <v>7706.2</v>
      </c>
      <c r="AS1734" s="24">
        <v>96.5349214943151</v>
      </c>
      <c r="AT1734" s="24">
        <v>3189.6</v>
      </c>
      <c r="AU1734" s="12">
        <v>70.493096646942803</v>
      </c>
    </row>
    <row r="1735" spans="42:47" ht="15.6" x14ac:dyDescent="0.3">
      <c r="AP1735" s="11">
        <v>5780</v>
      </c>
      <c r="AQ1735" s="24">
        <v>86.330586524478903</v>
      </c>
      <c r="AR1735" s="24">
        <v>7749.3</v>
      </c>
      <c r="AS1735" s="24">
        <v>96.589063345966395</v>
      </c>
      <c r="AT1735" s="24">
        <v>3191.5</v>
      </c>
      <c r="AU1735" s="12">
        <v>70.532544378698205</v>
      </c>
    </row>
    <row r="1736" spans="42:47" ht="15.6" x14ac:dyDescent="0.3">
      <c r="AP1736" s="11">
        <v>5782.2</v>
      </c>
      <c r="AQ1736" s="24">
        <v>86.379059621909803</v>
      </c>
      <c r="AR1736" s="24">
        <v>7786.1</v>
      </c>
      <c r="AS1736" s="24">
        <v>96.643205197617803</v>
      </c>
      <c r="AT1736" s="24">
        <v>3194.7</v>
      </c>
      <c r="AU1736" s="12">
        <v>70.571992110453706</v>
      </c>
    </row>
    <row r="1737" spans="42:47" ht="15.6" x14ac:dyDescent="0.3">
      <c r="AP1737" s="11">
        <v>5783.4</v>
      </c>
      <c r="AQ1737" s="24">
        <v>86.427532719340803</v>
      </c>
      <c r="AR1737" s="24">
        <v>7799.3</v>
      </c>
      <c r="AS1737" s="24">
        <v>96.697347049269098</v>
      </c>
      <c r="AT1737" s="24">
        <v>3198.1</v>
      </c>
      <c r="AU1737" s="12">
        <v>70.611439842209094</v>
      </c>
    </row>
    <row r="1738" spans="42:47" ht="15.6" x14ac:dyDescent="0.3">
      <c r="AP1738" s="11">
        <v>5801.8</v>
      </c>
      <c r="AQ1738" s="24">
        <v>86.476005816771703</v>
      </c>
      <c r="AR1738" s="24">
        <v>7858.1</v>
      </c>
      <c r="AS1738" s="24">
        <v>96.751488900920407</v>
      </c>
      <c r="AT1738" s="24">
        <v>3199.6</v>
      </c>
      <c r="AU1738" s="12">
        <v>70.650887573964496</v>
      </c>
    </row>
    <row r="1739" spans="42:47" ht="15.6" x14ac:dyDescent="0.3">
      <c r="AP1739" s="11">
        <v>5882.8</v>
      </c>
      <c r="AQ1739" s="24">
        <v>86.524478914202604</v>
      </c>
      <c r="AR1739" s="24">
        <v>7978.6</v>
      </c>
      <c r="AS1739" s="24">
        <v>96.805630752571702</v>
      </c>
      <c r="AT1739" s="24">
        <v>3202.7</v>
      </c>
      <c r="AU1739" s="12">
        <v>70.690335305719898</v>
      </c>
    </row>
    <row r="1740" spans="42:47" ht="15.6" x14ac:dyDescent="0.3">
      <c r="AP1740" s="11">
        <v>5890.1</v>
      </c>
      <c r="AQ1740" s="24">
        <v>86.572952011633504</v>
      </c>
      <c r="AR1740" s="24">
        <v>8001.4</v>
      </c>
      <c r="AS1740" s="24">
        <v>96.859772604223096</v>
      </c>
      <c r="AT1740" s="24">
        <v>3204</v>
      </c>
      <c r="AU1740" s="12">
        <v>70.7297830374753</v>
      </c>
    </row>
    <row r="1741" spans="42:47" ht="15.6" x14ac:dyDescent="0.3">
      <c r="AP1741" s="11">
        <v>5891.2</v>
      </c>
      <c r="AQ1741" s="24">
        <v>86.621425109064504</v>
      </c>
      <c r="AR1741" s="24">
        <v>8067.2</v>
      </c>
      <c r="AS1741" s="24">
        <v>96.913914455874405</v>
      </c>
      <c r="AT1741" s="24">
        <v>3207.1</v>
      </c>
      <c r="AU1741" s="12">
        <v>70.769230769230802</v>
      </c>
    </row>
    <row r="1742" spans="42:47" ht="15.6" x14ac:dyDescent="0.3">
      <c r="AP1742" s="11">
        <v>5894.7</v>
      </c>
      <c r="AQ1742" s="24">
        <v>86.669898206495404</v>
      </c>
      <c r="AR1742" s="24">
        <v>8119.6</v>
      </c>
      <c r="AS1742" s="24">
        <v>96.9680563075257</v>
      </c>
      <c r="AT1742" s="24">
        <v>3207.8</v>
      </c>
      <c r="AU1742" s="12">
        <v>70.808678500986204</v>
      </c>
    </row>
    <row r="1743" spans="42:47" ht="15.6" x14ac:dyDescent="0.3">
      <c r="AP1743" s="11">
        <v>5923.3</v>
      </c>
      <c r="AQ1743" s="24">
        <v>86.718371303926304</v>
      </c>
      <c r="AR1743" s="24">
        <v>8263.2000000000007</v>
      </c>
      <c r="AS1743" s="24">
        <v>97.022198159176995</v>
      </c>
      <c r="AT1743" s="24">
        <v>3210.2</v>
      </c>
      <c r="AU1743" s="12">
        <v>70.848126232741606</v>
      </c>
    </row>
    <row r="1744" spans="42:47" ht="15.6" x14ac:dyDescent="0.3">
      <c r="AP1744" s="11">
        <v>5937.9</v>
      </c>
      <c r="AQ1744" s="24">
        <v>86.766844401357204</v>
      </c>
      <c r="AR1744" s="24">
        <v>8325.2000000000007</v>
      </c>
      <c r="AS1744" s="24">
        <v>97.076340010828403</v>
      </c>
      <c r="AT1744" s="24">
        <v>3213.8</v>
      </c>
      <c r="AU1744" s="12">
        <v>70.887573964496994</v>
      </c>
    </row>
    <row r="1745" spans="42:47" ht="15.6" x14ac:dyDescent="0.3">
      <c r="AP1745" s="11">
        <v>5950.4</v>
      </c>
      <c r="AQ1745" s="24">
        <v>86.815317498788204</v>
      </c>
      <c r="AR1745" s="24">
        <v>8340.7000000000007</v>
      </c>
      <c r="AS1745" s="24">
        <v>97.130481862479698</v>
      </c>
      <c r="AT1745" s="24">
        <v>3216.8</v>
      </c>
      <c r="AU1745" s="12">
        <v>70.927021696252496</v>
      </c>
    </row>
    <row r="1746" spans="42:47" ht="15.6" x14ac:dyDescent="0.3">
      <c r="AP1746" s="11">
        <v>5982.1</v>
      </c>
      <c r="AQ1746" s="24">
        <v>86.863790596219104</v>
      </c>
      <c r="AR1746" s="24">
        <v>8357.6</v>
      </c>
      <c r="AS1746" s="24">
        <v>97.184623714131007</v>
      </c>
      <c r="AT1746" s="24">
        <v>3224.3</v>
      </c>
      <c r="AU1746" s="12">
        <v>70.966469428007898</v>
      </c>
    </row>
    <row r="1747" spans="42:47" ht="15.6" x14ac:dyDescent="0.3">
      <c r="AP1747" s="11">
        <v>5994.4</v>
      </c>
      <c r="AQ1747" s="24">
        <v>86.912263693650004</v>
      </c>
      <c r="AR1747" s="24">
        <v>8430.7999999999993</v>
      </c>
      <c r="AS1747" s="24">
        <v>97.238765565782302</v>
      </c>
      <c r="AT1747" s="24">
        <v>3225</v>
      </c>
      <c r="AU1747" s="12">
        <v>71.0059171597633</v>
      </c>
    </row>
    <row r="1748" spans="42:47" ht="15.6" x14ac:dyDescent="0.3">
      <c r="AP1748" s="11">
        <v>5997.2</v>
      </c>
      <c r="AQ1748" s="24">
        <v>86.960736791080905</v>
      </c>
      <c r="AR1748" s="24">
        <v>8456.7999999999993</v>
      </c>
      <c r="AS1748" s="24">
        <v>97.292907417433696</v>
      </c>
      <c r="AT1748" s="24">
        <v>3228.1</v>
      </c>
      <c r="AU1748" s="12">
        <v>71.045364891518702</v>
      </c>
    </row>
    <row r="1749" spans="42:47" ht="15.6" x14ac:dyDescent="0.3">
      <c r="AP1749" s="11">
        <v>6002.1</v>
      </c>
      <c r="AQ1749" s="24">
        <v>87.009209888511904</v>
      </c>
      <c r="AR1749" s="24">
        <v>8549.1</v>
      </c>
      <c r="AS1749" s="24">
        <v>97.347049269085005</v>
      </c>
      <c r="AT1749" s="24">
        <v>3232.7</v>
      </c>
      <c r="AU1749" s="12">
        <v>71.084812623274203</v>
      </c>
    </row>
    <row r="1750" spans="42:47" ht="15.6" x14ac:dyDescent="0.3">
      <c r="AP1750" s="11">
        <v>6017.2</v>
      </c>
      <c r="AQ1750" s="24">
        <v>87.057682985942805</v>
      </c>
      <c r="AR1750" s="24">
        <v>8726.1</v>
      </c>
      <c r="AS1750" s="24">
        <v>97.4011911207363</v>
      </c>
      <c r="AT1750" s="24">
        <v>3235.6</v>
      </c>
      <c r="AU1750" s="12">
        <v>71.124260355029605</v>
      </c>
    </row>
    <row r="1751" spans="42:47" ht="15.6" x14ac:dyDescent="0.3">
      <c r="AP1751" s="11">
        <v>6027.3</v>
      </c>
      <c r="AQ1751" s="24">
        <v>87.106156083373705</v>
      </c>
      <c r="AR1751" s="24">
        <v>8761.1</v>
      </c>
      <c r="AS1751" s="24">
        <v>97.455332972387694</v>
      </c>
      <c r="AT1751" s="24">
        <v>3237.1</v>
      </c>
      <c r="AU1751" s="12">
        <v>71.163708086784993</v>
      </c>
    </row>
    <row r="1752" spans="42:47" ht="15.6" x14ac:dyDescent="0.3">
      <c r="AP1752" s="11">
        <v>6052.3</v>
      </c>
      <c r="AQ1752" s="24">
        <v>87.154629180804605</v>
      </c>
      <c r="AR1752" s="24">
        <v>8781.6</v>
      </c>
      <c r="AS1752" s="24">
        <v>97.509474824039003</v>
      </c>
      <c r="AT1752" s="24">
        <v>3240.8</v>
      </c>
      <c r="AU1752" s="12">
        <v>71.203155818540395</v>
      </c>
    </row>
    <row r="1753" spans="42:47" ht="15.6" x14ac:dyDescent="0.3">
      <c r="AP1753" s="11">
        <v>6054.8</v>
      </c>
      <c r="AQ1753" s="24">
        <v>87.203102278235605</v>
      </c>
      <c r="AR1753" s="24">
        <v>8844.5</v>
      </c>
      <c r="AS1753" s="24">
        <v>97.563616675690298</v>
      </c>
      <c r="AT1753" s="24">
        <v>3241.2</v>
      </c>
      <c r="AU1753" s="12">
        <v>71.242603550295897</v>
      </c>
    </row>
    <row r="1754" spans="42:47" ht="15.6" x14ac:dyDescent="0.3">
      <c r="AP1754" s="11">
        <v>6114.6</v>
      </c>
      <c r="AQ1754" s="24">
        <v>87.251575375666505</v>
      </c>
      <c r="AR1754" s="24">
        <v>8960.7000000000007</v>
      </c>
      <c r="AS1754" s="24">
        <v>97.617758527341607</v>
      </c>
      <c r="AT1754" s="24">
        <v>3244.7</v>
      </c>
      <c r="AU1754" s="12">
        <v>71.282051282051299</v>
      </c>
    </row>
    <row r="1755" spans="42:47" ht="15.6" x14ac:dyDescent="0.3">
      <c r="AP1755" s="11">
        <v>6120.3</v>
      </c>
      <c r="AQ1755" s="24">
        <v>87.300048473097405</v>
      </c>
      <c r="AR1755" s="24">
        <v>9013.4</v>
      </c>
      <c r="AS1755" s="24">
        <v>97.671900378993001</v>
      </c>
      <c r="AT1755" s="24">
        <v>3246.6</v>
      </c>
      <c r="AU1755" s="12">
        <v>71.321499013806701</v>
      </c>
    </row>
    <row r="1756" spans="42:47" ht="15.6" x14ac:dyDescent="0.3">
      <c r="AP1756" s="11">
        <v>6187.3</v>
      </c>
      <c r="AQ1756" s="24">
        <v>87.348521570528405</v>
      </c>
      <c r="AR1756" s="24">
        <v>9104.7000000000007</v>
      </c>
      <c r="AS1756" s="24">
        <v>97.726042230644296</v>
      </c>
      <c r="AT1756" s="24">
        <v>3256.1</v>
      </c>
      <c r="AU1756" s="12">
        <v>71.360946745562103</v>
      </c>
    </row>
    <row r="1757" spans="42:47" ht="15.6" x14ac:dyDescent="0.3">
      <c r="AP1757" s="11">
        <v>6201.6</v>
      </c>
      <c r="AQ1757" s="24">
        <v>87.396994667959305</v>
      </c>
      <c r="AR1757" s="24">
        <v>9112.7000000000007</v>
      </c>
      <c r="AS1757" s="24">
        <v>97.780184082295605</v>
      </c>
      <c r="AT1757" s="24">
        <v>3260.6</v>
      </c>
      <c r="AU1757" s="12">
        <v>71.400394477317505</v>
      </c>
    </row>
    <row r="1758" spans="42:47" ht="15.6" x14ac:dyDescent="0.3">
      <c r="AP1758" s="11">
        <v>6208</v>
      </c>
      <c r="AQ1758" s="24">
        <v>87.445467765390205</v>
      </c>
      <c r="AR1758" s="24">
        <v>9128.7999999999993</v>
      </c>
      <c r="AS1758" s="24">
        <v>97.8343259339469</v>
      </c>
      <c r="AT1758" s="24">
        <v>3267.4</v>
      </c>
      <c r="AU1758" s="12">
        <v>71.439842209073007</v>
      </c>
    </row>
    <row r="1759" spans="42:47" ht="15.6" x14ac:dyDescent="0.3">
      <c r="AP1759" s="11">
        <v>6215.7</v>
      </c>
      <c r="AQ1759" s="24">
        <v>87.493940862821105</v>
      </c>
      <c r="AR1759" s="24">
        <v>9193.2999999999993</v>
      </c>
      <c r="AS1759" s="24">
        <v>97.888467785598294</v>
      </c>
      <c r="AT1759" s="24">
        <v>3268.4</v>
      </c>
      <c r="AU1759" s="12">
        <v>71.479289940828394</v>
      </c>
    </row>
    <row r="1760" spans="42:47" ht="15.6" x14ac:dyDescent="0.3">
      <c r="AP1760" s="11">
        <v>6222.1</v>
      </c>
      <c r="AQ1760" s="24">
        <v>87.542413960252105</v>
      </c>
      <c r="AR1760" s="24">
        <v>9339.6</v>
      </c>
      <c r="AS1760" s="24">
        <v>97.942609637249603</v>
      </c>
      <c r="AT1760" s="24">
        <v>3276.5</v>
      </c>
      <c r="AU1760" s="12">
        <v>71.518737672583796</v>
      </c>
    </row>
    <row r="1761" spans="42:47" ht="15.6" x14ac:dyDescent="0.3">
      <c r="AP1761" s="11">
        <v>6240.2</v>
      </c>
      <c r="AQ1761" s="24">
        <v>87.590887057683005</v>
      </c>
      <c r="AR1761" s="24">
        <v>9586.4</v>
      </c>
      <c r="AS1761" s="24">
        <v>97.996751488900898</v>
      </c>
      <c r="AT1761" s="24">
        <v>3281.9</v>
      </c>
      <c r="AU1761" s="12">
        <v>71.558185404339198</v>
      </c>
    </row>
    <row r="1762" spans="42:47" ht="15.6" x14ac:dyDescent="0.3">
      <c r="AP1762" s="11">
        <v>6247.2</v>
      </c>
      <c r="AQ1762" s="24">
        <v>87.639360155113906</v>
      </c>
      <c r="AR1762" s="24">
        <v>9617.4</v>
      </c>
      <c r="AS1762" s="24">
        <v>98.050893340552307</v>
      </c>
      <c r="AT1762" s="24">
        <v>3286.7</v>
      </c>
      <c r="AU1762" s="12">
        <v>71.5976331360947</v>
      </c>
    </row>
    <row r="1763" spans="42:47" ht="15.6" x14ac:dyDescent="0.3">
      <c r="AP1763" s="11">
        <v>6272</v>
      </c>
      <c r="AQ1763" s="24">
        <v>87.687833252544806</v>
      </c>
      <c r="AR1763" s="24">
        <v>9983.2999999999993</v>
      </c>
      <c r="AS1763" s="24">
        <v>98.105035192203601</v>
      </c>
      <c r="AT1763" s="24">
        <v>3291.7</v>
      </c>
      <c r="AU1763" s="12">
        <v>71.637080867850102</v>
      </c>
    </row>
    <row r="1764" spans="42:47" ht="15.6" x14ac:dyDescent="0.3">
      <c r="AP1764" s="11">
        <v>6304.8</v>
      </c>
      <c r="AQ1764" s="24">
        <v>87.736306349975806</v>
      </c>
      <c r="AR1764" s="24">
        <v>10083.5</v>
      </c>
      <c r="AS1764" s="24">
        <v>98.159177043854896</v>
      </c>
      <c r="AT1764" s="24">
        <v>3297.4</v>
      </c>
      <c r="AU1764" s="12">
        <v>71.676528599605504</v>
      </c>
    </row>
    <row r="1765" spans="42:47" ht="15.6" x14ac:dyDescent="0.3">
      <c r="AP1765" s="11">
        <v>6315.9</v>
      </c>
      <c r="AQ1765" s="24">
        <v>87.784779447406706</v>
      </c>
      <c r="AR1765" s="24">
        <v>10150.299999999999</v>
      </c>
      <c r="AS1765" s="24">
        <v>98.213318895506205</v>
      </c>
      <c r="AT1765" s="24">
        <v>3300.8</v>
      </c>
      <c r="AU1765" s="12">
        <v>71.715976331360906</v>
      </c>
    </row>
    <row r="1766" spans="42:47" ht="15.6" x14ac:dyDescent="0.3">
      <c r="AP1766" s="11">
        <v>6322.7</v>
      </c>
      <c r="AQ1766" s="24">
        <v>87.833252544837606</v>
      </c>
      <c r="AR1766" s="24">
        <v>10545.9</v>
      </c>
      <c r="AS1766" s="24">
        <v>98.2674607471576</v>
      </c>
      <c r="AT1766" s="24">
        <v>3314</v>
      </c>
      <c r="AU1766" s="12">
        <v>71.755424063116394</v>
      </c>
    </row>
    <row r="1767" spans="42:47" ht="15.6" x14ac:dyDescent="0.3">
      <c r="AP1767" s="11">
        <v>6343</v>
      </c>
      <c r="AQ1767" s="24">
        <v>87.881725642268506</v>
      </c>
      <c r="AR1767" s="24">
        <v>10754</v>
      </c>
      <c r="AS1767" s="24">
        <v>98.321602598808894</v>
      </c>
      <c r="AT1767" s="24">
        <v>3319.1</v>
      </c>
      <c r="AU1767" s="12">
        <v>71.794871794871796</v>
      </c>
    </row>
    <row r="1768" spans="42:47" ht="15.6" x14ac:dyDescent="0.3">
      <c r="AP1768" s="11">
        <v>6350.9</v>
      </c>
      <c r="AQ1768" s="24">
        <v>87.930198739699506</v>
      </c>
      <c r="AR1768" s="24">
        <v>10882.3</v>
      </c>
      <c r="AS1768" s="24">
        <v>98.375744450460203</v>
      </c>
      <c r="AT1768" s="24">
        <v>3323</v>
      </c>
      <c r="AU1768" s="12">
        <v>71.834319526627198</v>
      </c>
    </row>
    <row r="1769" spans="42:47" ht="15.6" x14ac:dyDescent="0.3">
      <c r="AP1769" s="11">
        <v>6355.5</v>
      </c>
      <c r="AQ1769" s="24">
        <v>87.978671837130406</v>
      </c>
      <c r="AR1769" s="24">
        <v>10931.3</v>
      </c>
      <c r="AS1769" s="24">
        <v>98.429886302111498</v>
      </c>
      <c r="AT1769" s="24">
        <v>3326.7</v>
      </c>
      <c r="AU1769" s="12">
        <v>71.8737672583826</v>
      </c>
    </row>
    <row r="1770" spans="42:47" ht="15.6" x14ac:dyDescent="0.3">
      <c r="AP1770" s="11">
        <v>6367.7</v>
      </c>
      <c r="AQ1770" s="24">
        <v>88.027144934561306</v>
      </c>
      <c r="AR1770" s="24">
        <v>11004.8</v>
      </c>
      <c r="AS1770" s="24">
        <v>98.484028153762907</v>
      </c>
      <c r="AT1770" s="24">
        <v>3330</v>
      </c>
      <c r="AU1770" s="12">
        <v>71.913214990138101</v>
      </c>
    </row>
    <row r="1771" spans="42:47" ht="15.6" x14ac:dyDescent="0.3">
      <c r="AP1771" s="11">
        <v>6382.2</v>
      </c>
      <c r="AQ1771" s="24">
        <v>88.075618031992207</v>
      </c>
      <c r="AR1771" s="24">
        <v>11012.8</v>
      </c>
      <c r="AS1771" s="24">
        <v>98.538170005414202</v>
      </c>
      <c r="AT1771" s="24">
        <v>3330.5</v>
      </c>
      <c r="AU1771" s="12">
        <v>71.952662721893503</v>
      </c>
    </row>
    <row r="1772" spans="42:47" ht="15.6" x14ac:dyDescent="0.3">
      <c r="AP1772" s="11">
        <v>6386.1</v>
      </c>
      <c r="AQ1772" s="24">
        <v>88.124091129423206</v>
      </c>
      <c r="AR1772" s="24">
        <v>11217.1</v>
      </c>
      <c r="AS1772" s="24">
        <v>98.592311857065496</v>
      </c>
      <c r="AT1772" s="24">
        <v>3331</v>
      </c>
      <c r="AU1772" s="12">
        <v>71.992110453648905</v>
      </c>
    </row>
    <row r="1773" spans="42:47" ht="15.6" x14ac:dyDescent="0.3">
      <c r="AP1773" s="11">
        <v>6389</v>
      </c>
      <c r="AQ1773" s="24">
        <v>88.172564226854107</v>
      </c>
      <c r="AR1773" s="24">
        <v>11404.7</v>
      </c>
      <c r="AS1773" s="24">
        <v>98.646453708716805</v>
      </c>
      <c r="AT1773" s="24">
        <v>3332.4</v>
      </c>
      <c r="AU1773" s="12">
        <v>72.031558185404407</v>
      </c>
    </row>
    <row r="1774" spans="42:47" ht="15.6" x14ac:dyDescent="0.3">
      <c r="AP1774" s="11">
        <v>6392</v>
      </c>
      <c r="AQ1774" s="24">
        <v>88.221037324285007</v>
      </c>
      <c r="AR1774" s="24">
        <v>11506.4</v>
      </c>
      <c r="AS1774" s="24">
        <v>98.7005955603682</v>
      </c>
      <c r="AT1774" s="24">
        <v>3335.4</v>
      </c>
      <c r="AU1774" s="12">
        <v>72.071005917159795</v>
      </c>
    </row>
    <row r="1775" spans="42:47" ht="15.6" x14ac:dyDescent="0.3">
      <c r="AP1775" s="11">
        <v>6399.5</v>
      </c>
      <c r="AQ1775" s="24">
        <v>88.269510421716006</v>
      </c>
      <c r="AR1775" s="24">
        <v>11759.3</v>
      </c>
      <c r="AS1775" s="24">
        <v>98.754737412019495</v>
      </c>
      <c r="AT1775" s="24">
        <v>3348.9</v>
      </c>
      <c r="AU1775" s="12">
        <v>72.110453648915197</v>
      </c>
    </row>
    <row r="1776" spans="42:47" ht="15.6" x14ac:dyDescent="0.3">
      <c r="AP1776" s="11">
        <v>6412.5</v>
      </c>
      <c r="AQ1776" s="24">
        <v>88.317983519146907</v>
      </c>
      <c r="AR1776" s="24">
        <v>11838.6</v>
      </c>
      <c r="AS1776" s="24">
        <v>98.808879263670804</v>
      </c>
      <c r="AT1776" s="24">
        <v>3365</v>
      </c>
      <c r="AU1776" s="12">
        <v>72.149901380670599</v>
      </c>
    </row>
    <row r="1777" spans="42:47" ht="15.6" x14ac:dyDescent="0.3">
      <c r="AP1777" s="11">
        <v>6484.9</v>
      </c>
      <c r="AQ1777" s="24">
        <v>88.366456616577807</v>
      </c>
      <c r="AR1777" s="24">
        <v>11935.3</v>
      </c>
      <c r="AS1777" s="24">
        <v>98.863021115322098</v>
      </c>
      <c r="AT1777" s="24">
        <v>3365.9</v>
      </c>
      <c r="AU1777" s="12">
        <v>72.189349112426001</v>
      </c>
    </row>
    <row r="1778" spans="42:47" ht="15.6" x14ac:dyDescent="0.3">
      <c r="AP1778" s="11">
        <v>6496.6</v>
      </c>
      <c r="AQ1778" s="24">
        <v>88.414929714008693</v>
      </c>
      <c r="AR1778" s="24">
        <v>11967.1</v>
      </c>
      <c r="AS1778" s="24">
        <v>98.917162966973507</v>
      </c>
      <c r="AT1778" s="24">
        <v>3373</v>
      </c>
      <c r="AU1778" s="12">
        <v>72.228796844181502</v>
      </c>
    </row>
    <row r="1779" spans="42:47" ht="15.6" x14ac:dyDescent="0.3">
      <c r="AP1779" s="11">
        <v>6505.9</v>
      </c>
      <c r="AQ1779" s="24">
        <v>88.463402811439707</v>
      </c>
      <c r="AR1779" s="24">
        <v>12031.7</v>
      </c>
      <c r="AS1779" s="24">
        <v>98.971304818624802</v>
      </c>
      <c r="AT1779" s="24">
        <v>3377.7</v>
      </c>
      <c r="AU1779" s="12">
        <v>72.268244575936905</v>
      </c>
    </row>
    <row r="1780" spans="42:47" ht="15.6" x14ac:dyDescent="0.3">
      <c r="AP1780" s="11">
        <v>6524.8</v>
      </c>
      <c r="AQ1780" s="24">
        <v>88.511875908870607</v>
      </c>
      <c r="AR1780" s="24">
        <v>12490.2</v>
      </c>
      <c r="AS1780" s="24">
        <v>99.025446670276096</v>
      </c>
      <c r="AT1780" s="24">
        <v>3380</v>
      </c>
      <c r="AU1780" s="12">
        <v>72.307692307692307</v>
      </c>
    </row>
    <row r="1781" spans="42:47" ht="15.6" x14ac:dyDescent="0.3">
      <c r="AP1781" s="11">
        <v>6532.1</v>
      </c>
      <c r="AQ1781" s="24">
        <v>88.560349006301493</v>
      </c>
      <c r="AR1781" s="24">
        <v>13016.2</v>
      </c>
      <c r="AS1781" s="24">
        <v>99.079588521927406</v>
      </c>
      <c r="AT1781" s="24">
        <v>3382.3</v>
      </c>
      <c r="AU1781" s="12">
        <v>72.347140039447694</v>
      </c>
    </row>
    <row r="1782" spans="42:47" ht="15.6" x14ac:dyDescent="0.3">
      <c r="AP1782" s="11">
        <v>6535.4</v>
      </c>
      <c r="AQ1782" s="24">
        <v>88.608822103732393</v>
      </c>
      <c r="AR1782" s="24">
        <v>13627.5</v>
      </c>
      <c r="AS1782" s="24">
        <v>99.1337303735788</v>
      </c>
      <c r="AT1782" s="24">
        <v>3384</v>
      </c>
      <c r="AU1782" s="12">
        <v>72.386587771203196</v>
      </c>
    </row>
    <row r="1783" spans="42:47" ht="15.6" x14ac:dyDescent="0.3">
      <c r="AP1783" s="11">
        <v>6552.6</v>
      </c>
      <c r="AQ1783" s="24">
        <v>88.657295201163393</v>
      </c>
      <c r="AR1783" s="24">
        <v>15008.5</v>
      </c>
      <c r="AS1783" s="24">
        <v>99.187872225230095</v>
      </c>
      <c r="AT1783" s="24">
        <v>3385</v>
      </c>
      <c r="AU1783" s="12">
        <v>72.426035502958598</v>
      </c>
    </row>
    <row r="1784" spans="42:47" ht="15.6" x14ac:dyDescent="0.3">
      <c r="AP1784" s="11">
        <v>6593.2</v>
      </c>
      <c r="AQ1784" s="24">
        <v>88.705768298594293</v>
      </c>
      <c r="AR1784" s="24">
        <v>15069.3</v>
      </c>
      <c r="AS1784" s="24">
        <v>99.242014076881404</v>
      </c>
      <c r="AT1784" s="24">
        <v>3404.6</v>
      </c>
      <c r="AU1784" s="12">
        <v>72.465483234714</v>
      </c>
    </row>
    <row r="1785" spans="42:47" ht="15.6" x14ac:dyDescent="0.3">
      <c r="AP1785" s="11">
        <v>6601.7</v>
      </c>
      <c r="AQ1785" s="24">
        <v>88.754241396025193</v>
      </c>
      <c r="AR1785" s="24">
        <v>15122.6</v>
      </c>
      <c r="AS1785" s="24">
        <v>99.296155928532798</v>
      </c>
      <c r="AT1785" s="24">
        <v>3410</v>
      </c>
      <c r="AU1785" s="12">
        <v>72.504930966469402</v>
      </c>
    </row>
    <row r="1786" spans="42:47" ht="15.6" x14ac:dyDescent="0.3">
      <c r="AP1786" s="11">
        <v>6618.9</v>
      </c>
      <c r="AQ1786" s="24">
        <v>88.802714493456094</v>
      </c>
      <c r="AR1786" s="24">
        <v>16113.7</v>
      </c>
      <c r="AS1786" s="24">
        <v>99.350297780184107</v>
      </c>
      <c r="AT1786" s="24">
        <v>3419.8</v>
      </c>
      <c r="AU1786" s="12">
        <v>72.544378698224804</v>
      </c>
    </row>
    <row r="1787" spans="42:47" ht="15.6" x14ac:dyDescent="0.3">
      <c r="AP1787" s="11">
        <v>6639.1</v>
      </c>
      <c r="AQ1787" s="24">
        <v>88.851187590887093</v>
      </c>
      <c r="AR1787" s="24">
        <v>16204</v>
      </c>
      <c r="AS1787" s="24">
        <v>99.404439631835402</v>
      </c>
      <c r="AT1787" s="24">
        <v>3424.3</v>
      </c>
      <c r="AU1787" s="12">
        <v>72.583826429980306</v>
      </c>
    </row>
    <row r="1788" spans="42:47" ht="15.6" x14ac:dyDescent="0.3">
      <c r="AP1788" s="11">
        <v>6655.3</v>
      </c>
      <c r="AQ1788" s="24">
        <v>88.899660688317994</v>
      </c>
      <c r="AR1788" s="24">
        <v>16402.5</v>
      </c>
      <c r="AS1788" s="24">
        <v>99.458581483486697</v>
      </c>
      <c r="AT1788" s="24">
        <v>3428.1</v>
      </c>
      <c r="AU1788" s="12">
        <v>72.623274161735694</v>
      </c>
    </row>
    <row r="1789" spans="42:47" ht="15.6" x14ac:dyDescent="0.3">
      <c r="AP1789" s="11">
        <v>6670.7</v>
      </c>
      <c r="AQ1789" s="24">
        <v>88.948133785748894</v>
      </c>
      <c r="AR1789" s="24">
        <v>16989.8</v>
      </c>
      <c r="AS1789" s="24">
        <v>99.512723335138105</v>
      </c>
      <c r="AT1789" s="24">
        <v>3435.2</v>
      </c>
      <c r="AU1789" s="12">
        <v>72.662721893491096</v>
      </c>
    </row>
    <row r="1790" spans="42:47" ht="15.6" x14ac:dyDescent="0.3">
      <c r="AP1790" s="11">
        <v>6705.3</v>
      </c>
      <c r="AQ1790" s="24">
        <v>88.996606883179794</v>
      </c>
      <c r="AR1790" s="24">
        <v>18284.5</v>
      </c>
      <c r="AS1790" s="24">
        <v>99.5668651867894</v>
      </c>
      <c r="AT1790" s="24">
        <v>3436.2</v>
      </c>
      <c r="AU1790" s="12">
        <v>72.702169625246597</v>
      </c>
    </row>
    <row r="1791" spans="42:47" ht="15.6" x14ac:dyDescent="0.3">
      <c r="AP1791" s="11">
        <v>6724.9</v>
      </c>
      <c r="AQ1791" s="24">
        <v>89.045079980610794</v>
      </c>
      <c r="AR1791" s="24">
        <v>18801.3</v>
      </c>
      <c r="AS1791" s="24">
        <v>99.621007038440695</v>
      </c>
      <c r="AT1791" s="24">
        <v>3443.7</v>
      </c>
      <c r="AU1791" s="12">
        <v>72.741617357001999</v>
      </c>
    </row>
    <row r="1792" spans="42:47" ht="15.6" x14ac:dyDescent="0.3">
      <c r="AP1792" s="11">
        <v>6745.3</v>
      </c>
      <c r="AQ1792" s="24">
        <v>89.093553078041694</v>
      </c>
      <c r="AR1792" s="24">
        <v>19327.7</v>
      </c>
      <c r="AS1792" s="24">
        <v>99.675148890092004</v>
      </c>
      <c r="AT1792" s="24">
        <v>3448.7</v>
      </c>
      <c r="AU1792" s="12">
        <v>72.781065088757401</v>
      </c>
    </row>
    <row r="1793" spans="42:47" ht="15.6" x14ac:dyDescent="0.3">
      <c r="AP1793" s="11">
        <v>6748.2</v>
      </c>
      <c r="AQ1793" s="24">
        <v>89.142026175472594</v>
      </c>
      <c r="AR1793" s="24">
        <v>21621.7</v>
      </c>
      <c r="AS1793" s="24">
        <v>99.729290741743398</v>
      </c>
      <c r="AT1793" s="24">
        <v>3448.8</v>
      </c>
      <c r="AU1793" s="12">
        <v>72.820512820512803</v>
      </c>
    </row>
    <row r="1794" spans="42:47" ht="15.6" x14ac:dyDescent="0.3">
      <c r="AP1794" s="11">
        <v>6752.2</v>
      </c>
      <c r="AQ1794" s="24">
        <v>89.190499272903494</v>
      </c>
      <c r="AR1794" s="24">
        <v>21893.200000000001</v>
      </c>
      <c r="AS1794" s="24">
        <v>99.783432593394707</v>
      </c>
      <c r="AT1794" s="24">
        <v>3455.2</v>
      </c>
      <c r="AU1794" s="12">
        <v>72.859960552268205</v>
      </c>
    </row>
    <row r="1795" spans="42:47" ht="15.6" x14ac:dyDescent="0.3">
      <c r="AP1795" s="11">
        <v>6842.1</v>
      </c>
      <c r="AQ1795" s="24">
        <v>89.238972370334494</v>
      </c>
      <c r="AR1795" s="24">
        <v>23301.200000000001</v>
      </c>
      <c r="AS1795" s="24">
        <v>99.837574445046002</v>
      </c>
      <c r="AT1795" s="24">
        <v>3457.2</v>
      </c>
      <c r="AU1795" s="12">
        <v>72.899408284023707</v>
      </c>
    </row>
    <row r="1796" spans="42:47" ht="15.6" x14ac:dyDescent="0.3">
      <c r="AP1796" s="11">
        <v>6846.4</v>
      </c>
      <c r="AQ1796" s="24">
        <v>89.287445467765394</v>
      </c>
      <c r="AR1796" s="24">
        <v>23851</v>
      </c>
      <c r="AS1796" s="24">
        <v>99.891716296697297</v>
      </c>
      <c r="AT1796" s="24">
        <v>3458.9</v>
      </c>
      <c r="AU1796" s="12">
        <v>72.938856015779095</v>
      </c>
    </row>
    <row r="1797" spans="42:47" ht="15.6" x14ac:dyDescent="0.3">
      <c r="AP1797" s="11">
        <v>6850.3</v>
      </c>
      <c r="AQ1797" s="24">
        <v>89.335918565196295</v>
      </c>
      <c r="AR1797" s="24">
        <v>29442.7</v>
      </c>
      <c r="AS1797" s="24">
        <v>99.945858148348705</v>
      </c>
      <c r="AT1797" s="24">
        <v>3463.2</v>
      </c>
      <c r="AU1797" s="12">
        <v>72.978303747534497</v>
      </c>
    </row>
    <row r="1798" spans="42:47" ht="15.6" x14ac:dyDescent="0.3">
      <c r="AP1798" s="11">
        <v>6856.4</v>
      </c>
      <c r="AQ1798" s="24">
        <v>89.384391662627195</v>
      </c>
      <c r="AR1798" s="24">
        <v>43986.1</v>
      </c>
      <c r="AS1798" s="24">
        <v>100</v>
      </c>
      <c r="AT1798" s="24">
        <v>3463.9</v>
      </c>
      <c r="AU1798" s="12">
        <v>73.017751479289899</v>
      </c>
    </row>
    <row r="1799" spans="42:47" ht="15.6" x14ac:dyDescent="0.3">
      <c r="AP1799" s="11">
        <v>6893.6</v>
      </c>
      <c r="AQ1799" s="24">
        <v>89.432864760058195</v>
      </c>
      <c r="AR1799" s="24"/>
      <c r="AS1799" s="24"/>
      <c r="AT1799" s="24">
        <v>3466.7</v>
      </c>
      <c r="AU1799" s="12">
        <v>73.0571992110454</v>
      </c>
    </row>
    <row r="1800" spans="42:47" ht="15.6" x14ac:dyDescent="0.3">
      <c r="AP1800" s="11">
        <v>6928</v>
      </c>
      <c r="AQ1800" s="24">
        <v>89.481337857489095</v>
      </c>
      <c r="AR1800" s="24"/>
      <c r="AS1800" s="24"/>
      <c r="AT1800" s="24">
        <v>3473</v>
      </c>
      <c r="AU1800" s="12">
        <v>73.096646942800803</v>
      </c>
    </row>
    <row r="1801" spans="42:47" ht="15.6" x14ac:dyDescent="0.3">
      <c r="AP1801" s="11">
        <v>7007.4</v>
      </c>
      <c r="AQ1801" s="24">
        <v>89.529810954919995</v>
      </c>
      <c r="AR1801" s="24"/>
      <c r="AS1801" s="24"/>
      <c r="AT1801" s="24">
        <v>3492.9</v>
      </c>
      <c r="AU1801" s="12">
        <v>73.136094674556205</v>
      </c>
    </row>
    <row r="1802" spans="42:47" ht="15.6" x14ac:dyDescent="0.3">
      <c r="AP1802" s="11">
        <v>7045.1</v>
      </c>
      <c r="AQ1802" s="24">
        <v>89.578284052350895</v>
      </c>
      <c r="AR1802" s="24"/>
      <c r="AS1802" s="24"/>
      <c r="AT1802" s="24">
        <v>3494.8</v>
      </c>
      <c r="AU1802" s="12">
        <v>73.175542406311607</v>
      </c>
    </row>
    <row r="1803" spans="42:47" ht="15.6" x14ac:dyDescent="0.3">
      <c r="AP1803" s="11">
        <v>7059.6</v>
      </c>
      <c r="AQ1803" s="24">
        <v>89.626757149781895</v>
      </c>
      <c r="AR1803" s="24"/>
      <c r="AS1803" s="24"/>
      <c r="AT1803" s="24">
        <v>3499.9</v>
      </c>
      <c r="AU1803" s="12">
        <v>73.214990138067094</v>
      </c>
    </row>
    <row r="1804" spans="42:47" ht="15.6" x14ac:dyDescent="0.3">
      <c r="AP1804" s="11">
        <v>7086.6</v>
      </c>
      <c r="AQ1804" s="24">
        <v>89.675230247212795</v>
      </c>
      <c r="AR1804" s="24"/>
      <c r="AS1804" s="24"/>
      <c r="AT1804" s="24">
        <v>3512.2</v>
      </c>
      <c r="AU1804" s="12">
        <v>73.254437869822496</v>
      </c>
    </row>
    <row r="1805" spans="42:47" ht="15.6" x14ac:dyDescent="0.3">
      <c r="AP1805" s="11">
        <v>7092.7</v>
      </c>
      <c r="AQ1805" s="24">
        <v>89.723703344643695</v>
      </c>
      <c r="AR1805" s="24"/>
      <c r="AS1805" s="24"/>
      <c r="AT1805" s="24">
        <v>3516.9</v>
      </c>
      <c r="AU1805" s="12">
        <v>73.293885601577898</v>
      </c>
    </row>
    <row r="1806" spans="42:47" ht="15.6" x14ac:dyDescent="0.3">
      <c r="AP1806" s="11">
        <v>7099.1</v>
      </c>
      <c r="AQ1806" s="24">
        <v>89.772176442074695</v>
      </c>
      <c r="AR1806" s="24"/>
      <c r="AS1806" s="24"/>
      <c r="AT1806" s="24">
        <v>3523.1</v>
      </c>
      <c r="AU1806" s="12">
        <v>73.3333333333333</v>
      </c>
    </row>
    <row r="1807" spans="42:47" ht="15.6" x14ac:dyDescent="0.3">
      <c r="AP1807" s="11">
        <v>7112</v>
      </c>
      <c r="AQ1807" s="24">
        <v>89.820649539505595</v>
      </c>
      <c r="AR1807" s="24"/>
      <c r="AS1807" s="24"/>
      <c r="AT1807" s="24">
        <v>3525.3</v>
      </c>
      <c r="AU1807" s="12">
        <v>73.372781065088802</v>
      </c>
    </row>
    <row r="1808" spans="42:47" ht="15.6" x14ac:dyDescent="0.3">
      <c r="AP1808" s="11">
        <v>7114.8</v>
      </c>
      <c r="AQ1808" s="24">
        <v>89.869122636936495</v>
      </c>
      <c r="AR1808" s="24"/>
      <c r="AS1808" s="24"/>
      <c r="AT1808" s="24">
        <v>3526.1</v>
      </c>
      <c r="AU1808" s="12">
        <v>73.412228796844204</v>
      </c>
    </row>
    <row r="1809" spans="42:47" ht="15.6" x14ac:dyDescent="0.3">
      <c r="AP1809" s="11">
        <v>7140.6</v>
      </c>
      <c r="AQ1809" s="24">
        <v>89.917595734367396</v>
      </c>
      <c r="AR1809" s="24"/>
      <c r="AS1809" s="24"/>
      <c r="AT1809" s="24">
        <v>3535.5</v>
      </c>
      <c r="AU1809" s="12">
        <v>73.451676528599606</v>
      </c>
    </row>
    <row r="1810" spans="42:47" ht="15.6" x14ac:dyDescent="0.3">
      <c r="AP1810" s="11">
        <v>7158.6</v>
      </c>
      <c r="AQ1810" s="24">
        <v>89.966068831798395</v>
      </c>
      <c r="AR1810" s="24"/>
      <c r="AS1810" s="24"/>
      <c r="AT1810" s="24">
        <v>3542.8</v>
      </c>
      <c r="AU1810" s="12">
        <v>73.491124260354994</v>
      </c>
    </row>
    <row r="1811" spans="42:47" ht="15.6" x14ac:dyDescent="0.3">
      <c r="AP1811" s="11">
        <v>7159.9</v>
      </c>
      <c r="AQ1811" s="24">
        <v>90.014541929229296</v>
      </c>
      <c r="AR1811" s="24"/>
      <c r="AS1811" s="24"/>
      <c r="AT1811" s="24">
        <v>3549</v>
      </c>
      <c r="AU1811" s="12">
        <v>73.530571992110495</v>
      </c>
    </row>
    <row r="1812" spans="42:47" ht="15.6" x14ac:dyDescent="0.3">
      <c r="AP1812" s="11">
        <v>7192.6</v>
      </c>
      <c r="AQ1812" s="24">
        <v>90.063015026660196</v>
      </c>
      <c r="AR1812" s="24"/>
      <c r="AS1812" s="24"/>
      <c r="AT1812" s="24">
        <v>3549.4</v>
      </c>
      <c r="AU1812" s="12">
        <v>73.570019723865897</v>
      </c>
    </row>
    <row r="1813" spans="42:47" ht="15.6" x14ac:dyDescent="0.3">
      <c r="AP1813" s="11">
        <v>7220.4</v>
      </c>
      <c r="AQ1813" s="24">
        <v>90.111488124091096</v>
      </c>
      <c r="AR1813" s="24"/>
      <c r="AS1813" s="24"/>
      <c r="AT1813" s="24">
        <v>3557.4</v>
      </c>
      <c r="AU1813" s="12">
        <v>73.609467455621299</v>
      </c>
    </row>
    <row r="1814" spans="42:47" ht="15.6" x14ac:dyDescent="0.3">
      <c r="AP1814" s="11">
        <v>7222.5</v>
      </c>
      <c r="AQ1814" s="24">
        <v>90.159961221522096</v>
      </c>
      <c r="AR1814" s="24"/>
      <c r="AS1814" s="24"/>
      <c r="AT1814" s="24">
        <v>3561.8</v>
      </c>
      <c r="AU1814" s="12">
        <v>73.648915187376701</v>
      </c>
    </row>
    <row r="1815" spans="42:47" ht="15.6" x14ac:dyDescent="0.3">
      <c r="AP1815" s="11">
        <v>7269.6</v>
      </c>
      <c r="AQ1815" s="24">
        <v>90.208434318952996</v>
      </c>
      <c r="AR1815" s="24"/>
      <c r="AS1815" s="24"/>
      <c r="AT1815" s="24">
        <v>3565.2</v>
      </c>
      <c r="AU1815" s="12">
        <v>73.688362919132203</v>
      </c>
    </row>
    <row r="1816" spans="42:47" ht="15.6" x14ac:dyDescent="0.3">
      <c r="AP1816" s="11">
        <v>7271.6</v>
      </c>
      <c r="AQ1816" s="24">
        <v>90.256907416383896</v>
      </c>
      <c r="AR1816" s="24"/>
      <c r="AS1816" s="24"/>
      <c r="AT1816" s="24">
        <v>3569.9</v>
      </c>
      <c r="AU1816" s="12">
        <v>73.727810650887605</v>
      </c>
    </row>
    <row r="1817" spans="42:47" ht="15.6" x14ac:dyDescent="0.3">
      <c r="AP1817" s="11">
        <v>7289.4</v>
      </c>
      <c r="AQ1817" s="24">
        <v>90.305380513814796</v>
      </c>
      <c r="AR1817" s="24"/>
      <c r="AS1817" s="24"/>
      <c r="AT1817" s="24">
        <v>3573.4</v>
      </c>
      <c r="AU1817" s="12">
        <v>73.767258382643007</v>
      </c>
    </row>
    <row r="1818" spans="42:47" ht="15.6" x14ac:dyDescent="0.3">
      <c r="AP1818" s="11">
        <v>7298.8</v>
      </c>
      <c r="AQ1818" s="24">
        <v>90.353853611245796</v>
      </c>
      <c r="AR1818" s="24"/>
      <c r="AS1818" s="24"/>
      <c r="AT1818" s="24">
        <v>3574.9</v>
      </c>
      <c r="AU1818" s="12">
        <v>73.806706114398395</v>
      </c>
    </row>
    <row r="1819" spans="42:47" ht="15.6" x14ac:dyDescent="0.3">
      <c r="AP1819" s="11">
        <v>7338.7</v>
      </c>
      <c r="AQ1819" s="24">
        <v>90.402326708676696</v>
      </c>
      <c r="AR1819" s="24"/>
      <c r="AS1819" s="24"/>
      <c r="AT1819" s="24">
        <v>3579</v>
      </c>
      <c r="AU1819" s="12">
        <v>73.846153846153896</v>
      </c>
    </row>
    <row r="1820" spans="42:47" ht="15.6" x14ac:dyDescent="0.3">
      <c r="AP1820" s="11">
        <v>7340.3</v>
      </c>
      <c r="AQ1820" s="24">
        <v>90.450799806107597</v>
      </c>
      <c r="AR1820" s="24"/>
      <c r="AS1820" s="24"/>
      <c r="AT1820" s="24">
        <v>3583.7</v>
      </c>
      <c r="AU1820" s="12">
        <v>73.885601577909298</v>
      </c>
    </row>
    <row r="1821" spans="42:47" ht="15.6" x14ac:dyDescent="0.3">
      <c r="AP1821" s="11">
        <v>7341.4</v>
      </c>
      <c r="AQ1821" s="24">
        <v>90.499272903538497</v>
      </c>
      <c r="AR1821" s="24"/>
      <c r="AS1821" s="24"/>
      <c r="AT1821" s="24">
        <v>3599.7</v>
      </c>
      <c r="AU1821" s="12">
        <v>73.925049309664701</v>
      </c>
    </row>
    <row r="1822" spans="42:47" ht="15.6" x14ac:dyDescent="0.3">
      <c r="AP1822" s="11">
        <v>7345.6</v>
      </c>
      <c r="AQ1822" s="24">
        <v>90.547746000969497</v>
      </c>
      <c r="AR1822" s="24"/>
      <c r="AS1822" s="24"/>
      <c r="AT1822" s="24">
        <v>3612.2</v>
      </c>
      <c r="AU1822" s="12">
        <v>73.964497041420103</v>
      </c>
    </row>
    <row r="1823" spans="42:47" ht="15.6" x14ac:dyDescent="0.3">
      <c r="AP1823" s="11">
        <v>7356.7</v>
      </c>
      <c r="AQ1823" s="24">
        <v>90.596219098400397</v>
      </c>
      <c r="AR1823" s="24"/>
      <c r="AS1823" s="24"/>
      <c r="AT1823" s="24">
        <v>3629.6</v>
      </c>
      <c r="AU1823" s="12">
        <v>74.003944773175505</v>
      </c>
    </row>
    <row r="1824" spans="42:47" ht="15.6" x14ac:dyDescent="0.3">
      <c r="AP1824" s="11">
        <v>7379.2</v>
      </c>
      <c r="AQ1824" s="24">
        <v>90.644692195831297</v>
      </c>
      <c r="AR1824" s="24"/>
      <c r="AS1824" s="24"/>
      <c r="AT1824" s="24">
        <v>3633.4</v>
      </c>
      <c r="AU1824" s="12">
        <v>74.043392504931006</v>
      </c>
    </row>
    <row r="1825" spans="42:47" ht="15.6" x14ac:dyDescent="0.3">
      <c r="AP1825" s="11">
        <v>7408.8</v>
      </c>
      <c r="AQ1825" s="24">
        <v>90.693165293262197</v>
      </c>
      <c r="AR1825" s="24"/>
      <c r="AS1825" s="24"/>
      <c r="AT1825" s="24">
        <v>3634.7</v>
      </c>
      <c r="AU1825" s="12">
        <v>74.082840236686394</v>
      </c>
    </row>
    <row r="1826" spans="42:47" ht="15.6" x14ac:dyDescent="0.3">
      <c r="AP1826" s="11">
        <v>7444.9</v>
      </c>
      <c r="AQ1826" s="24">
        <v>90.741638390693197</v>
      </c>
      <c r="AR1826" s="24"/>
      <c r="AS1826" s="24"/>
      <c r="AT1826" s="24">
        <v>3639.7</v>
      </c>
      <c r="AU1826" s="12">
        <v>74.122287968441796</v>
      </c>
    </row>
    <row r="1827" spans="42:47" ht="15.6" x14ac:dyDescent="0.3">
      <c r="AP1827" s="11">
        <v>7463.5</v>
      </c>
      <c r="AQ1827" s="24">
        <v>90.790111488124097</v>
      </c>
      <c r="AR1827" s="24"/>
      <c r="AS1827" s="24"/>
      <c r="AT1827" s="24">
        <v>3646</v>
      </c>
      <c r="AU1827" s="12">
        <v>74.161735700197198</v>
      </c>
    </row>
    <row r="1828" spans="42:47" ht="15.6" x14ac:dyDescent="0.3">
      <c r="AP1828" s="11">
        <v>7466.9</v>
      </c>
      <c r="AQ1828" s="24">
        <v>90.838584585554997</v>
      </c>
      <c r="AR1828" s="24"/>
      <c r="AS1828" s="24"/>
      <c r="AT1828" s="24">
        <v>3657.9</v>
      </c>
      <c r="AU1828" s="12">
        <v>74.2011834319527</v>
      </c>
    </row>
    <row r="1829" spans="42:47" ht="15.6" x14ac:dyDescent="0.3">
      <c r="AP1829" s="11">
        <v>7470.3</v>
      </c>
      <c r="AQ1829" s="24">
        <v>90.887057682985898</v>
      </c>
      <c r="AR1829" s="24"/>
      <c r="AS1829" s="24"/>
      <c r="AT1829" s="24">
        <v>3674.1</v>
      </c>
      <c r="AU1829" s="12">
        <v>74.240631163708102</v>
      </c>
    </row>
    <row r="1830" spans="42:47" ht="15.6" x14ac:dyDescent="0.3">
      <c r="AP1830" s="11">
        <v>7487.3</v>
      </c>
      <c r="AQ1830" s="24">
        <v>90.935530780416897</v>
      </c>
      <c r="AR1830" s="24"/>
      <c r="AS1830" s="24"/>
      <c r="AT1830" s="24">
        <v>3682.3</v>
      </c>
      <c r="AU1830" s="12">
        <v>74.280078895463504</v>
      </c>
    </row>
    <row r="1831" spans="42:47" ht="15.6" x14ac:dyDescent="0.3">
      <c r="AP1831" s="11">
        <v>7496.3</v>
      </c>
      <c r="AQ1831" s="24">
        <v>90.984003877847798</v>
      </c>
      <c r="AR1831" s="24"/>
      <c r="AS1831" s="24"/>
      <c r="AT1831" s="24">
        <v>3686.5</v>
      </c>
      <c r="AU1831" s="12">
        <v>74.319526627218906</v>
      </c>
    </row>
    <row r="1832" spans="42:47" ht="15.6" x14ac:dyDescent="0.3">
      <c r="AP1832" s="11">
        <v>7504.7</v>
      </c>
      <c r="AQ1832" s="24">
        <v>91.032476975278698</v>
      </c>
      <c r="AR1832" s="24"/>
      <c r="AS1832" s="24"/>
      <c r="AT1832" s="24">
        <v>3701.6</v>
      </c>
      <c r="AU1832" s="12">
        <v>74.358974358974393</v>
      </c>
    </row>
    <row r="1833" spans="42:47" ht="15.6" x14ac:dyDescent="0.3">
      <c r="AP1833" s="11">
        <v>7510</v>
      </c>
      <c r="AQ1833" s="24">
        <v>91.080950072709598</v>
      </c>
      <c r="AR1833" s="24"/>
      <c r="AS1833" s="24"/>
      <c r="AT1833" s="24">
        <v>3718.2</v>
      </c>
      <c r="AU1833" s="12">
        <v>74.398422090729795</v>
      </c>
    </row>
    <row r="1834" spans="42:47" ht="15.6" x14ac:dyDescent="0.3">
      <c r="AP1834" s="11">
        <v>7547.8</v>
      </c>
      <c r="AQ1834" s="24">
        <v>91.129423170140598</v>
      </c>
      <c r="AR1834" s="24"/>
      <c r="AS1834" s="24"/>
      <c r="AT1834" s="24">
        <v>3727.2</v>
      </c>
      <c r="AU1834" s="12">
        <v>74.437869822485197</v>
      </c>
    </row>
    <row r="1835" spans="42:47" ht="15.6" x14ac:dyDescent="0.3">
      <c r="AP1835" s="11">
        <v>7592.6</v>
      </c>
      <c r="AQ1835" s="24">
        <v>91.177896267571498</v>
      </c>
      <c r="AR1835" s="24"/>
      <c r="AS1835" s="24"/>
      <c r="AT1835" s="24">
        <v>3738.9</v>
      </c>
      <c r="AU1835" s="12">
        <v>74.477317554240599</v>
      </c>
    </row>
    <row r="1836" spans="42:47" ht="15.6" x14ac:dyDescent="0.3">
      <c r="AP1836" s="11">
        <v>7660.9</v>
      </c>
      <c r="AQ1836" s="24">
        <v>91.226369365002398</v>
      </c>
      <c r="AR1836" s="24"/>
      <c r="AS1836" s="24"/>
      <c r="AT1836" s="24">
        <v>3742.1</v>
      </c>
      <c r="AU1836" s="12">
        <v>74.516765285996101</v>
      </c>
    </row>
    <row r="1837" spans="42:47" ht="15.6" x14ac:dyDescent="0.3">
      <c r="AP1837" s="11">
        <v>7672.5</v>
      </c>
      <c r="AQ1837" s="24">
        <v>91.274842462433298</v>
      </c>
      <c r="AR1837" s="24"/>
      <c r="AS1837" s="24"/>
      <c r="AT1837" s="24">
        <v>3749.7</v>
      </c>
      <c r="AU1837" s="12">
        <v>74.556213017751503</v>
      </c>
    </row>
    <row r="1838" spans="42:47" ht="15.6" x14ac:dyDescent="0.3">
      <c r="AP1838" s="11">
        <v>7776.5</v>
      </c>
      <c r="AQ1838" s="24">
        <v>91.323315559864298</v>
      </c>
      <c r="AR1838" s="24"/>
      <c r="AS1838" s="24"/>
      <c r="AT1838" s="24">
        <v>3756.6</v>
      </c>
      <c r="AU1838" s="12">
        <v>74.595660749506905</v>
      </c>
    </row>
    <row r="1839" spans="42:47" ht="15.6" x14ac:dyDescent="0.3">
      <c r="AP1839" s="11">
        <v>7784</v>
      </c>
      <c r="AQ1839" s="24">
        <v>91.371788657295198</v>
      </c>
      <c r="AR1839" s="24"/>
      <c r="AS1839" s="24"/>
      <c r="AT1839" s="24">
        <v>3768.5</v>
      </c>
      <c r="AU1839" s="12">
        <v>74.635108481262293</v>
      </c>
    </row>
    <row r="1840" spans="42:47" ht="15.6" x14ac:dyDescent="0.3">
      <c r="AP1840" s="11">
        <v>7807.1</v>
      </c>
      <c r="AQ1840" s="24">
        <v>91.420261754726099</v>
      </c>
      <c r="AR1840" s="24"/>
      <c r="AS1840" s="24"/>
      <c r="AT1840" s="24">
        <v>3773</v>
      </c>
      <c r="AU1840" s="12">
        <v>74.674556213017794</v>
      </c>
    </row>
    <row r="1841" spans="42:47" ht="15.6" x14ac:dyDescent="0.3">
      <c r="AP1841" s="11">
        <v>7821.7</v>
      </c>
      <c r="AQ1841" s="24">
        <v>91.468734852157098</v>
      </c>
      <c r="AR1841" s="24"/>
      <c r="AS1841" s="24"/>
      <c r="AT1841" s="24">
        <v>3775.9</v>
      </c>
      <c r="AU1841" s="12">
        <v>74.714003944773197</v>
      </c>
    </row>
    <row r="1842" spans="42:47" ht="15.6" x14ac:dyDescent="0.3">
      <c r="AP1842" s="11">
        <v>7827.2</v>
      </c>
      <c r="AQ1842" s="24">
        <v>91.517207949587998</v>
      </c>
      <c r="AR1842" s="24"/>
      <c r="AS1842" s="24"/>
      <c r="AT1842" s="24">
        <v>3783.8</v>
      </c>
      <c r="AU1842" s="12">
        <v>74.832347140039403</v>
      </c>
    </row>
    <row r="1843" spans="42:47" ht="15.6" x14ac:dyDescent="0.3">
      <c r="AP1843" s="11">
        <v>7835.6</v>
      </c>
      <c r="AQ1843" s="24">
        <v>91.565681047018899</v>
      </c>
      <c r="AR1843" s="24"/>
      <c r="AS1843" s="24"/>
      <c r="AT1843" s="24">
        <v>3786.5</v>
      </c>
      <c r="AU1843" s="12">
        <v>74.871794871794904</v>
      </c>
    </row>
    <row r="1844" spans="42:47" ht="15.6" x14ac:dyDescent="0.3">
      <c r="AP1844" s="11">
        <v>7939.5</v>
      </c>
      <c r="AQ1844" s="24">
        <v>91.614154144449799</v>
      </c>
      <c r="AR1844" s="24"/>
      <c r="AS1844" s="24"/>
      <c r="AT1844" s="24">
        <v>3789.8</v>
      </c>
      <c r="AU1844" s="12">
        <v>74.911242603550306</v>
      </c>
    </row>
    <row r="1845" spans="42:47" ht="15.6" x14ac:dyDescent="0.3">
      <c r="AP1845" s="11">
        <v>7943.1</v>
      </c>
      <c r="AQ1845" s="24">
        <v>91.662627241880799</v>
      </c>
      <c r="AR1845" s="24"/>
      <c r="AS1845" s="24"/>
      <c r="AT1845" s="24">
        <v>3797.8</v>
      </c>
      <c r="AU1845" s="12">
        <v>75.029585798816598</v>
      </c>
    </row>
    <row r="1846" spans="42:47" ht="15.6" x14ac:dyDescent="0.3">
      <c r="AP1846" s="11">
        <v>7953.8</v>
      </c>
      <c r="AQ1846" s="24">
        <v>91.711100339311699</v>
      </c>
      <c r="AR1846" s="24"/>
      <c r="AS1846" s="24"/>
      <c r="AT1846" s="24">
        <v>3800.4</v>
      </c>
      <c r="AU1846" s="12">
        <v>75.069033530572</v>
      </c>
    </row>
    <row r="1847" spans="42:47" ht="15.6" x14ac:dyDescent="0.3">
      <c r="AP1847" s="11">
        <v>7969</v>
      </c>
      <c r="AQ1847" s="24">
        <v>91.759573436742599</v>
      </c>
      <c r="AR1847" s="24"/>
      <c r="AS1847" s="24"/>
      <c r="AT1847" s="24">
        <v>3803.5</v>
      </c>
      <c r="AU1847" s="12">
        <v>75.108481262327402</v>
      </c>
    </row>
    <row r="1848" spans="42:47" ht="15.6" x14ac:dyDescent="0.3">
      <c r="AP1848" s="11">
        <v>7992</v>
      </c>
      <c r="AQ1848" s="24">
        <v>91.808046534173499</v>
      </c>
      <c r="AR1848" s="24"/>
      <c r="AS1848" s="24"/>
      <c r="AT1848" s="24">
        <v>3805.4</v>
      </c>
      <c r="AU1848" s="12">
        <v>75.147928994082804</v>
      </c>
    </row>
    <row r="1849" spans="42:47" ht="15.6" x14ac:dyDescent="0.3">
      <c r="AP1849" s="11">
        <v>8005.8</v>
      </c>
      <c r="AQ1849" s="24">
        <v>91.856519631604499</v>
      </c>
      <c r="AR1849" s="24"/>
      <c r="AS1849" s="24"/>
      <c r="AT1849" s="24">
        <v>3806.5</v>
      </c>
      <c r="AU1849" s="12">
        <v>75.187376725838305</v>
      </c>
    </row>
    <row r="1850" spans="42:47" ht="15.6" x14ac:dyDescent="0.3">
      <c r="AP1850" s="11">
        <v>8019.1</v>
      </c>
      <c r="AQ1850" s="24">
        <v>91.904992729035399</v>
      </c>
      <c r="AR1850" s="24"/>
      <c r="AS1850" s="24"/>
      <c r="AT1850" s="24">
        <v>3816.4</v>
      </c>
      <c r="AU1850" s="12">
        <v>75.226824457593693</v>
      </c>
    </row>
    <row r="1851" spans="42:47" ht="15.6" x14ac:dyDescent="0.3">
      <c r="AP1851" s="11">
        <v>8044.4</v>
      </c>
      <c r="AQ1851" s="24">
        <v>91.953465826466299</v>
      </c>
      <c r="AR1851" s="24"/>
      <c r="AS1851" s="24"/>
      <c r="AT1851" s="24">
        <v>3830</v>
      </c>
      <c r="AU1851" s="12">
        <v>75.266272189349095</v>
      </c>
    </row>
    <row r="1852" spans="42:47" ht="15.6" x14ac:dyDescent="0.3">
      <c r="AP1852" s="11">
        <v>8062.1</v>
      </c>
      <c r="AQ1852" s="24">
        <v>92.0019389238972</v>
      </c>
      <c r="AR1852" s="24"/>
      <c r="AS1852" s="24"/>
      <c r="AT1852" s="24">
        <v>3835.8</v>
      </c>
      <c r="AU1852" s="12">
        <v>75.305719921104497</v>
      </c>
    </row>
    <row r="1853" spans="42:47" ht="15.6" x14ac:dyDescent="0.3">
      <c r="AP1853" s="11">
        <v>8165.8</v>
      </c>
      <c r="AQ1853" s="24">
        <v>92.050412021328199</v>
      </c>
      <c r="AR1853" s="24"/>
      <c r="AS1853" s="24"/>
      <c r="AT1853" s="24">
        <v>3836.2</v>
      </c>
      <c r="AU1853" s="12">
        <v>75.345167652859999</v>
      </c>
    </row>
    <row r="1854" spans="42:47" ht="15.6" x14ac:dyDescent="0.3">
      <c r="AP1854" s="11">
        <v>8228.2000000000007</v>
      </c>
      <c r="AQ1854" s="24">
        <v>92.0988851187591</v>
      </c>
      <c r="AR1854" s="24"/>
      <c r="AS1854" s="24"/>
      <c r="AT1854" s="24">
        <v>3839.3</v>
      </c>
      <c r="AU1854" s="12">
        <v>75.384615384615401</v>
      </c>
    </row>
    <row r="1855" spans="42:47" ht="15.6" x14ac:dyDescent="0.3">
      <c r="AP1855" s="11">
        <v>8237.7999999999993</v>
      </c>
      <c r="AQ1855" s="24">
        <v>92.14735821619</v>
      </c>
      <c r="AR1855" s="24"/>
      <c r="AS1855" s="24"/>
      <c r="AT1855" s="24">
        <v>3839.9</v>
      </c>
      <c r="AU1855" s="12">
        <v>75.424063116370803</v>
      </c>
    </row>
    <row r="1856" spans="42:47" ht="15.6" x14ac:dyDescent="0.3">
      <c r="AP1856" s="11">
        <v>8267.7999999999993</v>
      </c>
      <c r="AQ1856" s="24">
        <v>92.1958313136209</v>
      </c>
      <c r="AR1856" s="24"/>
      <c r="AS1856" s="24"/>
      <c r="AT1856" s="24">
        <v>3844.5</v>
      </c>
      <c r="AU1856" s="12">
        <v>75.463510848126205</v>
      </c>
    </row>
    <row r="1857" spans="42:47" ht="15.6" x14ac:dyDescent="0.3">
      <c r="AP1857" s="11">
        <v>8344.2999999999993</v>
      </c>
      <c r="AQ1857" s="24">
        <v>92.2443044110519</v>
      </c>
      <c r="AR1857" s="24"/>
      <c r="AS1857" s="24"/>
      <c r="AT1857" s="24">
        <v>3845.9</v>
      </c>
      <c r="AU1857" s="12">
        <v>75.502958579881707</v>
      </c>
    </row>
    <row r="1858" spans="42:47" ht="15.6" x14ac:dyDescent="0.3">
      <c r="AP1858" s="11">
        <v>8352.9</v>
      </c>
      <c r="AQ1858" s="24">
        <v>92.2927775084828</v>
      </c>
      <c r="AR1858" s="24"/>
      <c r="AS1858" s="24"/>
      <c r="AT1858" s="24">
        <v>3848.7</v>
      </c>
      <c r="AU1858" s="12">
        <v>75.542406311637095</v>
      </c>
    </row>
    <row r="1859" spans="42:47" ht="15.6" x14ac:dyDescent="0.3">
      <c r="AP1859" s="11">
        <v>8363.2000000000007</v>
      </c>
      <c r="AQ1859" s="24">
        <v>92.3412506059137</v>
      </c>
      <c r="AR1859" s="24"/>
      <c r="AS1859" s="24"/>
      <c r="AT1859" s="24">
        <v>3856.5</v>
      </c>
      <c r="AU1859" s="12">
        <v>75.581854043392497</v>
      </c>
    </row>
    <row r="1860" spans="42:47" ht="15.6" x14ac:dyDescent="0.3">
      <c r="AP1860" s="11">
        <v>8485.7000000000007</v>
      </c>
      <c r="AQ1860" s="24">
        <v>92.3897237033446</v>
      </c>
      <c r="AR1860" s="24"/>
      <c r="AS1860" s="24"/>
      <c r="AT1860" s="24">
        <v>3877.7</v>
      </c>
      <c r="AU1860" s="12">
        <v>75.621301775147899</v>
      </c>
    </row>
    <row r="1861" spans="42:47" ht="15.6" x14ac:dyDescent="0.3">
      <c r="AP1861" s="11">
        <v>8499.5</v>
      </c>
      <c r="AQ1861" s="24">
        <v>92.4381968007756</v>
      </c>
      <c r="AR1861" s="24"/>
      <c r="AS1861" s="24"/>
      <c r="AT1861" s="24">
        <v>3888</v>
      </c>
      <c r="AU1861" s="12">
        <v>75.6607495069034</v>
      </c>
    </row>
    <row r="1862" spans="42:47" ht="15.6" x14ac:dyDescent="0.3">
      <c r="AP1862" s="11">
        <v>8513.6</v>
      </c>
      <c r="AQ1862" s="24">
        <v>92.4866698982065</v>
      </c>
      <c r="AR1862" s="24"/>
      <c r="AS1862" s="24"/>
      <c r="AT1862" s="24">
        <v>3891.9</v>
      </c>
      <c r="AU1862" s="12">
        <v>75.700197238658802</v>
      </c>
    </row>
    <row r="1863" spans="42:47" ht="15.6" x14ac:dyDescent="0.3">
      <c r="AP1863" s="11">
        <v>8583.7999999999993</v>
      </c>
      <c r="AQ1863" s="24">
        <v>92.535142995637401</v>
      </c>
      <c r="AR1863" s="24"/>
      <c r="AS1863" s="24"/>
      <c r="AT1863" s="24">
        <v>3900.2</v>
      </c>
      <c r="AU1863" s="12">
        <v>75.739644970414204</v>
      </c>
    </row>
    <row r="1864" spans="42:47" ht="15.6" x14ac:dyDescent="0.3">
      <c r="AP1864" s="11">
        <v>8603.1</v>
      </c>
      <c r="AQ1864" s="24">
        <v>92.583616093068301</v>
      </c>
      <c r="AR1864" s="24"/>
      <c r="AS1864" s="24"/>
      <c r="AT1864" s="24">
        <v>3909.2</v>
      </c>
      <c r="AU1864" s="12">
        <v>75.779092702169606</v>
      </c>
    </row>
    <row r="1865" spans="42:47" ht="15.6" x14ac:dyDescent="0.3">
      <c r="AP1865" s="11">
        <v>8621.9</v>
      </c>
      <c r="AQ1865" s="24">
        <v>92.6320891904993</v>
      </c>
      <c r="AR1865" s="24"/>
      <c r="AS1865" s="24"/>
      <c r="AT1865" s="24">
        <v>3923.5</v>
      </c>
      <c r="AU1865" s="12">
        <v>75.818540433925094</v>
      </c>
    </row>
    <row r="1866" spans="42:47" ht="15.6" x14ac:dyDescent="0.3">
      <c r="AP1866" s="11">
        <v>8636.4</v>
      </c>
      <c r="AQ1866" s="24">
        <v>92.680562287930201</v>
      </c>
      <c r="AR1866" s="24"/>
      <c r="AS1866" s="24"/>
      <c r="AT1866" s="24">
        <v>3927.7</v>
      </c>
      <c r="AU1866" s="12">
        <v>75.857988165680496</v>
      </c>
    </row>
    <row r="1867" spans="42:47" ht="15.6" x14ac:dyDescent="0.3">
      <c r="AP1867" s="11">
        <v>8675.1</v>
      </c>
      <c r="AQ1867" s="24">
        <v>92.729035385361101</v>
      </c>
      <c r="AR1867" s="24"/>
      <c r="AS1867" s="24"/>
      <c r="AT1867" s="24">
        <v>3931.4</v>
      </c>
      <c r="AU1867" s="12">
        <v>75.897435897435898</v>
      </c>
    </row>
    <row r="1868" spans="42:47" ht="15.6" x14ac:dyDescent="0.3">
      <c r="AP1868" s="11">
        <v>8685.9</v>
      </c>
      <c r="AQ1868" s="24">
        <v>92.777508482792001</v>
      </c>
      <c r="AR1868" s="24"/>
      <c r="AS1868" s="24"/>
      <c r="AT1868" s="24">
        <v>3937.3</v>
      </c>
      <c r="AU1868" s="12">
        <v>75.9368836291913</v>
      </c>
    </row>
    <row r="1869" spans="42:47" ht="15.6" x14ac:dyDescent="0.3">
      <c r="AP1869" s="11">
        <v>8741.2000000000007</v>
      </c>
      <c r="AQ1869" s="24">
        <v>92.825981580223001</v>
      </c>
      <c r="AR1869" s="24"/>
      <c r="AS1869" s="24"/>
      <c r="AT1869" s="24">
        <v>3944.9</v>
      </c>
      <c r="AU1869" s="12">
        <v>75.976331360946702</v>
      </c>
    </row>
    <row r="1870" spans="42:47" ht="15.6" x14ac:dyDescent="0.3">
      <c r="AP1870" s="11">
        <v>8825</v>
      </c>
      <c r="AQ1870" s="24">
        <v>92.874454677653901</v>
      </c>
      <c r="AR1870" s="24"/>
      <c r="AS1870" s="24"/>
      <c r="AT1870" s="24">
        <v>3945.8</v>
      </c>
      <c r="AU1870" s="12">
        <v>76.015779092702203</v>
      </c>
    </row>
    <row r="1871" spans="42:47" ht="15.6" x14ac:dyDescent="0.3">
      <c r="AP1871" s="11">
        <v>8852</v>
      </c>
      <c r="AQ1871" s="24">
        <v>92.922927775084801</v>
      </c>
      <c r="AR1871" s="24"/>
      <c r="AS1871" s="24"/>
      <c r="AT1871" s="24">
        <v>3960.2</v>
      </c>
      <c r="AU1871" s="12">
        <v>76.055226824457606</v>
      </c>
    </row>
    <row r="1872" spans="42:47" ht="15.6" x14ac:dyDescent="0.3">
      <c r="AP1872" s="11">
        <v>8875.6</v>
      </c>
      <c r="AQ1872" s="24">
        <v>92.971400872515801</v>
      </c>
      <c r="AR1872" s="24"/>
      <c r="AS1872" s="24"/>
      <c r="AT1872" s="24">
        <v>3960.6</v>
      </c>
      <c r="AU1872" s="12">
        <v>76.094674556212993</v>
      </c>
    </row>
    <row r="1873" spans="42:47" ht="15.6" x14ac:dyDescent="0.3">
      <c r="AP1873" s="11">
        <v>8894</v>
      </c>
      <c r="AQ1873" s="24">
        <v>93.019873969946701</v>
      </c>
      <c r="AR1873" s="24"/>
      <c r="AS1873" s="24"/>
      <c r="AT1873" s="24">
        <v>3963.6</v>
      </c>
      <c r="AU1873" s="12">
        <v>76.134122287968395</v>
      </c>
    </row>
    <row r="1874" spans="42:47" ht="15.6" x14ac:dyDescent="0.3">
      <c r="AP1874" s="11">
        <v>8902.9</v>
      </c>
      <c r="AQ1874" s="24">
        <v>93.068347067377601</v>
      </c>
      <c r="AR1874" s="24"/>
      <c r="AS1874" s="24"/>
      <c r="AT1874" s="24">
        <v>3967.8</v>
      </c>
      <c r="AU1874" s="12">
        <v>76.173570019723897</v>
      </c>
    </row>
    <row r="1875" spans="42:47" ht="15.6" x14ac:dyDescent="0.3">
      <c r="AP1875" s="11">
        <v>8950.6</v>
      </c>
      <c r="AQ1875" s="24">
        <v>93.116820164808502</v>
      </c>
      <c r="AR1875" s="24"/>
      <c r="AS1875" s="24"/>
      <c r="AT1875" s="24">
        <v>3976.8</v>
      </c>
      <c r="AU1875" s="12">
        <v>76.213017751479299</v>
      </c>
    </row>
    <row r="1876" spans="42:47" ht="15.6" x14ac:dyDescent="0.3">
      <c r="AP1876" s="11">
        <v>9068</v>
      </c>
      <c r="AQ1876" s="24">
        <v>93.165293262239501</v>
      </c>
      <c r="AR1876" s="24"/>
      <c r="AS1876" s="24"/>
      <c r="AT1876" s="24">
        <v>3979</v>
      </c>
      <c r="AU1876" s="12">
        <v>76.252465483234701</v>
      </c>
    </row>
    <row r="1877" spans="42:47" ht="15.6" x14ac:dyDescent="0.3">
      <c r="AP1877" s="11">
        <v>9134.6</v>
      </c>
      <c r="AQ1877" s="24">
        <v>93.213766359670402</v>
      </c>
      <c r="AR1877" s="24"/>
      <c r="AS1877" s="24"/>
      <c r="AT1877" s="24">
        <v>3984</v>
      </c>
      <c r="AU1877" s="12">
        <v>76.291913214990103</v>
      </c>
    </row>
    <row r="1878" spans="42:47" ht="15.6" x14ac:dyDescent="0.3">
      <c r="AP1878" s="11">
        <v>9240.6</v>
      </c>
      <c r="AQ1878" s="24">
        <v>93.262239457101302</v>
      </c>
      <c r="AR1878" s="24"/>
      <c r="AS1878" s="24"/>
      <c r="AT1878" s="24">
        <v>3985.2</v>
      </c>
      <c r="AU1878" s="12">
        <v>76.331360946745605</v>
      </c>
    </row>
    <row r="1879" spans="42:47" ht="15.6" x14ac:dyDescent="0.3">
      <c r="AP1879" s="11">
        <v>9280.9</v>
      </c>
      <c r="AQ1879" s="24">
        <v>93.310712554532202</v>
      </c>
      <c r="AR1879" s="24"/>
      <c r="AS1879" s="24"/>
      <c r="AT1879" s="24">
        <v>3987.6</v>
      </c>
      <c r="AU1879" s="12">
        <v>76.370808678501007</v>
      </c>
    </row>
    <row r="1880" spans="42:47" ht="15.6" x14ac:dyDescent="0.3">
      <c r="AP1880" s="11">
        <v>9335.6</v>
      </c>
      <c r="AQ1880" s="24">
        <v>93.359185651963202</v>
      </c>
      <c r="AR1880" s="24"/>
      <c r="AS1880" s="24"/>
      <c r="AT1880" s="24">
        <v>3995.1</v>
      </c>
      <c r="AU1880" s="12">
        <v>76.410256410256395</v>
      </c>
    </row>
    <row r="1881" spans="42:47" ht="15.6" x14ac:dyDescent="0.3">
      <c r="AP1881" s="11">
        <v>9356.1</v>
      </c>
      <c r="AQ1881" s="24">
        <v>93.407658749394102</v>
      </c>
      <c r="AR1881" s="24"/>
      <c r="AS1881" s="24"/>
      <c r="AT1881" s="24">
        <v>4002.6</v>
      </c>
      <c r="AU1881" s="12">
        <v>76.449704142011797</v>
      </c>
    </row>
    <row r="1882" spans="42:47" ht="15.6" x14ac:dyDescent="0.3">
      <c r="AP1882" s="11">
        <v>9377.2000000000007</v>
      </c>
      <c r="AQ1882" s="24">
        <v>93.456131846825002</v>
      </c>
      <c r="AR1882" s="24"/>
      <c r="AS1882" s="24"/>
      <c r="AT1882" s="24">
        <v>4003.7</v>
      </c>
      <c r="AU1882" s="12">
        <v>76.489151873767298</v>
      </c>
    </row>
    <row r="1883" spans="42:47" ht="15.6" x14ac:dyDescent="0.3">
      <c r="AP1883" s="11">
        <v>9407.1</v>
      </c>
      <c r="AQ1883" s="24">
        <v>93.504604944255902</v>
      </c>
      <c r="AR1883" s="24"/>
      <c r="AS1883" s="24"/>
      <c r="AT1883" s="24">
        <v>4022.2</v>
      </c>
      <c r="AU1883" s="12">
        <v>76.5285996055227</v>
      </c>
    </row>
    <row r="1884" spans="42:47" ht="15.6" x14ac:dyDescent="0.3">
      <c r="AP1884" s="11">
        <v>9439.2999999999993</v>
      </c>
      <c r="AQ1884" s="24">
        <v>93.553078041686902</v>
      </c>
      <c r="AR1884" s="24"/>
      <c r="AS1884" s="24"/>
      <c r="AT1884" s="24">
        <v>4032.3</v>
      </c>
      <c r="AU1884" s="12">
        <v>76.568047337278102</v>
      </c>
    </row>
    <row r="1885" spans="42:47" ht="15.6" x14ac:dyDescent="0.3">
      <c r="AP1885" s="11">
        <v>9541.9</v>
      </c>
      <c r="AQ1885" s="24">
        <v>93.601551139117802</v>
      </c>
      <c r="AR1885" s="24"/>
      <c r="AS1885" s="24"/>
      <c r="AT1885" s="24">
        <v>4046.7</v>
      </c>
      <c r="AU1885" s="12">
        <v>76.607495069033504</v>
      </c>
    </row>
    <row r="1886" spans="42:47" ht="15.6" x14ac:dyDescent="0.3">
      <c r="AP1886" s="11">
        <v>9563.7999999999993</v>
      </c>
      <c r="AQ1886" s="24">
        <v>93.650024236548703</v>
      </c>
      <c r="AR1886" s="24"/>
      <c r="AS1886" s="24"/>
      <c r="AT1886" s="24">
        <v>4059.7</v>
      </c>
      <c r="AU1886" s="12">
        <v>76.646942800788906</v>
      </c>
    </row>
    <row r="1887" spans="42:47" ht="15.6" x14ac:dyDescent="0.3">
      <c r="AP1887" s="11">
        <v>9570.7999999999993</v>
      </c>
      <c r="AQ1887" s="24">
        <v>93.698497333979603</v>
      </c>
      <c r="AR1887" s="24"/>
      <c r="AS1887" s="24"/>
      <c r="AT1887" s="24">
        <v>4063</v>
      </c>
      <c r="AU1887" s="12">
        <v>76.686390532544394</v>
      </c>
    </row>
    <row r="1888" spans="42:47" ht="15.6" x14ac:dyDescent="0.3">
      <c r="AP1888" s="11">
        <v>9578</v>
      </c>
      <c r="AQ1888" s="24">
        <v>93.746970431410602</v>
      </c>
      <c r="AR1888" s="24"/>
      <c r="AS1888" s="24"/>
      <c r="AT1888" s="24">
        <v>4065.7</v>
      </c>
      <c r="AU1888" s="12">
        <v>76.725838264299796</v>
      </c>
    </row>
    <row r="1889" spans="42:47" ht="15.6" x14ac:dyDescent="0.3">
      <c r="AP1889" s="11">
        <v>9644.2000000000007</v>
      </c>
      <c r="AQ1889" s="24">
        <v>93.795443528841503</v>
      </c>
      <c r="AR1889" s="24"/>
      <c r="AS1889" s="24"/>
      <c r="AT1889" s="24">
        <v>4097.2</v>
      </c>
      <c r="AU1889" s="12">
        <v>76.765285996055198</v>
      </c>
    </row>
    <row r="1890" spans="42:47" ht="15.6" x14ac:dyDescent="0.3">
      <c r="AP1890" s="11">
        <v>9685.4</v>
      </c>
      <c r="AQ1890" s="24">
        <v>93.843916626272403</v>
      </c>
      <c r="AR1890" s="24"/>
      <c r="AS1890" s="24"/>
      <c r="AT1890" s="24">
        <v>4111.3999999999996</v>
      </c>
      <c r="AU1890" s="12">
        <v>76.8047337278106</v>
      </c>
    </row>
    <row r="1891" spans="42:47" ht="15.6" x14ac:dyDescent="0.3">
      <c r="AP1891" s="11">
        <v>9696.1</v>
      </c>
      <c r="AQ1891" s="24">
        <v>93.892389723703303</v>
      </c>
      <c r="AR1891" s="24"/>
      <c r="AS1891" s="24"/>
      <c r="AT1891" s="24">
        <v>4117.3</v>
      </c>
      <c r="AU1891" s="12">
        <v>76.844181459566101</v>
      </c>
    </row>
    <row r="1892" spans="42:47" ht="15.6" x14ac:dyDescent="0.3">
      <c r="AP1892" s="11">
        <v>9766.9</v>
      </c>
      <c r="AQ1892" s="24">
        <v>93.940862821134303</v>
      </c>
      <c r="AR1892" s="24"/>
      <c r="AS1892" s="24"/>
      <c r="AT1892" s="24">
        <v>4117.7</v>
      </c>
      <c r="AU1892" s="12">
        <v>76.883629191321504</v>
      </c>
    </row>
    <row r="1893" spans="42:47" ht="15.6" x14ac:dyDescent="0.3">
      <c r="AP1893" s="11">
        <v>9793.7999999999993</v>
      </c>
      <c r="AQ1893" s="24">
        <v>93.989335918565203</v>
      </c>
      <c r="AR1893" s="24"/>
      <c r="AS1893" s="24"/>
      <c r="AT1893" s="24">
        <v>4118.2</v>
      </c>
      <c r="AU1893" s="12">
        <v>76.923076923076906</v>
      </c>
    </row>
    <row r="1894" spans="42:47" ht="15.6" x14ac:dyDescent="0.3">
      <c r="AP1894" s="11">
        <v>9867.1</v>
      </c>
      <c r="AQ1894" s="24">
        <v>94.037809015996103</v>
      </c>
      <c r="AR1894" s="24"/>
      <c r="AS1894" s="24"/>
      <c r="AT1894" s="24">
        <v>4122.3999999999996</v>
      </c>
      <c r="AU1894" s="12">
        <v>76.962524654832293</v>
      </c>
    </row>
    <row r="1895" spans="42:47" ht="15.6" x14ac:dyDescent="0.3">
      <c r="AP1895" s="11">
        <v>9929.7999999999993</v>
      </c>
      <c r="AQ1895" s="24">
        <v>94.086282113427004</v>
      </c>
      <c r="AR1895" s="24"/>
      <c r="AS1895" s="24"/>
      <c r="AT1895" s="24">
        <v>4124.6000000000004</v>
      </c>
      <c r="AU1895" s="12">
        <v>77.001972386587795</v>
      </c>
    </row>
    <row r="1896" spans="42:47" ht="15.6" x14ac:dyDescent="0.3">
      <c r="AP1896" s="11">
        <v>9964.1</v>
      </c>
      <c r="AQ1896" s="24">
        <v>94.134755210858003</v>
      </c>
      <c r="AR1896" s="24"/>
      <c r="AS1896" s="24"/>
      <c r="AT1896" s="24">
        <v>4125.7</v>
      </c>
      <c r="AU1896" s="12">
        <v>77.041420118343197</v>
      </c>
    </row>
    <row r="1897" spans="42:47" ht="15.6" x14ac:dyDescent="0.3">
      <c r="AP1897" s="11">
        <v>9994.7000000000007</v>
      </c>
      <c r="AQ1897" s="24">
        <v>94.183228308288903</v>
      </c>
      <c r="AR1897" s="24"/>
      <c r="AS1897" s="24"/>
      <c r="AT1897" s="24">
        <v>4130.5</v>
      </c>
      <c r="AU1897" s="12">
        <v>77.080867850098599</v>
      </c>
    </row>
    <row r="1898" spans="42:47" ht="15.6" x14ac:dyDescent="0.3">
      <c r="AP1898" s="11">
        <v>10004.1</v>
      </c>
      <c r="AQ1898" s="24">
        <v>94.231701405719804</v>
      </c>
      <c r="AR1898" s="24"/>
      <c r="AS1898" s="24"/>
      <c r="AT1898" s="24">
        <v>4131.3999999999996</v>
      </c>
      <c r="AU1898" s="12">
        <v>77.120315581854001</v>
      </c>
    </row>
    <row r="1899" spans="42:47" ht="15.6" x14ac:dyDescent="0.3">
      <c r="AP1899" s="11">
        <v>10012.6</v>
      </c>
      <c r="AQ1899" s="24">
        <v>94.280174503150704</v>
      </c>
      <c r="AR1899" s="24"/>
      <c r="AS1899" s="24"/>
      <c r="AT1899" s="24">
        <v>4151.3999999999996</v>
      </c>
      <c r="AU1899" s="12">
        <v>77.159763313609503</v>
      </c>
    </row>
    <row r="1900" spans="42:47" ht="15.6" x14ac:dyDescent="0.3">
      <c r="AP1900" s="11">
        <v>10017.200000000001</v>
      </c>
      <c r="AQ1900" s="24">
        <v>94.328647600581704</v>
      </c>
      <c r="AR1900" s="24"/>
      <c r="AS1900" s="24"/>
      <c r="AT1900" s="24">
        <v>4152.2</v>
      </c>
      <c r="AU1900" s="12">
        <v>77.199211045364905</v>
      </c>
    </row>
    <row r="1901" spans="42:47" ht="15.6" x14ac:dyDescent="0.3">
      <c r="AP1901" s="11">
        <v>10022.299999999999</v>
      </c>
      <c r="AQ1901" s="24">
        <v>94.377120698012604</v>
      </c>
      <c r="AR1901" s="24"/>
      <c r="AS1901" s="24"/>
      <c r="AT1901" s="24">
        <v>4154.5</v>
      </c>
      <c r="AU1901" s="12">
        <v>77.238658777120307</v>
      </c>
    </row>
    <row r="1902" spans="42:47" ht="15.6" x14ac:dyDescent="0.3">
      <c r="AP1902" s="11">
        <v>10109.200000000001</v>
      </c>
      <c r="AQ1902" s="24">
        <v>94.425593795443504</v>
      </c>
      <c r="AR1902" s="24"/>
      <c r="AS1902" s="24"/>
      <c r="AT1902" s="24">
        <v>4156.2</v>
      </c>
      <c r="AU1902" s="12">
        <v>77.278106508875695</v>
      </c>
    </row>
    <row r="1903" spans="42:47" ht="15.6" x14ac:dyDescent="0.3">
      <c r="AP1903" s="11">
        <v>10138.6</v>
      </c>
      <c r="AQ1903" s="24">
        <v>94.474066892874404</v>
      </c>
      <c r="AR1903" s="24"/>
      <c r="AS1903" s="24"/>
      <c r="AT1903" s="24">
        <v>4174.3</v>
      </c>
      <c r="AU1903" s="12">
        <v>77.317554240631196</v>
      </c>
    </row>
    <row r="1904" spans="42:47" ht="15.6" x14ac:dyDescent="0.3">
      <c r="AP1904" s="11">
        <v>10187</v>
      </c>
      <c r="AQ1904" s="24">
        <v>94.522539990305404</v>
      </c>
      <c r="AR1904" s="24"/>
      <c r="AS1904" s="24"/>
      <c r="AT1904" s="24">
        <v>4178.8</v>
      </c>
      <c r="AU1904" s="12">
        <v>77.357001972386598</v>
      </c>
    </row>
    <row r="1905" spans="42:47" ht="15.6" x14ac:dyDescent="0.3">
      <c r="AP1905" s="11">
        <v>10227.299999999999</v>
      </c>
      <c r="AQ1905" s="24">
        <v>94.571013087736304</v>
      </c>
      <c r="AR1905" s="24"/>
      <c r="AS1905" s="24"/>
      <c r="AT1905" s="24">
        <v>4186.5</v>
      </c>
      <c r="AU1905" s="12">
        <v>77.396449704142</v>
      </c>
    </row>
    <row r="1906" spans="42:47" ht="15.6" x14ac:dyDescent="0.3">
      <c r="AP1906" s="11">
        <v>10268.299999999999</v>
      </c>
      <c r="AQ1906" s="24">
        <v>94.619486185167204</v>
      </c>
      <c r="AR1906" s="24"/>
      <c r="AS1906" s="24"/>
      <c r="AT1906" s="24">
        <v>4191.8</v>
      </c>
      <c r="AU1906" s="12">
        <v>77.435897435897402</v>
      </c>
    </row>
    <row r="1907" spans="42:47" ht="15.6" x14ac:dyDescent="0.3">
      <c r="AP1907" s="11">
        <v>10302.700000000001</v>
      </c>
      <c r="AQ1907" s="24">
        <v>94.667959282598204</v>
      </c>
      <c r="AR1907" s="24"/>
      <c r="AS1907" s="24"/>
      <c r="AT1907" s="24">
        <v>4194.8999999999996</v>
      </c>
      <c r="AU1907" s="12">
        <v>77.475345167652904</v>
      </c>
    </row>
    <row r="1908" spans="42:47" ht="15.6" x14ac:dyDescent="0.3">
      <c r="AP1908" s="11">
        <v>10333.4</v>
      </c>
      <c r="AQ1908" s="24">
        <v>94.716432380029104</v>
      </c>
      <c r="AR1908" s="24"/>
      <c r="AS1908" s="24"/>
      <c r="AT1908" s="24">
        <v>4195.7</v>
      </c>
      <c r="AU1908" s="12">
        <v>77.514792899408306</v>
      </c>
    </row>
    <row r="1909" spans="42:47" ht="15.6" x14ac:dyDescent="0.3">
      <c r="AP1909" s="11">
        <v>10408.9</v>
      </c>
      <c r="AQ1909" s="24">
        <v>94.764905477460005</v>
      </c>
      <c r="AR1909" s="24"/>
      <c r="AS1909" s="24"/>
      <c r="AT1909" s="24">
        <v>4198.2</v>
      </c>
      <c r="AU1909" s="12">
        <v>77.554240631163694</v>
      </c>
    </row>
    <row r="1910" spans="42:47" ht="15.6" x14ac:dyDescent="0.3">
      <c r="AP1910" s="11">
        <v>10453.799999999999</v>
      </c>
      <c r="AQ1910" s="24">
        <v>94.813378574890905</v>
      </c>
      <c r="AR1910" s="24"/>
      <c r="AS1910" s="24"/>
      <c r="AT1910" s="24">
        <v>4199.2</v>
      </c>
      <c r="AU1910" s="12">
        <v>77.593688362919096</v>
      </c>
    </row>
    <row r="1911" spans="42:47" ht="15.6" x14ac:dyDescent="0.3">
      <c r="AP1911" s="11">
        <v>10489.9</v>
      </c>
      <c r="AQ1911" s="24">
        <v>94.861851672321905</v>
      </c>
      <c r="AR1911" s="24"/>
      <c r="AS1911" s="24"/>
      <c r="AT1911" s="24">
        <v>4202.3</v>
      </c>
      <c r="AU1911" s="12">
        <v>77.633136094674597</v>
      </c>
    </row>
    <row r="1912" spans="42:47" ht="15.6" x14ac:dyDescent="0.3">
      <c r="AP1912" s="11">
        <v>10491.2</v>
      </c>
      <c r="AQ1912" s="24">
        <v>94.910324769752805</v>
      </c>
      <c r="AR1912" s="24"/>
      <c r="AS1912" s="24"/>
      <c r="AT1912" s="24">
        <v>4224</v>
      </c>
      <c r="AU1912" s="12">
        <v>77.672583826429999</v>
      </c>
    </row>
    <row r="1913" spans="42:47" ht="15.6" x14ac:dyDescent="0.3">
      <c r="AP1913" s="11">
        <v>10534.1</v>
      </c>
      <c r="AQ1913" s="24">
        <v>94.958797867183705</v>
      </c>
      <c r="AR1913" s="24"/>
      <c r="AS1913" s="24"/>
      <c r="AT1913" s="24">
        <v>4225</v>
      </c>
      <c r="AU1913" s="12">
        <v>77.712031558185402</v>
      </c>
    </row>
    <row r="1914" spans="42:47" ht="15.6" x14ac:dyDescent="0.3">
      <c r="AP1914" s="11">
        <v>10590.8</v>
      </c>
      <c r="AQ1914" s="24">
        <v>95.007270964614605</v>
      </c>
      <c r="AR1914" s="24"/>
      <c r="AS1914" s="24"/>
      <c r="AT1914" s="24">
        <v>4231.5</v>
      </c>
      <c r="AU1914" s="12">
        <v>77.751479289940804</v>
      </c>
    </row>
    <row r="1915" spans="42:47" ht="15.6" x14ac:dyDescent="0.3">
      <c r="AP1915" s="11">
        <v>10611.9</v>
      </c>
      <c r="AQ1915" s="24">
        <v>95.055744062045605</v>
      </c>
      <c r="AR1915" s="24"/>
      <c r="AS1915" s="24"/>
      <c r="AT1915" s="24">
        <v>4235.5</v>
      </c>
      <c r="AU1915" s="12">
        <v>77.790927021696206</v>
      </c>
    </row>
    <row r="1916" spans="42:47" ht="15.6" x14ac:dyDescent="0.3">
      <c r="AP1916" s="11">
        <v>10671.4</v>
      </c>
      <c r="AQ1916" s="24">
        <v>95.104217159476505</v>
      </c>
      <c r="AR1916" s="24"/>
      <c r="AS1916" s="24"/>
      <c r="AT1916" s="24">
        <v>4236.8</v>
      </c>
      <c r="AU1916" s="12">
        <v>77.830374753451693</v>
      </c>
    </row>
    <row r="1917" spans="42:47" ht="15.6" x14ac:dyDescent="0.3">
      <c r="AP1917" s="11">
        <v>10674</v>
      </c>
      <c r="AQ1917" s="24">
        <v>95.152690256907405</v>
      </c>
      <c r="AR1917" s="24"/>
      <c r="AS1917" s="24"/>
      <c r="AT1917" s="24">
        <v>4241.2</v>
      </c>
      <c r="AU1917" s="12">
        <v>77.869822485207095</v>
      </c>
    </row>
    <row r="1918" spans="42:47" ht="15.6" x14ac:dyDescent="0.3">
      <c r="AP1918" s="11">
        <v>10900.6</v>
      </c>
      <c r="AQ1918" s="24">
        <v>95.201163354338306</v>
      </c>
      <c r="AR1918" s="24"/>
      <c r="AS1918" s="24"/>
      <c r="AT1918" s="24">
        <v>4243.6000000000004</v>
      </c>
      <c r="AU1918" s="12">
        <v>77.909270216962497</v>
      </c>
    </row>
    <row r="1919" spans="42:47" ht="15.6" x14ac:dyDescent="0.3">
      <c r="AP1919" s="11">
        <v>10955.3</v>
      </c>
      <c r="AQ1919" s="24">
        <v>95.249636451769305</v>
      </c>
      <c r="AR1919" s="24"/>
      <c r="AS1919" s="24"/>
      <c r="AT1919" s="24">
        <v>4244.2</v>
      </c>
      <c r="AU1919" s="12">
        <v>77.948717948717999</v>
      </c>
    </row>
    <row r="1920" spans="42:47" ht="15.6" x14ac:dyDescent="0.3">
      <c r="AP1920" s="11">
        <v>10988</v>
      </c>
      <c r="AQ1920" s="24">
        <v>95.298109549200205</v>
      </c>
      <c r="AR1920" s="24"/>
      <c r="AS1920" s="24"/>
      <c r="AT1920" s="24">
        <v>4264</v>
      </c>
      <c r="AU1920" s="12">
        <v>77.988165680473401</v>
      </c>
    </row>
    <row r="1921" spans="42:47" ht="15.6" x14ac:dyDescent="0.3">
      <c r="AP1921" s="11">
        <v>11027.5</v>
      </c>
      <c r="AQ1921" s="24">
        <v>95.346582646631106</v>
      </c>
      <c r="AR1921" s="24"/>
      <c r="AS1921" s="24"/>
      <c r="AT1921" s="24">
        <v>4276</v>
      </c>
      <c r="AU1921" s="12">
        <v>78.027613412228803</v>
      </c>
    </row>
    <row r="1922" spans="42:47" ht="15.6" x14ac:dyDescent="0.3">
      <c r="AP1922" s="11">
        <v>11085.3</v>
      </c>
      <c r="AQ1922" s="24">
        <v>95.395055744062006</v>
      </c>
      <c r="AR1922" s="24"/>
      <c r="AS1922" s="24"/>
      <c r="AT1922" s="24">
        <v>4276.2</v>
      </c>
      <c r="AU1922" s="12">
        <v>78.067061143984205</v>
      </c>
    </row>
    <row r="1923" spans="42:47" ht="15.6" x14ac:dyDescent="0.3">
      <c r="AP1923" s="11">
        <v>11143.5</v>
      </c>
      <c r="AQ1923" s="24">
        <v>95.443528841493006</v>
      </c>
      <c r="AR1923" s="24"/>
      <c r="AS1923" s="24"/>
      <c r="AT1923" s="24">
        <v>4281.8999999999996</v>
      </c>
      <c r="AU1923" s="12">
        <v>78.106508875739706</v>
      </c>
    </row>
    <row r="1924" spans="42:47" ht="15.6" x14ac:dyDescent="0.3">
      <c r="AP1924" s="11">
        <v>11189.3</v>
      </c>
      <c r="AQ1924" s="24">
        <v>95.492001938923906</v>
      </c>
      <c r="AR1924" s="24"/>
      <c r="AS1924" s="24"/>
      <c r="AT1924" s="24">
        <v>4289.1000000000004</v>
      </c>
      <c r="AU1924" s="12">
        <v>78.145956607495094</v>
      </c>
    </row>
    <row r="1925" spans="42:47" ht="15.6" x14ac:dyDescent="0.3">
      <c r="AP1925" s="11">
        <v>11190.6</v>
      </c>
      <c r="AQ1925" s="24">
        <v>95.540475036354806</v>
      </c>
      <c r="AR1925" s="24"/>
      <c r="AS1925" s="24"/>
      <c r="AT1925" s="24">
        <v>4295.5</v>
      </c>
      <c r="AU1925" s="12">
        <v>78.185404339250496</v>
      </c>
    </row>
    <row r="1926" spans="42:47" ht="15.6" x14ac:dyDescent="0.3">
      <c r="AP1926" s="11">
        <v>11193.7</v>
      </c>
      <c r="AQ1926" s="24">
        <v>95.588948133785706</v>
      </c>
      <c r="AR1926" s="24"/>
      <c r="AS1926" s="24"/>
      <c r="AT1926" s="24">
        <v>4304.1000000000004</v>
      </c>
      <c r="AU1926" s="12">
        <v>78.224852071005898</v>
      </c>
    </row>
    <row r="1927" spans="42:47" ht="15.6" x14ac:dyDescent="0.3">
      <c r="AP1927" s="11">
        <v>11201.1</v>
      </c>
      <c r="AQ1927" s="24">
        <v>95.637421231216706</v>
      </c>
      <c r="AR1927" s="24"/>
      <c r="AS1927" s="24"/>
      <c r="AT1927" s="24">
        <v>4307</v>
      </c>
      <c r="AU1927" s="12">
        <v>78.2642998027613</v>
      </c>
    </row>
    <row r="1928" spans="42:47" ht="15.6" x14ac:dyDescent="0.3">
      <c r="AP1928" s="11">
        <v>11279.2</v>
      </c>
      <c r="AQ1928" s="24">
        <v>95.685894328647606</v>
      </c>
      <c r="AR1928" s="24"/>
      <c r="AS1928" s="24"/>
      <c r="AT1928" s="24">
        <v>4309.6000000000004</v>
      </c>
      <c r="AU1928" s="12">
        <v>78.303747534516802</v>
      </c>
    </row>
    <row r="1929" spans="42:47" ht="15.6" x14ac:dyDescent="0.3">
      <c r="AP1929" s="11">
        <v>11462.3</v>
      </c>
      <c r="AQ1929" s="24">
        <v>95.734367426078506</v>
      </c>
      <c r="AR1929" s="24"/>
      <c r="AS1929" s="24"/>
      <c r="AT1929" s="24">
        <v>4321.7</v>
      </c>
      <c r="AU1929" s="12">
        <v>78.343195266272204</v>
      </c>
    </row>
    <row r="1930" spans="42:47" ht="15.6" x14ac:dyDescent="0.3">
      <c r="AP1930" s="11">
        <v>11496.6</v>
      </c>
      <c r="AQ1930" s="24">
        <v>95.782840523509407</v>
      </c>
      <c r="AR1930" s="24"/>
      <c r="AS1930" s="24"/>
      <c r="AT1930" s="24">
        <v>4330.5</v>
      </c>
      <c r="AU1930" s="12">
        <v>78.382642998027606</v>
      </c>
    </row>
    <row r="1931" spans="42:47" ht="15.6" x14ac:dyDescent="0.3">
      <c r="AP1931" s="11">
        <v>11560.1</v>
      </c>
      <c r="AQ1931" s="24">
        <v>95.831313620940406</v>
      </c>
      <c r="AR1931" s="24"/>
      <c r="AS1931" s="24"/>
      <c r="AT1931" s="24">
        <v>4340.3999999999996</v>
      </c>
      <c r="AU1931" s="12">
        <v>78.422090729782994</v>
      </c>
    </row>
    <row r="1932" spans="42:47" ht="15.6" x14ac:dyDescent="0.3">
      <c r="AP1932" s="11">
        <v>11569.1</v>
      </c>
      <c r="AQ1932" s="24">
        <v>95.879786718371307</v>
      </c>
      <c r="AR1932" s="24"/>
      <c r="AS1932" s="24"/>
      <c r="AT1932" s="24">
        <v>4363.3999999999996</v>
      </c>
      <c r="AU1932" s="12">
        <v>78.461538461538495</v>
      </c>
    </row>
    <row r="1933" spans="42:47" ht="15.6" x14ac:dyDescent="0.3">
      <c r="AP1933" s="11">
        <v>11597.6</v>
      </c>
      <c r="AQ1933" s="24">
        <v>95.928259815802207</v>
      </c>
      <c r="AR1933" s="24"/>
      <c r="AS1933" s="24"/>
      <c r="AT1933" s="24">
        <v>4363.8999999999996</v>
      </c>
      <c r="AU1933" s="12">
        <v>78.500986193293897</v>
      </c>
    </row>
    <row r="1934" spans="42:47" ht="15.6" x14ac:dyDescent="0.3">
      <c r="AP1934" s="11">
        <v>11620.2</v>
      </c>
      <c r="AQ1934" s="24">
        <v>95.976732913233207</v>
      </c>
      <c r="AR1934" s="24"/>
      <c r="AS1934" s="24"/>
      <c r="AT1934" s="24">
        <v>4365.5</v>
      </c>
      <c r="AU1934" s="12">
        <v>78.5404339250493</v>
      </c>
    </row>
    <row r="1935" spans="42:47" ht="15.6" x14ac:dyDescent="0.3">
      <c r="AP1935" s="11">
        <v>11642.9</v>
      </c>
      <c r="AQ1935" s="24">
        <v>96.025206010664107</v>
      </c>
      <c r="AR1935" s="24"/>
      <c r="AS1935" s="24"/>
      <c r="AT1935" s="24">
        <v>4389.7</v>
      </c>
      <c r="AU1935" s="12">
        <v>78.579881656804702</v>
      </c>
    </row>
    <row r="1936" spans="42:47" ht="15.6" x14ac:dyDescent="0.3">
      <c r="AP1936" s="11">
        <v>11787.7</v>
      </c>
      <c r="AQ1936" s="24">
        <v>96.073679108095007</v>
      </c>
      <c r="AR1936" s="24"/>
      <c r="AS1936" s="24"/>
      <c r="AT1936" s="24">
        <v>4393.2</v>
      </c>
      <c r="AU1936" s="12">
        <v>78.619329388560203</v>
      </c>
    </row>
    <row r="1937" spans="42:47" ht="15.6" x14ac:dyDescent="0.3">
      <c r="AP1937" s="11">
        <v>12131.5</v>
      </c>
      <c r="AQ1937" s="24">
        <v>96.122152205525893</v>
      </c>
      <c r="AR1937" s="24"/>
      <c r="AS1937" s="24"/>
      <c r="AT1937" s="24">
        <v>4403.3999999999996</v>
      </c>
      <c r="AU1937" s="12">
        <v>78.658777120315605</v>
      </c>
    </row>
    <row r="1938" spans="42:47" ht="15.6" x14ac:dyDescent="0.3">
      <c r="AP1938" s="11">
        <v>12188.2</v>
      </c>
      <c r="AQ1938" s="24">
        <v>96.170625302956907</v>
      </c>
      <c r="AR1938" s="24"/>
      <c r="AS1938" s="24"/>
      <c r="AT1938" s="24">
        <v>4405</v>
      </c>
      <c r="AU1938" s="12">
        <v>78.698224852070993</v>
      </c>
    </row>
    <row r="1939" spans="42:47" ht="15.6" x14ac:dyDescent="0.3">
      <c r="AP1939" s="11">
        <v>12319.4</v>
      </c>
      <c r="AQ1939" s="24">
        <v>96.219098400387793</v>
      </c>
      <c r="AR1939" s="24"/>
      <c r="AS1939" s="24"/>
      <c r="AT1939" s="24">
        <v>4408.7</v>
      </c>
      <c r="AU1939" s="12">
        <v>78.737672583826395</v>
      </c>
    </row>
    <row r="1940" spans="42:47" ht="15.6" x14ac:dyDescent="0.3">
      <c r="AP1940" s="11">
        <v>12324.8</v>
      </c>
      <c r="AQ1940" s="24">
        <v>96.267571497818693</v>
      </c>
      <c r="AR1940" s="24"/>
      <c r="AS1940" s="24"/>
      <c r="AT1940" s="24">
        <v>4412.5</v>
      </c>
      <c r="AU1940" s="12">
        <v>78.777120315581897</v>
      </c>
    </row>
    <row r="1941" spans="42:47" ht="15.6" x14ac:dyDescent="0.3">
      <c r="AP1941" s="11">
        <v>12336.2</v>
      </c>
      <c r="AQ1941" s="24">
        <v>96.316044595249593</v>
      </c>
      <c r="AR1941" s="24"/>
      <c r="AS1941" s="24"/>
      <c r="AT1941" s="24">
        <v>4416.5</v>
      </c>
      <c r="AU1941" s="12">
        <v>78.816568047337299</v>
      </c>
    </row>
    <row r="1942" spans="42:47" ht="15.6" x14ac:dyDescent="0.3">
      <c r="AP1942" s="11">
        <v>12340.2</v>
      </c>
      <c r="AQ1942" s="24">
        <v>96.364517692680593</v>
      </c>
      <c r="AR1942" s="24"/>
      <c r="AS1942" s="24"/>
      <c r="AT1942" s="24">
        <v>4421.5</v>
      </c>
      <c r="AU1942" s="12">
        <v>78.856015779092701</v>
      </c>
    </row>
    <row r="1943" spans="42:47" ht="15.6" x14ac:dyDescent="0.3">
      <c r="AP1943" s="11">
        <v>12384.3</v>
      </c>
      <c r="AQ1943" s="24">
        <v>96.412990790111493</v>
      </c>
      <c r="AR1943" s="24"/>
      <c r="AS1943" s="24"/>
      <c r="AT1943" s="24">
        <v>4428.8</v>
      </c>
      <c r="AU1943" s="12">
        <v>78.895463510848103</v>
      </c>
    </row>
    <row r="1944" spans="42:47" ht="15.6" x14ac:dyDescent="0.3">
      <c r="AP1944" s="11">
        <v>12640.1</v>
      </c>
      <c r="AQ1944" s="24">
        <v>96.461463887542394</v>
      </c>
      <c r="AR1944" s="24"/>
      <c r="AS1944" s="24"/>
      <c r="AT1944" s="24">
        <v>4440.8999999999996</v>
      </c>
      <c r="AU1944" s="12">
        <v>78.934911242603505</v>
      </c>
    </row>
    <row r="1945" spans="42:47" ht="15.6" x14ac:dyDescent="0.3">
      <c r="AP1945" s="11">
        <v>12689.5</v>
      </c>
      <c r="AQ1945" s="24">
        <v>96.509936984973294</v>
      </c>
      <c r="AR1945" s="24"/>
      <c r="AS1945" s="24"/>
      <c r="AT1945" s="24">
        <v>4441.3</v>
      </c>
      <c r="AU1945" s="12">
        <v>78.974358974359006</v>
      </c>
    </row>
    <row r="1946" spans="42:47" ht="15.6" x14ac:dyDescent="0.3">
      <c r="AP1946" s="11">
        <v>12766.3</v>
      </c>
      <c r="AQ1946" s="24">
        <v>96.558410082404293</v>
      </c>
      <c r="AR1946" s="24"/>
      <c r="AS1946" s="24"/>
      <c r="AT1946" s="24">
        <v>4458</v>
      </c>
      <c r="AU1946" s="12">
        <v>79.013806706114394</v>
      </c>
    </row>
    <row r="1947" spans="42:47" ht="15.6" x14ac:dyDescent="0.3">
      <c r="AP1947" s="11">
        <v>12919.8</v>
      </c>
      <c r="AQ1947" s="24">
        <v>96.606883179835194</v>
      </c>
      <c r="AR1947" s="24"/>
      <c r="AS1947" s="24"/>
      <c r="AT1947" s="24">
        <v>4473.3999999999996</v>
      </c>
      <c r="AU1947" s="12">
        <v>79.053254437869796</v>
      </c>
    </row>
    <row r="1948" spans="42:47" ht="15.6" x14ac:dyDescent="0.3">
      <c r="AP1948" s="11">
        <v>12986.8</v>
      </c>
      <c r="AQ1948" s="24">
        <v>96.655356277266094</v>
      </c>
      <c r="AR1948" s="24"/>
      <c r="AS1948" s="24"/>
      <c r="AT1948" s="24">
        <v>4504.3999999999996</v>
      </c>
      <c r="AU1948" s="12">
        <v>79.092702169625298</v>
      </c>
    </row>
    <row r="1949" spans="42:47" ht="15.6" x14ac:dyDescent="0.3">
      <c r="AP1949" s="11">
        <v>13135</v>
      </c>
      <c r="AQ1949" s="24">
        <v>96.703829374697094</v>
      </c>
      <c r="AR1949" s="24"/>
      <c r="AS1949" s="24"/>
      <c r="AT1949" s="24">
        <v>4504.7</v>
      </c>
      <c r="AU1949" s="12">
        <v>79.1321499013807</v>
      </c>
    </row>
    <row r="1950" spans="42:47" ht="15.6" x14ac:dyDescent="0.3">
      <c r="AP1950" s="11">
        <v>13152.8</v>
      </c>
      <c r="AQ1950" s="24">
        <v>96.752302472127994</v>
      </c>
      <c r="AR1950" s="24"/>
      <c r="AS1950" s="24"/>
      <c r="AT1950" s="24">
        <v>4513.7</v>
      </c>
      <c r="AU1950" s="12">
        <v>79.171597633136102</v>
      </c>
    </row>
    <row r="1951" spans="42:47" ht="15.6" x14ac:dyDescent="0.3">
      <c r="AP1951" s="11">
        <v>13158.5</v>
      </c>
      <c r="AQ1951" s="24">
        <v>96.800775569558894</v>
      </c>
      <c r="AR1951" s="24"/>
      <c r="AS1951" s="24"/>
      <c r="AT1951" s="24">
        <v>4528.2</v>
      </c>
      <c r="AU1951" s="12">
        <v>79.211045364891504</v>
      </c>
    </row>
    <row r="1952" spans="42:47" ht="15.6" x14ac:dyDescent="0.3">
      <c r="AP1952" s="11">
        <v>13279.6</v>
      </c>
      <c r="AQ1952" s="24">
        <v>96.849248666989794</v>
      </c>
      <c r="AR1952" s="24"/>
      <c r="AS1952" s="24"/>
      <c r="AT1952" s="24">
        <v>4550.5</v>
      </c>
      <c r="AU1952" s="12">
        <v>79.250493096646906</v>
      </c>
    </row>
    <row r="1953" spans="42:47" ht="15.6" x14ac:dyDescent="0.3">
      <c r="AP1953" s="11">
        <v>13288.3</v>
      </c>
      <c r="AQ1953" s="24">
        <v>96.897721764420695</v>
      </c>
      <c r="AR1953" s="24"/>
      <c r="AS1953" s="24"/>
      <c r="AT1953" s="24">
        <v>4561.3</v>
      </c>
      <c r="AU1953" s="12">
        <v>79.289940828402393</v>
      </c>
    </row>
    <row r="1954" spans="42:47" ht="15.6" x14ac:dyDescent="0.3">
      <c r="AP1954" s="11">
        <v>13338.9</v>
      </c>
      <c r="AQ1954" s="24">
        <v>96.946194861851694</v>
      </c>
      <c r="AR1954" s="24"/>
      <c r="AS1954" s="24"/>
      <c r="AT1954" s="24">
        <v>4565.2</v>
      </c>
      <c r="AU1954" s="12">
        <v>79.329388560157795</v>
      </c>
    </row>
    <row r="1955" spans="42:47" ht="15.6" x14ac:dyDescent="0.3">
      <c r="AP1955" s="11">
        <v>13353.1</v>
      </c>
      <c r="AQ1955" s="24">
        <v>96.994667959282594</v>
      </c>
      <c r="AR1955" s="24"/>
      <c r="AS1955" s="24"/>
      <c r="AT1955" s="24">
        <v>4571.5</v>
      </c>
      <c r="AU1955" s="12">
        <v>79.368836291913198</v>
      </c>
    </row>
    <row r="1956" spans="42:47" ht="15.6" x14ac:dyDescent="0.3">
      <c r="AP1956" s="11">
        <v>13395.7</v>
      </c>
      <c r="AQ1956" s="24">
        <v>97.043141056713495</v>
      </c>
      <c r="AR1956" s="24"/>
      <c r="AS1956" s="24"/>
      <c r="AT1956" s="24">
        <v>4573.7</v>
      </c>
      <c r="AU1956" s="12">
        <v>79.4082840236686</v>
      </c>
    </row>
    <row r="1957" spans="42:47" ht="15.6" x14ac:dyDescent="0.3">
      <c r="AP1957" s="11">
        <v>13470.1</v>
      </c>
      <c r="AQ1957" s="24">
        <v>97.091614154144494</v>
      </c>
      <c r="AR1957" s="24"/>
      <c r="AS1957" s="24"/>
      <c r="AT1957" s="24">
        <v>4583.6000000000004</v>
      </c>
      <c r="AU1957" s="12">
        <v>79.447731755424101</v>
      </c>
    </row>
    <row r="1958" spans="42:47" ht="15.6" x14ac:dyDescent="0.3">
      <c r="AP1958" s="11">
        <v>13535.1</v>
      </c>
      <c r="AQ1958" s="24">
        <v>97.140087251575395</v>
      </c>
      <c r="AR1958" s="24"/>
      <c r="AS1958" s="24"/>
      <c r="AT1958" s="24">
        <v>4591.2</v>
      </c>
      <c r="AU1958" s="12">
        <v>79.487179487179503</v>
      </c>
    </row>
    <row r="1959" spans="42:47" ht="15.6" x14ac:dyDescent="0.3">
      <c r="AP1959" s="11">
        <v>13560.5</v>
      </c>
      <c r="AQ1959" s="24">
        <v>97.188560349006295</v>
      </c>
      <c r="AR1959" s="24"/>
      <c r="AS1959" s="24"/>
      <c r="AT1959" s="24">
        <v>4596.8999999999996</v>
      </c>
      <c r="AU1959" s="12">
        <v>79.526627218934905</v>
      </c>
    </row>
    <row r="1960" spans="42:47" ht="15.6" x14ac:dyDescent="0.3">
      <c r="AP1960" s="11">
        <v>13621.5</v>
      </c>
      <c r="AQ1960" s="24">
        <v>97.237033446437195</v>
      </c>
      <c r="AR1960" s="24"/>
      <c r="AS1960" s="24"/>
      <c r="AT1960" s="24">
        <v>4600</v>
      </c>
      <c r="AU1960" s="12">
        <v>79.566074950690293</v>
      </c>
    </row>
    <row r="1961" spans="42:47" ht="15.6" x14ac:dyDescent="0.3">
      <c r="AP1961" s="11">
        <v>13626.2</v>
      </c>
      <c r="AQ1961" s="24">
        <v>97.285506543868195</v>
      </c>
      <c r="AR1961" s="24"/>
      <c r="AS1961" s="24"/>
      <c r="AT1961" s="24">
        <v>4627.8999999999996</v>
      </c>
      <c r="AU1961" s="12">
        <v>79.605522682445795</v>
      </c>
    </row>
    <row r="1962" spans="42:47" ht="15.6" x14ac:dyDescent="0.3">
      <c r="AP1962" s="11">
        <v>13774.9</v>
      </c>
      <c r="AQ1962" s="24">
        <v>97.333979641299095</v>
      </c>
      <c r="AR1962" s="24"/>
      <c r="AS1962" s="24"/>
      <c r="AT1962" s="24">
        <v>4629.6000000000004</v>
      </c>
      <c r="AU1962" s="12">
        <v>79.644970414201197</v>
      </c>
    </row>
    <row r="1963" spans="42:47" ht="15.6" x14ac:dyDescent="0.3">
      <c r="AP1963" s="11">
        <v>13889.6</v>
      </c>
      <c r="AQ1963" s="24">
        <v>97.382452738729995</v>
      </c>
      <c r="AR1963" s="24"/>
      <c r="AS1963" s="24"/>
      <c r="AT1963" s="24">
        <v>4632.8999999999996</v>
      </c>
      <c r="AU1963" s="12">
        <v>79.684418145956599</v>
      </c>
    </row>
    <row r="1964" spans="42:47" ht="15.6" x14ac:dyDescent="0.3">
      <c r="AP1964" s="11">
        <v>13906</v>
      </c>
      <c r="AQ1964" s="24">
        <v>97.430925836160895</v>
      </c>
      <c r="AR1964" s="24"/>
      <c r="AS1964" s="24"/>
      <c r="AT1964" s="24">
        <v>4633</v>
      </c>
      <c r="AU1964" s="12">
        <v>79.723865877712001</v>
      </c>
    </row>
    <row r="1965" spans="42:47" ht="15.6" x14ac:dyDescent="0.3">
      <c r="AP1965" s="11">
        <v>13910.4</v>
      </c>
      <c r="AQ1965" s="24">
        <v>97.479398933591895</v>
      </c>
      <c r="AR1965" s="24"/>
      <c r="AS1965" s="24"/>
      <c r="AT1965" s="24">
        <v>4633.1000000000004</v>
      </c>
      <c r="AU1965" s="12">
        <v>79.763313609467502</v>
      </c>
    </row>
    <row r="1966" spans="42:47" ht="15.6" x14ac:dyDescent="0.3">
      <c r="AP1966" s="11">
        <v>13987.6</v>
      </c>
      <c r="AQ1966" s="24">
        <v>97.527872031022795</v>
      </c>
      <c r="AR1966" s="24"/>
      <c r="AS1966" s="24"/>
      <c r="AT1966" s="24">
        <v>4642.5</v>
      </c>
      <c r="AU1966" s="12">
        <v>79.802761341222904</v>
      </c>
    </row>
    <row r="1967" spans="42:47" ht="15.6" x14ac:dyDescent="0.3">
      <c r="AP1967" s="11">
        <v>14112.7</v>
      </c>
      <c r="AQ1967" s="24">
        <v>97.576345128453696</v>
      </c>
      <c r="AR1967" s="24"/>
      <c r="AS1967" s="24"/>
      <c r="AT1967" s="24">
        <v>4648.6000000000004</v>
      </c>
      <c r="AU1967" s="12">
        <v>79.842209072978306</v>
      </c>
    </row>
    <row r="1968" spans="42:47" ht="15.6" x14ac:dyDescent="0.3">
      <c r="AP1968" s="11">
        <v>14268.7</v>
      </c>
      <c r="AQ1968" s="24">
        <v>97.624818225884596</v>
      </c>
      <c r="AR1968" s="24"/>
      <c r="AS1968" s="24"/>
      <c r="AT1968" s="24">
        <v>4663</v>
      </c>
      <c r="AU1968" s="12">
        <v>79.881656804733694</v>
      </c>
    </row>
    <row r="1969" spans="42:47" ht="15.6" x14ac:dyDescent="0.3">
      <c r="AP1969" s="11">
        <v>14357.5</v>
      </c>
      <c r="AQ1969" s="24">
        <v>97.673291323315595</v>
      </c>
      <c r="AR1969" s="24"/>
      <c r="AS1969" s="24"/>
      <c r="AT1969" s="24">
        <v>4667.5</v>
      </c>
      <c r="AU1969" s="12">
        <v>79.921104536489196</v>
      </c>
    </row>
    <row r="1970" spans="42:47" ht="15.6" x14ac:dyDescent="0.3">
      <c r="AP1970" s="11">
        <v>14539.3</v>
      </c>
      <c r="AQ1970" s="24">
        <v>97.721764420746496</v>
      </c>
      <c r="AR1970" s="24"/>
      <c r="AS1970" s="24"/>
      <c r="AT1970" s="24">
        <v>4676.8</v>
      </c>
      <c r="AU1970" s="12">
        <v>79.960552268244598</v>
      </c>
    </row>
    <row r="1971" spans="42:47" ht="15.6" x14ac:dyDescent="0.3">
      <c r="AP1971" s="11">
        <v>14658.8</v>
      </c>
      <c r="AQ1971" s="24">
        <v>97.770237518177396</v>
      </c>
      <c r="AR1971" s="24"/>
      <c r="AS1971" s="24"/>
      <c r="AT1971" s="24">
        <v>4678.6000000000004</v>
      </c>
      <c r="AU1971" s="12">
        <v>80</v>
      </c>
    </row>
    <row r="1972" spans="42:47" ht="15.6" x14ac:dyDescent="0.3">
      <c r="AP1972" s="11">
        <v>14679.1</v>
      </c>
      <c r="AQ1972" s="24">
        <v>97.818710615608296</v>
      </c>
      <c r="AR1972" s="24"/>
      <c r="AS1972" s="24"/>
      <c r="AT1972" s="24">
        <v>4683.5</v>
      </c>
      <c r="AU1972" s="12">
        <v>80.039447731755402</v>
      </c>
    </row>
    <row r="1973" spans="42:47" ht="15.6" x14ac:dyDescent="0.3">
      <c r="AP1973" s="11">
        <v>14737.2</v>
      </c>
      <c r="AQ1973" s="24">
        <v>97.867183713039296</v>
      </c>
      <c r="AR1973" s="24"/>
      <c r="AS1973" s="24"/>
      <c r="AT1973" s="24">
        <v>4692.2</v>
      </c>
      <c r="AU1973" s="12">
        <v>80.078895463510804</v>
      </c>
    </row>
    <row r="1974" spans="42:47" ht="15.6" x14ac:dyDescent="0.3">
      <c r="AP1974" s="11">
        <v>14927.9</v>
      </c>
      <c r="AQ1974" s="24">
        <v>97.915656810470196</v>
      </c>
      <c r="AR1974" s="24"/>
      <c r="AS1974" s="24"/>
      <c r="AT1974" s="24">
        <v>4692.7</v>
      </c>
      <c r="AU1974" s="12">
        <v>80.118343195266306</v>
      </c>
    </row>
    <row r="1975" spans="42:47" ht="15.6" x14ac:dyDescent="0.3">
      <c r="AP1975" s="11">
        <v>15042.7</v>
      </c>
      <c r="AQ1975" s="24">
        <v>97.964129907901096</v>
      </c>
      <c r="AR1975" s="24"/>
      <c r="AS1975" s="24"/>
      <c r="AT1975" s="24">
        <v>4698.3999999999996</v>
      </c>
      <c r="AU1975" s="12">
        <v>80.157790927021694</v>
      </c>
    </row>
    <row r="1976" spans="42:47" ht="15.6" x14ac:dyDescent="0.3">
      <c r="AP1976" s="11">
        <v>15074.8</v>
      </c>
      <c r="AQ1976" s="24">
        <v>98.012603005331997</v>
      </c>
      <c r="AR1976" s="24"/>
      <c r="AS1976" s="24"/>
      <c r="AT1976" s="24">
        <v>4706.2</v>
      </c>
      <c r="AU1976" s="12">
        <v>80.197238658777096</v>
      </c>
    </row>
    <row r="1977" spans="42:47" ht="15.6" x14ac:dyDescent="0.3">
      <c r="AP1977" s="11">
        <v>15223.4</v>
      </c>
      <c r="AQ1977" s="24">
        <v>98.061076102762996</v>
      </c>
      <c r="AR1977" s="24"/>
      <c r="AS1977" s="24"/>
      <c r="AT1977" s="24">
        <v>4711.2</v>
      </c>
      <c r="AU1977" s="12">
        <v>80.236686390532498</v>
      </c>
    </row>
    <row r="1978" spans="42:47" ht="15.6" x14ac:dyDescent="0.3">
      <c r="AP1978" s="11">
        <v>15414.2</v>
      </c>
      <c r="AQ1978" s="24">
        <v>98.109549200193896</v>
      </c>
      <c r="AR1978" s="24"/>
      <c r="AS1978" s="24"/>
      <c r="AT1978" s="24">
        <v>4712.2</v>
      </c>
      <c r="AU1978" s="12">
        <v>80.276134122287999</v>
      </c>
    </row>
    <row r="1979" spans="42:47" ht="15.6" x14ac:dyDescent="0.3">
      <c r="AP1979" s="11">
        <v>15518.9</v>
      </c>
      <c r="AQ1979" s="24">
        <v>98.158022297624797</v>
      </c>
      <c r="AR1979" s="24"/>
      <c r="AS1979" s="24"/>
      <c r="AT1979" s="24">
        <v>4720.7</v>
      </c>
      <c r="AU1979" s="12">
        <v>80.315581854043401</v>
      </c>
    </row>
    <row r="1980" spans="42:47" ht="15.6" x14ac:dyDescent="0.3">
      <c r="AP1980" s="11">
        <v>15937.5</v>
      </c>
      <c r="AQ1980" s="24">
        <v>98.206495395055796</v>
      </c>
      <c r="AR1980" s="24"/>
      <c r="AS1980" s="24"/>
      <c r="AT1980" s="24">
        <v>4725.1000000000004</v>
      </c>
      <c r="AU1980" s="12">
        <v>80.355029585798803</v>
      </c>
    </row>
    <row r="1981" spans="42:47" ht="15.6" x14ac:dyDescent="0.3">
      <c r="AP1981" s="11">
        <v>16195.7</v>
      </c>
      <c r="AQ1981" s="24">
        <v>98.254968492486697</v>
      </c>
      <c r="AR1981" s="24"/>
      <c r="AS1981" s="24"/>
      <c r="AT1981" s="24">
        <v>4729.5</v>
      </c>
      <c r="AU1981" s="12">
        <v>80.394477317554205</v>
      </c>
    </row>
    <row r="1982" spans="42:47" ht="15.6" x14ac:dyDescent="0.3">
      <c r="AP1982" s="11">
        <v>16237.2</v>
      </c>
      <c r="AQ1982" s="24">
        <v>98.303441589917597</v>
      </c>
      <c r="AR1982" s="24"/>
      <c r="AS1982" s="24"/>
      <c r="AT1982" s="24">
        <v>4756.2</v>
      </c>
      <c r="AU1982" s="12">
        <v>80.433925049309707</v>
      </c>
    </row>
    <row r="1983" spans="42:47" ht="15.6" x14ac:dyDescent="0.3">
      <c r="AP1983" s="11">
        <v>16258.8</v>
      </c>
      <c r="AQ1983" s="24">
        <v>98.351914687348497</v>
      </c>
      <c r="AR1983" s="24"/>
      <c r="AS1983" s="24"/>
      <c r="AT1983" s="24">
        <v>4758.3</v>
      </c>
      <c r="AU1983" s="12">
        <v>80.473372781065095</v>
      </c>
    </row>
    <row r="1984" spans="42:47" ht="15.6" x14ac:dyDescent="0.3">
      <c r="AP1984" s="11">
        <v>16366.6</v>
      </c>
      <c r="AQ1984" s="24">
        <v>98.400387784779497</v>
      </c>
      <c r="AR1984" s="24"/>
      <c r="AS1984" s="24"/>
      <c r="AT1984" s="24">
        <v>4761.7</v>
      </c>
      <c r="AU1984" s="12">
        <v>80.512820512820497</v>
      </c>
    </row>
    <row r="1985" spans="42:47" ht="15.6" x14ac:dyDescent="0.3">
      <c r="AP1985" s="11">
        <v>16497.3</v>
      </c>
      <c r="AQ1985" s="24">
        <v>98.448860882210397</v>
      </c>
      <c r="AR1985" s="24"/>
      <c r="AS1985" s="24"/>
      <c r="AT1985" s="24">
        <v>4776.5</v>
      </c>
      <c r="AU1985" s="12">
        <v>80.552268244575899</v>
      </c>
    </row>
    <row r="1986" spans="42:47" ht="15.6" x14ac:dyDescent="0.3">
      <c r="AP1986" s="11">
        <v>16898.099999999999</v>
      </c>
      <c r="AQ1986" s="24">
        <v>98.497333979641297</v>
      </c>
      <c r="AR1986" s="24"/>
      <c r="AS1986" s="24"/>
      <c r="AT1986" s="24">
        <v>4777.5</v>
      </c>
      <c r="AU1986" s="12">
        <v>80.5917159763314</v>
      </c>
    </row>
    <row r="1987" spans="42:47" ht="15.6" x14ac:dyDescent="0.3">
      <c r="AP1987" s="11">
        <v>16964.599999999999</v>
      </c>
      <c r="AQ1987" s="24">
        <v>98.545807077072197</v>
      </c>
      <c r="AR1987" s="24"/>
      <c r="AS1987" s="24"/>
      <c r="AT1987" s="24">
        <v>4787</v>
      </c>
      <c r="AU1987" s="12">
        <v>80.631163708086802</v>
      </c>
    </row>
    <row r="1988" spans="42:47" ht="15.6" x14ac:dyDescent="0.3">
      <c r="AP1988" s="11">
        <v>17024.8</v>
      </c>
      <c r="AQ1988" s="24">
        <v>98.594280174503098</v>
      </c>
      <c r="AR1988" s="24"/>
      <c r="AS1988" s="24"/>
      <c r="AT1988" s="24">
        <v>4789.1000000000004</v>
      </c>
      <c r="AU1988" s="12">
        <v>80.670611439842205</v>
      </c>
    </row>
    <row r="1989" spans="42:47" ht="15.6" x14ac:dyDescent="0.3">
      <c r="AP1989" s="11">
        <v>17124.5</v>
      </c>
      <c r="AQ1989" s="24">
        <v>98.642753271934097</v>
      </c>
      <c r="AR1989" s="24"/>
      <c r="AS1989" s="24"/>
      <c r="AT1989" s="24">
        <v>4798.3</v>
      </c>
      <c r="AU1989" s="12">
        <v>80.710059171597607</v>
      </c>
    </row>
    <row r="1990" spans="42:47" ht="15.6" x14ac:dyDescent="0.3">
      <c r="AP1990" s="11">
        <v>17618.599999999999</v>
      </c>
      <c r="AQ1990" s="24">
        <v>98.691226369364998</v>
      </c>
      <c r="AR1990" s="24"/>
      <c r="AS1990" s="24"/>
      <c r="AT1990" s="24">
        <v>4807</v>
      </c>
      <c r="AU1990" s="12">
        <v>80.749506903353094</v>
      </c>
    </row>
    <row r="1991" spans="42:47" ht="15.6" x14ac:dyDescent="0.3">
      <c r="AP1991" s="11">
        <v>18088.5</v>
      </c>
      <c r="AQ1991" s="24">
        <v>98.739699466795898</v>
      </c>
      <c r="AR1991" s="24"/>
      <c r="AS1991" s="24"/>
      <c r="AT1991" s="24">
        <v>4820.6000000000004</v>
      </c>
      <c r="AU1991" s="12">
        <v>80.788954635108496</v>
      </c>
    </row>
    <row r="1992" spans="42:47" ht="15.6" x14ac:dyDescent="0.3">
      <c r="AP1992" s="11">
        <v>18222.7</v>
      </c>
      <c r="AQ1992" s="24">
        <v>98.788172564226898</v>
      </c>
      <c r="AR1992" s="24"/>
      <c r="AS1992" s="24"/>
      <c r="AT1992" s="24">
        <v>4821</v>
      </c>
      <c r="AU1992" s="12">
        <v>80.828402366863898</v>
      </c>
    </row>
    <row r="1993" spans="42:47" ht="15.6" x14ac:dyDescent="0.3">
      <c r="AP1993" s="11">
        <v>18494.099999999999</v>
      </c>
      <c r="AQ1993" s="24">
        <v>98.836645661657798</v>
      </c>
      <c r="AR1993" s="24"/>
      <c r="AS1993" s="24"/>
      <c r="AT1993" s="24">
        <v>4826.3999999999996</v>
      </c>
      <c r="AU1993" s="12">
        <v>80.8678500986193</v>
      </c>
    </row>
    <row r="1994" spans="42:47" ht="15.6" x14ac:dyDescent="0.3">
      <c r="AP1994" s="11">
        <v>18529.099999999999</v>
      </c>
      <c r="AQ1994" s="24">
        <v>98.885118759088698</v>
      </c>
      <c r="AR1994" s="24"/>
      <c r="AS1994" s="24"/>
      <c r="AT1994" s="24">
        <v>4848</v>
      </c>
      <c r="AU1994" s="12">
        <v>80.907297830374802</v>
      </c>
    </row>
    <row r="1995" spans="42:47" ht="15.6" x14ac:dyDescent="0.3">
      <c r="AP1995" s="11">
        <v>18847</v>
      </c>
      <c r="AQ1995" s="24">
        <v>98.933591856519598</v>
      </c>
      <c r="AR1995" s="24"/>
      <c r="AS1995" s="24"/>
      <c r="AT1995" s="24">
        <v>4856.8999999999996</v>
      </c>
      <c r="AU1995" s="12">
        <v>80.946745562130204</v>
      </c>
    </row>
    <row r="1996" spans="42:47" ht="15.6" x14ac:dyDescent="0.3">
      <c r="AP1996" s="11">
        <v>18939.7</v>
      </c>
      <c r="AQ1996" s="24">
        <v>98.982064953950598</v>
      </c>
      <c r="AR1996" s="24"/>
      <c r="AS1996" s="24"/>
      <c r="AT1996" s="24">
        <v>4869.3999999999996</v>
      </c>
      <c r="AU1996" s="12">
        <v>80.986193293885606</v>
      </c>
    </row>
    <row r="1997" spans="42:47" ht="15.6" x14ac:dyDescent="0.3">
      <c r="AP1997" s="11">
        <v>19069.099999999999</v>
      </c>
      <c r="AQ1997" s="24">
        <v>99.030538051381498</v>
      </c>
      <c r="AR1997" s="24"/>
      <c r="AS1997" s="24"/>
      <c r="AT1997" s="24">
        <v>4870.1000000000004</v>
      </c>
      <c r="AU1997" s="12">
        <v>81.025641025640994</v>
      </c>
    </row>
    <row r="1998" spans="42:47" ht="15.6" x14ac:dyDescent="0.3">
      <c r="AP1998" s="11">
        <v>19110.8</v>
      </c>
      <c r="AQ1998" s="24">
        <v>99.079011148812398</v>
      </c>
      <c r="AR1998" s="24"/>
      <c r="AS1998" s="24"/>
      <c r="AT1998" s="24">
        <v>4874.8</v>
      </c>
      <c r="AU1998" s="12">
        <v>81.065088757396495</v>
      </c>
    </row>
    <row r="1999" spans="42:47" ht="15.6" x14ac:dyDescent="0.3">
      <c r="AP1999" s="11">
        <v>19248.3</v>
      </c>
      <c r="AQ1999" s="24">
        <v>99.127484246243299</v>
      </c>
      <c r="AR1999" s="24"/>
      <c r="AS1999" s="24"/>
      <c r="AT1999" s="24">
        <v>4877.3999999999996</v>
      </c>
      <c r="AU1999" s="12">
        <v>81.104536489151897</v>
      </c>
    </row>
    <row r="2000" spans="42:47" ht="15.6" x14ac:dyDescent="0.3">
      <c r="AP2000" s="11">
        <v>19450.900000000001</v>
      </c>
      <c r="AQ2000" s="24">
        <v>99.175957343674298</v>
      </c>
      <c r="AR2000" s="24"/>
      <c r="AS2000" s="24"/>
      <c r="AT2000" s="24">
        <v>4881.8</v>
      </c>
      <c r="AU2000" s="12">
        <v>81.143984220907299</v>
      </c>
    </row>
    <row r="2001" spans="42:47" ht="15.6" x14ac:dyDescent="0.3">
      <c r="AP2001" s="11">
        <v>19454.400000000001</v>
      </c>
      <c r="AQ2001" s="24">
        <v>99.224430441105198</v>
      </c>
      <c r="AR2001" s="24"/>
      <c r="AS2001" s="24"/>
      <c r="AT2001" s="24">
        <v>4895.7</v>
      </c>
      <c r="AU2001" s="12">
        <v>81.183431952662701</v>
      </c>
    </row>
    <row r="2002" spans="42:47" ht="15.6" x14ac:dyDescent="0.3">
      <c r="AP2002" s="11">
        <v>19472.599999999999</v>
      </c>
      <c r="AQ2002" s="24">
        <v>99.272903538536099</v>
      </c>
      <c r="AR2002" s="24"/>
      <c r="AS2002" s="24"/>
      <c r="AT2002" s="24">
        <v>4903.6000000000004</v>
      </c>
      <c r="AU2002" s="12">
        <v>81.222879684418103</v>
      </c>
    </row>
    <row r="2003" spans="42:47" ht="15.6" x14ac:dyDescent="0.3">
      <c r="AP2003" s="11">
        <v>19696.2</v>
      </c>
      <c r="AQ2003" s="24">
        <v>99.321376635966999</v>
      </c>
      <c r="AR2003" s="24"/>
      <c r="AS2003" s="24"/>
      <c r="AT2003" s="24">
        <v>4920.1000000000004</v>
      </c>
      <c r="AU2003" s="12">
        <v>81.262327416173605</v>
      </c>
    </row>
    <row r="2004" spans="42:47" ht="15.6" x14ac:dyDescent="0.3">
      <c r="AP2004" s="11">
        <v>20859.5</v>
      </c>
      <c r="AQ2004" s="24">
        <v>99.369849733397999</v>
      </c>
      <c r="AR2004" s="24"/>
      <c r="AS2004" s="24"/>
      <c r="AT2004" s="24">
        <v>4960.8</v>
      </c>
      <c r="AU2004" s="12">
        <v>81.301775147929007</v>
      </c>
    </row>
    <row r="2005" spans="42:47" ht="15.6" x14ac:dyDescent="0.3">
      <c r="AP2005" s="11">
        <v>21065.8</v>
      </c>
      <c r="AQ2005" s="24">
        <v>99.418322830828899</v>
      </c>
      <c r="AR2005" s="24"/>
      <c r="AS2005" s="24"/>
      <c r="AT2005" s="24">
        <v>4967</v>
      </c>
      <c r="AU2005" s="12">
        <v>81.341222879684395</v>
      </c>
    </row>
    <row r="2006" spans="42:47" ht="15.6" x14ac:dyDescent="0.3">
      <c r="AP2006" s="11">
        <v>21587.1</v>
      </c>
      <c r="AQ2006" s="24">
        <v>99.466795928259799</v>
      </c>
      <c r="AR2006" s="24"/>
      <c r="AS2006" s="24"/>
      <c r="AT2006" s="24">
        <v>4978.3999999999996</v>
      </c>
      <c r="AU2006" s="12">
        <v>81.380670611439797</v>
      </c>
    </row>
    <row r="2007" spans="42:47" ht="15.6" x14ac:dyDescent="0.3">
      <c r="AP2007" s="11">
        <v>21931.9</v>
      </c>
      <c r="AQ2007" s="24">
        <v>99.515269025690699</v>
      </c>
      <c r="AR2007" s="24"/>
      <c r="AS2007" s="24"/>
      <c r="AT2007" s="24">
        <v>4979.5</v>
      </c>
      <c r="AU2007" s="12">
        <v>81.420118343195298</v>
      </c>
    </row>
    <row r="2008" spans="42:47" ht="15.6" x14ac:dyDescent="0.3">
      <c r="AP2008" s="11">
        <v>26263.9</v>
      </c>
      <c r="AQ2008" s="24">
        <v>99.563742123121699</v>
      </c>
      <c r="AR2008" s="24"/>
      <c r="AS2008" s="24"/>
      <c r="AT2008" s="24">
        <v>4995.3999999999996</v>
      </c>
      <c r="AU2008" s="12">
        <v>81.4595660749507</v>
      </c>
    </row>
    <row r="2009" spans="42:47" ht="15.6" x14ac:dyDescent="0.3">
      <c r="AP2009" s="11">
        <v>26464.400000000001</v>
      </c>
      <c r="AQ2009" s="24">
        <v>99.612215220552599</v>
      </c>
      <c r="AR2009" s="24"/>
      <c r="AS2009" s="24"/>
      <c r="AT2009" s="24">
        <v>4996.6000000000004</v>
      </c>
      <c r="AU2009" s="12">
        <v>81.499013806706103</v>
      </c>
    </row>
    <row r="2010" spans="42:47" ht="15.6" x14ac:dyDescent="0.3">
      <c r="AP2010" s="11">
        <v>27375.9</v>
      </c>
      <c r="AQ2010" s="24">
        <v>99.660688317983499</v>
      </c>
      <c r="AR2010" s="24"/>
      <c r="AS2010" s="24"/>
      <c r="AT2010" s="24">
        <v>5011.5</v>
      </c>
      <c r="AU2010" s="12">
        <v>81.538461538461505</v>
      </c>
    </row>
    <row r="2011" spans="42:47" ht="15.6" x14ac:dyDescent="0.3">
      <c r="AP2011" s="11">
        <v>27550.5</v>
      </c>
      <c r="AQ2011" s="24">
        <v>99.7091614154144</v>
      </c>
      <c r="AR2011" s="24"/>
      <c r="AS2011" s="24"/>
      <c r="AT2011" s="24">
        <v>5014.3999999999996</v>
      </c>
      <c r="AU2011" s="12">
        <v>81.577909270217006</v>
      </c>
    </row>
    <row r="2012" spans="42:47" ht="15.6" x14ac:dyDescent="0.3">
      <c r="AP2012" s="11">
        <v>29923.5</v>
      </c>
      <c r="AQ2012" s="24">
        <v>99.757634512845399</v>
      </c>
      <c r="AR2012" s="24"/>
      <c r="AS2012" s="24"/>
      <c r="AT2012" s="24">
        <v>5027.1000000000004</v>
      </c>
      <c r="AU2012" s="12">
        <v>81.617357001972394</v>
      </c>
    </row>
    <row r="2013" spans="42:47" ht="15.6" x14ac:dyDescent="0.3">
      <c r="AP2013" s="11">
        <v>30216.3</v>
      </c>
      <c r="AQ2013" s="24">
        <v>99.8061076102763</v>
      </c>
      <c r="AR2013" s="24"/>
      <c r="AS2013" s="24"/>
      <c r="AT2013" s="24">
        <v>5037.7</v>
      </c>
      <c r="AU2013" s="12">
        <v>81.656804733727796</v>
      </c>
    </row>
    <row r="2014" spans="42:47" ht="15.6" x14ac:dyDescent="0.3">
      <c r="AP2014" s="11">
        <v>32082.799999999999</v>
      </c>
      <c r="AQ2014" s="24">
        <v>99.8545807077072</v>
      </c>
      <c r="AR2014" s="24"/>
      <c r="AS2014" s="24"/>
      <c r="AT2014" s="24">
        <v>5046.8</v>
      </c>
      <c r="AU2014" s="12">
        <v>81.696252465483198</v>
      </c>
    </row>
    <row r="2015" spans="42:47" ht="15.6" x14ac:dyDescent="0.3">
      <c r="AP2015" s="11">
        <v>35774.800000000003</v>
      </c>
      <c r="AQ2015" s="24">
        <v>99.9030538051382</v>
      </c>
      <c r="AR2015" s="24"/>
      <c r="AS2015" s="24"/>
      <c r="AT2015" s="24">
        <v>5072.5</v>
      </c>
      <c r="AU2015" s="12">
        <v>81.7357001972387</v>
      </c>
    </row>
    <row r="2016" spans="42:47" ht="15.6" x14ac:dyDescent="0.3">
      <c r="AP2016" s="11">
        <v>40997.5</v>
      </c>
      <c r="AQ2016" s="24">
        <v>99.9515269025691</v>
      </c>
      <c r="AR2016" s="24"/>
      <c r="AS2016" s="24"/>
      <c r="AT2016" s="24">
        <v>5073.3</v>
      </c>
      <c r="AU2016" s="12">
        <v>81.775147928994102</v>
      </c>
    </row>
    <row r="2017" spans="42:47" ht="15.6" x14ac:dyDescent="0.3">
      <c r="AP2017" s="11">
        <v>48574.3</v>
      </c>
      <c r="AQ2017" s="24">
        <v>100</v>
      </c>
      <c r="AR2017" s="24"/>
      <c r="AS2017" s="24"/>
      <c r="AT2017" s="24">
        <v>5093.3</v>
      </c>
      <c r="AU2017" s="12">
        <v>81.814595660749504</v>
      </c>
    </row>
    <row r="2018" spans="42:47" ht="15.6" x14ac:dyDescent="0.3">
      <c r="AP2018" s="11"/>
      <c r="AQ2018" s="24"/>
      <c r="AR2018" s="24"/>
      <c r="AS2018" s="24"/>
      <c r="AT2018" s="24">
        <v>5105.3</v>
      </c>
      <c r="AU2018" s="12">
        <v>81.854043392504906</v>
      </c>
    </row>
    <row r="2019" spans="42:47" ht="15.6" x14ac:dyDescent="0.3">
      <c r="AP2019" s="11"/>
      <c r="AQ2019" s="24"/>
      <c r="AR2019" s="24"/>
      <c r="AS2019" s="24"/>
      <c r="AT2019" s="24">
        <v>5118.3</v>
      </c>
      <c r="AU2019" s="12">
        <v>81.893491124260393</v>
      </c>
    </row>
    <row r="2020" spans="42:47" ht="15.6" x14ac:dyDescent="0.3">
      <c r="AP2020" s="11"/>
      <c r="AQ2020" s="24"/>
      <c r="AR2020" s="24"/>
      <c r="AS2020" s="24"/>
      <c r="AT2020" s="24">
        <v>5118.8</v>
      </c>
      <c r="AU2020" s="12">
        <v>81.932938856015795</v>
      </c>
    </row>
    <row r="2021" spans="42:47" ht="15.6" x14ac:dyDescent="0.3">
      <c r="AP2021" s="11"/>
      <c r="AQ2021" s="24"/>
      <c r="AR2021" s="24"/>
      <c r="AS2021" s="24"/>
      <c r="AT2021" s="24">
        <v>5127.8999999999996</v>
      </c>
      <c r="AU2021" s="12">
        <v>81.972386587771197</v>
      </c>
    </row>
    <row r="2022" spans="42:47" ht="15.6" x14ac:dyDescent="0.3">
      <c r="AP2022" s="11"/>
      <c r="AQ2022" s="24"/>
      <c r="AR2022" s="24"/>
      <c r="AS2022" s="24"/>
      <c r="AT2022" s="24">
        <v>5133.3</v>
      </c>
      <c r="AU2022" s="12">
        <v>82.011834319526599</v>
      </c>
    </row>
    <row r="2023" spans="42:47" ht="15.6" x14ac:dyDescent="0.3">
      <c r="AP2023" s="11"/>
      <c r="AQ2023" s="24"/>
      <c r="AR2023" s="24"/>
      <c r="AS2023" s="24"/>
      <c r="AT2023" s="24">
        <v>5134.6000000000004</v>
      </c>
      <c r="AU2023" s="12">
        <v>82.051282051282001</v>
      </c>
    </row>
    <row r="2024" spans="42:47" ht="15.6" x14ac:dyDescent="0.3">
      <c r="AP2024" s="11"/>
      <c r="AQ2024" s="24"/>
      <c r="AR2024" s="24"/>
      <c r="AS2024" s="24"/>
      <c r="AT2024" s="24">
        <v>5140.3</v>
      </c>
      <c r="AU2024" s="12">
        <v>82.090729783037503</v>
      </c>
    </row>
    <row r="2025" spans="42:47" ht="15.6" x14ac:dyDescent="0.3">
      <c r="AP2025" s="11"/>
      <c r="AQ2025" s="24"/>
      <c r="AR2025" s="24"/>
      <c r="AS2025" s="24"/>
      <c r="AT2025" s="24">
        <v>5144.1000000000004</v>
      </c>
      <c r="AU2025" s="12">
        <v>82.130177514792905</v>
      </c>
    </row>
    <row r="2026" spans="42:47" ht="15.6" x14ac:dyDescent="0.3">
      <c r="AP2026" s="11"/>
      <c r="AQ2026" s="24"/>
      <c r="AR2026" s="24"/>
      <c r="AS2026" s="24"/>
      <c r="AT2026" s="24">
        <v>5147.8999999999996</v>
      </c>
      <c r="AU2026" s="12">
        <v>82.169625246548307</v>
      </c>
    </row>
    <row r="2027" spans="42:47" ht="15.6" x14ac:dyDescent="0.3">
      <c r="AP2027" s="11"/>
      <c r="AQ2027" s="24"/>
      <c r="AR2027" s="24"/>
      <c r="AS2027" s="24"/>
      <c r="AT2027" s="24">
        <v>5159.5</v>
      </c>
      <c r="AU2027" s="12">
        <v>82.209072978303695</v>
      </c>
    </row>
    <row r="2028" spans="42:47" ht="15.6" x14ac:dyDescent="0.3">
      <c r="AP2028" s="11"/>
      <c r="AQ2028" s="24"/>
      <c r="AR2028" s="24"/>
      <c r="AS2028" s="24"/>
      <c r="AT2028" s="24">
        <v>5165.3999999999996</v>
      </c>
      <c r="AU2028" s="12">
        <v>82.248520710059196</v>
      </c>
    </row>
    <row r="2029" spans="42:47" ht="15.6" x14ac:dyDescent="0.3">
      <c r="AP2029" s="11"/>
      <c r="AQ2029" s="24"/>
      <c r="AR2029" s="24"/>
      <c r="AS2029" s="24"/>
      <c r="AT2029" s="24">
        <v>5187.8</v>
      </c>
      <c r="AU2029" s="12">
        <v>82.287968441814598</v>
      </c>
    </row>
    <row r="2030" spans="42:47" ht="15.6" x14ac:dyDescent="0.3">
      <c r="AP2030" s="11"/>
      <c r="AQ2030" s="24"/>
      <c r="AR2030" s="24"/>
      <c r="AS2030" s="24"/>
      <c r="AT2030" s="24">
        <v>5202.7</v>
      </c>
      <c r="AU2030" s="12">
        <v>82.327416173570001</v>
      </c>
    </row>
    <row r="2031" spans="42:47" ht="15.6" x14ac:dyDescent="0.3">
      <c r="AP2031" s="11"/>
      <c r="AQ2031" s="24"/>
      <c r="AR2031" s="24"/>
      <c r="AS2031" s="24"/>
      <c r="AT2031" s="24">
        <v>5208.2</v>
      </c>
      <c r="AU2031" s="12">
        <v>82.366863905325403</v>
      </c>
    </row>
    <row r="2032" spans="42:47" ht="15.6" x14ac:dyDescent="0.3">
      <c r="AP2032" s="11"/>
      <c r="AQ2032" s="24"/>
      <c r="AR2032" s="24"/>
      <c r="AS2032" s="24"/>
      <c r="AT2032" s="24">
        <v>5210.7</v>
      </c>
      <c r="AU2032" s="12">
        <v>82.406311637080904</v>
      </c>
    </row>
    <row r="2033" spans="42:47" ht="15.6" x14ac:dyDescent="0.3">
      <c r="AP2033" s="11"/>
      <c r="AQ2033" s="24"/>
      <c r="AR2033" s="24"/>
      <c r="AS2033" s="24"/>
      <c r="AT2033" s="24">
        <v>5214.2</v>
      </c>
      <c r="AU2033" s="12">
        <v>82.445759368836306</v>
      </c>
    </row>
    <row r="2034" spans="42:47" ht="15.6" x14ac:dyDescent="0.3">
      <c r="AP2034" s="11"/>
      <c r="AQ2034" s="24"/>
      <c r="AR2034" s="24"/>
      <c r="AS2034" s="24"/>
      <c r="AT2034" s="24">
        <v>5222</v>
      </c>
      <c r="AU2034" s="12">
        <v>82.485207100591694</v>
      </c>
    </row>
    <row r="2035" spans="42:47" ht="15.6" x14ac:dyDescent="0.3">
      <c r="AP2035" s="11"/>
      <c r="AQ2035" s="24"/>
      <c r="AR2035" s="24"/>
      <c r="AS2035" s="24"/>
      <c r="AT2035" s="24">
        <v>5224.1000000000004</v>
      </c>
      <c r="AU2035" s="12">
        <v>82.524654832347096</v>
      </c>
    </row>
    <row r="2036" spans="42:47" ht="15.6" x14ac:dyDescent="0.3">
      <c r="AP2036" s="11"/>
      <c r="AQ2036" s="24"/>
      <c r="AR2036" s="24"/>
      <c r="AS2036" s="24"/>
      <c r="AT2036" s="24">
        <v>5228.7</v>
      </c>
      <c r="AU2036" s="12">
        <v>82.564102564102598</v>
      </c>
    </row>
    <row r="2037" spans="42:47" ht="15.6" x14ac:dyDescent="0.3">
      <c r="AP2037" s="11"/>
      <c r="AQ2037" s="24"/>
      <c r="AR2037" s="24"/>
      <c r="AS2037" s="24"/>
      <c r="AT2037" s="24">
        <v>5247.9</v>
      </c>
      <c r="AU2037" s="12">
        <v>82.603550295858</v>
      </c>
    </row>
    <row r="2038" spans="42:47" ht="15.6" x14ac:dyDescent="0.3">
      <c r="AP2038" s="11"/>
      <c r="AQ2038" s="24"/>
      <c r="AR2038" s="24"/>
      <c r="AS2038" s="24"/>
      <c r="AT2038" s="24">
        <v>5309.2</v>
      </c>
      <c r="AU2038" s="12">
        <v>82.642998027613402</v>
      </c>
    </row>
    <row r="2039" spans="42:47" ht="15.6" x14ac:dyDescent="0.3">
      <c r="AP2039" s="11"/>
      <c r="AQ2039" s="24"/>
      <c r="AR2039" s="24"/>
      <c r="AS2039" s="24"/>
      <c r="AT2039" s="24">
        <v>5310.5</v>
      </c>
      <c r="AU2039" s="12">
        <v>82.682445759368804</v>
      </c>
    </row>
    <row r="2040" spans="42:47" ht="15.6" x14ac:dyDescent="0.3">
      <c r="AP2040" s="11"/>
      <c r="AQ2040" s="24"/>
      <c r="AR2040" s="24"/>
      <c r="AS2040" s="24"/>
      <c r="AT2040" s="24">
        <v>5312.7</v>
      </c>
      <c r="AU2040" s="12">
        <v>82.721893491124305</v>
      </c>
    </row>
    <row r="2041" spans="42:47" ht="15.6" x14ac:dyDescent="0.3">
      <c r="AP2041" s="11"/>
      <c r="AQ2041" s="24"/>
      <c r="AR2041" s="24"/>
      <c r="AS2041" s="24"/>
      <c r="AT2041" s="24">
        <v>5328.5</v>
      </c>
      <c r="AU2041" s="12">
        <v>82.761341222879693</v>
      </c>
    </row>
    <row r="2042" spans="42:47" ht="15.6" x14ac:dyDescent="0.3">
      <c r="AP2042" s="11"/>
      <c r="AQ2042" s="24"/>
      <c r="AR2042" s="24"/>
      <c r="AS2042" s="24"/>
      <c r="AT2042" s="24">
        <v>5328.8</v>
      </c>
      <c r="AU2042" s="12">
        <v>82.800788954635095</v>
      </c>
    </row>
    <row r="2043" spans="42:47" ht="15.6" x14ac:dyDescent="0.3">
      <c r="AP2043" s="11"/>
      <c r="AQ2043" s="24"/>
      <c r="AR2043" s="24"/>
      <c r="AS2043" s="24"/>
      <c r="AT2043" s="24">
        <v>5330.8</v>
      </c>
      <c r="AU2043" s="12">
        <v>82.840236686390497</v>
      </c>
    </row>
    <row r="2044" spans="42:47" ht="15.6" x14ac:dyDescent="0.3">
      <c r="AP2044" s="11"/>
      <c r="AQ2044" s="24"/>
      <c r="AR2044" s="24"/>
      <c r="AS2044" s="24"/>
      <c r="AT2044" s="24">
        <v>5341.8</v>
      </c>
      <c r="AU2044" s="12">
        <v>82.879684418145999</v>
      </c>
    </row>
    <row r="2045" spans="42:47" ht="15.6" x14ac:dyDescent="0.3">
      <c r="AP2045" s="11"/>
      <c r="AQ2045" s="24"/>
      <c r="AR2045" s="24"/>
      <c r="AS2045" s="24"/>
      <c r="AT2045" s="24">
        <v>5342.9</v>
      </c>
      <c r="AU2045" s="12">
        <v>82.919132149901401</v>
      </c>
    </row>
    <row r="2046" spans="42:47" ht="15.6" x14ac:dyDescent="0.3">
      <c r="AP2046" s="11"/>
      <c r="AQ2046" s="24"/>
      <c r="AR2046" s="24"/>
      <c r="AS2046" s="24"/>
      <c r="AT2046" s="24">
        <v>5344.1</v>
      </c>
      <c r="AU2046" s="12">
        <v>82.958579881656803</v>
      </c>
    </row>
    <row r="2047" spans="42:47" ht="15.6" x14ac:dyDescent="0.3">
      <c r="AP2047" s="11"/>
      <c r="AQ2047" s="24"/>
      <c r="AR2047" s="24"/>
      <c r="AS2047" s="24"/>
      <c r="AT2047" s="24">
        <v>5350.6</v>
      </c>
      <c r="AU2047" s="12">
        <v>82.998027613412205</v>
      </c>
    </row>
    <row r="2048" spans="42:47" ht="15.6" x14ac:dyDescent="0.3">
      <c r="AP2048" s="11"/>
      <c r="AQ2048" s="24"/>
      <c r="AR2048" s="24"/>
      <c r="AS2048" s="24"/>
      <c r="AT2048" s="24">
        <v>5356.5</v>
      </c>
      <c r="AU2048" s="12">
        <v>83.037475345167707</v>
      </c>
    </row>
    <row r="2049" spans="42:47" ht="15.6" x14ac:dyDescent="0.3">
      <c r="AP2049" s="11"/>
      <c r="AQ2049" s="24"/>
      <c r="AR2049" s="24"/>
      <c r="AS2049" s="24"/>
      <c r="AT2049" s="24">
        <v>5383.9</v>
      </c>
      <c r="AU2049" s="12">
        <v>83.076923076923094</v>
      </c>
    </row>
    <row r="2050" spans="42:47" ht="15.6" x14ac:dyDescent="0.3">
      <c r="AP2050" s="11"/>
      <c r="AQ2050" s="24"/>
      <c r="AR2050" s="24"/>
      <c r="AS2050" s="24"/>
      <c r="AT2050" s="24">
        <v>5384.3</v>
      </c>
      <c r="AU2050" s="12">
        <v>83.116370808678496</v>
      </c>
    </row>
    <row r="2051" spans="42:47" ht="15.6" x14ac:dyDescent="0.3">
      <c r="AP2051" s="11"/>
      <c r="AQ2051" s="24"/>
      <c r="AR2051" s="24"/>
      <c r="AS2051" s="24"/>
      <c r="AT2051" s="24">
        <v>5411.6</v>
      </c>
      <c r="AU2051" s="12">
        <v>83.155818540433899</v>
      </c>
    </row>
    <row r="2052" spans="42:47" ht="15.6" x14ac:dyDescent="0.3">
      <c r="AP2052" s="11"/>
      <c r="AQ2052" s="24"/>
      <c r="AR2052" s="24"/>
      <c r="AS2052" s="24"/>
      <c r="AT2052" s="24">
        <v>5418.4</v>
      </c>
      <c r="AU2052" s="12">
        <v>83.195266272189301</v>
      </c>
    </row>
    <row r="2053" spans="42:47" ht="15.6" x14ac:dyDescent="0.3">
      <c r="AP2053" s="11"/>
      <c r="AQ2053" s="24"/>
      <c r="AR2053" s="24"/>
      <c r="AS2053" s="24"/>
      <c r="AT2053" s="24">
        <v>5433.3</v>
      </c>
      <c r="AU2053" s="12">
        <v>83.234714003944802</v>
      </c>
    </row>
    <row r="2054" spans="42:47" ht="15.6" x14ac:dyDescent="0.3">
      <c r="AP2054" s="11"/>
      <c r="AQ2054" s="24"/>
      <c r="AR2054" s="24"/>
      <c r="AS2054" s="24"/>
      <c r="AT2054" s="24">
        <v>5449.9</v>
      </c>
      <c r="AU2054" s="12">
        <v>83.274161735700204</v>
      </c>
    </row>
    <row r="2055" spans="42:47" ht="15.6" x14ac:dyDescent="0.3">
      <c r="AP2055" s="11"/>
      <c r="AQ2055" s="24"/>
      <c r="AR2055" s="24"/>
      <c r="AS2055" s="24"/>
      <c r="AT2055" s="24">
        <v>5477.2</v>
      </c>
      <c r="AU2055" s="12">
        <v>83.313609467455606</v>
      </c>
    </row>
    <row r="2056" spans="42:47" ht="15.6" x14ac:dyDescent="0.3">
      <c r="AP2056" s="11"/>
      <c r="AQ2056" s="24"/>
      <c r="AR2056" s="24"/>
      <c r="AS2056" s="24"/>
      <c r="AT2056" s="24">
        <v>5484.6</v>
      </c>
      <c r="AU2056" s="12">
        <v>83.353057199211094</v>
      </c>
    </row>
    <row r="2057" spans="42:47" ht="15.6" x14ac:dyDescent="0.3">
      <c r="AP2057" s="11"/>
      <c r="AQ2057" s="24"/>
      <c r="AR2057" s="24"/>
      <c r="AS2057" s="24"/>
      <c r="AT2057" s="24">
        <v>5486.8</v>
      </c>
      <c r="AU2057" s="12">
        <v>83.392504930966496</v>
      </c>
    </row>
    <row r="2058" spans="42:47" ht="15.6" x14ac:dyDescent="0.3">
      <c r="AP2058" s="11"/>
      <c r="AQ2058" s="24"/>
      <c r="AR2058" s="24"/>
      <c r="AS2058" s="24"/>
      <c r="AT2058" s="24">
        <v>5490.3</v>
      </c>
      <c r="AU2058" s="12">
        <v>83.431952662721898</v>
      </c>
    </row>
    <row r="2059" spans="42:47" ht="15.6" x14ac:dyDescent="0.3">
      <c r="AP2059" s="11"/>
      <c r="AQ2059" s="24"/>
      <c r="AR2059" s="24"/>
      <c r="AS2059" s="24"/>
      <c r="AT2059" s="24">
        <v>5501.5</v>
      </c>
      <c r="AU2059" s="12">
        <v>83.4714003944773</v>
      </c>
    </row>
    <row r="2060" spans="42:47" ht="15.6" x14ac:dyDescent="0.3">
      <c r="AP2060" s="11"/>
      <c r="AQ2060" s="24"/>
      <c r="AR2060" s="24"/>
      <c r="AS2060" s="24"/>
      <c r="AT2060" s="24">
        <v>5523</v>
      </c>
      <c r="AU2060" s="12">
        <v>83.550295857988203</v>
      </c>
    </row>
    <row r="2061" spans="42:47" ht="15.6" x14ac:dyDescent="0.3">
      <c r="AP2061" s="11"/>
      <c r="AQ2061" s="24"/>
      <c r="AR2061" s="24"/>
      <c r="AS2061" s="24"/>
      <c r="AT2061" s="24">
        <v>5530</v>
      </c>
      <c r="AU2061" s="12">
        <v>83.589743589743605</v>
      </c>
    </row>
    <row r="2062" spans="42:47" ht="15.6" x14ac:dyDescent="0.3">
      <c r="AP2062" s="11"/>
      <c r="AQ2062" s="24"/>
      <c r="AR2062" s="24"/>
      <c r="AS2062" s="24"/>
      <c r="AT2062" s="24">
        <v>5540.1</v>
      </c>
      <c r="AU2062" s="12">
        <v>83.629191321498993</v>
      </c>
    </row>
    <row r="2063" spans="42:47" ht="15.6" x14ac:dyDescent="0.3">
      <c r="AP2063" s="11"/>
      <c r="AQ2063" s="24"/>
      <c r="AR2063" s="24"/>
      <c r="AS2063" s="24"/>
      <c r="AT2063" s="24">
        <v>5547.4</v>
      </c>
      <c r="AU2063" s="12">
        <v>83.668639053254395</v>
      </c>
    </row>
    <row r="2064" spans="42:47" ht="15.6" x14ac:dyDescent="0.3">
      <c r="AP2064" s="11"/>
      <c r="AQ2064" s="24"/>
      <c r="AR2064" s="24"/>
      <c r="AS2064" s="24"/>
      <c r="AT2064" s="24">
        <v>5558.7</v>
      </c>
      <c r="AU2064" s="12">
        <v>83.708086785009897</v>
      </c>
    </row>
    <row r="2065" spans="42:47" ht="15.6" x14ac:dyDescent="0.3">
      <c r="AP2065" s="11"/>
      <c r="AQ2065" s="24"/>
      <c r="AR2065" s="24"/>
      <c r="AS2065" s="24"/>
      <c r="AT2065" s="24">
        <v>5589.5</v>
      </c>
      <c r="AU2065" s="12">
        <v>83.747534516765299</v>
      </c>
    </row>
    <row r="2066" spans="42:47" ht="15.6" x14ac:dyDescent="0.3">
      <c r="AP2066" s="11"/>
      <c r="AQ2066" s="24"/>
      <c r="AR2066" s="24"/>
      <c r="AS2066" s="24"/>
      <c r="AT2066" s="24">
        <v>5604.7</v>
      </c>
      <c r="AU2066" s="12">
        <v>83.786982248520701</v>
      </c>
    </row>
    <row r="2067" spans="42:47" ht="15.6" x14ac:dyDescent="0.3">
      <c r="AP2067" s="11"/>
      <c r="AQ2067" s="24"/>
      <c r="AR2067" s="24"/>
      <c r="AS2067" s="24"/>
      <c r="AT2067" s="24">
        <v>5625.9</v>
      </c>
      <c r="AU2067" s="12">
        <v>83.826429980276103</v>
      </c>
    </row>
    <row r="2068" spans="42:47" ht="15.6" x14ac:dyDescent="0.3">
      <c r="AP2068" s="11"/>
      <c r="AQ2068" s="24"/>
      <c r="AR2068" s="24"/>
      <c r="AS2068" s="24"/>
      <c r="AT2068" s="24">
        <v>5643.2</v>
      </c>
      <c r="AU2068" s="12">
        <v>83.865877712031605</v>
      </c>
    </row>
    <row r="2069" spans="42:47" ht="15.6" x14ac:dyDescent="0.3">
      <c r="AP2069" s="11"/>
      <c r="AQ2069" s="24"/>
      <c r="AR2069" s="24"/>
      <c r="AS2069" s="24"/>
      <c r="AT2069" s="24">
        <v>5645.6</v>
      </c>
      <c r="AU2069" s="12">
        <v>83.905325443787007</v>
      </c>
    </row>
    <row r="2070" spans="42:47" ht="15.6" x14ac:dyDescent="0.3">
      <c r="AP2070" s="11"/>
      <c r="AQ2070" s="24"/>
      <c r="AR2070" s="24"/>
      <c r="AS2070" s="24"/>
      <c r="AT2070" s="24">
        <v>5693.4</v>
      </c>
      <c r="AU2070" s="12">
        <v>83.944773175542394</v>
      </c>
    </row>
    <row r="2071" spans="42:47" ht="15.6" x14ac:dyDescent="0.3">
      <c r="AP2071" s="11"/>
      <c r="AQ2071" s="24"/>
      <c r="AR2071" s="24"/>
      <c r="AS2071" s="24"/>
      <c r="AT2071" s="24">
        <v>5697.8</v>
      </c>
      <c r="AU2071" s="12">
        <v>83.984220907297797</v>
      </c>
    </row>
    <row r="2072" spans="42:47" ht="15.6" x14ac:dyDescent="0.3">
      <c r="AP2072" s="11"/>
      <c r="AQ2072" s="24"/>
      <c r="AR2072" s="24"/>
      <c r="AS2072" s="24"/>
      <c r="AT2072" s="24">
        <v>5703.8</v>
      </c>
      <c r="AU2072" s="12">
        <v>84.023668639053298</v>
      </c>
    </row>
    <row r="2073" spans="42:47" ht="15.6" x14ac:dyDescent="0.3">
      <c r="AP2073" s="11"/>
      <c r="AQ2073" s="24"/>
      <c r="AR2073" s="24"/>
      <c r="AS2073" s="24"/>
      <c r="AT2073" s="24">
        <v>5705.9</v>
      </c>
      <c r="AU2073" s="12">
        <v>84.0631163708087</v>
      </c>
    </row>
    <row r="2074" spans="42:47" ht="15.6" x14ac:dyDescent="0.3">
      <c r="AP2074" s="11"/>
      <c r="AQ2074" s="24"/>
      <c r="AR2074" s="24"/>
      <c r="AS2074" s="24"/>
      <c r="AT2074" s="24">
        <v>5706.4</v>
      </c>
      <c r="AU2074" s="12">
        <v>84.102564102564102</v>
      </c>
    </row>
    <row r="2075" spans="42:47" ht="15.6" x14ac:dyDescent="0.3">
      <c r="AP2075" s="11"/>
      <c r="AQ2075" s="24"/>
      <c r="AR2075" s="24"/>
      <c r="AS2075" s="24"/>
      <c r="AT2075" s="24">
        <v>5710.8</v>
      </c>
      <c r="AU2075" s="12">
        <v>84.142011834319504</v>
      </c>
    </row>
    <row r="2076" spans="42:47" ht="15.6" x14ac:dyDescent="0.3">
      <c r="AP2076" s="11"/>
      <c r="AQ2076" s="24"/>
      <c r="AR2076" s="24"/>
      <c r="AS2076" s="24"/>
      <c r="AT2076" s="24">
        <v>5744.7</v>
      </c>
      <c r="AU2076" s="12">
        <v>84.181459566074906</v>
      </c>
    </row>
    <row r="2077" spans="42:47" ht="15.6" x14ac:dyDescent="0.3">
      <c r="AP2077" s="11"/>
      <c r="AQ2077" s="24"/>
      <c r="AR2077" s="24"/>
      <c r="AS2077" s="24"/>
      <c r="AT2077" s="24">
        <v>5768.8</v>
      </c>
      <c r="AU2077" s="12">
        <v>84.220907297830394</v>
      </c>
    </row>
    <row r="2078" spans="42:47" ht="15.6" x14ac:dyDescent="0.3">
      <c r="AP2078" s="11"/>
      <c r="AQ2078" s="24"/>
      <c r="AR2078" s="24"/>
      <c r="AS2078" s="24"/>
      <c r="AT2078" s="24">
        <v>5793.9</v>
      </c>
      <c r="AU2078" s="12">
        <v>84.260355029585796</v>
      </c>
    </row>
    <row r="2079" spans="42:47" ht="15.6" x14ac:dyDescent="0.3">
      <c r="AP2079" s="11"/>
      <c r="AQ2079" s="24"/>
      <c r="AR2079" s="24"/>
      <c r="AS2079" s="24"/>
      <c r="AT2079" s="24">
        <v>5825.7</v>
      </c>
      <c r="AU2079" s="12">
        <v>84.299802761341198</v>
      </c>
    </row>
    <row r="2080" spans="42:47" ht="15.6" x14ac:dyDescent="0.3">
      <c r="AP2080" s="11"/>
      <c r="AQ2080" s="24"/>
      <c r="AR2080" s="24"/>
      <c r="AS2080" s="24"/>
      <c r="AT2080" s="24">
        <v>5827</v>
      </c>
      <c r="AU2080" s="12">
        <v>84.339250493096699</v>
      </c>
    </row>
    <row r="2081" spans="42:47" ht="15.6" x14ac:dyDescent="0.3">
      <c r="AP2081" s="11"/>
      <c r="AQ2081" s="24"/>
      <c r="AR2081" s="24"/>
      <c r="AS2081" s="24"/>
      <c r="AT2081" s="24">
        <v>5829.1</v>
      </c>
      <c r="AU2081" s="12">
        <v>84.378698224852101</v>
      </c>
    </row>
    <row r="2082" spans="42:47" ht="15.6" x14ac:dyDescent="0.3">
      <c r="AP2082" s="11"/>
      <c r="AQ2082" s="24"/>
      <c r="AR2082" s="24"/>
      <c r="AS2082" s="24"/>
      <c r="AT2082" s="24">
        <v>5833.1</v>
      </c>
      <c r="AU2082" s="12">
        <v>84.418145956607503</v>
      </c>
    </row>
    <row r="2083" spans="42:47" ht="15.6" x14ac:dyDescent="0.3">
      <c r="AP2083" s="11"/>
      <c r="AQ2083" s="24"/>
      <c r="AR2083" s="24"/>
      <c r="AS2083" s="24"/>
      <c r="AT2083" s="24">
        <v>5858.9</v>
      </c>
      <c r="AU2083" s="12">
        <v>84.457593688362905</v>
      </c>
    </row>
    <row r="2084" spans="42:47" ht="15.6" x14ac:dyDescent="0.3">
      <c r="AP2084" s="11"/>
      <c r="AQ2084" s="24"/>
      <c r="AR2084" s="24"/>
      <c r="AS2084" s="24"/>
      <c r="AT2084" s="24">
        <v>5883.8</v>
      </c>
      <c r="AU2084" s="12">
        <v>84.497041420118407</v>
      </c>
    </row>
    <row r="2085" spans="42:47" ht="15.6" x14ac:dyDescent="0.3">
      <c r="AP2085" s="11"/>
      <c r="AQ2085" s="24"/>
      <c r="AR2085" s="24"/>
      <c r="AS2085" s="24"/>
      <c r="AT2085" s="24">
        <v>5884</v>
      </c>
      <c r="AU2085" s="12">
        <v>84.536489151873795</v>
      </c>
    </row>
    <row r="2086" spans="42:47" ht="15.6" x14ac:dyDescent="0.3">
      <c r="AP2086" s="11"/>
      <c r="AQ2086" s="24"/>
      <c r="AR2086" s="24"/>
      <c r="AS2086" s="24"/>
      <c r="AT2086" s="24">
        <v>5891.2</v>
      </c>
      <c r="AU2086" s="12">
        <v>84.575936883629197</v>
      </c>
    </row>
    <row r="2087" spans="42:47" ht="15.6" x14ac:dyDescent="0.3">
      <c r="AP2087" s="11"/>
      <c r="AQ2087" s="24"/>
      <c r="AR2087" s="24"/>
      <c r="AS2087" s="24"/>
      <c r="AT2087" s="24">
        <v>5893.5</v>
      </c>
      <c r="AU2087" s="12">
        <v>84.615384615384599</v>
      </c>
    </row>
    <row r="2088" spans="42:47" ht="15.6" x14ac:dyDescent="0.3">
      <c r="AP2088" s="11"/>
      <c r="AQ2088" s="24"/>
      <c r="AR2088" s="24"/>
      <c r="AS2088" s="24"/>
      <c r="AT2088" s="24">
        <v>5904.5</v>
      </c>
      <c r="AU2088" s="12">
        <v>84.654832347140001</v>
      </c>
    </row>
    <row r="2089" spans="42:47" ht="15.6" x14ac:dyDescent="0.3">
      <c r="AP2089" s="11"/>
      <c r="AQ2089" s="24"/>
      <c r="AR2089" s="24"/>
      <c r="AS2089" s="24"/>
      <c r="AT2089" s="24">
        <v>5919.1</v>
      </c>
      <c r="AU2089" s="12">
        <v>84.694280078895503</v>
      </c>
    </row>
    <row r="2090" spans="42:47" ht="15.6" x14ac:dyDescent="0.3">
      <c r="AP2090" s="11"/>
      <c r="AQ2090" s="24"/>
      <c r="AR2090" s="24"/>
      <c r="AS2090" s="24"/>
      <c r="AT2090" s="24">
        <v>5923.1</v>
      </c>
      <c r="AU2090" s="12">
        <v>84.733727810650905</v>
      </c>
    </row>
    <row r="2091" spans="42:47" ht="15.6" x14ac:dyDescent="0.3">
      <c r="AP2091" s="11"/>
      <c r="AQ2091" s="24"/>
      <c r="AR2091" s="24"/>
      <c r="AS2091" s="24"/>
      <c r="AT2091" s="24">
        <v>5927.3</v>
      </c>
      <c r="AU2091" s="12">
        <v>84.773175542406307</v>
      </c>
    </row>
    <row r="2092" spans="42:47" ht="15.6" x14ac:dyDescent="0.3">
      <c r="AP2092" s="11"/>
      <c r="AQ2092" s="24"/>
      <c r="AR2092" s="24"/>
      <c r="AS2092" s="24"/>
      <c r="AT2092" s="24">
        <v>5945.6</v>
      </c>
      <c r="AU2092" s="12">
        <v>84.812623274161695</v>
      </c>
    </row>
    <row r="2093" spans="42:47" ht="15.6" x14ac:dyDescent="0.3">
      <c r="AP2093" s="11"/>
      <c r="AQ2093" s="24"/>
      <c r="AR2093" s="24"/>
      <c r="AS2093" s="24"/>
      <c r="AT2093" s="24">
        <v>5958.9</v>
      </c>
      <c r="AU2093" s="12">
        <v>84.852071005917196</v>
      </c>
    </row>
    <row r="2094" spans="42:47" ht="15.6" x14ac:dyDescent="0.3">
      <c r="AP2094" s="11"/>
      <c r="AQ2094" s="24"/>
      <c r="AR2094" s="24"/>
      <c r="AS2094" s="24"/>
      <c r="AT2094" s="24">
        <v>5960.7</v>
      </c>
      <c r="AU2094" s="12">
        <v>84.891518737672598</v>
      </c>
    </row>
    <row r="2095" spans="42:47" ht="15.6" x14ac:dyDescent="0.3">
      <c r="AP2095" s="11"/>
      <c r="AQ2095" s="24"/>
      <c r="AR2095" s="24"/>
      <c r="AS2095" s="24"/>
      <c r="AT2095" s="24">
        <v>5961.6</v>
      </c>
      <c r="AU2095" s="12">
        <v>84.930966469428</v>
      </c>
    </row>
    <row r="2096" spans="42:47" ht="15.6" x14ac:dyDescent="0.3">
      <c r="AP2096" s="11"/>
      <c r="AQ2096" s="24"/>
      <c r="AR2096" s="24"/>
      <c r="AS2096" s="24"/>
      <c r="AT2096" s="24">
        <v>5994.5</v>
      </c>
      <c r="AU2096" s="12">
        <v>84.970414201183402</v>
      </c>
    </row>
    <row r="2097" spans="42:47" ht="15.6" x14ac:dyDescent="0.3">
      <c r="AP2097" s="11"/>
      <c r="AQ2097" s="24"/>
      <c r="AR2097" s="24"/>
      <c r="AS2097" s="24"/>
      <c r="AT2097" s="24">
        <v>6009.7</v>
      </c>
      <c r="AU2097" s="12">
        <v>85.009861932938904</v>
      </c>
    </row>
    <row r="2098" spans="42:47" ht="15.6" x14ac:dyDescent="0.3">
      <c r="AP2098" s="11"/>
      <c r="AQ2098" s="24"/>
      <c r="AR2098" s="24"/>
      <c r="AS2098" s="24"/>
      <c r="AT2098" s="24">
        <v>6033.7</v>
      </c>
      <c r="AU2098" s="12">
        <v>85.049309664694306</v>
      </c>
    </row>
    <row r="2099" spans="42:47" ht="15.6" x14ac:dyDescent="0.3">
      <c r="AP2099" s="11"/>
      <c r="AQ2099" s="24"/>
      <c r="AR2099" s="24"/>
      <c r="AS2099" s="24"/>
      <c r="AT2099" s="24">
        <v>6041.8</v>
      </c>
      <c r="AU2099" s="12">
        <v>85.088757396449694</v>
      </c>
    </row>
    <row r="2100" spans="42:47" ht="15.6" x14ac:dyDescent="0.3">
      <c r="AP2100" s="11"/>
      <c r="AQ2100" s="24"/>
      <c r="AR2100" s="24"/>
      <c r="AS2100" s="24"/>
      <c r="AT2100" s="24">
        <v>6053.4</v>
      </c>
      <c r="AU2100" s="12">
        <v>85.128205128205096</v>
      </c>
    </row>
    <row r="2101" spans="42:47" ht="15.6" x14ac:dyDescent="0.3">
      <c r="AP2101" s="11"/>
      <c r="AQ2101" s="24"/>
      <c r="AR2101" s="24"/>
      <c r="AS2101" s="24"/>
      <c r="AT2101" s="24">
        <v>6061.4</v>
      </c>
      <c r="AU2101" s="12">
        <v>85.167652859960597</v>
      </c>
    </row>
    <row r="2102" spans="42:47" ht="15.6" x14ac:dyDescent="0.3">
      <c r="AP2102" s="11"/>
      <c r="AQ2102" s="24"/>
      <c r="AR2102" s="24"/>
      <c r="AS2102" s="24"/>
      <c r="AT2102" s="24">
        <v>6079.8</v>
      </c>
      <c r="AU2102" s="12">
        <v>85.207100591715999</v>
      </c>
    </row>
    <row r="2103" spans="42:47" ht="15.6" x14ac:dyDescent="0.3">
      <c r="AP2103" s="11"/>
      <c r="AQ2103" s="24"/>
      <c r="AR2103" s="24"/>
      <c r="AS2103" s="24"/>
      <c r="AT2103" s="24">
        <v>6110.2</v>
      </c>
      <c r="AU2103" s="12">
        <v>85.246548323471401</v>
      </c>
    </row>
    <row r="2104" spans="42:47" ht="15.6" x14ac:dyDescent="0.3">
      <c r="AP2104" s="11"/>
      <c r="AQ2104" s="24"/>
      <c r="AR2104" s="24"/>
      <c r="AS2104" s="24"/>
      <c r="AT2104" s="24">
        <v>6131.8</v>
      </c>
      <c r="AU2104" s="12">
        <v>85.285996055226803</v>
      </c>
    </row>
    <row r="2105" spans="42:47" ht="15.6" x14ac:dyDescent="0.3">
      <c r="AP2105" s="11"/>
      <c r="AQ2105" s="24"/>
      <c r="AR2105" s="24"/>
      <c r="AS2105" s="24"/>
      <c r="AT2105" s="24">
        <v>6144.1</v>
      </c>
      <c r="AU2105" s="12">
        <v>85.325443786982206</v>
      </c>
    </row>
    <row r="2106" spans="42:47" ht="15.6" x14ac:dyDescent="0.3">
      <c r="AP2106" s="11"/>
      <c r="AQ2106" s="24"/>
      <c r="AR2106" s="24"/>
      <c r="AS2106" s="24"/>
      <c r="AT2106" s="24">
        <v>6182.6</v>
      </c>
      <c r="AU2106" s="12">
        <v>85.364891518737707</v>
      </c>
    </row>
    <row r="2107" spans="42:47" ht="15.6" x14ac:dyDescent="0.3">
      <c r="AP2107" s="11"/>
      <c r="AQ2107" s="24"/>
      <c r="AR2107" s="24"/>
      <c r="AS2107" s="24"/>
      <c r="AT2107" s="24">
        <v>6185.8</v>
      </c>
      <c r="AU2107" s="12">
        <v>85.404339250493095</v>
      </c>
    </row>
    <row r="2108" spans="42:47" ht="15.6" x14ac:dyDescent="0.3">
      <c r="AP2108" s="11"/>
      <c r="AQ2108" s="24"/>
      <c r="AR2108" s="24"/>
      <c r="AS2108" s="24"/>
      <c r="AT2108" s="24">
        <v>6186.6</v>
      </c>
      <c r="AU2108" s="12">
        <v>85.443786982248497</v>
      </c>
    </row>
    <row r="2109" spans="42:47" ht="15.6" x14ac:dyDescent="0.3">
      <c r="AP2109" s="11"/>
      <c r="AQ2109" s="24"/>
      <c r="AR2109" s="24"/>
      <c r="AS2109" s="24"/>
      <c r="AT2109" s="24">
        <v>6191.4</v>
      </c>
      <c r="AU2109" s="12">
        <v>85.483234714003899</v>
      </c>
    </row>
    <row r="2110" spans="42:47" ht="15.6" x14ac:dyDescent="0.3">
      <c r="AP2110" s="11"/>
      <c r="AQ2110" s="24"/>
      <c r="AR2110" s="24"/>
      <c r="AS2110" s="24"/>
      <c r="AT2110" s="24">
        <v>6202.7</v>
      </c>
      <c r="AU2110" s="12">
        <v>85.522682445759401</v>
      </c>
    </row>
    <row r="2111" spans="42:47" ht="15.6" x14ac:dyDescent="0.3">
      <c r="AP2111" s="11"/>
      <c r="AQ2111" s="24"/>
      <c r="AR2111" s="24"/>
      <c r="AS2111" s="24"/>
      <c r="AT2111" s="24">
        <v>6204.5</v>
      </c>
      <c r="AU2111" s="12">
        <v>85.562130177514803</v>
      </c>
    </row>
    <row r="2112" spans="42:47" ht="15.6" x14ac:dyDescent="0.3">
      <c r="AP2112" s="11"/>
      <c r="AQ2112" s="24"/>
      <c r="AR2112" s="24"/>
      <c r="AS2112" s="24"/>
      <c r="AT2112" s="24">
        <v>6205.3</v>
      </c>
      <c r="AU2112" s="12">
        <v>85.601577909270205</v>
      </c>
    </row>
    <row r="2113" spans="42:47" ht="15.6" x14ac:dyDescent="0.3">
      <c r="AP2113" s="11"/>
      <c r="AQ2113" s="24"/>
      <c r="AR2113" s="24"/>
      <c r="AS2113" s="24"/>
      <c r="AT2113" s="24">
        <v>6214.8</v>
      </c>
      <c r="AU2113" s="12">
        <v>85.641025641025607</v>
      </c>
    </row>
    <row r="2114" spans="42:47" ht="15.6" x14ac:dyDescent="0.3">
      <c r="AP2114" s="11"/>
      <c r="AQ2114" s="24"/>
      <c r="AR2114" s="24"/>
      <c r="AS2114" s="24"/>
      <c r="AT2114" s="24">
        <v>6224.8</v>
      </c>
      <c r="AU2114" s="12">
        <v>85.680473372781094</v>
      </c>
    </row>
    <row r="2115" spans="42:47" ht="15.6" x14ac:dyDescent="0.3">
      <c r="AP2115" s="11"/>
      <c r="AQ2115" s="24"/>
      <c r="AR2115" s="24"/>
      <c r="AS2115" s="24"/>
      <c r="AT2115" s="24">
        <v>6233.2</v>
      </c>
      <c r="AU2115" s="12">
        <v>85.719921104536496</v>
      </c>
    </row>
    <row r="2116" spans="42:47" ht="15.6" x14ac:dyDescent="0.3">
      <c r="AP2116" s="11"/>
      <c r="AQ2116" s="24"/>
      <c r="AR2116" s="24"/>
      <c r="AS2116" s="24"/>
      <c r="AT2116" s="24">
        <v>6239.1</v>
      </c>
      <c r="AU2116" s="12">
        <v>85.759368836291898</v>
      </c>
    </row>
    <row r="2117" spans="42:47" ht="15.6" x14ac:dyDescent="0.3">
      <c r="AP2117" s="11"/>
      <c r="AQ2117" s="24"/>
      <c r="AR2117" s="24"/>
      <c r="AS2117" s="24"/>
      <c r="AT2117" s="24">
        <v>6240.9</v>
      </c>
      <c r="AU2117" s="12">
        <v>85.7988165680473</v>
      </c>
    </row>
    <row r="2118" spans="42:47" ht="15.6" x14ac:dyDescent="0.3">
      <c r="AP2118" s="11"/>
      <c r="AQ2118" s="24"/>
      <c r="AR2118" s="24"/>
      <c r="AS2118" s="24"/>
      <c r="AT2118" s="24">
        <v>6242.8</v>
      </c>
      <c r="AU2118" s="12">
        <v>85.838264299802802</v>
      </c>
    </row>
    <row r="2119" spans="42:47" ht="15.6" x14ac:dyDescent="0.3">
      <c r="AP2119" s="11"/>
      <c r="AQ2119" s="24"/>
      <c r="AR2119" s="24"/>
      <c r="AS2119" s="24"/>
      <c r="AT2119" s="24">
        <v>6250.9</v>
      </c>
      <c r="AU2119" s="12">
        <v>85.877712031558204</v>
      </c>
    </row>
    <row r="2120" spans="42:47" ht="15.6" x14ac:dyDescent="0.3">
      <c r="AP2120" s="11"/>
      <c r="AQ2120" s="24"/>
      <c r="AR2120" s="24"/>
      <c r="AS2120" s="24"/>
      <c r="AT2120" s="24">
        <v>6251.5</v>
      </c>
      <c r="AU2120" s="12">
        <v>85.917159763313606</v>
      </c>
    </row>
    <row r="2121" spans="42:47" ht="15.6" x14ac:dyDescent="0.3">
      <c r="AP2121" s="11"/>
      <c r="AQ2121" s="24"/>
      <c r="AR2121" s="24"/>
      <c r="AS2121" s="24"/>
      <c r="AT2121" s="24">
        <v>6255.2</v>
      </c>
      <c r="AU2121" s="12">
        <v>85.956607495068994</v>
      </c>
    </row>
    <row r="2122" spans="42:47" ht="15.6" x14ac:dyDescent="0.3">
      <c r="AP2122" s="11"/>
      <c r="AQ2122" s="24"/>
      <c r="AR2122" s="24"/>
      <c r="AS2122" s="24"/>
      <c r="AT2122" s="24">
        <v>6257.6</v>
      </c>
      <c r="AU2122" s="12">
        <v>85.996055226824495</v>
      </c>
    </row>
    <row r="2123" spans="42:47" ht="15.6" x14ac:dyDescent="0.3">
      <c r="AP2123" s="11"/>
      <c r="AQ2123" s="24"/>
      <c r="AR2123" s="24"/>
      <c r="AS2123" s="24"/>
      <c r="AT2123" s="24">
        <v>6261</v>
      </c>
      <c r="AU2123" s="12">
        <v>86.035502958579897</v>
      </c>
    </row>
    <row r="2124" spans="42:47" ht="15.6" x14ac:dyDescent="0.3">
      <c r="AP2124" s="11"/>
      <c r="AQ2124" s="24"/>
      <c r="AR2124" s="24"/>
      <c r="AS2124" s="24"/>
      <c r="AT2124" s="24">
        <v>6269.8</v>
      </c>
      <c r="AU2124" s="12">
        <v>86.074950690335299</v>
      </c>
    </row>
    <row r="2125" spans="42:47" ht="15.6" x14ac:dyDescent="0.3">
      <c r="AP2125" s="11"/>
      <c r="AQ2125" s="24"/>
      <c r="AR2125" s="24"/>
      <c r="AS2125" s="24"/>
      <c r="AT2125" s="24">
        <v>6270</v>
      </c>
      <c r="AU2125" s="12">
        <v>86.114398422090702</v>
      </c>
    </row>
    <row r="2126" spans="42:47" ht="15.6" x14ac:dyDescent="0.3">
      <c r="AP2126" s="11"/>
      <c r="AQ2126" s="24"/>
      <c r="AR2126" s="24"/>
      <c r="AS2126" s="24"/>
      <c r="AT2126" s="24">
        <v>6312.9</v>
      </c>
      <c r="AU2126" s="12">
        <v>86.153846153846203</v>
      </c>
    </row>
    <row r="2127" spans="42:47" ht="15.6" x14ac:dyDescent="0.3">
      <c r="AP2127" s="11"/>
      <c r="AQ2127" s="24"/>
      <c r="AR2127" s="24"/>
      <c r="AS2127" s="24"/>
      <c r="AT2127" s="24">
        <v>6336.1</v>
      </c>
      <c r="AU2127" s="12">
        <v>86.193293885601605</v>
      </c>
    </row>
    <row r="2128" spans="42:47" ht="15.6" x14ac:dyDescent="0.3">
      <c r="AP2128" s="11"/>
      <c r="AQ2128" s="24"/>
      <c r="AR2128" s="24"/>
      <c r="AS2128" s="24"/>
      <c r="AT2128" s="24">
        <v>6338.4</v>
      </c>
      <c r="AU2128" s="12">
        <v>86.232741617356993</v>
      </c>
    </row>
    <row r="2129" spans="42:47" ht="15.6" x14ac:dyDescent="0.3">
      <c r="AP2129" s="11"/>
      <c r="AQ2129" s="24"/>
      <c r="AR2129" s="24"/>
      <c r="AS2129" s="24"/>
      <c r="AT2129" s="24">
        <v>6353.8</v>
      </c>
      <c r="AU2129" s="12">
        <v>86.272189349112395</v>
      </c>
    </row>
    <row r="2130" spans="42:47" ht="15.6" x14ac:dyDescent="0.3">
      <c r="AP2130" s="11"/>
      <c r="AQ2130" s="24"/>
      <c r="AR2130" s="24"/>
      <c r="AS2130" s="24"/>
      <c r="AT2130" s="24">
        <v>6369</v>
      </c>
      <c r="AU2130" s="12">
        <v>86.311637080867897</v>
      </c>
    </row>
    <row r="2131" spans="42:47" ht="15.6" x14ac:dyDescent="0.3">
      <c r="AP2131" s="11"/>
      <c r="AQ2131" s="24"/>
      <c r="AR2131" s="24"/>
      <c r="AS2131" s="24"/>
      <c r="AT2131" s="24">
        <v>6397.4</v>
      </c>
      <c r="AU2131" s="12">
        <v>86.351084812623299</v>
      </c>
    </row>
    <row r="2132" spans="42:47" ht="15.6" x14ac:dyDescent="0.3">
      <c r="AP2132" s="11"/>
      <c r="AQ2132" s="24"/>
      <c r="AR2132" s="24"/>
      <c r="AS2132" s="24"/>
      <c r="AT2132" s="24">
        <v>6403.3</v>
      </c>
      <c r="AU2132" s="12">
        <v>86.390532544378701</v>
      </c>
    </row>
    <row r="2133" spans="42:47" ht="15.6" x14ac:dyDescent="0.3">
      <c r="AP2133" s="11"/>
      <c r="AQ2133" s="24"/>
      <c r="AR2133" s="24"/>
      <c r="AS2133" s="24"/>
      <c r="AT2133" s="24">
        <v>6416.7</v>
      </c>
      <c r="AU2133" s="12">
        <v>86.429980276134103</v>
      </c>
    </row>
    <row r="2134" spans="42:47" ht="15.6" x14ac:dyDescent="0.3">
      <c r="AP2134" s="11"/>
      <c r="AQ2134" s="24"/>
      <c r="AR2134" s="24"/>
      <c r="AS2134" s="24"/>
      <c r="AT2134" s="24">
        <v>6424.2</v>
      </c>
      <c r="AU2134" s="12">
        <v>86.469428007889505</v>
      </c>
    </row>
    <row r="2135" spans="42:47" ht="15.6" x14ac:dyDescent="0.3">
      <c r="AP2135" s="11"/>
      <c r="AQ2135" s="24"/>
      <c r="AR2135" s="24"/>
      <c r="AS2135" s="24"/>
      <c r="AT2135" s="24">
        <v>6436.7</v>
      </c>
      <c r="AU2135" s="12">
        <v>86.508875739645006</v>
      </c>
    </row>
    <row r="2136" spans="42:47" ht="15.6" x14ac:dyDescent="0.3">
      <c r="AP2136" s="11"/>
      <c r="AQ2136" s="24"/>
      <c r="AR2136" s="24"/>
      <c r="AS2136" s="24"/>
      <c r="AT2136" s="24">
        <v>6437.6</v>
      </c>
      <c r="AU2136" s="12">
        <v>86.548323471400394</v>
      </c>
    </row>
    <row r="2137" spans="42:47" ht="15.6" x14ac:dyDescent="0.3">
      <c r="AP2137" s="11"/>
      <c r="AQ2137" s="24"/>
      <c r="AR2137" s="24"/>
      <c r="AS2137" s="24"/>
      <c r="AT2137" s="24">
        <v>6440.6</v>
      </c>
      <c r="AU2137" s="12">
        <v>86.587771203155796</v>
      </c>
    </row>
    <row r="2138" spans="42:47" ht="15.6" x14ac:dyDescent="0.3">
      <c r="AP2138" s="11"/>
      <c r="AQ2138" s="24"/>
      <c r="AR2138" s="24"/>
      <c r="AS2138" s="24"/>
      <c r="AT2138" s="24">
        <v>6462.6</v>
      </c>
      <c r="AU2138" s="12">
        <v>86.627218934911198</v>
      </c>
    </row>
    <row r="2139" spans="42:47" ht="15.6" x14ac:dyDescent="0.3">
      <c r="AP2139" s="11"/>
      <c r="AQ2139" s="24"/>
      <c r="AR2139" s="24"/>
      <c r="AS2139" s="24"/>
      <c r="AT2139" s="24">
        <v>6474.7</v>
      </c>
      <c r="AU2139" s="12">
        <v>86.6666666666667</v>
      </c>
    </row>
    <row r="2140" spans="42:47" ht="15.6" x14ac:dyDescent="0.3">
      <c r="AP2140" s="11"/>
      <c r="AQ2140" s="24"/>
      <c r="AR2140" s="24"/>
      <c r="AS2140" s="24"/>
      <c r="AT2140" s="24">
        <v>6479.6</v>
      </c>
      <c r="AU2140" s="12">
        <v>86.706114398422102</v>
      </c>
    </row>
    <row r="2141" spans="42:47" ht="15.6" x14ac:dyDescent="0.3">
      <c r="AP2141" s="11"/>
      <c r="AQ2141" s="24"/>
      <c r="AR2141" s="24"/>
      <c r="AS2141" s="24"/>
      <c r="AT2141" s="24">
        <v>6485.2</v>
      </c>
      <c r="AU2141" s="12">
        <v>86.745562130177504</v>
      </c>
    </row>
    <row r="2142" spans="42:47" ht="15.6" x14ac:dyDescent="0.3">
      <c r="AP2142" s="11"/>
      <c r="AQ2142" s="24"/>
      <c r="AR2142" s="24"/>
      <c r="AS2142" s="24"/>
      <c r="AT2142" s="24">
        <v>6495.6</v>
      </c>
      <c r="AU2142" s="12">
        <v>86.785009861932906</v>
      </c>
    </row>
    <row r="2143" spans="42:47" ht="15.6" x14ac:dyDescent="0.3">
      <c r="AP2143" s="11"/>
      <c r="AQ2143" s="24"/>
      <c r="AR2143" s="24"/>
      <c r="AS2143" s="24"/>
      <c r="AT2143" s="24">
        <v>6510.1</v>
      </c>
      <c r="AU2143" s="12">
        <v>86.824457593688393</v>
      </c>
    </row>
    <row r="2144" spans="42:47" ht="15.6" x14ac:dyDescent="0.3">
      <c r="AP2144" s="11"/>
      <c r="AQ2144" s="24"/>
      <c r="AR2144" s="24"/>
      <c r="AS2144" s="24"/>
      <c r="AT2144" s="24">
        <v>6533</v>
      </c>
      <c r="AU2144" s="12">
        <v>86.863905325443795</v>
      </c>
    </row>
    <row r="2145" spans="42:47" ht="15.6" x14ac:dyDescent="0.3">
      <c r="AP2145" s="11"/>
      <c r="AQ2145" s="24"/>
      <c r="AR2145" s="24"/>
      <c r="AS2145" s="24"/>
      <c r="AT2145" s="24">
        <v>6536.4</v>
      </c>
      <c r="AU2145" s="12">
        <v>86.903353057199197</v>
      </c>
    </row>
    <row r="2146" spans="42:47" ht="15.6" x14ac:dyDescent="0.3">
      <c r="AP2146" s="11"/>
      <c r="AQ2146" s="24"/>
      <c r="AR2146" s="24"/>
      <c r="AS2146" s="24"/>
      <c r="AT2146" s="24">
        <v>6544</v>
      </c>
      <c r="AU2146" s="12">
        <v>86.9428007889546</v>
      </c>
    </row>
    <row r="2147" spans="42:47" ht="15.6" x14ac:dyDescent="0.3">
      <c r="AP2147" s="11"/>
      <c r="AQ2147" s="24"/>
      <c r="AR2147" s="24"/>
      <c r="AS2147" s="24"/>
      <c r="AT2147" s="24">
        <v>6560</v>
      </c>
      <c r="AU2147" s="12">
        <v>86.982248520710101</v>
      </c>
    </row>
    <row r="2148" spans="42:47" ht="15.6" x14ac:dyDescent="0.3">
      <c r="AP2148" s="11"/>
      <c r="AQ2148" s="24"/>
      <c r="AR2148" s="24"/>
      <c r="AS2148" s="24"/>
      <c r="AT2148" s="24">
        <v>6578.5</v>
      </c>
      <c r="AU2148" s="12">
        <v>87.021696252465503</v>
      </c>
    </row>
    <row r="2149" spans="42:47" ht="15.6" x14ac:dyDescent="0.3">
      <c r="AP2149" s="11"/>
      <c r="AQ2149" s="24"/>
      <c r="AR2149" s="24"/>
      <c r="AS2149" s="24"/>
      <c r="AT2149" s="24">
        <v>6579.5</v>
      </c>
      <c r="AU2149" s="12">
        <v>87.061143984220905</v>
      </c>
    </row>
    <row r="2150" spans="42:47" ht="15.6" x14ac:dyDescent="0.3">
      <c r="AP2150" s="11"/>
      <c r="AQ2150" s="24"/>
      <c r="AR2150" s="24"/>
      <c r="AS2150" s="24"/>
      <c r="AT2150" s="24">
        <v>6596</v>
      </c>
      <c r="AU2150" s="12">
        <v>87.100591715976293</v>
      </c>
    </row>
    <row r="2151" spans="42:47" ht="15.6" x14ac:dyDescent="0.3">
      <c r="AP2151" s="11"/>
      <c r="AQ2151" s="24"/>
      <c r="AR2151" s="24"/>
      <c r="AS2151" s="24"/>
      <c r="AT2151" s="24">
        <v>6631.3</v>
      </c>
      <c r="AU2151" s="12">
        <v>87.140039447731795</v>
      </c>
    </row>
    <row r="2152" spans="42:47" ht="15.6" x14ac:dyDescent="0.3">
      <c r="AP2152" s="11"/>
      <c r="AQ2152" s="24"/>
      <c r="AR2152" s="24"/>
      <c r="AS2152" s="24"/>
      <c r="AT2152" s="24">
        <v>6632</v>
      </c>
      <c r="AU2152" s="12">
        <v>87.179487179487197</v>
      </c>
    </row>
    <row r="2153" spans="42:47" ht="15.6" x14ac:dyDescent="0.3">
      <c r="AP2153" s="11"/>
      <c r="AQ2153" s="24"/>
      <c r="AR2153" s="24"/>
      <c r="AS2153" s="24"/>
      <c r="AT2153" s="24">
        <v>6671.4</v>
      </c>
      <c r="AU2153" s="12">
        <v>87.218934911242599</v>
      </c>
    </row>
    <row r="2154" spans="42:47" ht="15.6" x14ac:dyDescent="0.3">
      <c r="AP2154" s="11"/>
      <c r="AQ2154" s="24"/>
      <c r="AR2154" s="24"/>
      <c r="AS2154" s="24"/>
      <c r="AT2154" s="24">
        <v>6692</v>
      </c>
      <c r="AU2154" s="12">
        <v>87.258382642998001</v>
      </c>
    </row>
    <row r="2155" spans="42:47" ht="15.6" x14ac:dyDescent="0.3">
      <c r="AP2155" s="11"/>
      <c r="AQ2155" s="24"/>
      <c r="AR2155" s="24"/>
      <c r="AS2155" s="24"/>
      <c r="AT2155" s="24">
        <v>6706.8</v>
      </c>
      <c r="AU2155" s="12">
        <v>87.297830374753403</v>
      </c>
    </row>
    <row r="2156" spans="42:47" ht="15.6" x14ac:dyDescent="0.3">
      <c r="AP2156" s="11"/>
      <c r="AQ2156" s="24"/>
      <c r="AR2156" s="24"/>
      <c r="AS2156" s="24"/>
      <c r="AT2156" s="24">
        <v>6726.4</v>
      </c>
      <c r="AU2156" s="12">
        <v>87.337278106508904</v>
      </c>
    </row>
    <row r="2157" spans="42:47" ht="15.6" x14ac:dyDescent="0.3">
      <c r="AP2157" s="11"/>
      <c r="AQ2157" s="24"/>
      <c r="AR2157" s="24"/>
      <c r="AS2157" s="24"/>
      <c r="AT2157" s="24">
        <v>6741</v>
      </c>
      <c r="AU2157" s="12">
        <v>87.376725838264306</v>
      </c>
    </row>
    <row r="2158" spans="42:47" ht="15.6" x14ac:dyDescent="0.3">
      <c r="AP2158" s="11"/>
      <c r="AQ2158" s="24"/>
      <c r="AR2158" s="24"/>
      <c r="AS2158" s="24"/>
      <c r="AT2158" s="24">
        <v>6748.6</v>
      </c>
      <c r="AU2158" s="12">
        <v>87.416173570019694</v>
      </c>
    </row>
    <row r="2159" spans="42:47" ht="15.6" x14ac:dyDescent="0.3">
      <c r="AP2159" s="11"/>
      <c r="AQ2159" s="24"/>
      <c r="AR2159" s="24"/>
      <c r="AS2159" s="24"/>
      <c r="AT2159" s="24">
        <v>6769.3</v>
      </c>
      <c r="AU2159" s="12">
        <v>87.455621301775096</v>
      </c>
    </row>
    <row r="2160" spans="42:47" ht="15.6" x14ac:dyDescent="0.3">
      <c r="AP2160" s="11"/>
      <c r="AQ2160" s="24"/>
      <c r="AR2160" s="24"/>
      <c r="AS2160" s="24"/>
      <c r="AT2160" s="24">
        <v>6777.8</v>
      </c>
      <c r="AU2160" s="12">
        <v>87.495069033530598</v>
      </c>
    </row>
    <row r="2161" spans="42:47" ht="15.6" x14ac:dyDescent="0.3">
      <c r="AP2161" s="11"/>
      <c r="AQ2161" s="24"/>
      <c r="AR2161" s="24"/>
      <c r="AS2161" s="24"/>
      <c r="AT2161" s="24">
        <v>6780.9</v>
      </c>
      <c r="AU2161" s="12">
        <v>87.534516765286</v>
      </c>
    </row>
    <row r="2162" spans="42:47" ht="15.6" x14ac:dyDescent="0.3">
      <c r="AP2162" s="11"/>
      <c r="AQ2162" s="24"/>
      <c r="AR2162" s="24"/>
      <c r="AS2162" s="24"/>
      <c r="AT2162" s="24">
        <v>6783.8</v>
      </c>
      <c r="AU2162" s="12">
        <v>87.573964497041402</v>
      </c>
    </row>
    <row r="2163" spans="42:47" ht="15.6" x14ac:dyDescent="0.3">
      <c r="AP2163" s="11"/>
      <c r="AQ2163" s="24"/>
      <c r="AR2163" s="24"/>
      <c r="AS2163" s="24"/>
      <c r="AT2163" s="24">
        <v>6787.8</v>
      </c>
      <c r="AU2163" s="12">
        <v>87.613412228796804</v>
      </c>
    </row>
    <row r="2164" spans="42:47" ht="15.6" x14ac:dyDescent="0.3">
      <c r="AP2164" s="11"/>
      <c r="AQ2164" s="24"/>
      <c r="AR2164" s="24"/>
      <c r="AS2164" s="24"/>
      <c r="AT2164" s="24">
        <v>6791.2</v>
      </c>
      <c r="AU2164" s="12">
        <v>87.652859960552306</v>
      </c>
    </row>
    <row r="2165" spans="42:47" ht="15.6" x14ac:dyDescent="0.3">
      <c r="AP2165" s="11"/>
      <c r="AQ2165" s="24"/>
      <c r="AR2165" s="24"/>
      <c r="AS2165" s="24"/>
      <c r="AT2165" s="24">
        <v>6802.1</v>
      </c>
      <c r="AU2165" s="12">
        <v>87.692307692307693</v>
      </c>
    </row>
    <row r="2166" spans="42:47" ht="15.6" x14ac:dyDescent="0.3">
      <c r="AP2166" s="11"/>
      <c r="AQ2166" s="24"/>
      <c r="AR2166" s="24"/>
      <c r="AS2166" s="24"/>
      <c r="AT2166" s="24">
        <v>6810.5</v>
      </c>
      <c r="AU2166" s="12">
        <v>87.731755424063095</v>
      </c>
    </row>
    <row r="2167" spans="42:47" ht="15.6" x14ac:dyDescent="0.3">
      <c r="AP2167" s="11"/>
      <c r="AQ2167" s="24"/>
      <c r="AR2167" s="24"/>
      <c r="AS2167" s="24"/>
      <c r="AT2167" s="24">
        <v>6814.3</v>
      </c>
      <c r="AU2167" s="12">
        <v>87.771203155818498</v>
      </c>
    </row>
    <row r="2168" spans="42:47" ht="15.6" x14ac:dyDescent="0.3">
      <c r="AP2168" s="11"/>
      <c r="AQ2168" s="24"/>
      <c r="AR2168" s="24"/>
      <c r="AS2168" s="24"/>
      <c r="AT2168" s="24">
        <v>6829.4</v>
      </c>
      <c r="AU2168" s="12">
        <v>87.810650887573999</v>
      </c>
    </row>
    <row r="2169" spans="42:47" ht="15.6" x14ac:dyDescent="0.3">
      <c r="AP2169" s="11"/>
      <c r="AQ2169" s="24"/>
      <c r="AR2169" s="24"/>
      <c r="AS2169" s="24"/>
      <c r="AT2169" s="24">
        <v>6873.8</v>
      </c>
      <c r="AU2169" s="12">
        <v>87.850098619329401</v>
      </c>
    </row>
    <row r="2170" spans="42:47" ht="15.6" x14ac:dyDescent="0.3">
      <c r="AP2170" s="11"/>
      <c r="AQ2170" s="24"/>
      <c r="AR2170" s="24"/>
      <c r="AS2170" s="24"/>
      <c r="AT2170" s="24">
        <v>6896.4</v>
      </c>
      <c r="AU2170" s="12">
        <v>87.889546351084803</v>
      </c>
    </row>
    <row r="2171" spans="42:47" ht="15.6" x14ac:dyDescent="0.3">
      <c r="AP2171" s="11"/>
      <c r="AQ2171" s="24"/>
      <c r="AR2171" s="24"/>
      <c r="AS2171" s="24"/>
      <c r="AT2171" s="24">
        <v>6921.5</v>
      </c>
      <c r="AU2171" s="12">
        <v>87.928994082840205</v>
      </c>
    </row>
    <row r="2172" spans="42:47" ht="15.6" x14ac:dyDescent="0.3">
      <c r="AP2172" s="11"/>
      <c r="AQ2172" s="24"/>
      <c r="AR2172" s="24"/>
      <c r="AS2172" s="24"/>
      <c r="AT2172" s="24">
        <v>6939.2</v>
      </c>
      <c r="AU2172" s="12">
        <v>87.968441814595707</v>
      </c>
    </row>
    <row r="2173" spans="42:47" ht="15.6" x14ac:dyDescent="0.3">
      <c r="AP2173" s="11"/>
      <c r="AQ2173" s="24"/>
      <c r="AR2173" s="24"/>
      <c r="AS2173" s="24"/>
      <c r="AT2173" s="24">
        <v>6949.4</v>
      </c>
      <c r="AU2173" s="12">
        <v>88.007889546351095</v>
      </c>
    </row>
    <row r="2174" spans="42:47" ht="15.6" x14ac:dyDescent="0.3">
      <c r="AP2174" s="11"/>
      <c r="AQ2174" s="24"/>
      <c r="AR2174" s="24"/>
      <c r="AS2174" s="24"/>
      <c r="AT2174" s="24">
        <v>6964.9</v>
      </c>
      <c r="AU2174" s="12">
        <v>88.047337278106497</v>
      </c>
    </row>
    <row r="2175" spans="42:47" ht="15.6" x14ac:dyDescent="0.3">
      <c r="AP2175" s="11"/>
      <c r="AQ2175" s="24"/>
      <c r="AR2175" s="24"/>
      <c r="AS2175" s="24"/>
      <c r="AT2175" s="24">
        <v>6965.1</v>
      </c>
      <c r="AU2175" s="12">
        <v>88.086785009861899</v>
      </c>
    </row>
    <row r="2176" spans="42:47" ht="15.6" x14ac:dyDescent="0.3">
      <c r="AP2176" s="11"/>
      <c r="AQ2176" s="24"/>
      <c r="AR2176" s="24"/>
      <c r="AS2176" s="24"/>
      <c r="AT2176" s="24">
        <v>6968.2</v>
      </c>
      <c r="AU2176" s="12">
        <v>88.1262327416174</v>
      </c>
    </row>
    <row r="2177" spans="42:47" ht="15.6" x14ac:dyDescent="0.3">
      <c r="AP2177" s="11"/>
      <c r="AQ2177" s="24"/>
      <c r="AR2177" s="24"/>
      <c r="AS2177" s="24"/>
      <c r="AT2177" s="24">
        <v>6993</v>
      </c>
      <c r="AU2177" s="12">
        <v>88.165680473372802</v>
      </c>
    </row>
    <row r="2178" spans="42:47" ht="15.6" x14ac:dyDescent="0.3">
      <c r="AP2178" s="11"/>
      <c r="AQ2178" s="24"/>
      <c r="AR2178" s="24"/>
      <c r="AS2178" s="24"/>
      <c r="AT2178" s="24">
        <v>7000.7</v>
      </c>
      <c r="AU2178" s="12">
        <v>88.205128205128204</v>
      </c>
    </row>
    <row r="2179" spans="42:47" ht="15.6" x14ac:dyDescent="0.3">
      <c r="AP2179" s="11"/>
      <c r="AQ2179" s="24"/>
      <c r="AR2179" s="24"/>
      <c r="AS2179" s="24"/>
      <c r="AT2179" s="24">
        <v>7015.9</v>
      </c>
      <c r="AU2179" s="12">
        <v>88.244575936883606</v>
      </c>
    </row>
    <row r="2180" spans="42:47" ht="15.6" x14ac:dyDescent="0.3">
      <c r="AP2180" s="11"/>
      <c r="AQ2180" s="24"/>
      <c r="AR2180" s="24"/>
      <c r="AS2180" s="24"/>
      <c r="AT2180" s="24">
        <v>7022.5</v>
      </c>
      <c r="AU2180" s="12">
        <v>88.284023668639094</v>
      </c>
    </row>
    <row r="2181" spans="42:47" ht="15.6" x14ac:dyDescent="0.3">
      <c r="AP2181" s="11"/>
      <c r="AQ2181" s="24"/>
      <c r="AR2181" s="24"/>
      <c r="AS2181" s="24"/>
      <c r="AT2181" s="24">
        <v>7058.4</v>
      </c>
      <c r="AU2181" s="12">
        <v>88.323471400394496</v>
      </c>
    </row>
    <row r="2182" spans="42:47" ht="15.6" x14ac:dyDescent="0.3">
      <c r="AP2182" s="11"/>
      <c r="AQ2182" s="24"/>
      <c r="AR2182" s="24"/>
      <c r="AS2182" s="24"/>
      <c r="AT2182" s="24">
        <v>7058.8</v>
      </c>
      <c r="AU2182" s="12">
        <v>88.362919132149898</v>
      </c>
    </row>
    <row r="2183" spans="42:47" ht="15.6" x14ac:dyDescent="0.3">
      <c r="AP2183" s="11"/>
      <c r="AQ2183" s="24"/>
      <c r="AR2183" s="24"/>
      <c r="AS2183" s="24"/>
      <c r="AT2183" s="24">
        <v>7065.6</v>
      </c>
      <c r="AU2183" s="12">
        <v>88.4023668639053</v>
      </c>
    </row>
    <row r="2184" spans="42:47" ht="15.6" x14ac:dyDescent="0.3">
      <c r="AP2184" s="11"/>
      <c r="AQ2184" s="24"/>
      <c r="AR2184" s="24"/>
      <c r="AS2184" s="24"/>
      <c r="AT2184" s="24">
        <v>7069.2</v>
      </c>
      <c r="AU2184" s="12">
        <v>88.441814595660702</v>
      </c>
    </row>
    <row r="2185" spans="42:47" ht="15.6" x14ac:dyDescent="0.3">
      <c r="AP2185" s="11"/>
      <c r="AQ2185" s="24"/>
      <c r="AR2185" s="24"/>
      <c r="AS2185" s="24"/>
      <c r="AT2185" s="24">
        <v>7070.3</v>
      </c>
      <c r="AU2185" s="12">
        <v>88.481262327416204</v>
      </c>
    </row>
    <row r="2186" spans="42:47" ht="15.6" x14ac:dyDescent="0.3">
      <c r="AP2186" s="11"/>
      <c r="AQ2186" s="24"/>
      <c r="AR2186" s="24"/>
      <c r="AS2186" s="24"/>
      <c r="AT2186" s="24">
        <v>7087.9</v>
      </c>
      <c r="AU2186" s="12">
        <v>88.520710059171606</v>
      </c>
    </row>
    <row r="2187" spans="42:47" ht="15.6" x14ac:dyDescent="0.3">
      <c r="AP2187" s="11"/>
      <c r="AQ2187" s="24"/>
      <c r="AR2187" s="24"/>
      <c r="AS2187" s="24"/>
      <c r="AT2187" s="24">
        <v>7138.5</v>
      </c>
      <c r="AU2187" s="12">
        <v>88.560157790926993</v>
      </c>
    </row>
    <row r="2188" spans="42:47" ht="15.6" x14ac:dyDescent="0.3">
      <c r="AP2188" s="11"/>
      <c r="AQ2188" s="24"/>
      <c r="AR2188" s="24"/>
      <c r="AS2188" s="24"/>
      <c r="AT2188" s="24">
        <v>7181.6</v>
      </c>
      <c r="AU2188" s="12">
        <v>88.599605522682495</v>
      </c>
    </row>
    <row r="2189" spans="42:47" ht="15.6" x14ac:dyDescent="0.3">
      <c r="AP2189" s="11"/>
      <c r="AQ2189" s="24"/>
      <c r="AR2189" s="24"/>
      <c r="AS2189" s="24"/>
      <c r="AT2189" s="24">
        <v>7206.5</v>
      </c>
      <c r="AU2189" s="12">
        <v>88.639053254437897</v>
      </c>
    </row>
    <row r="2190" spans="42:47" ht="15.6" x14ac:dyDescent="0.3">
      <c r="AP2190" s="11"/>
      <c r="AQ2190" s="24"/>
      <c r="AR2190" s="24"/>
      <c r="AS2190" s="24"/>
      <c r="AT2190" s="24">
        <v>7238.1</v>
      </c>
      <c r="AU2190" s="12">
        <v>88.678500986193299</v>
      </c>
    </row>
    <row r="2191" spans="42:47" ht="15.6" x14ac:dyDescent="0.3">
      <c r="AP2191" s="11"/>
      <c r="AQ2191" s="24"/>
      <c r="AR2191" s="24"/>
      <c r="AS2191" s="24"/>
      <c r="AT2191" s="24">
        <v>7255.8</v>
      </c>
      <c r="AU2191" s="12">
        <v>88.717948717948701</v>
      </c>
    </row>
    <row r="2192" spans="42:47" ht="15.6" x14ac:dyDescent="0.3">
      <c r="AP2192" s="11"/>
      <c r="AQ2192" s="24"/>
      <c r="AR2192" s="24"/>
      <c r="AS2192" s="24"/>
      <c r="AT2192" s="24">
        <v>7312.1</v>
      </c>
      <c r="AU2192" s="12">
        <v>88.757396449704103</v>
      </c>
    </row>
    <row r="2193" spans="42:47" ht="15.6" x14ac:dyDescent="0.3">
      <c r="AP2193" s="11"/>
      <c r="AQ2193" s="24"/>
      <c r="AR2193" s="24"/>
      <c r="AS2193" s="24"/>
      <c r="AT2193" s="24">
        <v>7317.7</v>
      </c>
      <c r="AU2193" s="12">
        <v>88.796844181459605</v>
      </c>
    </row>
    <row r="2194" spans="42:47" ht="15.6" x14ac:dyDescent="0.3">
      <c r="AP2194" s="11"/>
      <c r="AQ2194" s="24"/>
      <c r="AR2194" s="24"/>
      <c r="AS2194" s="24"/>
      <c r="AT2194" s="24">
        <v>7325.4</v>
      </c>
      <c r="AU2194" s="12">
        <v>88.836291913215007</v>
      </c>
    </row>
    <row r="2195" spans="42:47" ht="15.6" x14ac:dyDescent="0.3">
      <c r="AP2195" s="11"/>
      <c r="AQ2195" s="24"/>
      <c r="AR2195" s="24"/>
      <c r="AS2195" s="24"/>
      <c r="AT2195" s="24">
        <v>7340.2</v>
      </c>
      <c r="AU2195" s="12">
        <v>88.875739644970395</v>
      </c>
    </row>
    <row r="2196" spans="42:47" ht="15.6" x14ac:dyDescent="0.3">
      <c r="AP2196" s="11"/>
      <c r="AQ2196" s="24"/>
      <c r="AR2196" s="24"/>
      <c r="AS2196" s="24"/>
      <c r="AT2196" s="24">
        <v>7362.6</v>
      </c>
      <c r="AU2196" s="12">
        <v>88.915187376725797</v>
      </c>
    </row>
    <row r="2197" spans="42:47" ht="15.6" x14ac:dyDescent="0.3">
      <c r="AP2197" s="11"/>
      <c r="AQ2197" s="24"/>
      <c r="AR2197" s="24"/>
      <c r="AS2197" s="24"/>
      <c r="AT2197" s="24">
        <v>7378</v>
      </c>
      <c r="AU2197" s="12">
        <v>88.954635108481298</v>
      </c>
    </row>
    <row r="2198" spans="42:47" ht="15.6" x14ac:dyDescent="0.3">
      <c r="AP2198" s="11"/>
      <c r="AQ2198" s="24"/>
      <c r="AR2198" s="24"/>
      <c r="AS2198" s="24"/>
      <c r="AT2198" s="24">
        <v>7378.4</v>
      </c>
      <c r="AU2198" s="12">
        <v>88.9940828402367</v>
      </c>
    </row>
    <row r="2199" spans="42:47" ht="15.6" x14ac:dyDescent="0.3">
      <c r="AP2199" s="11"/>
      <c r="AQ2199" s="24"/>
      <c r="AR2199" s="24"/>
      <c r="AS2199" s="24"/>
      <c r="AT2199" s="24">
        <v>7394.5</v>
      </c>
      <c r="AU2199" s="12">
        <v>89.033530571992102</v>
      </c>
    </row>
    <row r="2200" spans="42:47" ht="15.6" x14ac:dyDescent="0.3">
      <c r="AP2200" s="11"/>
      <c r="AQ2200" s="24"/>
      <c r="AR2200" s="24"/>
      <c r="AS2200" s="24"/>
      <c r="AT2200" s="24">
        <v>7396.2</v>
      </c>
      <c r="AU2200" s="12">
        <v>89.072978303747504</v>
      </c>
    </row>
    <row r="2201" spans="42:47" ht="15.6" x14ac:dyDescent="0.3">
      <c r="AP2201" s="11"/>
      <c r="AQ2201" s="24"/>
      <c r="AR2201" s="24"/>
      <c r="AS2201" s="24"/>
      <c r="AT2201" s="24">
        <v>7402.8</v>
      </c>
      <c r="AU2201" s="12">
        <v>89.112426035502907</v>
      </c>
    </row>
    <row r="2202" spans="42:47" ht="15.6" x14ac:dyDescent="0.3">
      <c r="AP2202" s="11"/>
      <c r="AQ2202" s="24"/>
      <c r="AR2202" s="24"/>
      <c r="AS2202" s="24"/>
      <c r="AT2202" s="24">
        <v>7404.3</v>
      </c>
      <c r="AU2202" s="12">
        <v>89.151873767258394</v>
      </c>
    </row>
    <row r="2203" spans="42:47" ht="15.6" x14ac:dyDescent="0.3">
      <c r="AP2203" s="11"/>
      <c r="AQ2203" s="24"/>
      <c r="AR2203" s="24"/>
      <c r="AS2203" s="24"/>
      <c r="AT2203" s="24">
        <v>7426.8</v>
      </c>
      <c r="AU2203" s="12">
        <v>89.191321499013796</v>
      </c>
    </row>
    <row r="2204" spans="42:47" ht="15.6" x14ac:dyDescent="0.3">
      <c r="AP2204" s="11"/>
      <c r="AQ2204" s="24"/>
      <c r="AR2204" s="24"/>
      <c r="AS2204" s="24"/>
      <c r="AT2204" s="24">
        <v>7445.9</v>
      </c>
      <c r="AU2204" s="12">
        <v>89.230769230769198</v>
      </c>
    </row>
    <row r="2205" spans="42:47" ht="15.6" x14ac:dyDescent="0.3">
      <c r="AP2205" s="11"/>
      <c r="AQ2205" s="24"/>
      <c r="AR2205" s="24"/>
      <c r="AS2205" s="24"/>
      <c r="AT2205" s="24">
        <v>7507.3</v>
      </c>
      <c r="AU2205" s="12">
        <v>89.2702169625247</v>
      </c>
    </row>
    <row r="2206" spans="42:47" ht="15.6" x14ac:dyDescent="0.3">
      <c r="AP2206" s="11"/>
      <c r="AQ2206" s="24"/>
      <c r="AR2206" s="24"/>
      <c r="AS2206" s="24"/>
      <c r="AT2206" s="24">
        <v>7510.9</v>
      </c>
      <c r="AU2206" s="12">
        <v>89.309664694280102</v>
      </c>
    </row>
    <row r="2207" spans="42:47" ht="15.6" x14ac:dyDescent="0.3">
      <c r="AP2207" s="11"/>
      <c r="AQ2207" s="24"/>
      <c r="AR2207" s="24"/>
      <c r="AS2207" s="24"/>
      <c r="AT2207" s="24">
        <v>7512.5</v>
      </c>
      <c r="AU2207" s="12">
        <v>89.349112426035504</v>
      </c>
    </row>
    <row r="2208" spans="42:47" ht="15.6" x14ac:dyDescent="0.3">
      <c r="AP2208" s="11"/>
      <c r="AQ2208" s="24"/>
      <c r="AR2208" s="24"/>
      <c r="AS2208" s="24"/>
      <c r="AT2208" s="24">
        <v>7512.8</v>
      </c>
      <c r="AU2208" s="12">
        <v>89.388560157790906</v>
      </c>
    </row>
    <row r="2209" spans="42:47" ht="15.6" x14ac:dyDescent="0.3">
      <c r="AP2209" s="11"/>
      <c r="AQ2209" s="24"/>
      <c r="AR2209" s="24"/>
      <c r="AS2209" s="24"/>
      <c r="AT2209" s="24">
        <v>7523.8</v>
      </c>
      <c r="AU2209" s="12">
        <v>89.428007889546393</v>
      </c>
    </row>
    <row r="2210" spans="42:47" ht="15.6" x14ac:dyDescent="0.3">
      <c r="AP2210" s="11"/>
      <c r="AQ2210" s="24"/>
      <c r="AR2210" s="24"/>
      <c r="AS2210" s="24"/>
      <c r="AT2210" s="24">
        <v>7551.3</v>
      </c>
      <c r="AU2210" s="12">
        <v>89.467455621301795</v>
      </c>
    </row>
    <row r="2211" spans="42:47" ht="15.6" x14ac:dyDescent="0.3">
      <c r="AP2211" s="11"/>
      <c r="AQ2211" s="24"/>
      <c r="AR2211" s="24"/>
      <c r="AS2211" s="24"/>
      <c r="AT2211" s="24">
        <v>7566.9</v>
      </c>
      <c r="AU2211" s="12">
        <v>89.506903353057197</v>
      </c>
    </row>
    <row r="2212" spans="42:47" ht="15.6" x14ac:dyDescent="0.3">
      <c r="AP2212" s="11"/>
      <c r="AQ2212" s="24"/>
      <c r="AR2212" s="24"/>
      <c r="AS2212" s="24"/>
      <c r="AT2212" s="24">
        <v>7571.9</v>
      </c>
      <c r="AU2212" s="12">
        <v>89.546351084812599</v>
      </c>
    </row>
    <row r="2213" spans="42:47" ht="15.6" x14ac:dyDescent="0.3">
      <c r="AP2213" s="11"/>
      <c r="AQ2213" s="24"/>
      <c r="AR2213" s="24"/>
      <c r="AS2213" s="24"/>
      <c r="AT2213" s="24">
        <v>7578.6</v>
      </c>
      <c r="AU2213" s="12">
        <v>89.585798816568101</v>
      </c>
    </row>
    <row r="2214" spans="42:47" ht="15.6" x14ac:dyDescent="0.3">
      <c r="AP2214" s="11"/>
      <c r="AQ2214" s="24"/>
      <c r="AR2214" s="24"/>
      <c r="AS2214" s="24"/>
      <c r="AT2214" s="24">
        <v>7579.3</v>
      </c>
      <c r="AU2214" s="12">
        <v>89.625246548323503</v>
      </c>
    </row>
    <row r="2215" spans="42:47" ht="15.6" x14ac:dyDescent="0.3">
      <c r="AP2215" s="11"/>
      <c r="AQ2215" s="24"/>
      <c r="AR2215" s="24"/>
      <c r="AS2215" s="24"/>
      <c r="AT2215" s="24">
        <v>7593.4</v>
      </c>
      <c r="AU2215" s="12">
        <v>89.664694280078905</v>
      </c>
    </row>
    <row r="2216" spans="42:47" ht="15.6" x14ac:dyDescent="0.3">
      <c r="AP2216" s="11"/>
      <c r="AQ2216" s="24"/>
      <c r="AR2216" s="24"/>
      <c r="AS2216" s="24"/>
      <c r="AT2216" s="24">
        <v>7599.7</v>
      </c>
      <c r="AU2216" s="12">
        <v>89.704142011834307</v>
      </c>
    </row>
    <row r="2217" spans="42:47" ht="15.6" x14ac:dyDescent="0.3">
      <c r="AP2217" s="11"/>
      <c r="AQ2217" s="24"/>
      <c r="AR2217" s="24"/>
      <c r="AS2217" s="24"/>
      <c r="AT2217" s="24">
        <v>7607.8</v>
      </c>
      <c r="AU2217" s="12">
        <v>89.743589743589794</v>
      </c>
    </row>
    <row r="2218" spans="42:47" ht="15.6" x14ac:dyDescent="0.3">
      <c r="AP2218" s="11"/>
      <c r="AQ2218" s="24"/>
      <c r="AR2218" s="24"/>
      <c r="AS2218" s="24"/>
      <c r="AT2218" s="24">
        <v>7608.9</v>
      </c>
      <c r="AU2218" s="12">
        <v>89.783037475345196</v>
      </c>
    </row>
    <row r="2219" spans="42:47" ht="15.6" x14ac:dyDescent="0.3">
      <c r="AP2219" s="11"/>
      <c r="AQ2219" s="24"/>
      <c r="AR2219" s="24"/>
      <c r="AS2219" s="24"/>
      <c r="AT2219" s="24">
        <v>7649.3</v>
      </c>
      <c r="AU2219" s="12">
        <v>89.822485207100598</v>
      </c>
    </row>
    <row r="2220" spans="42:47" ht="15.6" x14ac:dyDescent="0.3">
      <c r="AP2220" s="11"/>
      <c r="AQ2220" s="24"/>
      <c r="AR2220" s="24"/>
      <c r="AS2220" s="24"/>
      <c r="AT2220" s="24">
        <v>7652</v>
      </c>
      <c r="AU2220" s="12">
        <v>89.861932938856</v>
      </c>
    </row>
    <row r="2221" spans="42:47" ht="15.6" x14ac:dyDescent="0.3">
      <c r="AP2221" s="11"/>
      <c r="AQ2221" s="24"/>
      <c r="AR2221" s="24"/>
      <c r="AS2221" s="24"/>
      <c r="AT2221" s="24">
        <v>7676.2</v>
      </c>
      <c r="AU2221" s="12">
        <v>89.901380670611402</v>
      </c>
    </row>
    <row r="2222" spans="42:47" ht="15.6" x14ac:dyDescent="0.3">
      <c r="AP2222" s="11"/>
      <c r="AQ2222" s="24"/>
      <c r="AR2222" s="24"/>
      <c r="AS2222" s="24"/>
      <c r="AT2222" s="24">
        <v>7683.2</v>
      </c>
      <c r="AU2222" s="12">
        <v>89.940828402366904</v>
      </c>
    </row>
    <row r="2223" spans="42:47" ht="15.6" x14ac:dyDescent="0.3">
      <c r="AP2223" s="11"/>
      <c r="AQ2223" s="24"/>
      <c r="AR2223" s="24"/>
      <c r="AS2223" s="24"/>
      <c r="AT2223" s="24">
        <v>7692.7</v>
      </c>
      <c r="AU2223" s="12">
        <v>89.980276134122306</v>
      </c>
    </row>
    <row r="2224" spans="42:47" ht="15.6" x14ac:dyDescent="0.3">
      <c r="AP2224" s="11"/>
      <c r="AQ2224" s="24"/>
      <c r="AR2224" s="24"/>
      <c r="AS2224" s="24"/>
      <c r="AT2224" s="24">
        <v>7712.2</v>
      </c>
      <c r="AU2224" s="12">
        <v>90.019723865877694</v>
      </c>
    </row>
    <row r="2225" spans="42:47" ht="15.6" x14ac:dyDescent="0.3">
      <c r="AP2225" s="11"/>
      <c r="AQ2225" s="24"/>
      <c r="AR2225" s="24"/>
      <c r="AS2225" s="24"/>
      <c r="AT2225" s="24">
        <v>7735.3</v>
      </c>
      <c r="AU2225" s="12">
        <v>90.059171597633096</v>
      </c>
    </row>
    <row r="2226" spans="42:47" ht="15.6" x14ac:dyDescent="0.3">
      <c r="AP2226" s="11"/>
      <c r="AQ2226" s="24"/>
      <c r="AR2226" s="24"/>
      <c r="AS2226" s="24"/>
      <c r="AT2226" s="24">
        <v>7768.2</v>
      </c>
      <c r="AU2226" s="12">
        <v>90.098619329388598</v>
      </c>
    </row>
    <row r="2227" spans="42:47" ht="15.6" x14ac:dyDescent="0.3">
      <c r="AP2227" s="11"/>
      <c r="AQ2227" s="24"/>
      <c r="AR2227" s="24"/>
      <c r="AS2227" s="24"/>
      <c r="AT2227" s="24">
        <v>7789.4</v>
      </c>
      <c r="AU2227" s="12">
        <v>90.138067061144</v>
      </c>
    </row>
    <row r="2228" spans="42:47" ht="15.6" x14ac:dyDescent="0.3">
      <c r="AP2228" s="11"/>
      <c r="AQ2228" s="24"/>
      <c r="AR2228" s="24"/>
      <c r="AS2228" s="24"/>
      <c r="AT2228" s="24">
        <v>7811.3</v>
      </c>
      <c r="AU2228" s="12">
        <v>90.177514792899402</v>
      </c>
    </row>
    <row r="2229" spans="42:47" ht="15.6" x14ac:dyDescent="0.3">
      <c r="AP2229" s="11"/>
      <c r="AQ2229" s="24"/>
      <c r="AR2229" s="24"/>
      <c r="AS2229" s="24"/>
      <c r="AT2229" s="24">
        <v>7881.8</v>
      </c>
      <c r="AU2229" s="12">
        <v>90.216962524654804</v>
      </c>
    </row>
    <row r="2230" spans="42:47" ht="15.6" x14ac:dyDescent="0.3">
      <c r="AP2230" s="11"/>
      <c r="AQ2230" s="24"/>
      <c r="AR2230" s="24"/>
      <c r="AS2230" s="24"/>
      <c r="AT2230" s="24">
        <v>7889</v>
      </c>
      <c r="AU2230" s="12">
        <v>90.256410256410305</v>
      </c>
    </row>
    <row r="2231" spans="42:47" ht="15.6" x14ac:dyDescent="0.3">
      <c r="AP2231" s="11"/>
      <c r="AQ2231" s="24"/>
      <c r="AR2231" s="24"/>
      <c r="AS2231" s="24"/>
      <c r="AT2231" s="24">
        <v>7924</v>
      </c>
      <c r="AU2231" s="12">
        <v>90.295857988165693</v>
      </c>
    </row>
    <row r="2232" spans="42:47" ht="15.6" x14ac:dyDescent="0.3">
      <c r="AP2232" s="11"/>
      <c r="AQ2232" s="24"/>
      <c r="AR2232" s="24"/>
      <c r="AS2232" s="24"/>
      <c r="AT2232" s="24">
        <v>7929.6</v>
      </c>
      <c r="AU2232" s="12">
        <v>90.335305719921095</v>
      </c>
    </row>
    <row r="2233" spans="42:47" ht="15.6" x14ac:dyDescent="0.3">
      <c r="AP2233" s="11"/>
      <c r="AQ2233" s="24"/>
      <c r="AR2233" s="24"/>
      <c r="AS2233" s="24"/>
      <c r="AT2233" s="24">
        <v>7936.1</v>
      </c>
      <c r="AU2233" s="12">
        <v>90.374753451676497</v>
      </c>
    </row>
    <row r="2234" spans="42:47" ht="15.6" x14ac:dyDescent="0.3">
      <c r="AP2234" s="11"/>
      <c r="AQ2234" s="24"/>
      <c r="AR2234" s="24"/>
      <c r="AS2234" s="24"/>
      <c r="AT2234" s="24">
        <v>7960.7</v>
      </c>
      <c r="AU2234" s="12">
        <v>90.414201183431999</v>
      </c>
    </row>
    <row r="2235" spans="42:47" ht="15.6" x14ac:dyDescent="0.3">
      <c r="AP2235" s="11"/>
      <c r="AQ2235" s="24"/>
      <c r="AR2235" s="24"/>
      <c r="AS2235" s="24"/>
      <c r="AT2235" s="24">
        <v>7963.2</v>
      </c>
      <c r="AU2235" s="12">
        <v>90.453648915187401</v>
      </c>
    </row>
    <row r="2236" spans="42:47" ht="15.6" x14ac:dyDescent="0.3">
      <c r="AP2236" s="11"/>
      <c r="AQ2236" s="24"/>
      <c r="AR2236" s="24"/>
      <c r="AS2236" s="24"/>
      <c r="AT2236" s="24">
        <v>7970.8</v>
      </c>
      <c r="AU2236" s="12">
        <v>90.493096646942803</v>
      </c>
    </row>
    <row r="2237" spans="42:47" ht="15.6" x14ac:dyDescent="0.3">
      <c r="AP2237" s="11"/>
      <c r="AQ2237" s="24"/>
      <c r="AR2237" s="24"/>
      <c r="AS2237" s="24"/>
      <c r="AT2237" s="24">
        <v>8011.7</v>
      </c>
      <c r="AU2237" s="12">
        <v>90.532544378698205</v>
      </c>
    </row>
    <row r="2238" spans="42:47" ht="15.6" x14ac:dyDescent="0.3">
      <c r="AP2238" s="11"/>
      <c r="AQ2238" s="24"/>
      <c r="AR2238" s="24"/>
      <c r="AS2238" s="24"/>
      <c r="AT2238" s="24">
        <v>8026.6</v>
      </c>
      <c r="AU2238" s="12">
        <v>90.571992110453706</v>
      </c>
    </row>
    <row r="2239" spans="42:47" ht="15.6" x14ac:dyDescent="0.3">
      <c r="AP2239" s="11"/>
      <c r="AQ2239" s="24"/>
      <c r="AR2239" s="24"/>
      <c r="AS2239" s="24"/>
      <c r="AT2239" s="24">
        <v>8043.5</v>
      </c>
      <c r="AU2239" s="12">
        <v>90.611439842209094</v>
      </c>
    </row>
    <row r="2240" spans="42:47" ht="15.6" x14ac:dyDescent="0.3">
      <c r="AP2240" s="11"/>
      <c r="AQ2240" s="24"/>
      <c r="AR2240" s="24"/>
      <c r="AS2240" s="24"/>
      <c r="AT2240" s="24">
        <v>8050</v>
      </c>
      <c r="AU2240" s="12">
        <v>90.650887573964496</v>
      </c>
    </row>
    <row r="2241" spans="42:47" ht="15.6" x14ac:dyDescent="0.3">
      <c r="AP2241" s="11"/>
      <c r="AQ2241" s="24"/>
      <c r="AR2241" s="24"/>
      <c r="AS2241" s="24"/>
      <c r="AT2241" s="24">
        <v>8076.2</v>
      </c>
      <c r="AU2241" s="12">
        <v>90.690335305719898</v>
      </c>
    </row>
    <row r="2242" spans="42:47" ht="15.6" x14ac:dyDescent="0.3">
      <c r="AP2242" s="11"/>
      <c r="AQ2242" s="24"/>
      <c r="AR2242" s="24"/>
      <c r="AS2242" s="24"/>
      <c r="AT2242" s="24">
        <v>8137</v>
      </c>
      <c r="AU2242" s="12">
        <v>90.7297830374753</v>
      </c>
    </row>
    <row r="2243" spans="42:47" ht="15.6" x14ac:dyDescent="0.3">
      <c r="AP2243" s="11"/>
      <c r="AQ2243" s="24"/>
      <c r="AR2243" s="24"/>
      <c r="AS2243" s="24"/>
      <c r="AT2243" s="24">
        <v>8144.4</v>
      </c>
      <c r="AU2243" s="12">
        <v>90.769230769230802</v>
      </c>
    </row>
    <row r="2244" spans="42:47" ht="15.6" x14ac:dyDescent="0.3">
      <c r="AP2244" s="11"/>
      <c r="AQ2244" s="24"/>
      <c r="AR2244" s="24"/>
      <c r="AS2244" s="24"/>
      <c r="AT2244" s="24">
        <v>8171.6</v>
      </c>
      <c r="AU2244" s="12">
        <v>90.808678500986204</v>
      </c>
    </row>
    <row r="2245" spans="42:47" ht="15.6" x14ac:dyDescent="0.3">
      <c r="AP2245" s="11"/>
      <c r="AQ2245" s="24"/>
      <c r="AR2245" s="24"/>
      <c r="AS2245" s="24"/>
      <c r="AT2245" s="24">
        <v>8191.4</v>
      </c>
      <c r="AU2245" s="12">
        <v>90.848126232741606</v>
      </c>
    </row>
    <row r="2246" spans="42:47" ht="15.6" x14ac:dyDescent="0.3">
      <c r="AP2246" s="11"/>
      <c r="AQ2246" s="24"/>
      <c r="AR2246" s="24"/>
      <c r="AS2246" s="24"/>
      <c r="AT2246" s="24">
        <v>8195.2000000000007</v>
      </c>
      <c r="AU2246" s="12">
        <v>90.887573964496994</v>
      </c>
    </row>
    <row r="2247" spans="42:47" ht="15.6" x14ac:dyDescent="0.3">
      <c r="AP2247" s="11"/>
      <c r="AQ2247" s="24"/>
      <c r="AR2247" s="24"/>
      <c r="AS2247" s="24"/>
      <c r="AT2247" s="24">
        <v>8197.2999999999993</v>
      </c>
      <c r="AU2247" s="12">
        <v>90.927021696252496</v>
      </c>
    </row>
    <row r="2248" spans="42:47" ht="15.6" x14ac:dyDescent="0.3">
      <c r="AP2248" s="11"/>
      <c r="AQ2248" s="24"/>
      <c r="AR2248" s="24"/>
      <c r="AS2248" s="24"/>
      <c r="AT2248" s="24">
        <v>8198</v>
      </c>
      <c r="AU2248" s="12">
        <v>90.966469428007898</v>
      </c>
    </row>
    <row r="2249" spans="42:47" ht="15.6" x14ac:dyDescent="0.3">
      <c r="AP2249" s="11"/>
      <c r="AQ2249" s="24"/>
      <c r="AR2249" s="24"/>
      <c r="AS2249" s="24"/>
      <c r="AT2249" s="24">
        <v>8231.9</v>
      </c>
      <c r="AU2249" s="12">
        <v>91.0059171597633</v>
      </c>
    </row>
    <row r="2250" spans="42:47" ht="15.6" x14ac:dyDescent="0.3">
      <c r="AP2250" s="11"/>
      <c r="AQ2250" s="24"/>
      <c r="AR2250" s="24"/>
      <c r="AS2250" s="24"/>
      <c r="AT2250" s="24">
        <v>8236.7000000000007</v>
      </c>
      <c r="AU2250" s="12">
        <v>91.045364891518702</v>
      </c>
    </row>
    <row r="2251" spans="42:47" ht="15.6" x14ac:dyDescent="0.3">
      <c r="AP2251" s="11"/>
      <c r="AQ2251" s="24"/>
      <c r="AR2251" s="24"/>
      <c r="AS2251" s="24"/>
      <c r="AT2251" s="24">
        <v>8275.7000000000007</v>
      </c>
      <c r="AU2251" s="12">
        <v>91.084812623274203</v>
      </c>
    </row>
    <row r="2252" spans="42:47" ht="15.6" x14ac:dyDescent="0.3">
      <c r="AP2252" s="11"/>
      <c r="AQ2252" s="24"/>
      <c r="AR2252" s="24"/>
      <c r="AS2252" s="24"/>
      <c r="AT2252" s="24">
        <v>8319.9</v>
      </c>
      <c r="AU2252" s="12">
        <v>91.124260355029605</v>
      </c>
    </row>
    <row r="2253" spans="42:47" ht="15.6" x14ac:dyDescent="0.3">
      <c r="AP2253" s="11"/>
      <c r="AQ2253" s="24"/>
      <c r="AR2253" s="24"/>
      <c r="AS2253" s="24"/>
      <c r="AT2253" s="24">
        <v>8325.5</v>
      </c>
      <c r="AU2253" s="12">
        <v>91.163708086784993</v>
      </c>
    </row>
    <row r="2254" spans="42:47" ht="15.6" x14ac:dyDescent="0.3">
      <c r="AP2254" s="11"/>
      <c r="AQ2254" s="24"/>
      <c r="AR2254" s="24"/>
      <c r="AS2254" s="24"/>
      <c r="AT2254" s="24">
        <v>8411.9</v>
      </c>
      <c r="AU2254" s="12">
        <v>91.203155818540395</v>
      </c>
    </row>
    <row r="2255" spans="42:47" ht="15.6" x14ac:dyDescent="0.3">
      <c r="AP2255" s="11"/>
      <c r="AQ2255" s="24"/>
      <c r="AR2255" s="24"/>
      <c r="AS2255" s="24"/>
      <c r="AT2255" s="24">
        <v>8440.7000000000007</v>
      </c>
      <c r="AU2255" s="12">
        <v>91.242603550295897</v>
      </c>
    </row>
    <row r="2256" spans="42:47" ht="15.6" x14ac:dyDescent="0.3">
      <c r="AP2256" s="11"/>
      <c r="AQ2256" s="24"/>
      <c r="AR2256" s="24"/>
      <c r="AS2256" s="24"/>
      <c r="AT2256" s="24">
        <v>8447.5</v>
      </c>
      <c r="AU2256" s="12">
        <v>91.282051282051299</v>
      </c>
    </row>
    <row r="2257" spans="42:47" ht="15.6" x14ac:dyDescent="0.3">
      <c r="AP2257" s="11"/>
      <c r="AQ2257" s="24"/>
      <c r="AR2257" s="24"/>
      <c r="AS2257" s="24"/>
      <c r="AT2257" s="24">
        <v>8476.5</v>
      </c>
      <c r="AU2257" s="12">
        <v>91.321499013806701</v>
      </c>
    </row>
    <row r="2258" spans="42:47" ht="15.6" x14ac:dyDescent="0.3">
      <c r="AP2258" s="11"/>
      <c r="AQ2258" s="24"/>
      <c r="AR2258" s="24"/>
      <c r="AS2258" s="24"/>
      <c r="AT2258" s="24">
        <v>8481.6</v>
      </c>
      <c r="AU2258" s="12">
        <v>91.360946745562103</v>
      </c>
    </row>
    <row r="2259" spans="42:47" ht="15.6" x14ac:dyDescent="0.3">
      <c r="AP2259" s="11"/>
      <c r="AQ2259" s="24"/>
      <c r="AR2259" s="24"/>
      <c r="AS2259" s="24"/>
      <c r="AT2259" s="24">
        <v>8523.7000000000007</v>
      </c>
      <c r="AU2259" s="12">
        <v>91.400394477317604</v>
      </c>
    </row>
    <row r="2260" spans="42:47" ht="15.6" x14ac:dyDescent="0.3">
      <c r="AP2260" s="11"/>
      <c r="AQ2260" s="24"/>
      <c r="AR2260" s="24"/>
      <c r="AS2260" s="24"/>
      <c r="AT2260" s="24">
        <v>8530.1</v>
      </c>
      <c r="AU2260" s="12">
        <v>91.439842209073007</v>
      </c>
    </row>
    <row r="2261" spans="42:47" ht="15.6" x14ac:dyDescent="0.3">
      <c r="AP2261" s="11"/>
      <c r="AQ2261" s="24"/>
      <c r="AR2261" s="24"/>
      <c r="AS2261" s="24"/>
      <c r="AT2261" s="24">
        <v>8536.5</v>
      </c>
      <c r="AU2261" s="12">
        <v>91.479289940828394</v>
      </c>
    </row>
    <row r="2262" spans="42:47" ht="15.6" x14ac:dyDescent="0.3">
      <c r="AP2262" s="11"/>
      <c r="AQ2262" s="24"/>
      <c r="AR2262" s="24"/>
      <c r="AS2262" s="24"/>
      <c r="AT2262" s="24">
        <v>8537.2999999999993</v>
      </c>
      <c r="AU2262" s="12">
        <v>91.518737672583796</v>
      </c>
    </row>
    <row r="2263" spans="42:47" ht="15.6" x14ac:dyDescent="0.3">
      <c r="AP2263" s="11"/>
      <c r="AQ2263" s="24"/>
      <c r="AR2263" s="24"/>
      <c r="AS2263" s="24"/>
      <c r="AT2263" s="24">
        <v>8541.2999999999993</v>
      </c>
      <c r="AU2263" s="12">
        <v>91.558185404339298</v>
      </c>
    </row>
    <row r="2264" spans="42:47" ht="15.6" x14ac:dyDescent="0.3">
      <c r="AP2264" s="11"/>
      <c r="AQ2264" s="24"/>
      <c r="AR2264" s="24"/>
      <c r="AS2264" s="24"/>
      <c r="AT2264" s="24">
        <v>8560.1</v>
      </c>
      <c r="AU2264" s="12">
        <v>91.5976331360947</v>
      </c>
    </row>
    <row r="2265" spans="42:47" ht="15.6" x14ac:dyDescent="0.3">
      <c r="AP2265" s="11"/>
      <c r="AQ2265" s="24"/>
      <c r="AR2265" s="24"/>
      <c r="AS2265" s="24"/>
      <c r="AT2265" s="24">
        <v>8579.2000000000007</v>
      </c>
      <c r="AU2265" s="12">
        <v>91.637080867850102</v>
      </c>
    </row>
    <row r="2266" spans="42:47" ht="15.6" x14ac:dyDescent="0.3">
      <c r="AP2266" s="11"/>
      <c r="AQ2266" s="24"/>
      <c r="AR2266" s="24"/>
      <c r="AS2266" s="24"/>
      <c r="AT2266" s="24">
        <v>8611.7999999999993</v>
      </c>
      <c r="AU2266" s="12">
        <v>91.676528599605504</v>
      </c>
    </row>
    <row r="2267" spans="42:47" ht="15.6" x14ac:dyDescent="0.3">
      <c r="AP2267" s="11"/>
      <c r="AQ2267" s="24"/>
      <c r="AR2267" s="24"/>
      <c r="AS2267" s="24"/>
      <c r="AT2267" s="24">
        <v>8616.5</v>
      </c>
      <c r="AU2267" s="12">
        <v>91.715976331360906</v>
      </c>
    </row>
    <row r="2268" spans="42:47" ht="15.6" x14ac:dyDescent="0.3">
      <c r="AP2268" s="11"/>
      <c r="AQ2268" s="24"/>
      <c r="AR2268" s="24"/>
      <c r="AS2268" s="24"/>
      <c r="AT2268" s="24">
        <v>8631.7000000000007</v>
      </c>
      <c r="AU2268" s="12">
        <v>91.755424063116394</v>
      </c>
    </row>
    <row r="2269" spans="42:47" ht="15.6" x14ac:dyDescent="0.3">
      <c r="AP2269" s="11"/>
      <c r="AQ2269" s="24"/>
      <c r="AR2269" s="24"/>
      <c r="AS2269" s="24"/>
      <c r="AT2269" s="24">
        <v>8681.2000000000007</v>
      </c>
      <c r="AU2269" s="12">
        <v>91.794871794871796</v>
      </c>
    </row>
    <row r="2270" spans="42:47" ht="15.6" x14ac:dyDescent="0.3">
      <c r="AP2270" s="11"/>
      <c r="AQ2270" s="24"/>
      <c r="AR2270" s="24"/>
      <c r="AS2270" s="24"/>
      <c r="AT2270" s="24">
        <v>8697.4</v>
      </c>
      <c r="AU2270" s="12">
        <v>91.834319526627198</v>
      </c>
    </row>
    <row r="2271" spans="42:47" ht="15.6" x14ac:dyDescent="0.3">
      <c r="AP2271" s="11"/>
      <c r="AQ2271" s="24"/>
      <c r="AR2271" s="24"/>
      <c r="AS2271" s="24"/>
      <c r="AT2271" s="24">
        <v>8708.2999999999993</v>
      </c>
      <c r="AU2271" s="12">
        <v>91.8737672583826</v>
      </c>
    </row>
    <row r="2272" spans="42:47" ht="15.6" x14ac:dyDescent="0.3">
      <c r="AP2272" s="11"/>
      <c r="AQ2272" s="24"/>
      <c r="AR2272" s="24"/>
      <c r="AS2272" s="24"/>
      <c r="AT2272" s="24">
        <v>8766.2999999999993</v>
      </c>
      <c r="AU2272" s="12">
        <v>91.913214990138101</v>
      </c>
    </row>
    <row r="2273" spans="42:47" ht="15.6" x14ac:dyDescent="0.3">
      <c r="AP2273" s="11"/>
      <c r="AQ2273" s="24"/>
      <c r="AR2273" s="24"/>
      <c r="AS2273" s="24"/>
      <c r="AT2273" s="24">
        <v>8797.2999999999993</v>
      </c>
      <c r="AU2273" s="12">
        <v>91.952662721893503</v>
      </c>
    </row>
    <row r="2274" spans="42:47" ht="15.6" x14ac:dyDescent="0.3">
      <c r="AP2274" s="11"/>
      <c r="AQ2274" s="24"/>
      <c r="AR2274" s="24"/>
      <c r="AS2274" s="24"/>
      <c r="AT2274" s="24">
        <v>8800.7999999999993</v>
      </c>
      <c r="AU2274" s="12">
        <v>91.992110453648905</v>
      </c>
    </row>
    <row r="2275" spans="42:47" ht="15.6" x14ac:dyDescent="0.3">
      <c r="AP2275" s="11"/>
      <c r="AQ2275" s="24"/>
      <c r="AR2275" s="24"/>
      <c r="AS2275" s="24"/>
      <c r="AT2275" s="24">
        <v>8806.7000000000007</v>
      </c>
      <c r="AU2275" s="12">
        <v>92.031558185404293</v>
      </c>
    </row>
    <row r="2276" spans="42:47" ht="15.6" x14ac:dyDescent="0.3">
      <c r="AP2276" s="11"/>
      <c r="AQ2276" s="24"/>
      <c r="AR2276" s="24"/>
      <c r="AS2276" s="24"/>
      <c r="AT2276" s="24">
        <v>8843.2000000000007</v>
      </c>
      <c r="AU2276" s="12">
        <v>92.071005917159795</v>
      </c>
    </row>
    <row r="2277" spans="42:47" ht="15.6" x14ac:dyDescent="0.3">
      <c r="AP2277" s="11"/>
      <c r="AQ2277" s="24"/>
      <c r="AR2277" s="24"/>
      <c r="AS2277" s="24"/>
      <c r="AT2277" s="24">
        <v>8843.7999999999993</v>
      </c>
      <c r="AU2277" s="12">
        <v>92.110453648915197</v>
      </c>
    </row>
    <row r="2278" spans="42:47" ht="15.6" x14ac:dyDescent="0.3">
      <c r="AP2278" s="11"/>
      <c r="AQ2278" s="24"/>
      <c r="AR2278" s="24"/>
      <c r="AS2278" s="24"/>
      <c r="AT2278" s="24">
        <v>8844.1</v>
      </c>
      <c r="AU2278" s="12">
        <v>92.149901380670599</v>
      </c>
    </row>
    <row r="2279" spans="42:47" ht="15.6" x14ac:dyDescent="0.3">
      <c r="AP2279" s="11"/>
      <c r="AQ2279" s="24"/>
      <c r="AR2279" s="24"/>
      <c r="AS2279" s="24"/>
      <c r="AT2279" s="24">
        <v>8862.6</v>
      </c>
      <c r="AU2279" s="12">
        <v>92.189349112426001</v>
      </c>
    </row>
    <row r="2280" spans="42:47" ht="15.6" x14ac:dyDescent="0.3">
      <c r="AP2280" s="11"/>
      <c r="AQ2280" s="24"/>
      <c r="AR2280" s="24"/>
      <c r="AS2280" s="24"/>
      <c r="AT2280" s="24">
        <v>8903.7000000000007</v>
      </c>
      <c r="AU2280" s="12">
        <v>92.228796844181502</v>
      </c>
    </row>
    <row r="2281" spans="42:47" ht="15.6" x14ac:dyDescent="0.3">
      <c r="AP2281" s="11"/>
      <c r="AQ2281" s="24"/>
      <c r="AR2281" s="24"/>
      <c r="AS2281" s="24"/>
      <c r="AT2281" s="24">
        <v>8920</v>
      </c>
      <c r="AU2281" s="12">
        <v>92.268244575936905</v>
      </c>
    </row>
    <row r="2282" spans="42:47" ht="15.6" x14ac:dyDescent="0.3">
      <c r="AP2282" s="11"/>
      <c r="AQ2282" s="24"/>
      <c r="AR2282" s="24"/>
      <c r="AS2282" s="24"/>
      <c r="AT2282" s="24">
        <v>8928.2000000000007</v>
      </c>
      <c r="AU2282" s="12">
        <v>92.307692307692307</v>
      </c>
    </row>
    <row r="2283" spans="42:47" ht="15.6" x14ac:dyDescent="0.3">
      <c r="AP2283" s="11"/>
      <c r="AQ2283" s="24"/>
      <c r="AR2283" s="24"/>
      <c r="AS2283" s="24"/>
      <c r="AT2283" s="24">
        <v>8942.7000000000007</v>
      </c>
      <c r="AU2283" s="12">
        <v>92.347140039447694</v>
      </c>
    </row>
    <row r="2284" spans="42:47" ht="15.6" x14ac:dyDescent="0.3">
      <c r="AP2284" s="11"/>
      <c r="AQ2284" s="24"/>
      <c r="AR2284" s="24"/>
      <c r="AS2284" s="24"/>
      <c r="AT2284" s="24">
        <v>8969.6</v>
      </c>
      <c r="AU2284" s="12">
        <v>92.386587771203196</v>
      </c>
    </row>
    <row r="2285" spans="42:47" ht="15.6" x14ac:dyDescent="0.3">
      <c r="AP2285" s="11"/>
      <c r="AQ2285" s="24"/>
      <c r="AR2285" s="24"/>
      <c r="AS2285" s="24"/>
      <c r="AT2285" s="24">
        <v>8972.7000000000007</v>
      </c>
      <c r="AU2285" s="12">
        <v>92.426035502958598</v>
      </c>
    </row>
    <row r="2286" spans="42:47" ht="15.6" x14ac:dyDescent="0.3">
      <c r="AP2286" s="11"/>
      <c r="AQ2286" s="24"/>
      <c r="AR2286" s="24"/>
      <c r="AS2286" s="24"/>
      <c r="AT2286" s="24">
        <v>8993.1</v>
      </c>
      <c r="AU2286" s="12">
        <v>92.465483234714</v>
      </c>
    </row>
    <row r="2287" spans="42:47" ht="15.6" x14ac:dyDescent="0.3">
      <c r="AP2287" s="11"/>
      <c r="AQ2287" s="24"/>
      <c r="AR2287" s="24"/>
      <c r="AS2287" s="24"/>
      <c r="AT2287" s="24">
        <v>9000.2999999999993</v>
      </c>
      <c r="AU2287" s="12">
        <v>92.504930966469402</v>
      </c>
    </row>
    <row r="2288" spans="42:47" ht="15.6" x14ac:dyDescent="0.3">
      <c r="AP2288" s="11"/>
      <c r="AQ2288" s="24"/>
      <c r="AR2288" s="24"/>
      <c r="AS2288" s="24"/>
      <c r="AT2288" s="24">
        <v>9004.6</v>
      </c>
      <c r="AU2288" s="12">
        <v>92.544378698224804</v>
      </c>
    </row>
    <row r="2289" spans="42:47" ht="15.6" x14ac:dyDescent="0.3">
      <c r="AP2289" s="11"/>
      <c r="AQ2289" s="24"/>
      <c r="AR2289" s="24"/>
      <c r="AS2289" s="24"/>
      <c r="AT2289" s="24">
        <v>9075.4</v>
      </c>
      <c r="AU2289" s="12">
        <v>92.583826429980306</v>
      </c>
    </row>
    <row r="2290" spans="42:47" ht="15.6" x14ac:dyDescent="0.3">
      <c r="AP2290" s="11"/>
      <c r="AQ2290" s="24"/>
      <c r="AR2290" s="24"/>
      <c r="AS2290" s="24"/>
      <c r="AT2290" s="24">
        <v>9082.7999999999993</v>
      </c>
      <c r="AU2290" s="12">
        <v>92.623274161735694</v>
      </c>
    </row>
    <row r="2291" spans="42:47" ht="15.6" x14ac:dyDescent="0.3">
      <c r="AP2291" s="11"/>
      <c r="AQ2291" s="24"/>
      <c r="AR2291" s="24"/>
      <c r="AS2291" s="24"/>
      <c r="AT2291" s="24">
        <v>9099.6</v>
      </c>
      <c r="AU2291" s="12">
        <v>92.662721893491096</v>
      </c>
    </row>
    <row r="2292" spans="42:47" ht="15.6" x14ac:dyDescent="0.3">
      <c r="AP2292" s="11"/>
      <c r="AQ2292" s="24"/>
      <c r="AR2292" s="24"/>
      <c r="AS2292" s="24"/>
      <c r="AT2292" s="24">
        <v>9123.6</v>
      </c>
      <c r="AU2292" s="12">
        <v>92.702169625246498</v>
      </c>
    </row>
    <row r="2293" spans="42:47" ht="15.6" x14ac:dyDescent="0.3">
      <c r="AP2293" s="11"/>
      <c r="AQ2293" s="24"/>
      <c r="AR2293" s="24"/>
      <c r="AS2293" s="24"/>
      <c r="AT2293" s="24">
        <v>9128.9</v>
      </c>
      <c r="AU2293" s="12">
        <v>92.741617357001999</v>
      </c>
    </row>
    <row r="2294" spans="42:47" ht="15.6" x14ac:dyDescent="0.3">
      <c r="AP2294" s="11"/>
      <c r="AQ2294" s="24"/>
      <c r="AR2294" s="24"/>
      <c r="AS2294" s="24"/>
      <c r="AT2294" s="24">
        <v>9148.6</v>
      </c>
      <c r="AU2294" s="12">
        <v>92.781065088757401</v>
      </c>
    </row>
    <row r="2295" spans="42:47" ht="15.6" x14ac:dyDescent="0.3">
      <c r="AP2295" s="11"/>
      <c r="AQ2295" s="24"/>
      <c r="AR2295" s="24"/>
      <c r="AS2295" s="24"/>
      <c r="AT2295" s="24">
        <v>9154.7000000000007</v>
      </c>
      <c r="AU2295" s="12">
        <v>92.820512820512803</v>
      </c>
    </row>
    <row r="2296" spans="42:47" ht="15.6" x14ac:dyDescent="0.3">
      <c r="AP2296" s="11"/>
      <c r="AQ2296" s="24"/>
      <c r="AR2296" s="24"/>
      <c r="AS2296" s="24"/>
      <c r="AT2296" s="24">
        <v>9159.2000000000007</v>
      </c>
      <c r="AU2296" s="12">
        <v>92.859960552268205</v>
      </c>
    </row>
    <row r="2297" spans="42:47" ht="15.6" x14ac:dyDescent="0.3">
      <c r="AP2297" s="11"/>
      <c r="AQ2297" s="24"/>
      <c r="AR2297" s="24"/>
      <c r="AS2297" s="24"/>
      <c r="AT2297" s="24">
        <v>9161</v>
      </c>
      <c r="AU2297" s="12">
        <v>92.899408284023707</v>
      </c>
    </row>
    <row r="2298" spans="42:47" ht="15.6" x14ac:dyDescent="0.3">
      <c r="AP2298" s="11"/>
      <c r="AQ2298" s="24"/>
      <c r="AR2298" s="24"/>
      <c r="AS2298" s="24"/>
      <c r="AT2298" s="24">
        <v>9184</v>
      </c>
      <c r="AU2298" s="12">
        <v>92.938856015779095</v>
      </c>
    </row>
    <row r="2299" spans="42:47" ht="15.6" x14ac:dyDescent="0.3">
      <c r="AP2299" s="11"/>
      <c r="AQ2299" s="24"/>
      <c r="AR2299" s="24"/>
      <c r="AS2299" s="24"/>
      <c r="AT2299" s="24">
        <v>9186.6</v>
      </c>
      <c r="AU2299" s="12">
        <v>92.978303747534497</v>
      </c>
    </row>
    <row r="2300" spans="42:47" ht="15.6" x14ac:dyDescent="0.3">
      <c r="AP2300" s="11"/>
      <c r="AQ2300" s="24"/>
      <c r="AR2300" s="24"/>
      <c r="AS2300" s="24"/>
      <c r="AT2300" s="24">
        <v>9216.9</v>
      </c>
      <c r="AU2300" s="12">
        <v>93.017751479289899</v>
      </c>
    </row>
    <row r="2301" spans="42:47" ht="15.6" x14ac:dyDescent="0.3">
      <c r="AP2301" s="11"/>
      <c r="AQ2301" s="24"/>
      <c r="AR2301" s="24"/>
      <c r="AS2301" s="24"/>
      <c r="AT2301" s="24">
        <v>9234.5</v>
      </c>
      <c r="AU2301" s="12">
        <v>93.0571992110454</v>
      </c>
    </row>
    <row r="2302" spans="42:47" ht="15.6" x14ac:dyDescent="0.3">
      <c r="AP2302" s="11"/>
      <c r="AQ2302" s="24"/>
      <c r="AR2302" s="24"/>
      <c r="AS2302" s="24"/>
      <c r="AT2302" s="24">
        <v>9260.6</v>
      </c>
      <c r="AU2302" s="12">
        <v>93.096646942800803</v>
      </c>
    </row>
    <row r="2303" spans="42:47" ht="15.6" x14ac:dyDescent="0.3">
      <c r="AP2303" s="11"/>
      <c r="AQ2303" s="24"/>
      <c r="AR2303" s="24"/>
      <c r="AS2303" s="24"/>
      <c r="AT2303" s="24">
        <v>9300.2999999999993</v>
      </c>
      <c r="AU2303" s="12">
        <v>93.136094674556205</v>
      </c>
    </row>
    <row r="2304" spans="42:47" ht="15.6" x14ac:dyDescent="0.3">
      <c r="AP2304" s="11"/>
      <c r="AQ2304" s="24"/>
      <c r="AR2304" s="24"/>
      <c r="AS2304" s="24"/>
      <c r="AT2304" s="24">
        <v>9313.5</v>
      </c>
      <c r="AU2304" s="12">
        <v>93.175542406311607</v>
      </c>
    </row>
    <row r="2305" spans="42:47" ht="15.6" x14ac:dyDescent="0.3">
      <c r="AP2305" s="11"/>
      <c r="AQ2305" s="24"/>
      <c r="AR2305" s="24"/>
      <c r="AS2305" s="24"/>
      <c r="AT2305" s="24">
        <v>9336.4</v>
      </c>
      <c r="AU2305" s="12">
        <v>93.214990138067094</v>
      </c>
    </row>
    <row r="2306" spans="42:47" ht="15.6" x14ac:dyDescent="0.3">
      <c r="AP2306" s="11"/>
      <c r="AQ2306" s="24"/>
      <c r="AR2306" s="24"/>
      <c r="AS2306" s="24"/>
      <c r="AT2306" s="24">
        <v>9401.9</v>
      </c>
      <c r="AU2306" s="12">
        <v>93.254437869822496</v>
      </c>
    </row>
    <row r="2307" spans="42:47" ht="15.6" x14ac:dyDescent="0.3">
      <c r="AP2307" s="11"/>
      <c r="AQ2307" s="24"/>
      <c r="AR2307" s="24"/>
      <c r="AS2307" s="24"/>
      <c r="AT2307" s="24">
        <v>9422.4</v>
      </c>
      <c r="AU2307" s="12">
        <v>93.293885601577898</v>
      </c>
    </row>
    <row r="2308" spans="42:47" ht="15.6" x14ac:dyDescent="0.3">
      <c r="AP2308" s="11"/>
      <c r="AQ2308" s="24"/>
      <c r="AR2308" s="24"/>
      <c r="AS2308" s="24"/>
      <c r="AT2308" s="24">
        <v>9431.2999999999993</v>
      </c>
      <c r="AU2308" s="12">
        <v>93.3333333333333</v>
      </c>
    </row>
    <row r="2309" spans="42:47" ht="15.6" x14ac:dyDescent="0.3">
      <c r="AP2309" s="11"/>
      <c r="AQ2309" s="24"/>
      <c r="AR2309" s="24"/>
      <c r="AS2309" s="24"/>
      <c r="AT2309" s="24">
        <v>9436.2000000000007</v>
      </c>
      <c r="AU2309" s="12">
        <v>93.372781065088802</v>
      </c>
    </row>
    <row r="2310" spans="42:47" ht="15.6" x14ac:dyDescent="0.3">
      <c r="AP2310" s="11"/>
      <c r="AQ2310" s="24"/>
      <c r="AR2310" s="24"/>
      <c r="AS2310" s="24"/>
      <c r="AT2310" s="24">
        <v>9454.7000000000007</v>
      </c>
      <c r="AU2310" s="12">
        <v>93.412228796844204</v>
      </c>
    </row>
    <row r="2311" spans="42:47" ht="15.6" x14ac:dyDescent="0.3">
      <c r="AP2311" s="11"/>
      <c r="AQ2311" s="24"/>
      <c r="AR2311" s="24"/>
      <c r="AS2311" s="24"/>
      <c r="AT2311" s="24">
        <v>9468.2000000000007</v>
      </c>
      <c r="AU2311" s="12">
        <v>93.451676528599606</v>
      </c>
    </row>
    <row r="2312" spans="42:47" ht="15.6" x14ac:dyDescent="0.3">
      <c r="AP2312" s="11"/>
      <c r="AQ2312" s="24"/>
      <c r="AR2312" s="24"/>
      <c r="AS2312" s="24"/>
      <c r="AT2312" s="24">
        <v>9504.9</v>
      </c>
      <c r="AU2312" s="12">
        <v>93.491124260354994</v>
      </c>
    </row>
    <row r="2313" spans="42:47" ht="15.6" x14ac:dyDescent="0.3">
      <c r="AP2313" s="11"/>
      <c r="AQ2313" s="24"/>
      <c r="AR2313" s="24"/>
      <c r="AS2313" s="24"/>
      <c r="AT2313" s="24">
        <v>9505</v>
      </c>
      <c r="AU2313" s="12">
        <v>93.530571992110495</v>
      </c>
    </row>
    <row r="2314" spans="42:47" ht="15.6" x14ac:dyDescent="0.3">
      <c r="AP2314" s="11"/>
      <c r="AQ2314" s="24"/>
      <c r="AR2314" s="24"/>
      <c r="AS2314" s="24"/>
      <c r="AT2314" s="24">
        <v>9535.5</v>
      </c>
      <c r="AU2314" s="12">
        <v>93.570019723865897</v>
      </c>
    </row>
    <row r="2315" spans="42:47" ht="15.6" x14ac:dyDescent="0.3">
      <c r="AP2315" s="11"/>
      <c r="AQ2315" s="24"/>
      <c r="AR2315" s="24"/>
      <c r="AS2315" s="24"/>
      <c r="AT2315" s="24">
        <v>9568.2000000000007</v>
      </c>
      <c r="AU2315" s="12">
        <v>93.609467455621299</v>
      </c>
    </row>
    <row r="2316" spans="42:47" ht="15.6" x14ac:dyDescent="0.3">
      <c r="AP2316" s="11"/>
      <c r="AQ2316" s="24"/>
      <c r="AR2316" s="24"/>
      <c r="AS2316" s="24"/>
      <c r="AT2316" s="24">
        <v>9580.2000000000007</v>
      </c>
      <c r="AU2316" s="12">
        <v>93.648915187376701</v>
      </c>
    </row>
    <row r="2317" spans="42:47" ht="15.6" x14ac:dyDescent="0.3">
      <c r="AP2317" s="11"/>
      <c r="AQ2317" s="24"/>
      <c r="AR2317" s="24"/>
      <c r="AS2317" s="24"/>
      <c r="AT2317" s="24">
        <v>9583.7999999999993</v>
      </c>
      <c r="AU2317" s="12">
        <v>93.688362919132103</v>
      </c>
    </row>
    <row r="2318" spans="42:47" ht="15.6" x14ac:dyDescent="0.3">
      <c r="AP2318" s="11"/>
      <c r="AQ2318" s="24"/>
      <c r="AR2318" s="24"/>
      <c r="AS2318" s="24"/>
      <c r="AT2318" s="24">
        <v>9607.2999999999993</v>
      </c>
      <c r="AU2318" s="12">
        <v>93.727810650887605</v>
      </c>
    </row>
    <row r="2319" spans="42:47" ht="15.6" x14ac:dyDescent="0.3">
      <c r="AP2319" s="11"/>
      <c r="AQ2319" s="24"/>
      <c r="AR2319" s="24"/>
      <c r="AS2319" s="24"/>
      <c r="AT2319" s="24">
        <v>9608.7999999999993</v>
      </c>
      <c r="AU2319" s="12">
        <v>93.767258382643007</v>
      </c>
    </row>
    <row r="2320" spans="42:47" ht="15.6" x14ac:dyDescent="0.3">
      <c r="AP2320" s="11"/>
      <c r="AQ2320" s="24"/>
      <c r="AR2320" s="24"/>
      <c r="AS2320" s="24"/>
      <c r="AT2320" s="24">
        <v>9613.9</v>
      </c>
      <c r="AU2320" s="12">
        <v>93.806706114398395</v>
      </c>
    </row>
    <row r="2321" spans="42:47" ht="15.6" x14ac:dyDescent="0.3">
      <c r="AP2321" s="11"/>
      <c r="AQ2321" s="24"/>
      <c r="AR2321" s="24"/>
      <c r="AS2321" s="24"/>
      <c r="AT2321" s="24">
        <v>9617.1</v>
      </c>
      <c r="AU2321" s="12">
        <v>93.846153846153797</v>
      </c>
    </row>
    <row r="2322" spans="42:47" ht="15.6" x14ac:dyDescent="0.3">
      <c r="AP2322" s="11"/>
      <c r="AQ2322" s="24"/>
      <c r="AR2322" s="24"/>
      <c r="AS2322" s="24"/>
      <c r="AT2322" s="24">
        <v>9663.1</v>
      </c>
      <c r="AU2322" s="12">
        <v>93.885601577909298</v>
      </c>
    </row>
    <row r="2323" spans="42:47" ht="15.6" x14ac:dyDescent="0.3">
      <c r="AP2323" s="11"/>
      <c r="AQ2323" s="24"/>
      <c r="AR2323" s="24"/>
      <c r="AS2323" s="24"/>
      <c r="AT2323" s="24">
        <v>9668.1</v>
      </c>
      <c r="AU2323" s="12">
        <v>93.925049309664701</v>
      </c>
    </row>
    <row r="2324" spans="42:47" ht="15.6" x14ac:dyDescent="0.3">
      <c r="AP2324" s="11"/>
      <c r="AQ2324" s="24"/>
      <c r="AR2324" s="24"/>
      <c r="AS2324" s="24"/>
      <c r="AT2324" s="24">
        <v>9691.7999999999993</v>
      </c>
      <c r="AU2324" s="12">
        <v>93.964497041420103</v>
      </c>
    </row>
    <row r="2325" spans="42:47" ht="15.6" x14ac:dyDescent="0.3">
      <c r="AP2325" s="11"/>
      <c r="AQ2325" s="24"/>
      <c r="AR2325" s="24"/>
      <c r="AS2325" s="24"/>
      <c r="AT2325" s="24">
        <v>9766.4</v>
      </c>
      <c r="AU2325" s="12">
        <v>94.003944773175505</v>
      </c>
    </row>
    <row r="2326" spans="42:47" ht="15.6" x14ac:dyDescent="0.3">
      <c r="AP2326" s="11"/>
      <c r="AQ2326" s="24"/>
      <c r="AR2326" s="24"/>
      <c r="AS2326" s="24"/>
      <c r="AT2326" s="24">
        <v>9786.2999999999993</v>
      </c>
      <c r="AU2326" s="12">
        <v>94.043392504931006</v>
      </c>
    </row>
    <row r="2327" spans="42:47" ht="15.6" x14ac:dyDescent="0.3">
      <c r="AP2327" s="11"/>
      <c r="AQ2327" s="24"/>
      <c r="AR2327" s="24"/>
      <c r="AS2327" s="24"/>
      <c r="AT2327" s="24">
        <v>9807.7000000000007</v>
      </c>
      <c r="AU2327" s="12">
        <v>94.082840236686394</v>
      </c>
    </row>
    <row r="2328" spans="42:47" ht="15.6" x14ac:dyDescent="0.3">
      <c r="AP2328" s="11"/>
      <c r="AQ2328" s="24"/>
      <c r="AR2328" s="24"/>
      <c r="AS2328" s="24"/>
      <c r="AT2328" s="24">
        <v>9828.2000000000007</v>
      </c>
      <c r="AU2328" s="12">
        <v>94.122287968441796</v>
      </c>
    </row>
    <row r="2329" spans="42:47" ht="15.6" x14ac:dyDescent="0.3">
      <c r="AP2329" s="11"/>
      <c r="AQ2329" s="24"/>
      <c r="AR2329" s="24"/>
      <c r="AS2329" s="24"/>
      <c r="AT2329" s="24">
        <v>9879.7000000000007</v>
      </c>
      <c r="AU2329" s="12">
        <v>94.161735700197198</v>
      </c>
    </row>
    <row r="2330" spans="42:47" ht="15.6" x14ac:dyDescent="0.3">
      <c r="AP2330" s="11"/>
      <c r="AQ2330" s="24"/>
      <c r="AR2330" s="24"/>
      <c r="AS2330" s="24"/>
      <c r="AT2330" s="24">
        <v>9904.5</v>
      </c>
      <c r="AU2330" s="12">
        <v>94.2011834319527</v>
      </c>
    </row>
    <row r="2331" spans="42:47" ht="15.6" x14ac:dyDescent="0.3">
      <c r="AP2331" s="11"/>
      <c r="AQ2331" s="24"/>
      <c r="AR2331" s="24"/>
      <c r="AS2331" s="24"/>
      <c r="AT2331" s="24">
        <v>9973.4</v>
      </c>
      <c r="AU2331" s="12">
        <v>94.240631163708102</v>
      </c>
    </row>
    <row r="2332" spans="42:47" ht="15.6" x14ac:dyDescent="0.3">
      <c r="AP2332" s="11"/>
      <c r="AQ2332" s="24"/>
      <c r="AR2332" s="24"/>
      <c r="AS2332" s="24"/>
      <c r="AT2332" s="24">
        <v>9987.2000000000007</v>
      </c>
      <c r="AU2332" s="12">
        <v>94.280078895463504</v>
      </c>
    </row>
    <row r="2333" spans="42:47" ht="15.6" x14ac:dyDescent="0.3">
      <c r="AP2333" s="11"/>
      <c r="AQ2333" s="24"/>
      <c r="AR2333" s="24"/>
      <c r="AS2333" s="24"/>
      <c r="AT2333" s="24">
        <v>9993</v>
      </c>
      <c r="AU2333" s="12">
        <v>94.319526627218906</v>
      </c>
    </row>
    <row r="2334" spans="42:47" ht="15.6" x14ac:dyDescent="0.3">
      <c r="AP2334" s="11"/>
      <c r="AQ2334" s="24"/>
      <c r="AR2334" s="24"/>
      <c r="AS2334" s="24"/>
      <c r="AT2334" s="24">
        <v>10022.4</v>
      </c>
      <c r="AU2334" s="12">
        <v>94.358974358974393</v>
      </c>
    </row>
    <row r="2335" spans="42:47" ht="15.6" x14ac:dyDescent="0.3">
      <c r="AP2335" s="11"/>
      <c r="AQ2335" s="24"/>
      <c r="AR2335" s="24"/>
      <c r="AS2335" s="24"/>
      <c r="AT2335" s="24">
        <v>10054.1</v>
      </c>
      <c r="AU2335" s="12">
        <v>94.398422090729795</v>
      </c>
    </row>
    <row r="2336" spans="42:47" ht="15.6" x14ac:dyDescent="0.3">
      <c r="AP2336" s="11"/>
      <c r="AQ2336" s="24"/>
      <c r="AR2336" s="24"/>
      <c r="AS2336" s="24"/>
      <c r="AT2336" s="24">
        <v>10143.799999999999</v>
      </c>
      <c r="AU2336" s="12">
        <v>94.437869822485197</v>
      </c>
    </row>
    <row r="2337" spans="42:47" ht="15.6" x14ac:dyDescent="0.3">
      <c r="AP2337" s="11"/>
      <c r="AQ2337" s="24"/>
      <c r="AR2337" s="24"/>
      <c r="AS2337" s="24"/>
      <c r="AT2337" s="24">
        <v>10170.1</v>
      </c>
      <c r="AU2337" s="12">
        <v>94.477317554240599</v>
      </c>
    </row>
    <row r="2338" spans="42:47" ht="15.6" x14ac:dyDescent="0.3">
      <c r="AP2338" s="11"/>
      <c r="AQ2338" s="24"/>
      <c r="AR2338" s="24"/>
      <c r="AS2338" s="24"/>
      <c r="AT2338" s="24">
        <v>10178.4</v>
      </c>
      <c r="AU2338" s="12">
        <v>94.516765285996101</v>
      </c>
    </row>
    <row r="2339" spans="42:47" ht="15.6" x14ac:dyDescent="0.3">
      <c r="AP2339" s="11"/>
      <c r="AQ2339" s="24"/>
      <c r="AR2339" s="24"/>
      <c r="AS2339" s="24"/>
      <c r="AT2339" s="24">
        <v>10183</v>
      </c>
      <c r="AU2339" s="12">
        <v>94.556213017751503</v>
      </c>
    </row>
    <row r="2340" spans="42:47" ht="15.6" x14ac:dyDescent="0.3">
      <c r="AP2340" s="11"/>
      <c r="AQ2340" s="24"/>
      <c r="AR2340" s="24"/>
      <c r="AS2340" s="24"/>
      <c r="AT2340" s="24">
        <v>10184.799999999999</v>
      </c>
      <c r="AU2340" s="12">
        <v>94.595660749506905</v>
      </c>
    </row>
    <row r="2341" spans="42:47" ht="15.6" x14ac:dyDescent="0.3">
      <c r="AP2341" s="11"/>
      <c r="AQ2341" s="24"/>
      <c r="AR2341" s="24"/>
      <c r="AS2341" s="24"/>
      <c r="AT2341" s="24">
        <v>10198.1</v>
      </c>
      <c r="AU2341" s="12">
        <v>94.635108481262293</v>
      </c>
    </row>
    <row r="2342" spans="42:47" ht="15.6" x14ac:dyDescent="0.3">
      <c r="AP2342" s="11"/>
      <c r="AQ2342" s="24"/>
      <c r="AR2342" s="24"/>
      <c r="AS2342" s="24"/>
      <c r="AT2342" s="24">
        <v>10202.9</v>
      </c>
      <c r="AU2342" s="12">
        <v>94.674556213017794</v>
      </c>
    </row>
    <row r="2343" spans="42:47" ht="15.6" x14ac:dyDescent="0.3">
      <c r="AP2343" s="11"/>
      <c r="AQ2343" s="24"/>
      <c r="AR2343" s="24"/>
      <c r="AS2343" s="24"/>
      <c r="AT2343" s="24">
        <v>10263.5</v>
      </c>
      <c r="AU2343" s="12">
        <v>94.714003944773197</v>
      </c>
    </row>
    <row r="2344" spans="42:47" ht="15.6" x14ac:dyDescent="0.3">
      <c r="AP2344" s="11"/>
      <c r="AQ2344" s="24"/>
      <c r="AR2344" s="24"/>
      <c r="AS2344" s="24"/>
      <c r="AT2344" s="24">
        <v>10279.4</v>
      </c>
      <c r="AU2344" s="12">
        <v>94.753451676528599</v>
      </c>
    </row>
    <row r="2345" spans="42:47" ht="15.6" x14ac:dyDescent="0.3">
      <c r="AP2345" s="11"/>
      <c r="AQ2345" s="24"/>
      <c r="AR2345" s="24"/>
      <c r="AS2345" s="24"/>
      <c r="AT2345" s="24">
        <v>10287</v>
      </c>
      <c r="AU2345" s="12">
        <v>94.792899408284001</v>
      </c>
    </row>
    <row r="2346" spans="42:47" ht="15.6" x14ac:dyDescent="0.3">
      <c r="AP2346" s="11"/>
      <c r="AQ2346" s="24"/>
      <c r="AR2346" s="24"/>
      <c r="AS2346" s="24"/>
      <c r="AT2346" s="24">
        <v>10295.5</v>
      </c>
      <c r="AU2346" s="12">
        <v>94.832347140039403</v>
      </c>
    </row>
    <row r="2347" spans="42:47" ht="15.6" x14ac:dyDescent="0.3">
      <c r="AP2347" s="11"/>
      <c r="AQ2347" s="24"/>
      <c r="AR2347" s="24"/>
      <c r="AS2347" s="24"/>
      <c r="AT2347" s="24">
        <v>10385.9</v>
      </c>
      <c r="AU2347" s="12">
        <v>94.871794871794904</v>
      </c>
    </row>
    <row r="2348" spans="42:47" ht="15.6" x14ac:dyDescent="0.3">
      <c r="AP2348" s="11"/>
      <c r="AQ2348" s="24"/>
      <c r="AR2348" s="24"/>
      <c r="AS2348" s="24"/>
      <c r="AT2348" s="24">
        <v>10428.1</v>
      </c>
      <c r="AU2348" s="12">
        <v>94.911242603550306</v>
      </c>
    </row>
    <row r="2349" spans="42:47" ht="15.6" x14ac:dyDescent="0.3">
      <c r="AP2349" s="11"/>
      <c r="AQ2349" s="24"/>
      <c r="AR2349" s="24"/>
      <c r="AS2349" s="24"/>
      <c r="AT2349" s="24">
        <v>10491.3</v>
      </c>
      <c r="AU2349" s="12">
        <v>94.950690335305694</v>
      </c>
    </row>
    <row r="2350" spans="42:47" ht="15.6" x14ac:dyDescent="0.3">
      <c r="AP2350" s="11"/>
      <c r="AQ2350" s="24"/>
      <c r="AR2350" s="24"/>
      <c r="AS2350" s="24"/>
      <c r="AT2350" s="24">
        <v>10560.1</v>
      </c>
      <c r="AU2350" s="12">
        <v>94.990138067061196</v>
      </c>
    </row>
    <row r="2351" spans="42:47" ht="15.6" x14ac:dyDescent="0.3">
      <c r="AP2351" s="11"/>
      <c r="AQ2351" s="24"/>
      <c r="AR2351" s="24"/>
      <c r="AS2351" s="24"/>
      <c r="AT2351" s="24">
        <v>10578.2</v>
      </c>
      <c r="AU2351" s="12">
        <v>95.029585798816598</v>
      </c>
    </row>
    <row r="2352" spans="42:47" ht="15.6" x14ac:dyDescent="0.3">
      <c r="AP2352" s="11"/>
      <c r="AQ2352" s="24"/>
      <c r="AR2352" s="24"/>
      <c r="AS2352" s="24"/>
      <c r="AT2352" s="24">
        <v>10608.8</v>
      </c>
      <c r="AU2352" s="12">
        <v>95.069033530572</v>
      </c>
    </row>
    <row r="2353" spans="42:47" ht="15.6" x14ac:dyDescent="0.3">
      <c r="AP2353" s="11"/>
      <c r="AQ2353" s="24"/>
      <c r="AR2353" s="24"/>
      <c r="AS2353" s="24"/>
      <c r="AT2353" s="24">
        <v>10613.3</v>
      </c>
      <c r="AU2353" s="12">
        <v>95.108481262327402</v>
      </c>
    </row>
    <row r="2354" spans="42:47" ht="15.6" x14ac:dyDescent="0.3">
      <c r="AP2354" s="11"/>
      <c r="AQ2354" s="24"/>
      <c r="AR2354" s="24"/>
      <c r="AS2354" s="24"/>
      <c r="AT2354" s="24">
        <v>10640.8</v>
      </c>
      <c r="AU2354" s="12">
        <v>95.147928994082804</v>
      </c>
    </row>
    <row r="2355" spans="42:47" ht="15.6" x14ac:dyDescent="0.3">
      <c r="AP2355" s="11"/>
      <c r="AQ2355" s="24"/>
      <c r="AR2355" s="24"/>
      <c r="AS2355" s="24"/>
      <c r="AT2355" s="24">
        <v>10651.7</v>
      </c>
      <c r="AU2355" s="12">
        <v>95.187376725838305</v>
      </c>
    </row>
    <row r="2356" spans="42:47" ht="15.6" x14ac:dyDescent="0.3">
      <c r="AP2356" s="11"/>
      <c r="AQ2356" s="24"/>
      <c r="AR2356" s="24"/>
      <c r="AS2356" s="24"/>
      <c r="AT2356" s="24">
        <v>10666.3</v>
      </c>
      <c r="AU2356" s="12">
        <v>95.226824457593693</v>
      </c>
    </row>
    <row r="2357" spans="42:47" ht="15.6" x14ac:dyDescent="0.3">
      <c r="AP2357" s="11"/>
      <c r="AQ2357" s="24"/>
      <c r="AR2357" s="24"/>
      <c r="AS2357" s="24"/>
      <c r="AT2357" s="24">
        <v>10702.9</v>
      </c>
      <c r="AU2357" s="12">
        <v>95.266272189349095</v>
      </c>
    </row>
    <row r="2358" spans="42:47" ht="15.6" x14ac:dyDescent="0.3">
      <c r="AP2358" s="11"/>
      <c r="AQ2358" s="24"/>
      <c r="AR2358" s="24"/>
      <c r="AS2358" s="24"/>
      <c r="AT2358" s="24">
        <v>10703.3</v>
      </c>
      <c r="AU2358" s="12">
        <v>95.305719921104497</v>
      </c>
    </row>
    <row r="2359" spans="42:47" ht="15.6" x14ac:dyDescent="0.3">
      <c r="AP2359" s="11"/>
      <c r="AQ2359" s="24"/>
      <c r="AR2359" s="24"/>
      <c r="AS2359" s="24"/>
      <c r="AT2359" s="24">
        <v>10783.7</v>
      </c>
      <c r="AU2359" s="12">
        <v>95.345167652859999</v>
      </c>
    </row>
    <row r="2360" spans="42:47" ht="15.6" x14ac:dyDescent="0.3">
      <c r="AP2360" s="11"/>
      <c r="AQ2360" s="24"/>
      <c r="AR2360" s="24"/>
      <c r="AS2360" s="24"/>
      <c r="AT2360" s="24">
        <v>10887.5</v>
      </c>
      <c r="AU2360" s="12">
        <v>95.384615384615401</v>
      </c>
    </row>
    <row r="2361" spans="42:47" ht="15.6" x14ac:dyDescent="0.3">
      <c r="AP2361" s="11"/>
      <c r="AQ2361" s="24"/>
      <c r="AR2361" s="24"/>
      <c r="AS2361" s="24"/>
      <c r="AT2361" s="24">
        <v>10911.3</v>
      </c>
      <c r="AU2361" s="12">
        <v>95.424063116370803</v>
      </c>
    </row>
    <row r="2362" spans="42:47" ht="15.6" x14ac:dyDescent="0.3">
      <c r="AP2362" s="11"/>
      <c r="AQ2362" s="24"/>
      <c r="AR2362" s="24"/>
      <c r="AS2362" s="24"/>
      <c r="AT2362" s="24">
        <v>11148.3</v>
      </c>
      <c r="AU2362" s="12">
        <v>95.463510848126205</v>
      </c>
    </row>
    <row r="2363" spans="42:47" ht="15.6" x14ac:dyDescent="0.3">
      <c r="AP2363" s="11"/>
      <c r="AQ2363" s="24"/>
      <c r="AR2363" s="24"/>
      <c r="AS2363" s="24"/>
      <c r="AT2363" s="24">
        <v>11188.6</v>
      </c>
      <c r="AU2363" s="12">
        <v>95.502958579881707</v>
      </c>
    </row>
    <row r="2364" spans="42:47" ht="15.6" x14ac:dyDescent="0.3">
      <c r="AP2364" s="11"/>
      <c r="AQ2364" s="24"/>
      <c r="AR2364" s="24"/>
      <c r="AS2364" s="24"/>
      <c r="AT2364" s="24">
        <v>11262.6</v>
      </c>
      <c r="AU2364" s="12">
        <v>95.542406311637095</v>
      </c>
    </row>
    <row r="2365" spans="42:47" ht="15.6" x14ac:dyDescent="0.3">
      <c r="AP2365" s="11"/>
      <c r="AQ2365" s="24"/>
      <c r="AR2365" s="24"/>
      <c r="AS2365" s="24"/>
      <c r="AT2365" s="24">
        <v>11271.8</v>
      </c>
      <c r="AU2365" s="12">
        <v>95.581854043392497</v>
      </c>
    </row>
    <row r="2366" spans="42:47" ht="15.6" x14ac:dyDescent="0.3">
      <c r="AP2366" s="11"/>
      <c r="AQ2366" s="24"/>
      <c r="AR2366" s="24"/>
      <c r="AS2366" s="24"/>
      <c r="AT2366" s="24">
        <v>11427.3</v>
      </c>
      <c r="AU2366" s="12">
        <v>95.621301775147899</v>
      </c>
    </row>
    <row r="2367" spans="42:47" ht="15.6" x14ac:dyDescent="0.3">
      <c r="AP2367" s="11"/>
      <c r="AQ2367" s="24"/>
      <c r="AR2367" s="24"/>
      <c r="AS2367" s="24"/>
      <c r="AT2367" s="24">
        <v>11502.5</v>
      </c>
      <c r="AU2367" s="12">
        <v>95.6607495069034</v>
      </c>
    </row>
    <row r="2368" spans="42:47" ht="15.6" x14ac:dyDescent="0.3">
      <c r="AP2368" s="11"/>
      <c r="AQ2368" s="24"/>
      <c r="AR2368" s="24"/>
      <c r="AS2368" s="24"/>
      <c r="AT2368" s="24">
        <v>11514.7</v>
      </c>
      <c r="AU2368" s="12">
        <v>95.700197238658802</v>
      </c>
    </row>
    <row r="2369" spans="42:47" ht="15.6" x14ac:dyDescent="0.3">
      <c r="AP2369" s="11"/>
      <c r="AQ2369" s="24"/>
      <c r="AR2369" s="24"/>
      <c r="AS2369" s="24"/>
      <c r="AT2369" s="24">
        <v>11544.1</v>
      </c>
      <c r="AU2369" s="12">
        <v>95.739644970414204</v>
      </c>
    </row>
    <row r="2370" spans="42:47" ht="15.6" x14ac:dyDescent="0.3">
      <c r="AP2370" s="11"/>
      <c r="AQ2370" s="24"/>
      <c r="AR2370" s="24"/>
      <c r="AS2370" s="24"/>
      <c r="AT2370" s="24">
        <v>11552.5</v>
      </c>
      <c r="AU2370" s="12">
        <v>95.779092702169606</v>
      </c>
    </row>
    <row r="2371" spans="42:47" ht="15.6" x14ac:dyDescent="0.3">
      <c r="AP2371" s="11"/>
      <c r="AQ2371" s="24"/>
      <c r="AR2371" s="24"/>
      <c r="AS2371" s="24"/>
      <c r="AT2371" s="24">
        <v>11580.3</v>
      </c>
      <c r="AU2371" s="12">
        <v>95.818540433925094</v>
      </c>
    </row>
    <row r="2372" spans="42:47" ht="15.6" x14ac:dyDescent="0.3">
      <c r="AP2372" s="11"/>
      <c r="AQ2372" s="24"/>
      <c r="AR2372" s="24"/>
      <c r="AS2372" s="24"/>
      <c r="AT2372" s="24">
        <v>11594.9</v>
      </c>
      <c r="AU2372" s="12">
        <v>95.857988165680496</v>
      </c>
    </row>
    <row r="2373" spans="42:47" ht="15.6" x14ac:dyDescent="0.3">
      <c r="AP2373" s="11"/>
      <c r="AQ2373" s="24"/>
      <c r="AR2373" s="24"/>
      <c r="AS2373" s="24"/>
      <c r="AT2373" s="24">
        <v>11680.8</v>
      </c>
      <c r="AU2373" s="12">
        <v>95.897435897435898</v>
      </c>
    </row>
    <row r="2374" spans="42:47" ht="15.6" x14ac:dyDescent="0.3">
      <c r="AP2374" s="11"/>
      <c r="AQ2374" s="24"/>
      <c r="AR2374" s="24"/>
      <c r="AS2374" s="24"/>
      <c r="AT2374" s="24">
        <v>11685.9</v>
      </c>
      <c r="AU2374" s="12">
        <v>95.9368836291913</v>
      </c>
    </row>
    <row r="2375" spans="42:47" ht="15.6" x14ac:dyDescent="0.3">
      <c r="AP2375" s="11"/>
      <c r="AQ2375" s="24"/>
      <c r="AR2375" s="24"/>
      <c r="AS2375" s="24"/>
      <c r="AT2375" s="24">
        <v>11718.7</v>
      </c>
      <c r="AU2375" s="12">
        <v>95.976331360946702</v>
      </c>
    </row>
    <row r="2376" spans="42:47" ht="15.6" x14ac:dyDescent="0.3">
      <c r="AP2376" s="11"/>
      <c r="AQ2376" s="24"/>
      <c r="AR2376" s="24"/>
      <c r="AS2376" s="24"/>
      <c r="AT2376" s="24">
        <v>11824.5</v>
      </c>
      <c r="AU2376" s="12">
        <v>96.015779092702203</v>
      </c>
    </row>
    <row r="2377" spans="42:47" ht="15.6" x14ac:dyDescent="0.3">
      <c r="AP2377" s="11"/>
      <c r="AQ2377" s="24"/>
      <c r="AR2377" s="24"/>
      <c r="AS2377" s="24"/>
      <c r="AT2377" s="24">
        <v>11896.8</v>
      </c>
      <c r="AU2377" s="12">
        <v>96.055226824457606</v>
      </c>
    </row>
    <row r="2378" spans="42:47" ht="15.6" x14ac:dyDescent="0.3">
      <c r="AP2378" s="11"/>
      <c r="AQ2378" s="24"/>
      <c r="AR2378" s="24"/>
      <c r="AS2378" s="24"/>
      <c r="AT2378" s="24">
        <v>11912.1</v>
      </c>
      <c r="AU2378" s="12">
        <v>96.094674556212993</v>
      </c>
    </row>
    <row r="2379" spans="42:47" ht="15.6" x14ac:dyDescent="0.3">
      <c r="AP2379" s="11"/>
      <c r="AQ2379" s="24"/>
      <c r="AR2379" s="24"/>
      <c r="AS2379" s="24"/>
      <c r="AT2379" s="24">
        <v>12027.9</v>
      </c>
      <c r="AU2379" s="12">
        <v>96.134122287968395</v>
      </c>
    </row>
    <row r="2380" spans="42:47" ht="15.6" x14ac:dyDescent="0.3">
      <c r="AP2380" s="11"/>
      <c r="AQ2380" s="24"/>
      <c r="AR2380" s="24"/>
      <c r="AS2380" s="24"/>
      <c r="AT2380" s="24">
        <v>12030.4</v>
      </c>
      <c r="AU2380" s="12">
        <v>96.173570019723897</v>
      </c>
    </row>
    <row r="2381" spans="42:47" ht="15.6" x14ac:dyDescent="0.3">
      <c r="AP2381" s="11"/>
      <c r="AQ2381" s="24"/>
      <c r="AR2381" s="24"/>
      <c r="AS2381" s="24"/>
      <c r="AT2381" s="24">
        <v>12076.2</v>
      </c>
      <c r="AU2381" s="12">
        <v>96.213017751479299</v>
      </c>
    </row>
    <row r="2382" spans="42:47" ht="15.6" x14ac:dyDescent="0.3">
      <c r="AP2382" s="11"/>
      <c r="AQ2382" s="24"/>
      <c r="AR2382" s="24"/>
      <c r="AS2382" s="24"/>
      <c r="AT2382" s="24">
        <v>12088.3</v>
      </c>
      <c r="AU2382" s="12">
        <v>96.252465483234701</v>
      </c>
    </row>
    <row r="2383" spans="42:47" ht="15.6" x14ac:dyDescent="0.3">
      <c r="AP2383" s="11"/>
      <c r="AQ2383" s="24"/>
      <c r="AR2383" s="24"/>
      <c r="AS2383" s="24"/>
      <c r="AT2383" s="24">
        <v>12102</v>
      </c>
      <c r="AU2383" s="12">
        <v>96.291913214990103</v>
      </c>
    </row>
    <row r="2384" spans="42:47" ht="15.6" x14ac:dyDescent="0.3">
      <c r="AP2384" s="11"/>
      <c r="AQ2384" s="24"/>
      <c r="AR2384" s="24"/>
      <c r="AS2384" s="24"/>
      <c r="AT2384" s="24">
        <v>12412.7</v>
      </c>
      <c r="AU2384" s="12">
        <v>96.331360946745605</v>
      </c>
    </row>
    <row r="2385" spans="42:47" ht="15.6" x14ac:dyDescent="0.3">
      <c r="AP2385" s="11"/>
      <c r="AQ2385" s="24"/>
      <c r="AR2385" s="24"/>
      <c r="AS2385" s="24"/>
      <c r="AT2385" s="24">
        <v>12584.9</v>
      </c>
      <c r="AU2385" s="12">
        <v>96.370808678501007</v>
      </c>
    </row>
    <row r="2386" spans="42:47" ht="15.6" x14ac:dyDescent="0.3">
      <c r="AP2386" s="11"/>
      <c r="AQ2386" s="24"/>
      <c r="AR2386" s="24"/>
      <c r="AS2386" s="24"/>
      <c r="AT2386" s="24">
        <v>12673.6</v>
      </c>
      <c r="AU2386" s="12">
        <v>96.410256410256395</v>
      </c>
    </row>
    <row r="2387" spans="42:47" ht="15.6" x14ac:dyDescent="0.3">
      <c r="AP2387" s="11"/>
      <c r="AQ2387" s="24"/>
      <c r="AR2387" s="24"/>
      <c r="AS2387" s="24"/>
      <c r="AT2387" s="24">
        <v>12705.5</v>
      </c>
      <c r="AU2387" s="12">
        <v>96.449704142011797</v>
      </c>
    </row>
    <row r="2388" spans="42:47" ht="15.6" x14ac:dyDescent="0.3">
      <c r="AP2388" s="11"/>
      <c r="AQ2388" s="24"/>
      <c r="AR2388" s="24"/>
      <c r="AS2388" s="24"/>
      <c r="AT2388" s="24">
        <v>12712.1</v>
      </c>
      <c r="AU2388" s="12">
        <v>96.489151873767298</v>
      </c>
    </row>
    <row r="2389" spans="42:47" ht="15.6" x14ac:dyDescent="0.3">
      <c r="AP2389" s="11"/>
      <c r="AQ2389" s="24"/>
      <c r="AR2389" s="24"/>
      <c r="AS2389" s="24"/>
      <c r="AT2389" s="24">
        <v>12745.9</v>
      </c>
      <c r="AU2389" s="12">
        <v>96.5285996055227</v>
      </c>
    </row>
    <row r="2390" spans="42:47" ht="15.6" x14ac:dyDescent="0.3">
      <c r="AP2390" s="11"/>
      <c r="AQ2390" s="24"/>
      <c r="AR2390" s="24"/>
      <c r="AS2390" s="24"/>
      <c r="AT2390" s="24">
        <v>12770.6</v>
      </c>
      <c r="AU2390" s="12">
        <v>96.568047337278102</v>
      </c>
    </row>
    <row r="2391" spans="42:47" ht="15.6" x14ac:dyDescent="0.3">
      <c r="AP2391" s="11"/>
      <c r="AQ2391" s="24"/>
      <c r="AR2391" s="24"/>
      <c r="AS2391" s="24"/>
      <c r="AT2391" s="24">
        <v>12894.8</v>
      </c>
      <c r="AU2391" s="12">
        <v>96.607495069033504</v>
      </c>
    </row>
    <row r="2392" spans="42:47" ht="15.6" x14ac:dyDescent="0.3">
      <c r="AP2392" s="16"/>
      <c r="AQ2392" s="23"/>
      <c r="AR2392" s="24"/>
      <c r="AS2392" s="24"/>
      <c r="AT2392" s="24">
        <v>12917.6</v>
      </c>
      <c r="AU2392" s="12">
        <v>96.646942800789006</v>
      </c>
    </row>
    <row r="2393" spans="42:47" ht="15.6" x14ac:dyDescent="0.3">
      <c r="AP2393" s="16"/>
      <c r="AQ2393" s="23"/>
      <c r="AR2393" s="24"/>
      <c r="AS2393" s="24"/>
      <c r="AT2393" s="24">
        <v>12923.6</v>
      </c>
      <c r="AU2393" s="12">
        <v>96.686390532544394</v>
      </c>
    </row>
    <row r="2394" spans="42:47" ht="15.6" x14ac:dyDescent="0.3">
      <c r="AP2394" s="16"/>
      <c r="AQ2394" s="23"/>
      <c r="AR2394" s="24"/>
      <c r="AS2394" s="24"/>
      <c r="AT2394" s="24">
        <v>13011.6</v>
      </c>
      <c r="AU2394" s="12">
        <v>96.725838264299796</v>
      </c>
    </row>
    <row r="2395" spans="42:47" ht="15.6" x14ac:dyDescent="0.3">
      <c r="AP2395" s="16"/>
      <c r="AQ2395" s="23"/>
      <c r="AR2395" s="24"/>
      <c r="AS2395" s="24"/>
      <c r="AT2395" s="24">
        <v>13039.4</v>
      </c>
      <c r="AU2395" s="12">
        <v>96.765285996055198</v>
      </c>
    </row>
    <row r="2396" spans="42:47" ht="15.6" x14ac:dyDescent="0.3">
      <c r="AP2396" s="16"/>
      <c r="AQ2396" s="23"/>
      <c r="AR2396" s="24"/>
      <c r="AS2396" s="24"/>
      <c r="AT2396" s="24">
        <v>13058.6</v>
      </c>
      <c r="AU2396" s="12">
        <v>96.804733727810699</v>
      </c>
    </row>
    <row r="2397" spans="42:47" ht="15.6" x14ac:dyDescent="0.3">
      <c r="AP2397" s="16"/>
      <c r="AQ2397" s="23"/>
      <c r="AR2397" s="24"/>
      <c r="AS2397" s="24"/>
      <c r="AT2397" s="24">
        <v>13083.7</v>
      </c>
      <c r="AU2397" s="12">
        <v>96.844181459566101</v>
      </c>
    </row>
    <row r="2398" spans="42:47" ht="15.6" x14ac:dyDescent="0.3">
      <c r="AP2398" s="16"/>
      <c r="AQ2398" s="23"/>
      <c r="AR2398" s="24"/>
      <c r="AS2398" s="24"/>
      <c r="AT2398" s="24">
        <v>13139.1</v>
      </c>
      <c r="AU2398" s="12">
        <v>96.883629191321504</v>
      </c>
    </row>
    <row r="2399" spans="42:47" ht="15.6" x14ac:dyDescent="0.3">
      <c r="AP2399" s="16"/>
      <c r="AQ2399" s="23"/>
      <c r="AR2399" s="24"/>
      <c r="AS2399" s="24"/>
      <c r="AT2399" s="24">
        <v>13343.1</v>
      </c>
      <c r="AU2399" s="12">
        <v>96.923076923076906</v>
      </c>
    </row>
    <row r="2400" spans="42:47" ht="15.6" x14ac:dyDescent="0.3">
      <c r="AP2400" s="16"/>
      <c r="AQ2400" s="23"/>
      <c r="AR2400" s="24"/>
      <c r="AS2400" s="24"/>
      <c r="AT2400" s="24">
        <v>13386.9</v>
      </c>
      <c r="AU2400" s="12">
        <v>96.962524654832393</v>
      </c>
    </row>
    <row r="2401" spans="42:47" ht="15.6" x14ac:dyDescent="0.3">
      <c r="AP2401" s="16"/>
      <c r="AQ2401" s="23"/>
      <c r="AR2401" s="24"/>
      <c r="AS2401" s="24"/>
      <c r="AT2401" s="24">
        <v>13422.3</v>
      </c>
      <c r="AU2401" s="12">
        <v>97.001972386587795</v>
      </c>
    </row>
    <row r="2402" spans="42:47" ht="15.6" x14ac:dyDescent="0.3">
      <c r="AP2402" s="16"/>
      <c r="AQ2402" s="23"/>
      <c r="AR2402" s="24"/>
      <c r="AS2402" s="24"/>
      <c r="AT2402" s="24">
        <v>13645.2</v>
      </c>
      <c r="AU2402" s="12">
        <v>97.041420118343197</v>
      </c>
    </row>
    <row r="2403" spans="42:47" ht="15.6" x14ac:dyDescent="0.3">
      <c r="AP2403" s="16"/>
      <c r="AQ2403" s="23"/>
      <c r="AR2403" s="24"/>
      <c r="AS2403" s="24"/>
      <c r="AT2403" s="24">
        <v>13713</v>
      </c>
      <c r="AU2403" s="12">
        <v>97.080867850098599</v>
      </c>
    </row>
    <row r="2404" spans="42:47" ht="15.6" x14ac:dyDescent="0.3">
      <c r="AP2404" s="16"/>
      <c r="AQ2404" s="23"/>
      <c r="AR2404" s="24"/>
      <c r="AS2404" s="24"/>
      <c r="AT2404" s="24">
        <v>13727.6</v>
      </c>
      <c r="AU2404" s="12">
        <v>97.120315581854001</v>
      </c>
    </row>
    <row r="2405" spans="42:47" ht="15.6" x14ac:dyDescent="0.3">
      <c r="AP2405" s="16"/>
      <c r="AQ2405" s="23"/>
      <c r="AR2405" s="24"/>
      <c r="AS2405" s="24"/>
      <c r="AT2405" s="24">
        <v>13754.3</v>
      </c>
      <c r="AU2405" s="12">
        <v>97.159763313609503</v>
      </c>
    </row>
    <row r="2406" spans="42:47" ht="15.6" x14ac:dyDescent="0.3">
      <c r="AP2406" s="16"/>
      <c r="AQ2406" s="23"/>
      <c r="AR2406" s="24"/>
      <c r="AS2406" s="24"/>
      <c r="AT2406" s="24">
        <v>13929</v>
      </c>
      <c r="AU2406" s="12">
        <v>97.199211045364905</v>
      </c>
    </row>
    <row r="2407" spans="42:47" ht="15.6" x14ac:dyDescent="0.3">
      <c r="AP2407" s="16"/>
      <c r="AQ2407" s="23"/>
      <c r="AR2407" s="24"/>
      <c r="AS2407" s="24"/>
      <c r="AT2407" s="24">
        <v>13956.8</v>
      </c>
      <c r="AU2407" s="12">
        <v>97.238658777120307</v>
      </c>
    </row>
    <row r="2408" spans="42:47" ht="15.6" x14ac:dyDescent="0.3">
      <c r="AP2408" s="16"/>
      <c r="AQ2408" s="23"/>
      <c r="AR2408" s="24"/>
      <c r="AS2408" s="24"/>
      <c r="AT2408" s="24">
        <v>13958</v>
      </c>
      <c r="AU2408" s="12">
        <v>97.278106508875695</v>
      </c>
    </row>
    <row r="2409" spans="42:47" ht="15.6" x14ac:dyDescent="0.3">
      <c r="AP2409" s="16"/>
      <c r="AQ2409" s="23"/>
      <c r="AR2409" s="24"/>
      <c r="AS2409" s="24"/>
      <c r="AT2409" s="24">
        <v>14050.7</v>
      </c>
      <c r="AU2409" s="12">
        <v>97.317554240631196</v>
      </c>
    </row>
    <row r="2410" spans="42:47" ht="15.6" x14ac:dyDescent="0.3">
      <c r="AP2410" s="16"/>
      <c r="AQ2410" s="23"/>
      <c r="AR2410" s="24"/>
      <c r="AS2410" s="24"/>
      <c r="AT2410" s="24">
        <v>14128.3</v>
      </c>
      <c r="AU2410" s="12">
        <v>97.357001972386598</v>
      </c>
    </row>
    <row r="2411" spans="42:47" ht="15.6" x14ac:dyDescent="0.3">
      <c r="AP2411" s="16"/>
      <c r="AQ2411" s="23"/>
      <c r="AR2411" s="24"/>
      <c r="AS2411" s="24"/>
      <c r="AT2411" s="24">
        <v>14220.1</v>
      </c>
      <c r="AU2411" s="12">
        <v>97.396449704142</v>
      </c>
    </row>
    <row r="2412" spans="42:47" ht="15.6" x14ac:dyDescent="0.3">
      <c r="AP2412" s="16"/>
      <c r="AQ2412" s="23"/>
      <c r="AR2412" s="24"/>
      <c r="AS2412" s="24"/>
      <c r="AT2412" s="24">
        <v>14261.2</v>
      </c>
      <c r="AU2412" s="12">
        <v>97.435897435897402</v>
      </c>
    </row>
    <row r="2413" spans="42:47" ht="15.6" x14ac:dyDescent="0.3">
      <c r="AP2413" s="16"/>
      <c r="AQ2413" s="23"/>
      <c r="AR2413" s="24"/>
      <c r="AS2413" s="24"/>
      <c r="AT2413" s="24">
        <v>14412.2</v>
      </c>
      <c r="AU2413" s="12">
        <v>97.475345167652904</v>
      </c>
    </row>
    <row r="2414" spans="42:47" ht="15.6" x14ac:dyDescent="0.3">
      <c r="AP2414" s="16"/>
      <c r="AQ2414" s="23"/>
      <c r="AR2414" s="24"/>
      <c r="AS2414" s="24"/>
      <c r="AT2414" s="24">
        <v>14413</v>
      </c>
      <c r="AU2414" s="12">
        <v>97.514792899408306</v>
      </c>
    </row>
    <row r="2415" spans="42:47" ht="15.6" x14ac:dyDescent="0.3">
      <c r="AP2415" s="16"/>
      <c r="AQ2415" s="23"/>
      <c r="AR2415" s="24"/>
      <c r="AS2415" s="24"/>
      <c r="AT2415" s="24">
        <v>14629.8</v>
      </c>
      <c r="AU2415" s="12">
        <v>97.554240631163694</v>
      </c>
    </row>
    <row r="2416" spans="42:47" ht="15.6" x14ac:dyDescent="0.3">
      <c r="AP2416" s="16"/>
      <c r="AQ2416" s="23"/>
      <c r="AR2416" s="24"/>
      <c r="AS2416" s="24"/>
      <c r="AT2416" s="24">
        <v>14770.8</v>
      </c>
      <c r="AU2416" s="12">
        <v>97.593688362919096</v>
      </c>
    </row>
    <row r="2417" spans="42:47" ht="15.6" x14ac:dyDescent="0.3">
      <c r="AP2417" s="16"/>
      <c r="AQ2417" s="23"/>
      <c r="AR2417" s="24"/>
      <c r="AS2417" s="24"/>
      <c r="AT2417" s="24">
        <v>14786.8</v>
      </c>
      <c r="AU2417" s="12">
        <v>97.633136094674597</v>
      </c>
    </row>
    <row r="2418" spans="42:47" ht="15.6" x14ac:dyDescent="0.3">
      <c r="AP2418" s="16"/>
      <c r="AQ2418" s="23"/>
      <c r="AR2418" s="24"/>
      <c r="AS2418" s="24"/>
      <c r="AT2418" s="24">
        <v>14867.8</v>
      </c>
      <c r="AU2418" s="12">
        <v>97.672583826429999</v>
      </c>
    </row>
    <row r="2419" spans="42:47" ht="15.6" x14ac:dyDescent="0.3">
      <c r="AP2419" s="16"/>
      <c r="AQ2419" s="23"/>
      <c r="AR2419" s="24"/>
      <c r="AS2419" s="24"/>
      <c r="AT2419" s="24">
        <v>14971.7</v>
      </c>
      <c r="AU2419" s="12">
        <v>97.712031558185402</v>
      </c>
    </row>
    <row r="2420" spans="42:47" ht="15.6" x14ac:dyDescent="0.3">
      <c r="AP2420" s="16"/>
      <c r="AQ2420" s="23"/>
      <c r="AR2420" s="24"/>
      <c r="AS2420" s="24"/>
      <c r="AT2420" s="24">
        <v>15179</v>
      </c>
      <c r="AU2420" s="12">
        <v>97.751479289940804</v>
      </c>
    </row>
    <row r="2421" spans="42:47" ht="15.6" x14ac:dyDescent="0.3">
      <c r="AP2421" s="16"/>
      <c r="AQ2421" s="23"/>
      <c r="AR2421" s="24"/>
      <c r="AS2421" s="24"/>
      <c r="AT2421" s="24">
        <v>15198.3</v>
      </c>
      <c r="AU2421" s="12">
        <v>97.790927021696206</v>
      </c>
    </row>
    <row r="2422" spans="42:47" ht="15.6" x14ac:dyDescent="0.3">
      <c r="AP2422" s="16"/>
      <c r="AQ2422" s="23"/>
      <c r="AR2422" s="24"/>
      <c r="AS2422" s="24"/>
      <c r="AT2422" s="24">
        <v>15264.9</v>
      </c>
      <c r="AU2422" s="12">
        <v>97.830374753451693</v>
      </c>
    </row>
    <row r="2423" spans="42:47" ht="15.6" x14ac:dyDescent="0.3">
      <c r="AP2423" s="16"/>
      <c r="AQ2423" s="23"/>
      <c r="AR2423" s="24"/>
      <c r="AS2423" s="24"/>
      <c r="AT2423" s="24">
        <v>15327.9</v>
      </c>
      <c r="AU2423" s="12">
        <v>97.869822485207095</v>
      </c>
    </row>
    <row r="2424" spans="42:47" ht="15.6" x14ac:dyDescent="0.3">
      <c r="AP2424" s="16"/>
      <c r="AQ2424" s="23"/>
      <c r="AR2424" s="24"/>
      <c r="AS2424" s="24"/>
      <c r="AT2424" s="24">
        <v>15346.7</v>
      </c>
      <c r="AU2424" s="12">
        <v>97.909270216962497</v>
      </c>
    </row>
    <row r="2425" spans="42:47" ht="15.6" x14ac:dyDescent="0.3">
      <c r="AP2425" s="16"/>
      <c r="AQ2425" s="23"/>
      <c r="AR2425" s="24"/>
      <c r="AS2425" s="24"/>
      <c r="AT2425" s="24">
        <v>15387.8</v>
      </c>
      <c r="AU2425" s="12">
        <v>97.948717948717899</v>
      </c>
    </row>
    <row r="2426" spans="42:47" ht="15.6" x14ac:dyDescent="0.3">
      <c r="AP2426" s="16"/>
      <c r="AQ2426" s="23"/>
      <c r="AR2426" s="24"/>
      <c r="AS2426" s="24"/>
      <c r="AT2426" s="24">
        <v>15575.1</v>
      </c>
      <c r="AU2426" s="12">
        <v>97.988165680473401</v>
      </c>
    </row>
    <row r="2427" spans="42:47" ht="15.6" x14ac:dyDescent="0.3">
      <c r="AP2427" s="16"/>
      <c r="AQ2427" s="23"/>
      <c r="AR2427" s="24"/>
      <c r="AS2427" s="24"/>
      <c r="AT2427" s="24">
        <v>15703.5</v>
      </c>
      <c r="AU2427" s="12">
        <v>98.027613412228803</v>
      </c>
    </row>
    <row r="2428" spans="42:47" ht="15.6" x14ac:dyDescent="0.3">
      <c r="AP2428" s="16"/>
      <c r="AQ2428" s="23"/>
      <c r="AR2428" s="24"/>
      <c r="AS2428" s="24"/>
      <c r="AT2428" s="24">
        <v>15754.8</v>
      </c>
      <c r="AU2428" s="12">
        <v>98.067061143984205</v>
      </c>
    </row>
    <row r="2429" spans="42:47" ht="15.6" x14ac:dyDescent="0.3">
      <c r="AP2429" s="16"/>
      <c r="AQ2429" s="23"/>
      <c r="AR2429" s="24"/>
      <c r="AS2429" s="24"/>
      <c r="AT2429" s="24">
        <v>15817.8</v>
      </c>
      <c r="AU2429" s="12">
        <v>98.106508875739607</v>
      </c>
    </row>
    <row r="2430" spans="42:47" ht="15.6" x14ac:dyDescent="0.3">
      <c r="AP2430" s="16"/>
      <c r="AQ2430" s="23"/>
      <c r="AR2430" s="24"/>
      <c r="AS2430" s="24"/>
      <c r="AT2430" s="24">
        <v>15865.9</v>
      </c>
      <c r="AU2430" s="12">
        <v>98.145956607495094</v>
      </c>
    </row>
    <row r="2431" spans="42:47" ht="15.6" x14ac:dyDescent="0.3">
      <c r="AP2431" s="16"/>
      <c r="AQ2431" s="23"/>
      <c r="AR2431" s="24"/>
      <c r="AS2431" s="24"/>
      <c r="AT2431" s="24">
        <v>16023.6</v>
      </c>
      <c r="AU2431" s="12">
        <v>98.185404339250496</v>
      </c>
    </row>
    <row r="2432" spans="42:47" ht="15.6" x14ac:dyDescent="0.3">
      <c r="AP2432" s="16"/>
      <c r="AQ2432" s="23"/>
      <c r="AR2432" s="24"/>
      <c r="AS2432" s="24"/>
      <c r="AT2432" s="24">
        <v>16150.9</v>
      </c>
      <c r="AU2432" s="12">
        <v>98.224852071005898</v>
      </c>
    </row>
    <row r="2433" spans="42:47" ht="15.6" x14ac:dyDescent="0.3">
      <c r="AP2433" s="16"/>
      <c r="AQ2433" s="23"/>
      <c r="AR2433" s="24"/>
      <c r="AS2433" s="24"/>
      <c r="AT2433" s="24">
        <v>16249.7</v>
      </c>
      <c r="AU2433" s="12">
        <v>98.2642998027613</v>
      </c>
    </row>
    <row r="2434" spans="42:47" ht="15.6" x14ac:dyDescent="0.3">
      <c r="AP2434" s="16"/>
      <c r="AQ2434" s="23"/>
      <c r="AR2434" s="24"/>
      <c r="AS2434" s="24"/>
      <c r="AT2434" s="24">
        <v>16498.5</v>
      </c>
      <c r="AU2434" s="12">
        <v>98.303747534516802</v>
      </c>
    </row>
    <row r="2435" spans="42:47" ht="15.6" x14ac:dyDescent="0.3">
      <c r="AP2435" s="16"/>
      <c r="AQ2435" s="23"/>
      <c r="AR2435" s="24"/>
      <c r="AS2435" s="24"/>
      <c r="AT2435" s="24">
        <v>16528.3</v>
      </c>
      <c r="AU2435" s="12">
        <v>98.343195266272204</v>
      </c>
    </row>
    <row r="2436" spans="42:47" ht="15.6" x14ac:dyDescent="0.3">
      <c r="AP2436" s="16"/>
      <c r="AQ2436" s="23"/>
      <c r="AR2436" s="24"/>
      <c r="AS2436" s="24"/>
      <c r="AT2436" s="24">
        <v>16681</v>
      </c>
      <c r="AU2436" s="12">
        <v>98.382642998027606</v>
      </c>
    </row>
    <row r="2437" spans="42:47" ht="15.6" x14ac:dyDescent="0.3">
      <c r="AP2437" s="16"/>
      <c r="AQ2437" s="23"/>
      <c r="AR2437" s="24"/>
      <c r="AS2437" s="24"/>
      <c r="AT2437" s="24">
        <v>16725.400000000001</v>
      </c>
      <c r="AU2437" s="12">
        <v>98.422090729782994</v>
      </c>
    </row>
    <row r="2438" spans="42:47" ht="15.6" x14ac:dyDescent="0.3">
      <c r="AP2438" s="16"/>
      <c r="AQ2438" s="23"/>
      <c r="AR2438" s="24"/>
      <c r="AS2438" s="24"/>
      <c r="AT2438" s="24">
        <v>16803.900000000001</v>
      </c>
      <c r="AU2438" s="12">
        <v>98.461538461538495</v>
      </c>
    </row>
    <row r="2439" spans="42:47" ht="15.6" x14ac:dyDescent="0.3">
      <c r="AP2439" s="16"/>
      <c r="AQ2439" s="23"/>
      <c r="AR2439" s="24"/>
      <c r="AS2439" s="24"/>
      <c r="AT2439" s="24">
        <v>16956.599999999999</v>
      </c>
      <c r="AU2439" s="12">
        <v>98.500986193293897</v>
      </c>
    </row>
    <row r="2440" spans="42:47" ht="15.6" x14ac:dyDescent="0.3">
      <c r="AP2440" s="16"/>
      <c r="AQ2440" s="23"/>
      <c r="AR2440" s="24"/>
      <c r="AS2440" s="24"/>
      <c r="AT2440" s="24">
        <v>17174.5</v>
      </c>
      <c r="AU2440" s="12">
        <v>98.5404339250493</v>
      </c>
    </row>
    <row r="2441" spans="42:47" ht="15.6" x14ac:dyDescent="0.3">
      <c r="AP2441" s="16"/>
      <c r="AQ2441" s="23"/>
      <c r="AR2441" s="24"/>
      <c r="AS2441" s="24"/>
      <c r="AT2441" s="24">
        <v>17269.7</v>
      </c>
      <c r="AU2441" s="12">
        <v>98.579881656804702</v>
      </c>
    </row>
    <row r="2442" spans="42:47" ht="15.6" x14ac:dyDescent="0.3">
      <c r="AP2442" s="16"/>
      <c r="AQ2442" s="23"/>
      <c r="AR2442" s="24"/>
      <c r="AS2442" s="24"/>
      <c r="AT2442" s="24">
        <v>17484.7</v>
      </c>
      <c r="AU2442" s="12">
        <v>98.619329388560203</v>
      </c>
    </row>
    <row r="2443" spans="42:47" ht="15.6" x14ac:dyDescent="0.3">
      <c r="AP2443" s="16"/>
      <c r="AQ2443" s="23"/>
      <c r="AR2443" s="24"/>
      <c r="AS2443" s="24"/>
      <c r="AT2443" s="24">
        <v>17851.599999999999</v>
      </c>
      <c r="AU2443" s="12">
        <v>98.658777120315605</v>
      </c>
    </row>
    <row r="2444" spans="42:47" ht="15.6" x14ac:dyDescent="0.3">
      <c r="AP2444" s="16"/>
      <c r="AQ2444" s="23"/>
      <c r="AR2444" s="24"/>
      <c r="AS2444" s="24"/>
      <c r="AT2444" s="24">
        <v>17876.099999999999</v>
      </c>
      <c r="AU2444" s="12">
        <v>98.698224852070993</v>
      </c>
    </row>
    <row r="2445" spans="42:47" ht="15.6" x14ac:dyDescent="0.3">
      <c r="AP2445" s="16"/>
      <c r="AQ2445" s="23"/>
      <c r="AR2445" s="24"/>
      <c r="AS2445" s="24"/>
      <c r="AT2445" s="24">
        <v>17904.099999999999</v>
      </c>
      <c r="AU2445" s="12">
        <v>98.737672583826395</v>
      </c>
    </row>
    <row r="2446" spans="42:47" ht="15.6" x14ac:dyDescent="0.3">
      <c r="AP2446" s="16"/>
      <c r="AQ2446" s="23"/>
      <c r="AR2446" s="24"/>
      <c r="AS2446" s="24"/>
      <c r="AT2446" s="24">
        <v>18038</v>
      </c>
      <c r="AU2446" s="12">
        <v>98.777120315581897</v>
      </c>
    </row>
    <row r="2447" spans="42:47" ht="15.6" x14ac:dyDescent="0.3">
      <c r="AP2447" s="16"/>
      <c r="AQ2447" s="23"/>
      <c r="AR2447" s="24"/>
      <c r="AS2447" s="24"/>
      <c r="AT2447" s="24">
        <v>18535.099999999999</v>
      </c>
      <c r="AU2447" s="12">
        <v>98.816568047337299</v>
      </c>
    </row>
    <row r="2448" spans="42:47" ht="15.6" x14ac:dyDescent="0.3">
      <c r="AP2448" s="16"/>
      <c r="AQ2448" s="23"/>
      <c r="AR2448" s="24"/>
      <c r="AS2448" s="24"/>
      <c r="AT2448" s="24">
        <v>18622.3</v>
      </c>
      <c r="AU2448" s="12">
        <v>98.856015779092701</v>
      </c>
    </row>
    <row r="2449" spans="42:47" ht="15.6" x14ac:dyDescent="0.3">
      <c r="AP2449" s="16"/>
      <c r="AQ2449" s="23"/>
      <c r="AR2449" s="24"/>
      <c r="AS2449" s="24"/>
      <c r="AT2449" s="24">
        <v>18673.3</v>
      </c>
      <c r="AU2449" s="12">
        <v>98.895463510848103</v>
      </c>
    </row>
    <row r="2450" spans="42:47" ht="15.6" x14ac:dyDescent="0.3">
      <c r="AP2450" s="16"/>
      <c r="AQ2450" s="23"/>
      <c r="AR2450" s="24"/>
      <c r="AS2450" s="24"/>
      <c r="AT2450" s="24">
        <v>19037.7</v>
      </c>
      <c r="AU2450" s="12">
        <v>98.934911242603505</v>
      </c>
    </row>
    <row r="2451" spans="42:47" ht="15.6" x14ac:dyDescent="0.3">
      <c r="AP2451" s="16"/>
      <c r="AQ2451" s="23"/>
      <c r="AR2451" s="24"/>
      <c r="AS2451" s="24"/>
      <c r="AT2451" s="24">
        <v>19482.8</v>
      </c>
      <c r="AU2451" s="12">
        <v>98.974358974359006</v>
      </c>
    </row>
    <row r="2452" spans="42:47" ht="15.6" x14ac:dyDescent="0.3">
      <c r="AP2452" s="16"/>
      <c r="AQ2452" s="23"/>
      <c r="AR2452" s="24"/>
      <c r="AS2452" s="24"/>
      <c r="AT2452" s="24">
        <v>19744.900000000001</v>
      </c>
      <c r="AU2452" s="12">
        <v>99.013806706114394</v>
      </c>
    </row>
    <row r="2453" spans="42:47" ht="15.6" x14ac:dyDescent="0.3">
      <c r="AP2453" s="16"/>
      <c r="AQ2453" s="23"/>
      <c r="AR2453" s="24"/>
      <c r="AS2453" s="24"/>
      <c r="AT2453" s="24">
        <v>19812.5</v>
      </c>
      <c r="AU2453" s="12">
        <v>99.053254437869796</v>
      </c>
    </row>
    <row r="2454" spans="42:47" ht="15.6" x14ac:dyDescent="0.3">
      <c r="AP2454" s="16"/>
      <c r="AQ2454" s="23"/>
      <c r="AR2454" s="24"/>
      <c r="AS2454" s="24"/>
      <c r="AT2454" s="24">
        <v>19907.400000000001</v>
      </c>
      <c r="AU2454" s="12">
        <v>99.092702169625198</v>
      </c>
    </row>
    <row r="2455" spans="42:47" ht="15.6" x14ac:dyDescent="0.3">
      <c r="AP2455" s="16"/>
      <c r="AQ2455" s="23"/>
      <c r="AR2455" s="24"/>
      <c r="AS2455" s="24"/>
      <c r="AT2455" s="24">
        <v>20065.599999999999</v>
      </c>
      <c r="AU2455" s="12">
        <v>99.1321499013807</v>
      </c>
    </row>
    <row r="2456" spans="42:47" ht="15.6" x14ac:dyDescent="0.3">
      <c r="AP2456" s="16"/>
      <c r="AQ2456" s="23"/>
      <c r="AR2456" s="24"/>
      <c r="AS2456" s="24"/>
      <c r="AT2456" s="24">
        <v>20139.599999999999</v>
      </c>
      <c r="AU2456" s="12">
        <v>99.171597633136102</v>
      </c>
    </row>
    <row r="2457" spans="42:47" ht="15.6" x14ac:dyDescent="0.3">
      <c r="AP2457" s="16"/>
      <c r="AQ2457" s="23"/>
      <c r="AR2457" s="24"/>
      <c r="AS2457" s="24"/>
      <c r="AT2457" s="24">
        <v>20384.900000000001</v>
      </c>
      <c r="AU2457" s="12">
        <v>99.211045364891504</v>
      </c>
    </row>
    <row r="2458" spans="42:47" ht="15.6" x14ac:dyDescent="0.3">
      <c r="AP2458" s="16"/>
      <c r="AQ2458" s="23"/>
      <c r="AR2458" s="24"/>
      <c r="AS2458" s="24"/>
      <c r="AT2458" s="24">
        <v>20417.900000000001</v>
      </c>
      <c r="AU2458" s="12">
        <v>99.250493096646906</v>
      </c>
    </row>
    <row r="2459" spans="42:47" ht="15.6" x14ac:dyDescent="0.3">
      <c r="AP2459" s="16"/>
      <c r="AQ2459" s="23"/>
      <c r="AR2459" s="24"/>
      <c r="AS2459" s="24"/>
      <c r="AT2459" s="24">
        <v>20548.8</v>
      </c>
      <c r="AU2459" s="12">
        <v>99.289940828402393</v>
      </c>
    </row>
    <row r="2460" spans="42:47" ht="15.6" x14ac:dyDescent="0.3">
      <c r="AP2460" s="16"/>
      <c r="AQ2460" s="23"/>
      <c r="AR2460" s="24"/>
      <c r="AS2460" s="24"/>
      <c r="AT2460" s="24">
        <v>22209.8</v>
      </c>
      <c r="AU2460" s="12">
        <v>99.329388560157795</v>
      </c>
    </row>
    <row r="2461" spans="42:47" ht="15.6" x14ac:dyDescent="0.3">
      <c r="AP2461" s="16"/>
      <c r="AQ2461" s="23"/>
      <c r="AR2461" s="24"/>
      <c r="AS2461" s="24"/>
      <c r="AT2461" s="24">
        <v>22237.599999999999</v>
      </c>
      <c r="AU2461" s="12">
        <v>99.368836291913198</v>
      </c>
    </row>
    <row r="2462" spans="42:47" ht="15.6" x14ac:dyDescent="0.3">
      <c r="AP2462" s="16"/>
      <c r="AQ2462" s="23"/>
      <c r="AR2462" s="24"/>
      <c r="AS2462" s="24"/>
      <c r="AT2462" s="24">
        <v>22367.200000000001</v>
      </c>
      <c r="AU2462" s="12">
        <v>99.4082840236686</v>
      </c>
    </row>
    <row r="2463" spans="42:47" ht="15.6" x14ac:dyDescent="0.3">
      <c r="AP2463" s="16"/>
      <c r="AQ2463" s="23"/>
      <c r="AR2463" s="24"/>
      <c r="AS2463" s="24"/>
      <c r="AT2463" s="24">
        <v>22735.1</v>
      </c>
      <c r="AU2463" s="12">
        <v>99.447731755424101</v>
      </c>
    </row>
    <row r="2464" spans="42:47" ht="15.6" x14ac:dyDescent="0.3">
      <c r="AP2464" s="16"/>
      <c r="AQ2464" s="23"/>
      <c r="AR2464" s="24"/>
      <c r="AS2464" s="24"/>
      <c r="AT2464" s="24">
        <v>22914.5</v>
      </c>
      <c r="AU2464" s="12">
        <v>99.487179487179503</v>
      </c>
    </row>
    <row r="2465" spans="42:47" ht="15.6" x14ac:dyDescent="0.3">
      <c r="AP2465" s="16"/>
      <c r="AQ2465" s="23"/>
      <c r="AR2465" s="24"/>
      <c r="AS2465" s="24"/>
      <c r="AT2465" s="24">
        <v>23274.400000000001</v>
      </c>
      <c r="AU2465" s="12">
        <v>99.526627218934905</v>
      </c>
    </row>
    <row r="2466" spans="42:47" ht="15.6" x14ac:dyDescent="0.3">
      <c r="AP2466" s="16"/>
      <c r="AQ2466" s="23"/>
      <c r="AR2466" s="24"/>
      <c r="AS2466" s="24"/>
      <c r="AT2466" s="24">
        <v>23750.2</v>
      </c>
      <c r="AU2466" s="12">
        <v>99.566074950690293</v>
      </c>
    </row>
    <row r="2467" spans="42:47" ht="15.6" x14ac:dyDescent="0.3">
      <c r="AP2467" s="16"/>
      <c r="AQ2467" s="23"/>
      <c r="AR2467" s="24"/>
      <c r="AS2467" s="24"/>
      <c r="AT2467" s="24">
        <v>24240.5</v>
      </c>
      <c r="AU2467" s="12">
        <v>99.605522682445795</v>
      </c>
    </row>
    <row r="2468" spans="42:47" ht="15.6" x14ac:dyDescent="0.3">
      <c r="AP2468" s="16"/>
      <c r="AQ2468" s="23"/>
      <c r="AR2468" s="24"/>
      <c r="AS2468" s="24"/>
      <c r="AT2468" s="24">
        <v>24904.2</v>
      </c>
      <c r="AU2468" s="12">
        <v>99.644970414201197</v>
      </c>
    </row>
    <row r="2469" spans="42:47" ht="15.6" x14ac:dyDescent="0.3">
      <c r="AP2469" s="16"/>
      <c r="AQ2469" s="23"/>
      <c r="AR2469" s="24"/>
      <c r="AS2469" s="24"/>
      <c r="AT2469" s="24">
        <v>25517.200000000001</v>
      </c>
      <c r="AU2469" s="12">
        <v>99.684418145956599</v>
      </c>
    </row>
    <row r="2470" spans="42:47" ht="15.6" x14ac:dyDescent="0.3">
      <c r="AP2470" s="16"/>
      <c r="AQ2470" s="23"/>
      <c r="AR2470" s="24"/>
      <c r="AS2470" s="24"/>
      <c r="AT2470" s="24">
        <v>26362.7</v>
      </c>
      <c r="AU2470" s="12">
        <v>99.723865877712001</v>
      </c>
    </row>
    <row r="2471" spans="42:47" ht="15.6" x14ac:dyDescent="0.3">
      <c r="AP2471" s="16"/>
      <c r="AQ2471" s="23"/>
      <c r="AR2471" s="24"/>
      <c r="AS2471" s="24"/>
      <c r="AT2471" s="24">
        <v>28107.8</v>
      </c>
      <c r="AU2471" s="12">
        <v>99.763313609467403</v>
      </c>
    </row>
    <row r="2472" spans="42:47" ht="15.6" x14ac:dyDescent="0.3">
      <c r="AP2472" s="16"/>
      <c r="AQ2472" s="23"/>
      <c r="AR2472" s="24"/>
      <c r="AS2472" s="24"/>
      <c r="AT2472" s="24">
        <v>29386.9</v>
      </c>
      <c r="AU2472" s="12">
        <v>99.802761341222904</v>
      </c>
    </row>
    <row r="2473" spans="42:47" ht="15.6" x14ac:dyDescent="0.3">
      <c r="AP2473" s="16"/>
      <c r="AQ2473" s="23"/>
      <c r="AR2473" s="24"/>
      <c r="AS2473" s="24"/>
      <c r="AT2473" s="24">
        <v>31066</v>
      </c>
      <c r="AU2473" s="12">
        <v>99.842209072978306</v>
      </c>
    </row>
    <row r="2474" spans="42:47" ht="15.6" x14ac:dyDescent="0.3">
      <c r="AP2474" s="16"/>
      <c r="AQ2474" s="23"/>
      <c r="AR2474" s="24"/>
      <c r="AS2474" s="24"/>
      <c r="AT2474" s="24">
        <v>31473.3</v>
      </c>
      <c r="AU2474" s="12">
        <v>99.881656804733694</v>
      </c>
    </row>
    <row r="2475" spans="42:47" ht="15.6" x14ac:dyDescent="0.3">
      <c r="AP2475" s="16"/>
      <c r="AQ2475" s="23"/>
      <c r="AR2475" s="24"/>
      <c r="AS2475" s="24"/>
      <c r="AT2475" s="24">
        <v>36462.5</v>
      </c>
      <c r="AU2475" s="12">
        <v>99.921104536489196</v>
      </c>
    </row>
    <row r="2476" spans="42:47" ht="15.6" x14ac:dyDescent="0.3">
      <c r="AP2476" s="16"/>
      <c r="AQ2476" s="23"/>
      <c r="AR2476" s="24"/>
      <c r="AS2476" s="24"/>
      <c r="AT2476" s="24">
        <v>49739.1</v>
      </c>
      <c r="AU2476" s="12">
        <v>99.960552268244598</v>
      </c>
    </row>
    <row r="2477" spans="42:47" ht="16.2" thickBot="1" x14ac:dyDescent="0.35">
      <c r="AP2477" s="17"/>
      <c r="AQ2477" s="18"/>
      <c r="AR2477" s="15"/>
      <c r="AS2477" s="15"/>
      <c r="AT2477" s="15">
        <v>55050.400000000001</v>
      </c>
      <c r="AU2477" s="14">
        <v>100</v>
      </c>
    </row>
  </sheetData>
  <mergeCells count="31">
    <mergeCell ref="AT5:AU5"/>
    <mergeCell ref="AP3:AU3"/>
    <mergeCell ref="AP4:AU4"/>
    <mergeCell ref="AX3:AZ3"/>
    <mergeCell ref="AX4:AZ4"/>
    <mergeCell ref="AP5:AQ5"/>
    <mergeCell ref="AR5:AS5"/>
    <mergeCell ref="V4:Y4"/>
    <mergeCell ref="AF5:AG5"/>
    <mergeCell ref="AB3:AG3"/>
    <mergeCell ref="AB4:AG4"/>
    <mergeCell ref="AJ3:AL3"/>
    <mergeCell ref="AJ4:AL4"/>
    <mergeCell ref="AB5:AC5"/>
    <mergeCell ref="AD5:AE5"/>
    <mergeCell ref="BK3:BM3"/>
    <mergeCell ref="BG4:BH4"/>
    <mergeCell ref="BK4:BM4"/>
    <mergeCell ref="B4:C4"/>
    <mergeCell ref="D4:E4"/>
    <mergeCell ref="F4:G4"/>
    <mergeCell ref="H4:I4"/>
    <mergeCell ref="P4:S4"/>
    <mergeCell ref="L4:M4"/>
    <mergeCell ref="BC4:BD4"/>
    <mergeCell ref="BE4:BF4"/>
    <mergeCell ref="B3:I3"/>
    <mergeCell ref="P3:S3"/>
    <mergeCell ref="L3:M3"/>
    <mergeCell ref="V3:Y3"/>
    <mergeCell ref="BC3:BH3"/>
  </mergeCells>
  <phoneticPr fontId="2" type="noConversion"/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BEA954-3174-47FC-B7BE-1FF95CAD13E8}">
  <dimension ref="A1:AE91"/>
  <sheetViews>
    <sheetView topLeftCell="N77" workbookViewId="0">
      <selection activeCell="AE91" sqref="AE2:AE91"/>
    </sheetView>
  </sheetViews>
  <sheetFormatPr defaultRowHeight="13.8" x14ac:dyDescent="0.25"/>
  <cols>
    <col min="14" max="14" width="8.88671875" style="47"/>
    <col min="23" max="23" width="8.88671875" style="47"/>
  </cols>
  <sheetData>
    <row r="1" spans="1:31" x14ac:dyDescent="0.25">
      <c r="A1" s="45"/>
      <c r="B1" s="65" t="s">
        <v>31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 t="s">
        <v>32</v>
      </c>
      <c r="P1" s="65"/>
      <c r="Q1" s="65"/>
      <c r="R1" s="65"/>
      <c r="S1" s="65"/>
      <c r="T1" s="65"/>
      <c r="U1" s="65"/>
      <c r="V1" s="65"/>
      <c r="W1" s="65" t="s">
        <v>33</v>
      </c>
      <c r="X1" s="65"/>
      <c r="Y1" s="65"/>
      <c r="Z1" s="65"/>
      <c r="AA1" s="65"/>
      <c r="AB1" s="65"/>
      <c r="AC1" s="65"/>
      <c r="AD1" s="65"/>
      <c r="AE1" s="65"/>
    </row>
    <row r="2" spans="1:31" x14ac:dyDescent="0.25">
      <c r="A2" s="32"/>
      <c r="B2" s="32">
        <v>99.881060000000005</v>
      </c>
      <c r="C2" s="32">
        <v>92.596900000000005</v>
      </c>
      <c r="D2" s="32">
        <v>101.75</v>
      </c>
      <c r="E2" s="32">
        <v>99.997680000000003</v>
      </c>
      <c r="F2" s="32">
        <v>100.8279</v>
      </c>
      <c r="G2" s="32">
        <v>103.0087</v>
      </c>
      <c r="H2" s="32">
        <v>96.844719999999995</v>
      </c>
      <c r="I2" s="32">
        <v>104.6743</v>
      </c>
      <c r="J2" s="32">
        <v>100.8279</v>
      </c>
      <c r="K2" s="48">
        <f>AVERAGE(B2:J2)</f>
        <v>100.04546222222223</v>
      </c>
      <c r="L2" s="32">
        <f>STDEV(B2:J2)</f>
        <v>3.5371585572242084</v>
      </c>
      <c r="M2" s="48">
        <f>L2/SQRT(8)</f>
        <v>1.2505744009726312</v>
      </c>
      <c r="N2" s="46"/>
      <c r="O2" s="32">
        <v>100.31059999999999</v>
      </c>
      <c r="P2" s="32">
        <v>101.3867</v>
      </c>
      <c r="Q2" s="32">
        <v>92.773129999999995</v>
      </c>
      <c r="R2" s="32">
        <v>92.992739999999998</v>
      </c>
      <c r="S2" s="32">
        <v>91.877660000000006</v>
      </c>
      <c r="T2" s="48">
        <f>AVERAGE(O2:S2)</f>
        <v>95.868166000000002</v>
      </c>
      <c r="U2" s="32">
        <f>STDEV(O2:S2)</f>
        <v>4.5815089766451402</v>
      </c>
      <c r="V2" s="48">
        <f>U2/SQRT(4)</f>
        <v>2.2907544883225701</v>
      </c>
      <c r="W2" s="46"/>
      <c r="X2" s="32">
        <v>111.4432</v>
      </c>
      <c r="Y2" s="32">
        <v>104.7343</v>
      </c>
      <c r="Z2" s="32">
        <v>106.6643</v>
      </c>
      <c r="AA2" s="32">
        <v>96.573499999999996</v>
      </c>
      <c r="AB2" s="32">
        <v>99.901300000000006</v>
      </c>
      <c r="AC2" s="48">
        <f>AVERAGE(X2:AB2)</f>
        <v>103.86332</v>
      </c>
      <c r="AD2" s="32">
        <f>STDEV(X2:AB2)</f>
        <v>5.8072746199917242</v>
      </c>
      <c r="AE2" s="48">
        <f>AD2/2</f>
        <v>2.9036373099958621</v>
      </c>
    </row>
    <row r="3" spans="1:31" x14ac:dyDescent="0.25">
      <c r="A3" s="32"/>
      <c r="B3" s="32">
        <v>101.9166</v>
      </c>
      <c r="C3" s="32">
        <v>92.491900000000001</v>
      </c>
      <c r="D3" s="32">
        <v>100.69670000000001</v>
      </c>
      <c r="E3" s="32">
        <v>98.731960000000001</v>
      </c>
      <c r="F3" s="32">
        <v>88.918509999999998</v>
      </c>
      <c r="G3" s="32">
        <v>99.592529999999996</v>
      </c>
      <c r="H3" s="32">
        <v>91.346329999999995</v>
      </c>
      <c r="I3" s="32">
        <v>99.471500000000006</v>
      </c>
      <c r="J3" s="32">
        <v>88.918509999999998</v>
      </c>
      <c r="K3" s="48">
        <f t="shared" ref="K3:K66" si="0">AVERAGE(B3:J3)</f>
        <v>95.787171111111107</v>
      </c>
      <c r="L3" s="32">
        <f t="shared" ref="L3:L66" si="1">STDEV(B3:J3)</f>
        <v>5.2836668379792018</v>
      </c>
      <c r="M3" s="48">
        <f t="shared" ref="M3:M66" si="2">L3/SQRT(8)</f>
        <v>1.8680583253327883</v>
      </c>
      <c r="N3" s="46"/>
      <c r="O3" s="32">
        <v>89.529480000000007</v>
      </c>
      <c r="P3" s="32">
        <v>100.02249999999999</v>
      </c>
      <c r="Q3" s="32">
        <v>98.809190000000001</v>
      </c>
      <c r="R3" s="32">
        <v>99.538579999999996</v>
      </c>
      <c r="S3" s="32">
        <v>87.601730000000003</v>
      </c>
      <c r="T3" s="48">
        <f t="shared" ref="T3:T66" si="3">AVERAGE(O3:S3)</f>
        <v>95.100296</v>
      </c>
      <c r="U3" s="32">
        <f t="shared" ref="U3:U66" si="4">STDEV(O3:S3)</f>
        <v>6.0196518742307639</v>
      </c>
      <c r="V3" s="48">
        <f t="shared" ref="V3:V66" si="5">U3/SQRT(4)</f>
        <v>3.0098259371153819</v>
      </c>
      <c r="W3" s="46"/>
      <c r="X3" s="32">
        <v>98.715040000000002</v>
      </c>
      <c r="Y3" s="32">
        <v>106.3445</v>
      </c>
      <c r="Z3" s="32">
        <v>104.7225</v>
      </c>
      <c r="AA3" s="32">
        <v>100.31780000000001</v>
      </c>
      <c r="AB3" s="32">
        <v>99.894099999999995</v>
      </c>
      <c r="AC3" s="48">
        <f t="shared" ref="AC3:AC66" si="6">AVERAGE(X3:AB3)</f>
        <v>101.99878799999999</v>
      </c>
      <c r="AD3" s="32">
        <f t="shared" ref="AD3:AD66" si="7">STDEV(X3:AB3)</f>
        <v>3.3294989490492388</v>
      </c>
      <c r="AE3" s="48">
        <f t="shared" ref="AE3:AE66" si="8">AD3/2</f>
        <v>1.6647494745246194</v>
      </c>
    </row>
    <row r="4" spans="1:31" x14ac:dyDescent="0.25">
      <c r="A4" s="32"/>
      <c r="B4" s="32">
        <v>100.3396</v>
      </c>
      <c r="C4" s="32">
        <v>101.98099999999999</v>
      </c>
      <c r="D4" s="32">
        <v>95.177080000000004</v>
      </c>
      <c r="E4" s="32">
        <v>108.2283</v>
      </c>
      <c r="F4" s="32">
        <v>103.7445</v>
      </c>
      <c r="G4" s="32">
        <v>105.0438</v>
      </c>
      <c r="H4" s="32">
        <v>94.351799999999997</v>
      </c>
      <c r="I4" s="32">
        <v>100.7957</v>
      </c>
      <c r="J4" s="32">
        <v>103.7445</v>
      </c>
      <c r="K4" s="48">
        <f t="shared" si="0"/>
        <v>101.48958666666667</v>
      </c>
      <c r="L4" s="32">
        <f t="shared" si="1"/>
        <v>4.4868297843354847</v>
      </c>
      <c r="M4" s="48">
        <f t="shared" si="2"/>
        <v>1.5863338832666978</v>
      </c>
      <c r="N4" s="46"/>
      <c r="O4" s="32">
        <v>98.713809999999995</v>
      </c>
      <c r="P4" s="32">
        <v>97.632599999999996</v>
      </c>
      <c r="Q4" s="32">
        <v>97.52413</v>
      </c>
      <c r="R4" s="32">
        <v>98.323670000000007</v>
      </c>
      <c r="S4" s="32">
        <v>95.852549999999994</v>
      </c>
      <c r="T4" s="48">
        <f t="shared" si="3"/>
        <v>97.609352000000001</v>
      </c>
      <c r="U4" s="32">
        <f t="shared" si="4"/>
        <v>1.0982069710305091</v>
      </c>
      <c r="V4" s="48">
        <f t="shared" si="5"/>
        <v>0.54910348551525456</v>
      </c>
      <c r="W4" s="46"/>
      <c r="X4" s="32">
        <v>94.947320000000005</v>
      </c>
      <c r="Y4" s="32">
        <v>99.988100000000003</v>
      </c>
      <c r="Z4" s="32">
        <v>100.4041</v>
      </c>
      <c r="AA4" s="32">
        <v>95.941199999999995</v>
      </c>
      <c r="AB4" s="32">
        <v>95.559399999999997</v>
      </c>
      <c r="AC4" s="48">
        <f t="shared" si="6"/>
        <v>97.368023999999991</v>
      </c>
      <c r="AD4" s="32">
        <f t="shared" si="7"/>
        <v>2.6100436337118973</v>
      </c>
      <c r="AE4" s="48">
        <f t="shared" si="8"/>
        <v>1.3050218168559486</v>
      </c>
    </row>
    <row r="5" spans="1:31" x14ac:dyDescent="0.25">
      <c r="A5" s="32"/>
      <c r="B5" s="32">
        <v>99.402159999999995</v>
      </c>
      <c r="C5" s="32">
        <v>97.419300000000007</v>
      </c>
      <c r="D5" s="32">
        <v>101.0964</v>
      </c>
      <c r="E5" s="32">
        <v>100.5763</v>
      </c>
      <c r="F5" s="32">
        <v>97.511189999999999</v>
      </c>
      <c r="G5" s="32">
        <v>104.1606</v>
      </c>
      <c r="H5" s="32">
        <v>105.3887</v>
      </c>
      <c r="I5" s="32">
        <v>106.9627</v>
      </c>
      <c r="J5" s="32">
        <v>97.511189999999999</v>
      </c>
      <c r="K5" s="48">
        <f t="shared" si="0"/>
        <v>101.11428222222223</v>
      </c>
      <c r="L5" s="32">
        <f t="shared" si="1"/>
        <v>3.6158200615654867</v>
      </c>
      <c r="M5" s="48">
        <f t="shared" si="2"/>
        <v>1.2783854425416576</v>
      </c>
      <c r="N5" s="46"/>
      <c r="O5" s="32">
        <v>97.654079999999993</v>
      </c>
      <c r="P5" s="32">
        <v>100.41970000000001</v>
      </c>
      <c r="Q5" s="32">
        <v>93.497320000000002</v>
      </c>
      <c r="R5" s="32">
        <v>94.268590000000003</v>
      </c>
      <c r="S5" s="32">
        <v>91.128389999999996</v>
      </c>
      <c r="T5" s="48">
        <f t="shared" si="3"/>
        <v>95.393615999999994</v>
      </c>
      <c r="U5" s="32">
        <f t="shared" si="4"/>
        <v>3.6546201143798807</v>
      </c>
      <c r="V5" s="48">
        <f t="shared" si="5"/>
        <v>1.8273100571899403</v>
      </c>
      <c r="W5" s="46"/>
      <c r="X5" s="32">
        <v>96.578059999999994</v>
      </c>
      <c r="Y5" s="32">
        <v>97.237899999999996</v>
      </c>
      <c r="Z5" s="32">
        <v>97.711600000000004</v>
      </c>
      <c r="AA5" s="32">
        <v>97.205799999999996</v>
      </c>
      <c r="AB5" s="32">
        <v>98.219899999999996</v>
      </c>
      <c r="AC5" s="48">
        <f t="shared" si="6"/>
        <v>97.390652000000003</v>
      </c>
      <c r="AD5" s="32">
        <f t="shared" si="7"/>
        <v>0.61409874166945011</v>
      </c>
      <c r="AE5" s="48">
        <f t="shared" si="8"/>
        <v>0.30704937083472505</v>
      </c>
    </row>
    <row r="6" spans="1:31" x14ac:dyDescent="0.25">
      <c r="A6" s="32"/>
      <c r="B6" s="32">
        <v>100.29349999999999</v>
      </c>
      <c r="C6" s="32">
        <v>105.7834</v>
      </c>
      <c r="D6" s="32">
        <v>98.842759999999998</v>
      </c>
      <c r="E6" s="32">
        <v>96.546610000000001</v>
      </c>
      <c r="F6" s="32">
        <v>99.626909999999995</v>
      </c>
      <c r="G6" s="32">
        <v>107.1876</v>
      </c>
      <c r="H6" s="32">
        <v>101.9726</v>
      </c>
      <c r="I6" s="32">
        <v>103.8783</v>
      </c>
      <c r="J6" s="32">
        <v>99.626909999999995</v>
      </c>
      <c r="K6" s="48">
        <f t="shared" si="0"/>
        <v>101.52873222222223</v>
      </c>
      <c r="L6" s="32">
        <f t="shared" si="1"/>
        <v>3.4755954986260202</v>
      </c>
      <c r="M6" s="48">
        <f t="shared" si="2"/>
        <v>1.2288085728699494</v>
      </c>
      <c r="N6" s="46"/>
      <c r="O6" s="32">
        <v>89.258979999999994</v>
      </c>
      <c r="P6" s="32">
        <v>95.809820000000002</v>
      </c>
      <c r="Q6" s="32">
        <v>98.284620000000004</v>
      </c>
      <c r="R6" s="32">
        <v>94.849419999999995</v>
      </c>
      <c r="S6" s="32">
        <v>89.174790000000002</v>
      </c>
      <c r="T6" s="48">
        <f t="shared" si="3"/>
        <v>93.475526000000016</v>
      </c>
      <c r="U6" s="32">
        <f t="shared" si="4"/>
        <v>4.0847120037500826</v>
      </c>
      <c r="V6" s="48">
        <f t="shared" si="5"/>
        <v>2.0423560018750413</v>
      </c>
      <c r="W6" s="46"/>
      <c r="X6" s="32">
        <v>102.1763</v>
      </c>
      <c r="Y6" s="32">
        <v>99.360200000000006</v>
      </c>
      <c r="Z6" s="32">
        <v>96.276200000000003</v>
      </c>
      <c r="AA6" s="32">
        <v>97.502099999999999</v>
      </c>
      <c r="AB6" s="32">
        <v>98.373199999999997</v>
      </c>
      <c r="AC6" s="48">
        <f t="shared" si="6"/>
        <v>98.7376</v>
      </c>
      <c r="AD6" s="32">
        <f t="shared" si="7"/>
        <v>2.2321528856688997</v>
      </c>
      <c r="AE6" s="48">
        <f t="shared" si="8"/>
        <v>1.1160764428344498</v>
      </c>
    </row>
    <row r="7" spans="1:31" x14ac:dyDescent="0.25">
      <c r="A7" s="32"/>
      <c r="B7" s="32">
        <v>102.9225</v>
      </c>
      <c r="C7" s="32">
        <v>103.4016</v>
      </c>
      <c r="D7" s="32">
        <v>95.136539999999997</v>
      </c>
      <c r="E7" s="32">
        <v>95.864090000000004</v>
      </c>
      <c r="F7" s="32">
        <v>96.449029999999993</v>
      </c>
      <c r="G7" s="32">
        <v>100.4148</v>
      </c>
      <c r="H7" s="32">
        <v>98.601920000000007</v>
      </c>
      <c r="I7" s="32">
        <v>97.2774</v>
      </c>
      <c r="J7" s="32">
        <v>96.449029999999993</v>
      </c>
      <c r="K7" s="48">
        <f t="shared" si="0"/>
        <v>98.501878888888896</v>
      </c>
      <c r="L7" s="32">
        <f t="shared" si="1"/>
        <v>3.0706187305225834</v>
      </c>
      <c r="M7" s="48">
        <f t="shared" si="2"/>
        <v>1.0856276633954733</v>
      </c>
      <c r="N7" s="46"/>
      <c r="O7" s="32">
        <v>91.558610000000002</v>
      </c>
      <c r="P7" s="32">
        <v>100.8747</v>
      </c>
      <c r="Q7" s="32">
        <v>95.955439999999996</v>
      </c>
      <c r="R7" s="32">
        <v>104.0269</v>
      </c>
      <c r="S7" s="32">
        <v>96.229920000000007</v>
      </c>
      <c r="T7" s="48">
        <f t="shared" si="3"/>
        <v>97.72911400000001</v>
      </c>
      <c r="U7" s="32">
        <f t="shared" si="4"/>
        <v>4.8224848757440384</v>
      </c>
      <c r="V7" s="48">
        <f t="shared" si="5"/>
        <v>2.4112424378720192</v>
      </c>
      <c r="W7" s="46"/>
      <c r="X7" s="32">
        <v>96.220939999999999</v>
      </c>
      <c r="Y7" s="32">
        <v>96.787400000000005</v>
      </c>
      <c r="Z7" s="32">
        <v>96.211699999999993</v>
      </c>
      <c r="AA7" s="32">
        <v>100.7921</v>
      </c>
      <c r="AB7" s="32">
        <v>102.7146</v>
      </c>
      <c r="AC7" s="48">
        <f t="shared" si="6"/>
        <v>98.545348000000004</v>
      </c>
      <c r="AD7" s="32">
        <f t="shared" si="7"/>
        <v>3.0153657944800027</v>
      </c>
      <c r="AE7" s="48">
        <f t="shared" si="8"/>
        <v>1.5076828972400014</v>
      </c>
    </row>
    <row r="8" spans="1:31" x14ac:dyDescent="0.25">
      <c r="A8" s="32"/>
      <c r="B8" s="32">
        <v>99.197329999999994</v>
      </c>
      <c r="C8" s="32">
        <v>109.4812</v>
      </c>
      <c r="D8" s="32">
        <v>94.882540000000006</v>
      </c>
      <c r="E8" s="32">
        <v>96.121949999999998</v>
      </c>
      <c r="F8" s="32">
        <v>91.789029999999997</v>
      </c>
      <c r="G8" s="32">
        <v>121.5091</v>
      </c>
      <c r="H8" s="32">
        <v>98.366699999999994</v>
      </c>
      <c r="I8" s="32">
        <v>103.9598</v>
      </c>
      <c r="J8" s="32">
        <v>91.789029999999997</v>
      </c>
      <c r="K8" s="48">
        <f t="shared" si="0"/>
        <v>100.78852000000001</v>
      </c>
      <c r="L8" s="32">
        <f t="shared" si="1"/>
        <v>9.630669444093698</v>
      </c>
      <c r="M8" s="48">
        <f t="shared" si="2"/>
        <v>3.4049558356423657</v>
      </c>
      <c r="N8" s="46"/>
      <c r="O8" s="32">
        <v>99.509450000000001</v>
      </c>
      <c r="P8" s="32">
        <v>105.3749</v>
      </c>
      <c r="Q8" s="32">
        <v>99.577460000000002</v>
      </c>
      <c r="R8" s="32">
        <v>105.23399999999999</v>
      </c>
      <c r="S8" s="32">
        <v>97.731170000000006</v>
      </c>
      <c r="T8" s="48">
        <f t="shared" si="3"/>
        <v>101.48539600000001</v>
      </c>
      <c r="U8" s="32">
        <f t="shared" si="4"/>
        <v>3.5643747189696495</v>
      </c>
      <c r="V8" s="48">
        <f t="shared" si="5"/>
        <v>1.7821873594848248</v>
      </c>
      <c r="W8" s="46"/>
      <c r="X8" s="32">
        <v>96.5261</v>
      </c>
      <c r="Y8" s="32">
        <v>96.445300000000003</v>
      </c>
      <c r="Z8" s="32">
        <v>92.079499999999996</v>
      </c>
      <c r="AA8" s="32">
        <v>100.8754</v>
      </c>
      <c r="AB8" s="32">
        <v>104.49160000000001</v>
      </c>
      <c r="AC8" s="48">
        <f t="shared" si="6"/>
        <v>98.083580000000012</v>
      </c>
      <c r="AD8" s="32">
        <f t="shared" si="7"/>
        <v>4.7438291808411508</v>
      </c>
      <c r="AE8" s="48">
        <f t="shared" si="8"/>
        <v>2.3719145904205754</v>
      </c>
    </row>
    <row r="9" spans="1:31" x14ac:dyDescent="0.25">
      <c r="A9" s="32"/>
      <c r="B9" s="32">
        <v>100.61069999999999</v>
      </c>
      <c r="C9" s="32">
        <v>110.14060000000001</v>
      </c>
      <c r="D9" s="32">
        <v>90.564210000000003</v>
      </c>
      <c r="E9" s="32">
        <v>94.13355</v>
      </c>
      <c r="F9" s="32">
        <v>105.0694</v>
      </c>
      <c r="G9" s="32">
        <v>107.46339999999999</v>
      </c>
      <c r="H9" s="32">
        <v>96.193820000000002</v>
      </c>
      <c r="I9" s="32">
        <v>95.073400000000007</v>
      </c>
      <c r="J9" s="32">
        <v>105.0694</v>
      </c>
      <c r="K9" s="48">
        <f t="shared" si="0"/>
        <v>100.4798311111111</v>
      </c>
      <c r="L9" s="32">
        <f t="shared" si="1"/>
        <v>6.8047806389358421</v>
      </c>
      <c r="M9" s="48">
        <f t="shared" si="2"/>
        <v>2.4058532671392308</v>
      </c>
      <c r="N9" s="46"/>
      <c r="O9" s="32">
        <v>91.027079999999998</v>
      </c>
      <c r="P9" s="32">
        <v>103.66849999999999</v>
      </c>
      <c r="Q9" s="32">
        <v>98.826149999999998</v>
      </c>
      <c r="R9" s="32">
        <v>95.627480000000006</v>
      </c>
      <c r="S9" s="32">
        <v>89.850269999999995</v>
      </c>
      <c r="T9" s="48">
        <f t="shared" si="3"/>
        <v>95.79989599999999</v>
      </c>
      <c r="U9" s="32">
        <f t="shared" si="4"/>
        <v>5.6850833672013987</v>
      </c>
      <c r="V9" s="48">
        <f t="shared" si="5"/>
        <v>2.8425416836006994</v>
      </c>
      <c r="W9" s="46"/>
      <c r="X9" s="32">
        <v>96.271500000000003</v>
      </c>
      <c r="Y9" s="32">
        <v>97.533600000000007</v>
      </c>
      <c r="Z9" s="32">
        <v>87.385400000000004</v>
      </c>
      <c r="AA9" s="32">
        <v>95.432500000000005</v>
      </c>
      <c r="AB9" s="32">
        <v>94.473699999999994</v>
      </c>
      <c r="AC9" s="48">
        <f t="shared" si="6"/>
        <v>94.219340000000017</v>
      </c>
      <c r="AD9" s="32">
        <f t="shared" si="7"/>
        <v>3.9823005955100883</v>
      </c>
      <c r="AE9" s="48">
        <f t="shared" si="8"/>
        <v>1.9911502977550442</v>
      </c>
    </row>
    <row r="10" spans="1:31" x14ac:dyDescent="0.25">
      <c r="A10" s="32"/>
      <c r="B10" s="32">
        <v>99.540310000000005</v>
      </c>
      <c r="C10" s="32">
        <v>94.482699999999994</v>
      </c>
      <c r="D10" s="32">
        <v>93.432220000000001</v>
      </c>
      <c r="E10" s="32">
        <v>100.6126</v>
      </c>
      <c r="F10" s="32">
        <v>102.557</v>
      </c>
      <c r="G10" s="32">
        <v>113.6296</v>
      </c>
      <c r="H10" s="32">
        <v>103.0364</v>
      </c>
      <c r="I10" s="32">
        <v>103.16240000000001</v>
      </c>
      <c r="J10" s="32">
        <v>102.557</v>
      </c>
      <c r="K10" s="48">
        <f t="shared" si="0"/>
        <v>101.44558111111112</v>
      </c>
      <c r="L10" s="32">
        <f t="shared" si="1"/>
        <v>5.8461373702566304</v>
      </c>
      <c r="M10" s="48">
        <f t="shared" si="2"/>
        <v>2.0669216891282765</v>
      </c>
      <c r="N10" s="46"/>
      <c r="O10" s="32">
        <v>102.1611</v>
      </c>
      <c r="P10" s="32">
        <v>102.5868</v>
      </c>
      <c r="Q10" s="32">
        <v>107.5963</v>
      </c>
      <c r="R10" s="32">
        <v>98.116910000000004</v>
      </c>
      <c r="S10" s="32">
        <v>91.206639999999993</v>
      </c>
      <c r="T10" s="48">
        <f t="shared" si="3"/>
        <v>100.33355</v>
      </c>
      <c r="U10" s="32">
        <f t="shared" si="4"/>
        <v>6.111026737897653</v>
      </c>
      <c r="V10" s="48">
        <f t="shared" si="5"/>
        <v>3.0555133689488265</v>
      </c>
      <c r="W10" s="46"/>
      <c r="X10" s="32">
        <v>100.29259999999999</v>
      </c>
      <c r="Y10" s="32">
        <v>98.837599999999995</v>
      </c>
      <c r="Z10" s="32">
        <v>92.893900000000002</v>
      </c>
      <c r="AA10" s="32">
        <v>99.089399999999998</v>
      </c>
      <c r="AB10" s="32">
        <v>104.1486</v>
      </c>
      <c r="AC10" s="48">
        <f t="shared" si="6"/>
        <v>99.052419999999998</v>
      </c>
      <c r="AD10" s="32">
        <f t="shared" si="7"/>
        <v>4.0461086480716251</v>
      </c>
      <c r="AE10" s="48">
        <f t="shared" si="8"/>
        <v>2.0230543240358125</v>
      </c>
    </row>
    <row r="11" spans="1:31" x14ac:dyDescent="0.25">
      <c r="A11" s="32"/>
      <c r="B11" s="32">
        <v>102.372</v>
      </c>
      <c r="C11" s="32">
        <v>97.048199999999994</v>
      </c>
      <c r="D11" s="32">
        <v>104.5038</v>
      </c>
      <c r="E11" s="32">
        <v>92.702539999999999</v>
      </c>
      <c r="F11" s="32">
        <v>114.2535</v>
      </c>
      <c r="G11" s="32">
        <v>103.0091</v>
      </c>
      <c r="H11" s="32">
        <v>106.6016</v>
      </c>
      <c r="I11" s="32">
        <v>100.35890000000001</v>
      </c>
      <c r="J11" s="32">
        <v>114.2535</v>
      </c>
      <c r="K11" s="48">
        <f t="shared" si="0"/>
        <v>103.90034888888889</v>
      </c>
      <c r="L11" s="32">
        <f t="shared" si="1"/>
        <v>7.1593582997717853</v>
      </c>
      <c r="M11" s="48">
        <f t="shared" si="2"/>
        <v>2.5312154013564103</v>
      </c>
      <c r="N11" s="46"/>
      <c r="O11" s="32">
        <v>92.088329999999999</v>
      </c>
      <c r="P11" s="32">
        <v>99.910790000000006</v>
      </c>
      <c r="Q11" s="32">
        <v>102.9879</v>
      </c>
      <c r="R11" s="32">
        <v>99.262979999999999</v>
      </c>
      <c r="S11" s="32">
        <v>96.080179999999999</v>
      </c>
      <c r="T11" s="48">
        <f t="shared" si="3"/>
        <v>98.066035999999997</v>
      </c>
      <c r="U11" s="32">
        <f t="shared" si="4"/>
        <v>4.1453929418488187</v>
      </c>
      <c r="V11" s="48">
        <f t="shared" si="5"/>
        <v>2.0726964709244093</v>
      </c>
      <c r="W11" s="46"/>
      <c r="X11" s="32">
        <v>93.524460000000005</v>
      </c>
      <c r="Y11" s="32">
        <v>98.788899999999998</v>
      </c>
      <c r="Z11" s="32">
        <v>93.020499999999998</v>
      </c>
      <c r="AA11" s="32">
        <v>96.1053</v>
      </c>
      <c r="AB11" s="32">
        <v>101.87520000000001</v>
      </c>
      <c r="AC11" s="48">
        <f t="shared" si="6"/>
        <v>96.662871999999993</v>
      </c>
      <c r="AD11" s="32">
        <f t="shared" si="7"/>
        <v>3.7119990719179889</v>
      </c>
      <c r="AE11" s="48">
        <f t="shared" si="8"/>
        <v>1.8559995359589945</v>
      </c>
    </row>
    <row r="12" spans="1:31" x14ac:dyDescent="0.25">
      <c r="A12" s="32"/>
      <c r="B12" s="32">
        <v>99.289330000000007</v>
      </c>
      <c r="C12" s="32">
        <v>101.03830000000001</v>
      </c>
      <c r="D12" s="32">
        <v>103.3764</v>
      </c>
      <c r="E12" s="32">
        <v>100.5508</v>
      </c>
      <c r="F12" s="32">
        <v>92.235069999999993</v>
      </c>
      <c r="G12" s="32">
        <v>101.5133</v>
      </c>
      <c r="H12" s="32">
        <v>103.1279</v>
      </c>
      <c r="I12" s="32">
        <v>102.7354</v>
      </c>
      <c r="J12" s="32">
        <v>92.235069999999993</v>
      </c>
      <c r="K12" s="48">
        <f t="shared" si="0"/>
        <v>99.566841111111103</v>
      </c>
      <c r="L12" s="32">
        <f t="shared" si="1"/>
        <v>4.355204659391581</v>
      </c>
      <c r="M12" s="48">
        <f t="shared" si="2"/>
        <v>1.5397973740555173</v>
      </c>
      <c r="N12" s="46"/>
      <c r="O12" s="32">
        <v>95.622219999999999</v>
      </c>
      <c r="P12" s="32">
        <v>101.7304</v>
      </c>
      <c r="Q12" s="32">
        <v>102.3944</v>
      </c>
      <c r="R12" s="32">
        <v>97.335859999999997</v>
      </c>
      <c r="S12" s="32">
        <v>96.977990000000005</v>
      </c>
      <c r="T12" s="48">
        <f t="shared" si="3"/>
        <v>98.812173999999999</v>
      </c>
      <c r="U12" s="32">
        <f t="shared" si="4"/>
        <v>3.0441717509332507</v>
      </c>
      <c r="V12" s="48">
        <f t="shared" si="5"/>
        <v>1.5220858754666253</v>
      </c>
      <c r="W12" s="46"/>
      <c r="X12" s="32">
        <v>98.155900000000003</v>
      </c>
      <c r="Y12" s="32">
        <v>97.521000000000001</v>
      </c>
      <c r="Z12" s="32">
        <v>94.396100000000004</v>
      </c>
      <c r="AA12" s="32">
        <v>101.8862</v>
      </c>
      <c r="AB12" s="32">
        <v>100.6358</v>
      </c>
      <c r="AC12" s="48">
        <f t="shared" si="6"/>
        <v>98.519000000000005</v>
      </c>
      <c r="AD12" s="32">
        <f t="shared" si="7"/>
        <v>2.9131180932121508</v>
      </c>
      <c r="AE12" s="48">
        <f t="shared" si="8"/>
        <v>1.4565590466060754</v>
      </c>
    </row>
    <row r="13" spans="1:31" x14ac:dyDescent="0.25">
      <c r="A13" s="32"/>
      <c r="B13" s="32">
        <v>107.17019999999999</v>
      </c>
      <c r="C13" s="32">
        <v>101.8866</v>
      </c>
      <c r="D13" s="32">
        <v>111.7452</v>
      </c>
      <c r="E13" s="32">
        <v>105.7226</v>
      </c>
      <c r="F13" s="32">
        <v>92.488669999999999</v>
      </c>
      <c r="G13" s="32">
        <v>115.0677</v>
      </c>
      <c r="H13" s="32">
        <v>104.1481</v>
      </c>
      <c r="I13" s="32">
        <v>99.9148</v>
      </c>
      <c r="J13" s="32">
        <v>92.488669999999999</v>
      </c>
      <c r="K13" s="48">
        <f t="shared" si="0"/>
        <v>103.40361555555555</v>
      </c>
      <c r="L13" s="32">
        <f t="shared" si="1"/>
        <v>7.7338318803457824</v>
      </c>
      <c r="M13" s="48">
        <f t="shared" si="2"/>
        <v>2.7343224835746049</v>
      </c>
      <c r="N13" s="46"/>
      <c r="O13" s="32">
        <v>97.567350000000005</v>
      </c>
      <c r="P13" s="32">
        <v>103.0415</v>
      </c>
      <c r="Q13" s="32">
        <v>102.19159999999999</v>
      </c>
      <c r="R13" s="32">
        <v>101.9629</v>
      </c>
      <c r="S13" s="32">
        <v>101.9225</v>
      </c>
      <c r="T13" s="48">
        <f t="shared" si="3"/>
        <v>101.33717</v>
      </c>
      <c r="U13" s="32">
        <f t="shared" si="4"/>
        <v>2.1552542453269843</v>
      </c>
      <c r="V13" s="48">
        <f t="shared" si="5"/>
        <v>1.0776271226634921</v>
      </c>
      <c r="W13" s="46"/>
      <c r="X13" s="32">
        <v>100.75320000000001</v>
      </c>
      <c r="Y13" s="32">
        <v>93.006799999999998</v>
      </c>
      <c r="Z13" s="32">
        <v>96.461200000000005</v>
      </c>
      <c r="AA13" s="32">
        <v>102.43600000000001</v>
      </c>
      <c r="AB13" s="32">
        <v>98.817599999999999</v>
      </c>
      <c r="AC13" s="48">
        <f t="shared" si="6"/>
        <v>98.294959999999989</v>
      </c>
      <c r="AD13" s="32">
        <f t="shared" si="7"/>
        <v>3.7010681117753048</v>
      </c>
      <c r="AE13" s="48">
        <f t="shared" si="8"/>
        <v>1.8505340558876524</v>
      </c>
    </row>
    <row r="14" spans="1:31" x14ac:dyDescent="0.25">
      <c r="A14" s="32"/>
      <c r="B14" s="32">
        <v>103.0117</v>
      </c>
      <c r="C14" s="32">
        <v>100.568</v>
      </c>
      <c r="D14" s="32">
        <v>113.9573</v>
      </c>
      <c r="E14" s="32">
        <v>101.7864</v>
      </c>
      <c r="F14" s="32">
        <v>101.57389999999999</v>
      </c>
      <c r="G14" s="32">
        <v>92.102010000000007</v>
      </c>
      <c r="H14" s="32">
        <v>103.91500000000001</v>
      </c>
      <c r="I14" s="32">
        <v>93.932000000000002</v>
      </c>
      <c r="J14" s="32">
        <v>101.57389999999999</v>
      </c>
      <c r="K14" s="48">
        <f t="shared" si="0"/>
        <v>101.38002333333334</v>
      </c>
      <c r="L14" s="32">
        <f t="shared" si="1"/>
        <v>6.2222448420485668</v>
      </c>
      <c r="M14" s="48">
        <f t="shared" si="2"/>
        <v>2.1998957610077796</v>
      </c>
      <c r="N14" s="46"/>
      <c r="O14" s="32">
        <v>93.496679999999998</v>
      </c>
      <c r="P14" s="32">
        <v>102.41370000000001</v>
      </c>
      <c r="Q14" s="32">
        <v>105.2513</v>
      </c>
      <c r="R14" s="32">
        <v>100.9622</v>
      </c>
      <c r="S14" s="32">
        <v>99.30068</v>
      </c>
      <c r="T14" s="48">
        <f t="shared" si="3"/>
        <v>100.28491199999999</v>
      </c>
      <c r="U14" s="32">
        <f t="shared" si="4"/>
        <v>4.3790487970014693</v>
      </c>
      <c r="V14" s="48">
        <f t="shared" si="5"/>
        <v>2.1895243985007347</v>
      </c>
      <c r="W14" s="46"/>
      <c r="X14" s="32">
        <v>99.429209999999998</v>
      </c>
      <c r="Y14" s="32">
        <v>84.198499999999996</v>
      </c>
      <c r="Z14" s="32">
        <v>101.5916</v>
      </c>
      <c r="AA14" s="32">
        <v>102.9761</v>
      </c>
      <c r="AB14" s="32">
        <v>97.583799999999997</v>
      </c>
      <c r="AC14" s="48">
        <f t="shared" si="6"/>
        <v>97.155841999999978</v>
      </c>
      <c r="AD14" s="32">
        <f t="shared" si="7"/>
        <v>7.5298641096516494</v>
      </c>
      <c r="AE14" s="48">
        <f t="shared" si="8"/>
        <v>3.7649320548258247</v>
      </c>
    </row>
    <row r="15" spans="1:31" x14ac:dyDescent="0.25">
      <c r="A15" s="32"/>
      <c r="B15" s="32">
        <v>102.2341</v>
      </c>
      <c r="C15" s="32">
        <v>101.0399</v>
      </c>
      <c r="D15" s="32">
        <v>115.73779999999999</v>
      </c>
      <c r="E15" s="32">
        <v>91.364959999999996</v>
      </c>
      <c r="F15" s="32">
        <v>105.4288</v>
      </c>
      <c r="G15" s="32">
        <v>107.18510000000001</v>
      </c>
      <c r="H15" s="32">
        <v>102.5804</v>
      </c>
      <c r="I15" s="32">
        <v>97.016499999999994</v>
      </c>
      <c r="J15" s="32">
        <v>105.4288</v>
      </c>
      <c r="K15" s="48">
        <f t="shared" si="0"/>
        <v>103.11292888888889</v>
      </c>
      <c r="L15" s="32">
        <f t="shared" si="1"/>
        <v>6.7752404049237329</v>
      </c>
      <c r="M15" s="48">
        <f t="shared" si="2"/>
        <v>2.3954092172453305</v>
      </c>
      <c r="N15" s="46"/>
      <c r="O15" s="32">
        <v>93.146270000000001</v>
      </c>
      <c r="P15" s="32">
        <v>97.401449999999997</v>
      </c>
      <c r="Q15" s="32">
        <v>98.494789999999995</v>
      </c>
      <c r="R15" s="32">
        <v>103.956</v>
      </c>
      <c r="S15" s="32">
        <v>110.4821</v>
      </c>
      <c r="T15" s="48">
        <f t="shared" si="3"/>
        <v>100.696122</v>
      </c>
      <c r="U15" s="32">
        <f t="shared" si="4"/>
        <v>6.691284655712237</v>
      </c>
      <c r="V15" s="48">
        <f t="shared" si="5"/>
        <v>3.3456423278561185</v>
      </c>
      <c r="W15" s="46"/>
      <c r="X15" s="32">
        <v>104.41800000000001</v>
      </c>
      <c r="Y15" s="32">
        <v>87.915099999999995</v>
      </c>
      <c r="Z15" s="32">
        <v>100.78060000000001</v>
      </c>
      <c r="AA15" s="32">
        <v>104.58669999999999</v>
      </c>
      <c r="AB15" s="32">
        <v>98.717399999999998</v>
      </c>
      <c r="AC15" s="48">
        <f t="shared" si="6"/>
        <v>99.283559999999994</v>
      </c>
      <c r="AD15" s="32">
        <f t="shared" si="7"/>
        <v>6.8243922193115498</v>
      </c>
      <c r="AE15" s="48">
        <f t="shared" si="8"/>
        <v>3.4121961096557749</v>
      </c>
    </row>
    <row r="16" spans="1:31" x14ac:dyDescent="0.25">
      <c r="A16" s="32"/>
      <c r="B16" s="32">
        <v>100.4088</v>
      </c>
      <c r="C16" s="32">
        <v>103.1204</v>
      </c>
      <c r="D16" s="32">
        <v>104.21550000000001</v>
      </c>
      <c r="E16" s="32">
        <v>92.410719999999998</v>
      </c>
      <c r="F16" s="32">
        <v>93.006320000000002</v>
      </c>
      <c r="G16" s="32">
        <v>101.4117</v>
      </c>
      <c r="H16" s="32">
        <v>106.2744</v>
      </c>
      <c r="I16" s="32">
        <v>92.429400000000001</v>
      </c>
      <c r="J16" s="32">
        <v>93.006320000000002</v>
      </c>
      <c r="K16" s="48">
        <f t="shared" si="0"/>
        <v>98.475951111111115</v>
      </c>
      <c r="L16" s="32">
        <f t="shared" si="1"/>
        <v>5.7103545875200359</v>
      </c>
      <c r="M16" s="48">
        <f t="shared" si="2"/>
        <v>2.018915225907564</v>
      </c>
      <c r="N16" s="46"/>
      <c r="O16" s="32">
        <v>94.032889999999995</v>
      </c>
      <c r="P16" s="32">
        <v>97.745800000000003</v>
      </c>
      <c r="Q16" s="32">
        <v>98.767120000000006</v>
      </c>
      <c r="R16" s="32">
        <v>106.6614</v>
      </c>
      <c r="S16" s="32">
        <v>100.0557</v>
      </c>
      <c r="T16" s="48">
        <f t="shared" si="3"/>
        <v>99.452581999999992</v>
      </c>
      <c r="U16" s="32">
        <f t="shared" si="4"/>
        <v>4.612126207154355</v>
      </c>
      <c r="V16" s="48">
        <f t="shared" si="5"/>
        <v>2.3060631035771775</v>
      </c>
      <c r="W16" s="46"/>
      <c r="X16" s="32">
        <v>101.4637</v>
      </c>
      <c r="Y16" s="32">
        <v>90.262299999999996</v>
      </c>
      <c r="Z16" s="32">
        <v>100.9053</v>
      </c>
      <c r="AA16" s="32">
        <v>103.86790000000001</v>
      </c>
      <c r="AB16" s="32">
        <v>103.2068</v>
      </c>
      <c r="AC16" s="48">
        <f t="shared" si="6"/>
        <v>99.941200000000009</v>
      </c>
      <c r="AD16" s="32">
        <f t="shared" si="7"/>
        <v>5.5455323576731601</v>
      </c>
      <c r="AE16" s="48">
        <f t="shared" si="8"/>
        <v>2.7727661788365801</v>
      </c>
    </row>
    <row r="17" spans="1:31" x14ac:dyDescent="0.25">
      <c r="A17" s="32"/>
      <c r="B17" s="32">
        <v>105.0885</v>
      </c>
      <c r="C17" s="32">
        <v>105.878</v>
      </c>
      <c r="D17" s="32">
        <v>99.830969999999994</v>
      </c>
      <c r="E17" s="32">
        <v>94.330219999999997</v>
      </c>
      <c r="F17" s="32">
        <v>95.671229999999994</v>
      </c>
      <c r="G17" s="32">
        <v>94.406019999999998</v>
      </c>
      <c r="H17" s="32">
        <v>100.4991</v>
      </c>
      <c r="I17" s="32">
        <v>97.273399999999995</v>
      </c>
      <c r="J17" s="32">
        <v>95.671229999999994</v>
      </c>
      <c r="K17" s="48">
        <f t="shared" si="0"/>
        <v>98.738741111111111</v>
      </c>
      <c r="L17" s="32">
        <f t="shared" si="1"/>
        <v>4.398213938809266</v>
      </c>
      <c r="M17" s="48">
        <f t="shared" si="2"/>
        <v>1.5550034506206134</v>
      </c>
      <c r="N17" s="46"/>
      <c r="O17" s="32">
        <v>92.002510000000001</v>
      </c>
      <c r="P17" s="32">
        <v>98.882450000000006</v>
      </c>
      <c r="Q17" s="32">
        <v>87.497649999999993</v>
      </c>
      <c r="R17" s="32">
        <v>103.59220000000001</v>
      </c>
      <c r="S17" s="32">
        <v>95.783410000000003</v>
      </c>
      <c r="T17" s="48">
        <f t="shared" si="3"/>
        <v>95.551643999999996</v>
      </c>
      <c r="U17" s="32">
        <f t="shared" si="4"/>
        <v>6.1899454032228789</v>
      </c>
      <c r="V17" s="48">
        <f t="shared" si="5"/>
        <v>3.0949727016114394</v>
      </c>
      <c r="W17" s="46"/>
      <c r="X17" s="32">
        <v>105.9469</v>
      </c>
      <c r="Y17" s="32">
        <v>94.733000000000004</v>
      </c>
      <c r="Z17" s="32">
        <v>98.464600000000004</v>
      </c>
      <c r="AA17" s="32">
        <v>101.9721</v>
      </c>
      <c r="AB17" s="32">
        <v>99.805899999999994</v>
      </c>
      <c r="AC17" s="48">
        <f t="shared" si="6"/>
        <v>100.1845</v>
      </c>
      <c r="AD17" s="32">
        <f t="shared" si="7"/>
        <v>4.1599583453443358</v>
      </c>
      <c r="AE17" s="48">
        <f t="shared" si="8"/>
        <v>2.0799791726721679</v>
      </c>
    </row>
    <row r="18" spans="1:31" x14ac:dyDescent="0.25">
      <c r="A18" s="32"/>
      <c r="B18" s="32">
        <v>102.4584</v>
      </c>
      <c r="C18" s="32">
        <v>93.731800000000007</v>
      </c>
      <c r="D18" s="32">
        <v>102.1542</v>
      </c>
      <c r="E18" s="32">
        <v>96.41704</v>
      </c>
      <c r="F18" s="32">
        <v>99.08717</v>
      </c>
      <c r="G18" s="32">
        <v>95.235740000000007</v>
      </c>
      <c r="H18" s="32">
        <v>104.5634</v>
      </c>
      <c r="I18" s="32">
        <v>105.0262</v>
      </c>
      <c r="J18" s="32">
        <v>99.08717</v>
      </c>
      <c r="K18" s="48">
        <f t="shared" si="0"/>
        <v>99.751235555555553</v>
      </c>
      <c r="L18" s="32">
        <f t="shared" si="1"/>
        <v>4.0728872533440903</v>
      </c>
      <c r="M18" s="48">
        <f t="shared" si="2"/>
        <v>1.439983097923929</v>
      </c>
      <c r="N18" s="46"/>
      <c r="O18" s="32">
        <v>110.46939999999999</v>
      </c>
      <c r="P18" s="32">
        <v>102.3571</v>
      </c>
      <c r="Q18" s="32">
        <v>93.982119999999995</v>
      </c>
      <c r="R18" s="32">
        <v>104.1692</v>
      </c>
      <c r="S18" s="32">
        <v>98.554010000000005</v>
      </c>
      <c r="T18" s="48">
        <f t="shared" si="3"/>
        <v>101.90636600000001</v>
      </c>
      <c r="U18" s="32">
        <f t="shared" si="4"/>
        <v>6.1782096021970627</v>
      </c>
      <c r="V18" s="48">
        <f t="shared" si="5"/>
        <v>3.0891048010985314</v>
      </c>
      <c r="W18" s="46"/>
      <c r="X18" s="32">
        <v>101.4161</v>
      </c>
      <c r="Y18" s="32">
        <v>99.408799999999999</v>
      </c>
      <c r="Z18" s="32">
        <v>100.1541</v>
      </c>
      <c r="AA18" s="32">
        <v>108.7435</v>
      </c>
      <c r="AB18" s="32">
        <v>101.42789999999999</v>
      </c>
      <c r="AC18" s="48">
        <f t="shared" si="6"/>
        <v>102.23008</v>
      </c>
      <c r="AD18" s="32">
        <f t="shared" si="7"/>
        <v>3.7416577237903517</v>
      </c>
      <c r="AE18" s="48">
        <f t="shared" si="8"/>
        <v>1.8708288618951758</v>
      </c>
    </row>
    <row r="19" spans="1:31" x14ac:dyDescent="0.25">
      <c r="A19" s="32"/>
      <c r="B19" s="32">
        <v>96.436819999999997</v>
      </c>
      <c r="C19" s="32">
        <v>99.042299999999997</v>
      </c>
      <c r="D19" s="32">
        <v>98.333749999999995</v>
      </c>
      <c r="E19" s="32">
        <v>97.29298</v>
      </c>
      <c r="F19" s="32">
        <v>101.1591</v>
      </c>
      <c r="G19" s="32">
        <v>93.700069999999997</v>
      </c>
      <c r="H19" s="32">
        <v>107.7954</v>
      </c>
      <c r="I19" s="32">
        <v>100.08320000000001</v>
      </c>
      <c r="J19" s="32">
        <v>101.1591</v>
      </c>
      <c r="K19" s="48">
        <f t="shared" si="0"/>
        <v>99.44474666666666</v>
      </c>
      <c r="L19" s="32">
        <f t="shared" si="1"/>
        <v>3.938501586780816</v>
      </c>
      <c r="M19" s="48">
        <f t="shared" si="2"/>
        <v>1.3924705898633463</v>
      </c>
      <c r="N19" s="46"/>
      <c r="O19" s="32">
        <v>95.087019999999995</v>
      </c>
      <c r="P19" s="32">
        <v>98.54119</v>
      </c>
      <c r="Q19" s="32">
        <v>100.102</v>
      </c>
      <c r="R19" s="32">
        <v>109.514</v>
      </c>
      <c r="S19" s="32">
        <v>103.5018</v>
      </c>
      <c r="T19" s="48">
        <f t="shared" si="3"/>
        <v>101.34920200000001</v>
      </c>
      <c r="U19" s="32">
        <f t="shared" si="4"/>
        <v>5.4761522110072871</v>
      </c>
      <c r="V19" s="48">
        <f t="shared" si="5"/>
        <v>2.7380761055036436</v>
      </c>
      <c r="W19" s="46"/>
      <c r="X19" s="32">
        <v>100.6477</v>
      </c>
      <c r="Y19" s="32">
        <v>98.615700000000004</v>
      </c>
      <c r="Z19" s="32">
        <v>101.5312</v>
      </c>
      <c r="AA19" s="32">
        <v>109.68</v>
      </c>
      <c r="AB19" s="32">
        <v>102.6163</v>
      </c>
      <c r="AC19" s="48">
        <f t="shared" si="6"/>
        <v>102.61818000000001</v>
      </c>
      <c r="AD19" s="32">
        <f t="shared" si="7"/>
        <v>4.2116940875376994</v>
      </c>
      <c r="AE19" s="48">
        <f t="shared" si="8"/>
        <v>2.1058470437688497</v>
      </c>
    </row>
    <row r="20" spans="1:31" x14ac:dyDescent="0.25">
      <c r="A20" s="32"/>
      <c r="B20" s="32">
        <v>79.830380000000005</v>
      </c>
      <c r="C20" s="32">
        <v>98.753500000000003</v>
      </c>
      <c r="D20" s="32">
        <v>103.498</v>
      </c>
      <c r="E20" s="32">
        <v>103.5078</v>
      </c>
      <c r="F20" s="32">
        <v>109.337</v>
      </c>
      <c r="G20" s="32">
        <v>94.631140000000002</v>
      </c>
      <c r="H20" s="32">
        <v>102.2093</v>
      </c>
      <c r="I20" s="32">
        <v>99.205799999999996</v>
      </c>
      <c r="J20" s="32">
        <v>109.337</v>
      </c>
      <c r="K20" s="48">
        <f t="shared" si="0"/>
        <v>100.03443555555555</v>
      </c>
      <c r="L20" s="32">
        <f t="shared" si="1"/>
        <v>8.9553955914620413</v>
      </c>
      <c r="M20" s="48">
        <f t="shared" si="2"/>
        <v>3.1662104754654607</v>
      </c>
      <c r="N20" s="46"/>
      <c r="O20" s="32">
        <v>101.01479999999999</v>
      </c>
      <c r="P20" s="32">
        <v>101.446</v>
      </c>
      <c r="Q20" s="32">
        <v>99.377449999999996</v>
      </c>
      <c r="R20" s="32">
        <v>109.4418</v>
      </c>
      <c r="S20" s="32">
        <v>97.354650000000007</v>
      </c>
      <c r="T20" s="48">
        <f t="shared" si="3"/>
        <v>101.72694</v>
      </c>
      <c r="U20" s="32">
        <f t="shared" si="4"/>
        <v>4.6027752114077867</v>
      </c>
      <c r="V20" s="48">
        <f t="shared" si="5"/>
        <v>2.3013876057038933</v>
      </c>
      <c r="W20" s="46"/>
      <c r="X20" s="32">
        <v>101.20869999999999</v>
      </c>
      <c r="Y20" s="32">
        <v>102.3395</v>
      </c>
      <c r="Z20" s="32">
        <v>98.651399999999995</v>
      </c>
      <c r="AA20" s="32">
        <v>109.7681</v>
      </c>
      <c r="AB20" s="32">
        <v>101.4312</v>
      </c>
      <c r="AC20" s="48">
        <f t="shared" si="6"/>
        <v>102.67978000000001</v>
      </c>
      <c r="AD20" s="32">
        <f t="shared" si="7"/>
        <v>4.1925810877071923</v>
      </c>
      <c r="AE20" s="48">
        <f t="shared" si="8"/>
        <v>2.0962905438535961</v>
      </c>
    </row>
    <row r="21" spans="1:31" x14ac:dyDescent="0.25">
      <c r="A21" s="32"/>
      <c r="B21" s="32">
        <v>84.737769999999998</v>
      </c>
      <c r="C21" s="32">
        <v>88.702500000000001</v>
      </c>
      <c r="D21" s="32">
        <v>93.835830000000001</v>
      </c>
      <c r="E21" s="32">
        <v>97.519630000000006</v>
      </c>
      <c r="F21" s="32">
        <v>102.9956</v>
      </c>
      <c r="G21" s="32">
        <v>106.75149999999999</v>
      </c>
      <c r="H21" s="32">
        <v>106.0911</v>
      </c>
      <c r="I21" s="32">
        <v>94.979900000000001</v>
      </c>
      <c r="J21" s="32">
        <v>102.9956</v>
      </c>
      <c r="K21" s="48">
        <f t="shared" si="0"/>
        <v>97.623269999999991</v>
      </c>
      <c r="L21" s="32">
        <f t="shared" si="1"/>
        <v>7.7436399927827848</v>
      </c>
      <c r="M21" s="48">
        <f t="shared" si="2"/>
        <v>2.7377901749820275</v>
      </c>
      <c r="N21" s="46"/>
      <c r="O21" s="32">
        <v>106.402</v>
      </c>
      <c r="P21" s="32">
        <v>98.485799999999998</v>
      </c>
      <c r="Q21" s="32">
        <v>101.7521</v>
      </c>
      <c r="R21" s="32">
        <v>108.294</v>
      </c>
      <c r="S21" s="32">
        <v>109.8732</v>
      </c>
      <c r="T21" s="48">
        <f t="shared" si="3"/>
        <v>104.96142</v>
      </c>
      <c r="U21" s="32">
        <f t="shared" si="4"/>
        <v>4.7312876737733882</v>
      </c>
      <c r="V21" s="48">
        <f t="shared" si="5"/>
        <v>2.3656438368866941</v>
      </c>
      <c r="W21" s="46"/>
      <c r="X21" s="32">
        <v>102.63630000000001</v>
      </c>
      <c r="Y21" s="32">
        <v>99.417299999999997</v>
      </c>
      <c r="Z21" s="32">
        <v>100.46729999999999</v>
      </c>
      <c r="AA21" s="32">
        <v>102.6009</v>
      </c>
      <c r="AB21" s="32">
        <v>101.62909999999999</v>
      </c>
      <c r="AC21" s="48">
        <f t="shared" si="6"/>
        <v>101.35017999999999</v>
      </c>
      <c r="AD21" s="32">
        <f t="shared" si="7"/>
        <v>1.3974712633897004</v>
      </c>
      <c r="AE21" s="48">
        <f t="shared" si="8"/>
        <v>0.6987356316948502</v>
      </c>
    </row>
    <row r="22" spans="1:31" x14ac:dyDescent="0.25">
      <c r="A22" s="32"/>
      <c r="B22" s="32">
        <v>101.2248</v>
      </c>
      <c r="C22" s="32">
        <v>96.194299999999998</v>
      </c>
      <c r="D22" s="32">
        <v>98.046009999999995</v>
      </c>
      <c r="E22" s="32">
        <v>96.448449999999994</v>
      </c>
      <c r="F22" s="32">
        <v>98.753720000000001</v>
      </c>
      <c r="G22" s="32">
        <v>94.253529999999998</v>
      </c>
      <c r="H22" s="32">
        <v>105.57810000000001</v>
      </c>
      <c r="I22" s="32">
        <v>102.824</v>
      </c>
      <c r="J22" s="32">
        <v>98.753720000000001</v>
      </c>
      <c r="K22" s="48">
        <f t="shared" si="0"/>
        <v>99.119625555555558</v>
      </c>
      <c r="L22" s="32">
        <f t="shared" si="1"/>
        <v>3.5471478003182777</v>
      </c>
      <c r="M22" s="48">
        <f t="shared" si="2"/>
        <v>1.2541061317379998</v>
      </c>
      <c r="N22" s="46"/>
      <c r="O22" s="32">
        <v>96.86636</v>
      </c>
      <c r="P22" s="32">
        <v>99.740719999999996</v>
      </c>
      <c r="Q22" s="32">
        <v>104.97790000000001</v>
      </c>
      <c r="R22" s="32">
        <v>103.5304</v>
      </c>
      <c r="S22" s="32">
        <v>112.73139999999999</v>
      </c>
      <c r="T22" s="48">
        <f t="shared" si="3"/>
        <v>103.569356</v>
      </c>
      <c r="U22" s="32">
        <f t="shared" si="4"/>
        <v>6.0315249527859844</v>
      </c>
      <c r="V22" s="48">
        <f t="shared" si="5"/>
        <v>3.0157624763929922</v>
      </c>
      <c r="W22" s="46"/>
      <c r="X22" s="32">
        <v>102.3844</v>
      </c>
      <c r="Y22" s="32">
        <v>107.6609</v>
      </c>
      <c r="Z22" s="32">
        <v>96.400199999999998</v>
      </c>
      <c r="AA22" s="32">
        <v>100.2015</v>
      </c>
      <c r="AB22" s="32">
        <v>105.8169</v>
      </c>
      <c r="AC22" s="48">
        <f t="shared" si="6"/>
        <v>102.49278</v>
      </c>
      <c r="AD22" s="32">
        <f t="shared" si="7"/>
        <v>4.4760607521569691</v>
      </c>
      <c r="AE22" s="48">
        <f t="shared" si="8"/>
        <v>2.2380303760784845</v>
      </c>
    </row>
    <row r="23" spans="1:31" x14ac:dyDescent="0.25">
      <c r="A23" s="32"/>
      <c r="B23" s="32">
        <v>99.856830000000002</v>
      </c>
      <c r="C23" s="32">
        <v>97.046400000000006</v>
      </c>
      <c r="D23" s="32">
        <v>94.816109999999995</v>
      </c>
      <c r="E23" s="32">
        <v>103.08329999999999</v>
      </c>
      <c r="F23" s="32">
        <v>102.68980000000001</v>
      </c>
      <c r="G23" s="32">
        <v>89.346170000000001</v>
      </c>
      <c r="H23" s="32">
        <v>96.797799999999995</v>
      </c>
      <c r="I23" s="32">
        <v>110.7433</v>
      </c>
      <c r="J23" s="32">
        <v>102.68980000000001</v>
      </c>
      <c r="K23" s="48">
        <f t="shared" si="0"/>
        <v>99.674390000000002</v>
      </c>
      <c r="L23" s="32">
        <f t="shared" si="1"/>
        <v>6.1013956360512323</v>
      </c>
      <c r="M23" s="48">
        <f t="shared" si="2"/>
        <v>2.1571691144769174</v>
      </c>
      <c r="N23" s="46"/>
      <c r="O23" s="32">
        <v>108.0857</v>
      </c>
      <c r="P23" s="32">
        <v>101.78789999999999</v>
      </c>
      <c r="Q23" s="32">
        <v>99.384039999999999</v>
      </c>
      <c r="R23" s="32">
        <v>104.807</v>
      </c>
      <c r="S23" s="32">
        <v>116.3301</v>
      </c>
      <c r="T23" s="48">
        <f t="shared" si="3"/>
        <v>106.07894800000001</v>
      </c>
      <c r="U23" s="32">
        <f t="shared" si="4"/>
        <v>6.5948068337533607</v>
      </c>
      <c r="V23" s="48">
        <f t="shared" si="5"/>
        <v>3.2974034168766804</v>
      </c>
      <c r="W23" s="46"/>
      <c r="X23" s="32">
        <v>102.7865</v>
      </c>
      <c r="Y23" s="32">
        <v>108.9216</v>
      </c>
      <c r="Z23" s="32">
        <v>97.088300000000004</v>
      </c>
      <c r="AA23" s="32">
        <v>92.019499999999994</v>
      </c>
      <c r="AB23" s="32">
        <v>102.2744</v>
      </c>
      <c r="AC23" s="48">
        <f t="shared" si="6"/>
        <v>100.61806</v>
      </c>
      <c r="AD23" s="32">
        <f t="shared" si="7"/>
        <v>6.3794359173049155</v>
      </c>
      <c r="AE23" s="48">
        <f t="shared" si="8"/>
        <v>3.1897179586524578</v>
      </c>
    </row>
    <row r="24" spans="1:31" x14ac:dyDescent="0.25">
      <c r="A24" s="32"/>
      <c r="B24" s="32">
        <v>99.967659999999995</v>
      </c>
      <c r="C24" s="32">
        <v>92.3035</v>
      </c>
      <c r="D24" s="32">
        <v>97.521240000000006</v>
      </c>
      <c r="E24" s="32">
        <v>102.2379</v>
      </c>
      <c r="F24" s="32">
        <v>101.2585</v>
      </c>
      <c r="G24" s="32">
        <v>95.959729999999993</v>
      </c>
      <c r="H24" s="32">
        <v>88.401319999999998</v>
      </c>
      <c r="I24" s="32">
        <v>98.775400000000005</v>
      </c>
      <c r="J24" s="32">
        <v>101.2585</v>
      </c>
      <c r="K24" s="48">
        <f t="shared" si="0"/>
        <v>97.520416666666677</v>
      </c>
      <c r="L24" s="32">
        <f t="shared" si="1"/>
        <v>4.6175623058330242</v>
      </c>
      <c r="M24" s="48">
        <f t="shared" si="2"/>
        <v>1.6325548095029609</v>
      </c>
      <c r="N24" s="46"/>
      <c r="O24" s="32">
        <v>104.81319999999999</v>
      </c>
      <c r="P24" s="32">
        <v>102.98269999999999</v>
      </c>
      <c r="Q24" s="32">
        <v>94.027810000000002</v>
      </c>
      <c r="R24" s="32">
        <v>101.2565</v>
      </c>
      <c r="S24" s="32">
        <v>115.8764</v>
      </c>
      <c r="T24" s="48">
        <f t="shared" si="3"/>
        <v>103.79132200000001</v>
      </c>
      <c r="U24" s="32">
        <f t="shared" si="4"/>
        <v>7.8977639809898097</v>
      </c>
      <c r="V24" s="48">
        <f t="shared" si="5"/>
        <v>3.9488819904949048</v>
      </c>
      <c r="W24" s="46"/>
      <c r="X24" s="32">
        <v>103.70350000000001</v>
      </c>
      <c r="Y24" s="32">
        <v>103.3704</v>
      </c>
      <c r="Z24" s="32">
        <v>106.5385</v>
      </c>
      <c r="AA24" s="32">
        <v>96.700999999999993</v>
      </c>
      <c r="AB24" s="32">
        <v>99.956299999999999</v>
      </c>
      <c r="AC24" s="48">
        <f t="shared" si="6"/>
        <v>102.05394</v>
      </c>
      <c r="AD24" s="32">
        <f t="shared" si="7"/>
        <v>3.7953739516680072</v>
      </c>
      <c r="AE24" s="48">
        <f t="shared" si="8"/>
        <v>1.8976869758340036</v>
      </c>
    </row>
    <row r="25" spans="1:31" x14ac:dyDescent="0.25">
      <c r="A25" s="32"/>
      <c r="B25" s="32">
        <v>100.5445</v>
      </c>
      <c r="C25" s="32">
        <v>103.02419999999999</v>
      </c>
      <c r="D25" s="32">
        <v>88.850160000000002</v>
      </c>
      <c r="E25" s="32">
        <v>107.90260000000001</v>
      </c>
      <c r="F25" s="32">
        <v>98.386039999999994</v>
      </c>
      <c r="G25" s="32">
        <v>92.820430000000002</v>
      </c>
      <c r="H25" s="32">
        <v>89.131699999999995</v>
      </c>
      <c r="I25" s="32">
        <v>104.1425</v>
      </c>
      <c r="J25" s="32">
        <v>98.386039999999994</v>
      </c>
      <c r="K25" s="48">
        <f t="shared" si="0"/>
        <v>98.132018888888894</v>
      </c>
      <c r="L25" s="32">
        <f t="shared" si="1"/>
        <v>6.6787378493291021</v>
      </c>
      <c r="M25" s="48">
        <f t="shared" si="2"/>
        <v>2.361290411513933</v>
      </c>
      <c r="N25" s="46"/>
      <c r="O25" s="32">
        <v>98.272750000000002</v>
      </c>
      <c r="P25" s="32">
        <v>102.7021</v>
      </c>
      <c r="Q25" s="32">
        <v>103.03579999999999</v>
      </c>
      <c r="R25" s="32">
        <v>104.03060000000001</v>
      </c>
      <c r="S25" s="32">
        <v>113.2544</v>
      </c>
      <c r="T25" s="48">
        <f t="shared" si="3"/>
        <v>104.25913</v>
      </c>
      <c r="U25" s="32">
        <f t="shared" si="4"/>
        <v>5.493740359445467</v>
      </c>
      <c r="V25" s="48">
        <f t="shared" si="5"/>
        <v>2.7468701797227335</v>
      </c>
      <c r="W25" s="46"/>
      <c r="X25" s="32">
        <v>104.0573</v>
      </c>
      <c r="Y25" s="32">
        <v>105.8246</v>
      </c>
      <c r="Z25" s="32">
        <v>110.8575</v>
      </c>
      <c r="AA25" s="32">
        <v>94.595600000000005</v>
      </c>
      <c r="AB25" s="32">
        <v>101.2777</v>
      </c>
      <c r="AC25" s="48">
        <f t="shared" si="6"/>
        <v>103.32254</v>
      </c>
      <c r="AD25" s="32">
        <f t="shared" si="7"/>
        <v>5.9982633130765439</v>
      </c>
      <c r="AE25" s="48">
        <f t="shared" si="8"/>
        <v>2.999131656538272</v>
      </c>
    </row>
    <row r="26" spans="1:31" x14ac:dyDescent="0.25">
      <c r="A26" s="32"/>
      <c r="B26" s="32">
        <v>104.6746</v>
      </c>
      <c r="C26" s="32">
        <v>96.194000000000003</v>
      </c>
      <c r="D26" s="32">
        <v>89.412049999999994</v>
      </c>
      <c r="E26" s="32">
        <v>106.5728</v>
      </c>
      <c r="F26" s="32">
        <v>98.881309999999999</v>
      </c>
      <c r="G26" s="32">
        <v>96.505279999999999</v>
      </c>
      <c r="H26" s="32">
        <v>86.126050000000006</v>
      </c>
      <c r="I26" s="32">
        <v>104.9286</v>
      </c>
      <c r="J26" s="32">
        <v>98.881309999999999</v>
      </c>
      <c r="K26" s="48">
        <f t="shared" si="0"/>
        <v>98.019555555555542</v>
      </c>
      <c r="L26" s="32">
        <f t="shared" si="1"/>
        <v>6.962740601747833</v>
      </c>
      <c r="M26" s="48">
        <f t="shared" si="2"/>
        <v>2.4617005475693974</v>
      </c>
      <c r="N26" s="46"/>
      <c r="O26" s="32">
        <v>101.71559999999999</v>
      </c>
      <c r="P26" s="32">
        <v>100.25109999999999</v>
      </c>
      <c r="Q26" s="32">
        <v>106.9004</v>
      </c>
      <c r="R26" s="32">
        <v>92.494500000000002</v>
      </c>
      <c r="S26" s="32">
        <v>100.65300000000001</v>
      </c>
      <c r="T26" s="48">
        <f t="shared" si="3"/>
        <v>100.40292000000001</v>
      </c>
      <c r="U26" s="32">
        <f t="shared" si="4"/>
        <v>5.1616148477971509</v>
      </c>
      <c r="V26" s="48">
        <f t="shared" si="5"/>
        <v>2.5808074238985754</v>
      </c>
      <c r="W26" s="46"/>
      <c r="X26" s="32">
        <v>105.7921</v>
      </c>
      <c r="Y26" s="32">
        <v>106.4894</v>
      </c>
      <c r="Z26" s="32">
        <v>106.41240000000001</v>
      </c>
      <c r="AA26" s="32">
        <v>98.3874</v>
      </c>
      <c r="AB26" s="32">
        <v>109.12730000000001</v>
      </c>
      <c r="AC26" s="48">
        <f t="shared" si="6"/>
        <v>105.24172000000002</v>
      </c>
      <c r="AD26" s="32">
        <f t="shared" si="7"/>
        <v>4.0407162047092617</v>
      </c>
      <c r="AE26" s="48">
        <f t="shared" si="8"/>
        <v>2.0203581023546309</v>
      </c>
    </row>
    <row r="27" spans="1:31" x14ac:dyDescent="0.25">
      <c r="A27" s="32"/>
      <c r="B27" s="32">
        <v>101.06829999999999</v>
      </c>
      <c r="C27" s="32">
        <v>107.4817</v>
      </c>
      <c r="D27" s="32">
        <v>89.723889999999997</v>
      </c>
      <c r="E27" s="32">
        <v>103.7407</v>
      </c>
      <c r="F27" s="32">
        <v>98.206829999999997</v>
      </c>
      <c r="G27" s="32">
        <v>93.202910000000003</v>
      </c>
      <c r="H27" s="32">
        <v>95.04101</v>
      </c>
      <c r="I27" s="32">
        <v>104.57680000000001</v>
      </c>
      <c r="J27" s="32">
        <v>98.206829999999997</v>
      </c>
      <c r="K27" s="48">
        <f t="shared" si="0"/>
        <v>99.027663333333336</v>
      </c>
      <c r="L27" s="32">
        <f t="shared" si="1"/>
        <v>5.770284389525357</v>
      </c>
      <c r="M27" s="48">
        <f t="shared" si="2"/>
        <v>2.0401036106041288</v>
      </c>
      <c r="N27" s="46"/>
      <c r="O27" s="32">
        <v>107.8159</v>
      </c>
      <c r="P27" s="32">
        <v>97.973179999999999</v>
      </c>
      <c r="Q27" s="32">
        <v>103.4787</v>
      </c>
      <c r="R27" s="32">
        <v>91.85463</v>
      </c>
      <c r="S27" s="32">
        <v>97.870519999999999</v>
      </c>
      <c r="T27" s="48">
        <f t="shared" si="3"/>
        <v>99.798586</v>
      </c>
      <c r="U27" s="32">
        <f t="shared" si="4"/>
        <v>6.0822805205514818</v>
      </c>
      <c r="V27" s="48">
        <f t="shared" si="5"/>
        <v>3.0411402602757409</v>
      </c>
      <c r="W27" s="46"/>
      <c r="X27" s="32">
        <v>102.42959999999999</v>
      </c>
      <c r="Y27" s="32">
        <v>106.9508</v>
      </c>
      <c r="Z27" s="32">
        <v>107.9768</v>
      </c>
      <c r="AA27" s="32">
        <v>97.500299999999996</v>
      </c>
      <c r="AB27" s="32">
        <v>107.3008</v>
      </c>
      <c r="AC27" s="48">
        <f t="shared" si="6"/>
        <v>104.43166000000001</v>
      </c>
      <c r="AD27" s="32">
        <f t="shared" si="7"/>
        <v>4.4496641444046103</v>
      </c>
      <c r="AE27" s="48">
        <f t="shared" si="8"/>
        <v>2.2248320722023052</v>
      </c>
    </row>
    <row r="28" spans="1:31" x14ac:dyDescent="0.25">
      <c r="A28" s="32"/>
      <c r="B28" s="32">
        <v>103.39319999999999</v>
      </c>
      <c r="C28" s="32">
        <v>107.7732</v>
      </c>
      <c r="D28" s="32">
        <v>107.99979999999999</v>
      </c>
      <c r="E28" s="32">
        <v>102.7008</v>
      </c>
      <c r="F28" s="32">
        <v>103.873</v>
      </c>
      <c r="G28" s="32">
        <v>99.263580000000005</v>
      </c>
      <c r="H28" s="32">
        <v>100.6337</v>
      </c>
      <c r="I28" s="32">
        <v>101.1486</v>
      </c>
      <c r="J28" s="32">
        <v>103.873</v>
      </c>
      <c r="K28" s="48">
        <f t="shared" si="0"/>
        <v>103.40654222222223</v>
      </c>
      <c r="L28" s="32">
        <f t="shared" si="1"/>
        <v>2.9801473541663057</v>
      </c>
      <c r="M28" s="48">
        <f t="shared" si="2"/>
        <v>1.0536412015330712</v>
      </c>
      <c r="N28" s="46"/>
      <c r="O28" s="32">
        <v>114.7961</v>
      </c>
      <c r="P28" s="32">
        <v>93.813950000000006</v>
      </c>
      <c r="Q28" s="32">
        <v>104.93129999999999</v>
      </c>
      <c r="R28" s="32">
        <v>100.7543</v>
      </c>
      <c r="S28" s="32">
        <v>98.932360000000003</v>
      </c>
      <c r="T28" s="48">
        <f t="shared" si="3"/>
        <v>102.64560199999998</v>
      </c>
      <c r="U28" s="32">
        <f t="shared" si="4"/>
        <v>7.8775358369556105</v>
      </c>
      <c r="V28" s="48">
        <f t="shared" si="5"/>
        <v>3.9387679184778053</v>
      </c>
      <c r="W28" s="46"/>
      <c r="X28" s="32">
        <v>95.912530000000004</v>
      </c>
      <c r="Y28" s="32"/>
      <c r="Z28" s="32">
        <v>104.3502</v>
      </c>
      <c r="AA28" s="32">
        <v>99.567099999999996</v>
      </c>
      <c r="AB28" s="32">
        <v>106.5655</v>
      </c>
      <c r="AC28" s="48">
        <f t="shared" si="6"/>
        <v>101.5988325</v>
      </c>
      <c r="AD28" s="32">
        <f t="shared" si="7"/>
        <v>4.7853868617098234</v>
      </c>
      <c r="AE28" s="48">
        <f t="shared" si="8"/>
        <v>2.3926934308549117</v>
      </c>
    </row>
    <row r="29" spans="1:31" x14ac:dyDescent="0.25">
      <c r="A29" s="32"/>
      <c r="B29" s="32">
        <v>101.36750000000001</v>
      </c>
      <c r="C29" s="32">
        <v>107.48779999999999</v>
      </c>
      <c r="D29" s="32">
        <v>107.5583</v>
      </c>
      <c r="E29" s="32">
        <v>100.31780000000001</v>
      </c>
      <c r="F29" s="32">
        <v>101.2625</v>
      </c>
      <c r="G29" s="32">
        <v>102.8951</v>
      </c>
      <c r="H29" s="32">
        <v>100.68219999999999</v>
      </c>
      <c r="I29" s="32">
        <v>90.140500000000003</v>
      </c>
      <c r="J29" s="32">
        <v>101.2625</v>
      </c>
      <c r="K29" s="48">
        <f t="shared" si="0"/>
        <v>101.44157777777778</v>
      </c>
      <c r="L29" s="32">
        <f t="shared" si="1"/>
        <v>5.0708398714556573</v>
      </c>
      <c r="M29" s="48">
        <f t="shared" si="2"/>
        <v>1.7928126297087079</v>
      </c>
      <c r="N29" s="46"/>
      <c r="O29" s="32">
        <v>114.80240000000001</v>
      </c>
      <c r="P29" s="32">
        <v>98.429649999999995</v>
      </c>
      <c r="Q29" s="32">
        <v>102.5089</v>
      </c>
      <c r="R29" s="32">
        <v>89.859800000000007</v>
      </c>
      <c r="S29" s="32">
        <v>95.699309999999997</v>
      </c>
      <c r="T29" s="48">
        <f t="shared" si="3"/>
        <v>100.260012</v>
      </c>
      <c r="U29" s="32">
        <f t="shared" si="4"/>
        <v>9.3388059114626643</v>
      </c>
      <c r="V29" s="48">
        <f t="shared" si="5"/>
        <v>4.6694029557313321</v>
      </c>
      <c r="W29" s="46"/>
      <c r="X29" s="32">
        <v>93.625699999999995</v>
      </c>
      <c r="Y29" s="32"/>
      <c r="Z29" s="32">
        <v>105.0363</v>
      </c>
      <c r="AA29" s="32">
        <v>99.526200000000003</v>
      </c>
      <c r="AB29" s="32">
        <v>104.8823</v>
      </c>
      <c r="AC29" s="48">
        <f t="shared" si="6"/>
        <v>100.767625</v>
      </c>
      <c r="AD29" s="32">
        <f t="shared" si="7"/>
        <v>5.4067971217564059</v>
      </c>
      <c r="AE29" s="48">
        <f t="shared" si="8"/>
        <v>2.703398560878203</v>
      </c>
    </row>
    <row r="30" spans="1:31" x14ac:dyDescent="0.25">
      <c r="A30" s="32"/>
      <c r="B30" s="32">
        <v>99.902749999999997</v>
      </c>
      <c r="C30" s="32">
        <v>98.469200000000001</v>
      </c>
      <c r="D30" s="32"/>
      <c r="E30" s="32">
        <v>101.8177</v>
      </c>
      <c r="F30" s="32">
        <v>95.206220000000002</v>
      </c>
      <c r="G30" s="32">
        <v>80.482110000000006</v>
      </c>
      <c r="H30" s="32">
        <v>101.7538</v>
      </c>
      <c r="I30" s="32">
        <v>89.788300000000007</v>
      </c>
      <c r="J30" s="32">
        <v>95.206220000000002</v>
      </c>
      <c r="K30" s="48">
        <f t="shared" si="0"/>
        <v>95.328287500000016</v>
      </c>
      <c r="L30" s="32">
        <f t="shared" si="1"/>
        <v>7.224175413055308</v>
      </c>
      <c r="M30" s="48">
        <f t="shared" si="2"/>
        <v>2.5541317115262681</v>
      </c>
      <c r="N30" s="46"/>
      <c r="O30" s="32">
        <v>113.8293</v>
      </c>
      <c r="P30" s="32">
        <v>99.509420000000006</v>
      </c>
      <c r="Q30" s="32">
        <v>104.6508</v>
      </c>
      <c r="R30" s="32">
        <v>91.926429999999996</v>
      </c>
      <c r="S30" s="32">
        <v>100.19759999999999</v>
      </c>
      <c r="T30" s="48">
        <f t="shared" si="3"/>
        <v>102.02271</v>
      </c>
      <c r="U30" s="32">
        <f t="shared" si="4"/>
        <v>8.0293982877112295</v>
      </c>
      <c r="V30" s="48">
        <f t="shared" si="5"/>
        <v>4.0146991438556148</v>
      </c>
      <c r="W30" s="46"/>
      <c r="X30" s="32">
        <v>93.725859999999997</v>
      </c>
      <c r="Y30" s="32"/>
      <c r="Z30" s="32">
        <v>102.34699999999999</v>
      </c>
      <c r="AA30" s="32">
        <v>98.345299999999995</v>
      </c>
      <c r="AB30" s="32">
        <v>105.62479999999999</v>
      </c>
      <c r="AC30" s="48">
        <f t="shared" si="6"/>
        <v>100.01074</v>
      </c>
      <c r="AD30" s="32">
        <f t="shared" si="7"/>
        <v>5.1396883005100591</v>
      </c>
      <c r="AE30" s="48">
        <f t="shared" si="8"/>
        <v>2.5698441502550295</v>
      </c>
    </row>
    <row r="31" spans="1:31" x14ac:dyDescent="0.25">
      <c r="A31" s="32"/>
      <c r="B31" s="32"/>
      <c r="C31" s="32">
        <v>95.437799999999996</v>
      </c>
      <c r="D31" s="32"/>
      <c r="E31" s="32">
        <v>103.35120000000001</v>
      </c>
      <c r="F31" s="32">
        <v>107.1135</v>
      </c>
      <c r="G31" s="32">
        <v>88.247559999999993</v>
      </c>
      <c r="H31" s="32">
        <v>100.5502</v>
      </c>
      <c r="I31" s="32">
        <v>94.721100000000007</v>
      </c>
      <c r="J31" s="32">
        <v>107.1135</v>
      </c>
      <c r="K31" s="48">
        <f t="shared" si="0"/>
        <v>99.504980000000003</v>
      </c>
      <c r="L31" s="32">
        <f t="shared" si="1"/>
        <v>7.0453532248899133</v>
      </c>
      <c r="M31" s="48">
        <f t="shared" si="2"/>
        <v>2.4909085205870842</v>
      </c>
      <c r="N31" s="46"/>
      <c r="O31" s="32">
        <v>108.35</v>
      </c>
      <c r="P31" s="32">
        <v>93.076660000000004</v>
      </c>
      <c r="Q31" s="32">
        <v>100.462</v>
      </c>
      <c r="R31" s="32">
        <v>91.355099999999993</v>
      </c>
      <c r="S31" s="32">
        <v>107.9156</v>
      </c>
      <c r="T31" s="48">
        <f t="shared" si="3"/>
        <v>100.231872</v>
      </c>
      <c r="U31" s="32">
        <f t="shared" si="4"/>
        <v>7.9842153184217155</v>
      </c>
      <c r="V31" s="48">
        <f t="shared" si="5"/>
        <v>3.9921076592108578</v>
      </c>
      <c r="W31" s="46"/>
      <c r="X31" s="32">
        <v>92.811260000000004</v>
      </c>
      <c r="Y31" s="32"/>
      <c r="Z31" s="32">
        <v>102.2199</v>
      </c>
      <c r="AA31" s="32">
        <v>94.803299999999993</v>
      </c>
      <c r="AB31" s="32">
        <v>104.0393</v>
      </c>
      <c r="AC31" s="48">
        <f t="shared" si="6"/>
        <v>98.468439999999987</v>
      </c>
      <c r="AD31" s="32">
        <f t="shared" si="7"/>
        <v>5.4937804240553074</v>
      </c>
      <c r="AE31" s="48">
        <f t="shared" si="8"/>
        <v>2.7468902120276537</v>
      </c>
    </row>
    <row r="32" spans="1:31" x14ac:dyDescent="0.25">
      <c r="A32" s="32"/>
      <c r="B32" s="32">
        <v>165.1198</v>
      </c>
      <c r="C32" s="32">
        <v>140.596</v>
      </c>
      <c r="D32" s="32">
        <v>205.23169999999999</v>
      </c>
      <c r="E32" s="32">
        <v>196.9933</v>
      </c>
      <c r="F32" s="32">
        <v>197.99119999999999</v>
      </c>
      <c r="G32" s="32">
        <v>198.88560000000001</v>
      </c>
      <c r="H32" s="32">
        <v>136.24510000000001</v>
      </c>
      <c r="I32" s="32">
        <v>168.76679999999999</v>
      </c>
      <c r="J32" s="32">
        <v>197.99119999999999</v>
      </c>
      <c r="K32" s="48">
        <f t="shared" si="0"/>
        <v>178.64674444444447</v>
      </c>
      <c r="L32" s="32">
        <f t="shared" si="1"/>
        <v>26.757553351628886</v>
      </c>
      <c r="M32" s="48">
        <f t="shared" si="2"/>
        <v>9.4602237114488084</v>
      </c>
      <c r="N32" s="46"/>
      <c r="O32" s="32">
        <v>167.38849999999999</v>
      </c>
      <c r="P32" s="32">
        <v>209.89940000000001</v>
      </c>
      <c r="Q32" s="32">
        <v>147.32320000000001</v>
      </c>
      <c r="R32" s="32">
        <v>167.9589</v>
      </c>
      <c r="S32" s="32">
        <v>247.8562</v>
      </c>
      <c r="T32" s="48">
        <f t="shared" si="3"/>
        <v>188.08524000000003</v>
      </c>
      <c r="U32" s="32">
        <f t="shared" si="4"/>
        <v>40.445623215658244</v>
      </c>
      <c r="V32" s="48">
        <f t="shared" si="5"/>
        <v>20.222811607829122</v>
      </c>
      <c r="W32" s="46"/>
      <c r="X32" s="32">
        <v>131.28469999999999</v>
      </c>
      <c r="Y32" s="32">
        <v>127.19889999999999</v>
      </c>
      <c r="Z32" s="32">
        <v>136.98990000000001</v>
      </c>
      <c r="AA32" s="32">
        <v>205.87899999999999</v>
      </c>
      <c r="AB32" s="32">
        <v>130.4633</v>
      </c>
      <c r="AC32" s="48">
        <f t="shared" si="6"/>
        <v>146.36315999999999</v>
      </c>
      <c r="AD32" s="32">
        <f t="shared" si="7"/>
        <v>33.456791460299904</v>
      </c>
      <c r="AE32" s="48">
        <f t="shared" si="8"/>
        <v>16.728395730149952</v>
      </c>
    </row>
    <row r="33" spans="1:31" x14ac:dyDescent="0.25">
      <c r="A33" s="32"/>
      <c r="B33" s="32">
        <v>156.32560000000001</v>
      </c>
      <c r="C33" s="32">
        <v>119.825</v>
      </c>
      <c r="D33" s="32">
        <v>172.98830000000001</v>
      </c>
      <c r="E33" s="32">
        <v>171.8613</v>
      </c>
      <c r="F33" s="32">
        <v>184.47409999999999</v>
      </c>
      <c r="G33" s="32">
        <v>170.8014</v>
      </c>
      <c r="H33" s="32">
        <v>127.3832</v>
      </c>
      <c r="I33" s="32">
        <v>161.19159999999999</v>
      </c>
      <c r="J33" s="32">
        <v>184.47409999999999</v>
      </c>
      <c r="K33" s="48">
        <f t="shared" si="0"/>
        <v>161.03606666666667</v>
      </c>
      <c r="L33" s="32">
        <f t="shared" si="1"/>
        <v>23.20335709568776</v>
      </c>
      <c r="M33" s="48">
        <f t="shared" si="2"/>
        <v>8.2036255743269049</v>
      </c>
      <c r="N33" s="46"/>
      <c r="O33" s="32">
        <v>141.49</v>
      </c>
      <c r="P33" s="32">
        <v>184.15639999999999</v>
      </c>
      <c r="Q33" s="32">
        <v>139.9452</v>
      </c>
      <c r="R33" s="32">
        <v>130.9393</v>
      </c>
      <c r="S33" s="32">
        <v>176.8409</v>
      </c>
      <c r="T33" s="48">
        <f t="shared" si="3"/>
        <v>154.67436000000001</v>
      </c>
      <c r="U33" s="32">
        <f t="shared" si="4"/>
        <v>24.055533429192558</v>
      </c>
      <c r="V33" s="48">
        <f t="shared" si="5"/>
        <v>12.027766714596279</v>
      </c>
      <c r="W33" s="46"/>
      <c r="X33" s="32">
        <v>123.6204</v>
      </c>
      <c r="Y33" s="32">
        <v>158.68770000000001</v>
      </c>
      <c r="Z33" s="32">
        <v>129.45079999999999</v>
      </c>
      <c r="AA33" s="32">
        <v>197.07990000000001</v>
      </c>
      <c r="AB33" s="32">
        <v>138.05109999999999</v>
      </c>
      <c r="AC33" s="48">
        <f t="shared" si="6"/>
        <v>149.37798000000001</v>
      </c>
      <c r="AD33" s="32">
        <f t="shared" si="7"/>
        <v>29.795082223867048</v>
      </c>
      <c r="AE33" s="48">
        <f t="shared" si="8"/>
        <v>14.897541111933524</v>
      </c>
    </row>
    <row r="34" spans="1:31" x14ac:dyDescent="0.25">
      <c r="A34" s="32"/>
      <c r="B34" s="32">
        <v>142.41839999999999</v>
      </c>
      <c r="C34" s="32">
        <v>125.6057</v>
      </c>
      <c r="D34" s="32">
        <v>166.1925</v>
      </c>
      <c r="E34" s="32">
        <v>156.23779999999999</v>
      </c>
      <c r="F34" s="32">
        <v>169.8751</v>
      </c>
      <c r="G34" s="32">
        <v>157.7407</v>
      </c>
      <c r="H34" s="32">
        <v>120.5808</v>
      </c>
      <c r="I34" s="32">
        <v>148.33949999999999</v>
      </c>
      <c r="J34" s="32">
        <v>169.8751</v>
      </c>
      <c r="K34" s="48">
        <f t="shared" si="0"/>
        <v>150.76284444444443</v>
      </c>
      <c r="L34" s="32">
        <f t="shared" si="1"/>
        <v>18.257315577331802</v>
      </c>
      <c r="M34" s="48">
        <f t="shared" si="2"/>
        <v>6.4549358254970519</v>
      </c>
      <c r="N34" s="46"/>
      <c r="O34" s="32">
        <v>143.16640000000001</v>
      </c>
      <c r="P34" s="32">
        <v>161.8827</v>
      </c>
      <c r="Q34" s="32">
        <v>135.50190000000001</v>
      </c>
      <c r="R34" s="32">
        <v>132.9342</v>
      </c>
      <c r="S34" s="32">
        <v>141.0744</v>
      </c>
      <c r="T34" s="48">
        <f t="shared" si="3"/>
        <v>142.91192000000001</v>
      </c>
      <c r="U34" s="32">
        <f t="shared" si="4"/>
        <v>11.377554948537931</v>
      </c>
      <c r="V34" s="48">
        <f t="shared" si="5"/>
        <v>5.6887774742689654</v>
      </c>
      <c r="W34" s="46"/>
      <c r="X34" s="32">
        <v>124.97620000000001</v>
      </c>
      <c r="Y34" s="32">
        <v>141.39529999999999</v>
      </c>
      <c r="Z34" s="32">
        <v>124.0513</v>
      </c>
      <c r="AA34" s="32">
        <v>177.47280000000001</v>
      </c>
      <c r="AB34" s="32">
        <v>128.15530000000001</v>
      </c>
      <c r="AC34" s="48">
        <f t="shared" si="6"/>
        <v>139.21017999999998</v>
      </c>
      <c r="AD34" s="32">
        <f t="shared" si="7"/>
        <v>22.491170712015055</v>
      </c>
      <c r="AE34" s="48">
        <f t="shared" si="8"/>
        <v>11.245585356007528</v>
      </c>
    </row>
    <row r="35" spans="1:31" x14ac:dyDescent="0.25">
      <c r="A35" s="32"/>
      <c r="B35" s="32">
        <v>140.49879999999999</v>
      </c>
      <c r="C35" s="32">
        <v>113.456</v>
      </c>
      <c r="D35" s="32">
        <v>154.68530000000001</v>
      </c>
      <c r="E35" s="32">
        <v>151.96369999999999</v>
      </c>
      <c r="F35" s="32">
        <v>166.565</v>
      </c>
      <c r="G35" s="32">
        <v>140.89760000000001</v>
      </c>
      <c r="H35" s="32">
        <v>120.45869999999999</v>
      </c>
      <c r="I35" s="32">
        <v>151.24539999999999</v>
      </c>
      <c r="J35" s="32">
        <v>166.565</v>
      </c>
      <c r="K35" s="48">
        <f t="shared" si="0"/>
        <v>145.14838888888889</v>
      </c>
      <c r="L35" s="32">
        <f t="shared" si="1"/>
        <v>18.525635213363543</v>
      </c>
      <c r="M35" s="48">
        <f t="shared" si="2"/>
        <v>6.5498011425788265</v>
      </c>
      <c r="N35" s="46"/>
      <c r="O35" s="32">
        <v>155.4513</v>
      </c>
      <c r="P35" s="32">
        <v>160.2877</v>
      </c>
      <c r="Q35" s="32">
        <v>138.3475</v>
      </c>
      <c r="R35" s="32">
        <v>130.2996</v>
      </c>
      <c r="S35" s="32">
        <v>138.9725</v>
      </c>
      <c r="T35" s="48">
        <f t="shared" si="3"/>
        <v>144.67171999999999</v>
      </c>
      <c r="U35" s="32">
        <f t="shared" si="4"/>
        <v>12.640143164220888</v>
      </c>
      <c r="V35" s="48">
        <f t="shared" si="5"/>
        <v>6.3200715821104438</v>
      </c>
      <c r="W35" s="46"/>
      <c r="X35" s="32">
        <v>121.96720000000001</v>
      </c>
      <c r="Y35" s="32">
        <v>141.02719999999999</v>
      </c>
      <c r="Z35" s="32">
        <v>114.37309999999999</v>
      </c>
      <c r="AA35" s="32">
        <v>176.5368</v>
      </c>
      <c r="AB35" s="32">
        <v>126.54179999999999</v>
      </c>
      <c r="AC35" s="48">
        <f t="shared" si="6"/>
        <v>136.08921999999998</v>
      </c>
      <c r="AD35" s="32">
        <f t="shared" si="7"/>
        <v>24.60977915244278</v>
      </c>
      <c r="AE35" s="48">
        <f t="shared" si="8"/>
        <v>12.30488957622139</v>
      </c>
    </row>
    <row r="36" spans="1:31" x14ac:dyDescent="0.25">
      <c r="A36" s="32"/>
      <c r="B36" s="32">
        <v>139.16829999999999</v>
      </c>
      <c r="C36" s="32">
        <v>118.68049999999999</v>
      </c>
      <c r="D36" s="32">
        <v>137.4032</v>
      </c>
      <c r="E36" s="32">
        <v>141.5686</v>
      </c>
      <c r="F36" s="32">
        <v>148.215</v>
      </c>
      <c r="G36" s="32">
        <v>141.7705</v>
      </c>
      <c r="H36" s="32">
        <v>126.8931</v>
      </c>
      <c r="I36" s="32">
        <v>144.8982</v>
      </c>
      <c r="J36" s="32">
        <v>148.215</v>
      </c>
      <c r="K36" s="48">
        <f t="shared" si="0"/>
        <v>138.53471111111111</v>
      </c>
      <c r="L36" s="32">
        <f t="shared" si="1"/>
        <v>9.867771713315582</v>
      </c>
      <c r="M36" s="48">
        <f t="shared" si="2"/>
        <v>3.488784146843122</v>
      </c>
      <c r="N36" s="46"/>
      <c r="O36" s="32">
        <v>145.8212</v>
      </c>
      <c r="P36" s="32">
        <v>157.21289999999999</v>
      </c>
      <c r="Q36" s="32">
        <v>132.85300000000001</v>
      </c>
      <c r="R36" s="32">
        <v>129.5857</v>
      </c>
      <c r="S36" s="32">
        <v>138.22929999999999</v>
      </c>
      <c r="T36" s="48">
        <f t="shared" si="3"/>
        <v>140.74042</v>
      </c>
      <c r="U36" s="32">
        <f t="shared" si="4"/>
        <v>11.069121678660863</v>
      </c>
      <c r="V36" s="48">
        <f t="shared" si="5"/>
        <v>5.5345608393304317</v>
      </c>
      <c r="W36" s="46"/>
      <c r="X36" s="32">
        <v>112.1223</v>
      </c>
      <c r="Y36" s="32">
        <v>135.50069999999999</v>
      </c>
      <c r="Z36" s="32">
        <v>112.7088</v>
      </c>
      <c r="AA36" s="32">
        <v>161.79339999999999</v>
      </c>
      <c r="AB36" s="32">
        <v>114.78060000000001</v>
      </c>
      <c r="AC36" s="48">
        <f t="shared" si="6"/>
        <v>127.38115999999999</v>
      </c>
      <c r="AD36" s="32">
        <f t="shared" si="7"/>
        <v>21.546544156848011</v>
      </c>
      <c r="AE36" s="48">
        <f t="shared" si="8"/>
        <v>10.773272078424005</v>
      </c>
    </row>
    <row r="37" spans="1:31" x14ac:dyDescent="0.25">
      <c r="A37" s="32"/>
      <c r="B37" s="32">
        <v>128.99100000000001</v>
      </c>
      <c r="C37" s="32">
        <v>128.16239999999999</v>
      </c>
      <c r="D37" s="32">
        <v>139.11089999999999</v>
      </c>
      <c r="E37" s="32">
        <v>126.55119999999999</v>
      </c>
      <c r="F37" s="32">
        <v>141.40389999999999</v>
      </c>
      <c r="G37" s="32">
        <v>145.9084</v>
      </c>
      <c r="H37" s="32">
        <v>122.9539</v>
      </c>
      <c r="I37" s="32">
        <v>140.85900000000001</v>
      </c>
      <c r="J37" s="32">
        <v>141.40389999999999</v>
      </c>
      <c r="K37" s="48">
        <f t="shared" si="0"/>
        <v>135.0382888888889</v>
      </c>
      <c r="L37" s="32">
        <f t="shared" si="1"/>
        <v>8.303454460711583</v>
      </c>
      <c r="M37" s="48">
        <f t="shared" si="2"/>
        <v>2.9357144782214233</v>
      </c>
      <c r="N37" s="46"/>
      <c r="O37" s="32">
        <v>146.97149999999999</v>
      </c>
      <c r="P37" s="32">
        <v>151.74170000000001</v>
      </c>
      <c r="Q37" s="32">
        <v>134.60759999999999</v>
      </c>
      <c r="R37" s="32">
        <v>120.32769999999999</v>
      </c>
      <c r="S37" s="32">
        <v>144.6652</v>
      </c>
      <c r="T37" s="48">
        <f t="shared" si="3"/>
        <v>139.66274000000001</v>
      </c>
      <c r="U37" s="32">
        <f t="shared" si="4"/>
        <v>12.487414320947316</v>
      </c>
      <c r="V37" s="48">
        <f t="shared" si="5"/>
        <v>6.243707160473658</v>
      </c>
      <c r="W37" s="46"/>
      <c r="X37" s="32">
        <v>115.2508</v>
      </c>
      <c r="Y37" s="32">
        <v>128.2072</v>
      </c>
      <c r="Z37" s="32">
        <v>112.4863</v>
      </c>
      <c r="AA37" s="32">
        <v>155.89259999999999</v>
      </c>
      <c r="AB37" s="32">
        <v>116.913</v>
      </c>
      <c r="AC37" s="48">
        <f t="shared" si="6"/>
        <v>125.74998000000001</v>
      </c>
      <c r="AD37" s="32">
        <f t="shared" si="7"/>
        <v>17.8806157187609</v>
      </c>
      <c r="AE37" s="48">
        <f t="shared" si="8"/>
        <v>8.9403078593804501</v>
      </c>
    </row>
    <row r="38" spans="1:31" x14ac:dyDescent="0.25">
      <c r="A38" s="32"/>
      <c r="B38" s="32">
        <v>131.9229</v>
      </c>
      <c r="C38" s="32">
        <v>114.9825</v>
      </c>
      <c r="D38" s="32">
        <v>130.76060000000001</v>
      </c>
      <c r="E38" s="32">
        <v>119.7491</v>
      </c>
      <c r="F38" s="32">
        <v>142.9033</v>
      </c>
      <c r="G38" s="32">
        <v>127.4705</v>
      </c>
      <c r="H38" s="32">
        <v>131.32</v>
      </c>
      <c r="I38" s="32">
        <v>139.7963</v>
      </c>
      <c r="J38" s="32">
        <v>142.9033</v>
      </c>
      <c r="K38" s="48">
        <f t="shared" si="0"/>
        <v>131.31205555555553</v>
      </c>
      <c r="L38" s="32">
        <f t="shared" si="1"/>
        <v>9.7242446462580201</v>
      </c>
      <c r="M38" s="48">
        <f t="shared" si="2"/>
        <v>3.438039665643013</v>
      </c>
      <c r="N38" s="46"/>
      <c r="O38" s="32">
        <v>151.48339999999999</v>
      </c>
      <c r="P38" s="32">
        <v>146.90629999999999</v>
      </c>
      <c r="Q38" s="32">
        <v>127.85380000000001</v>
      </c>
      <c r="R38" s="32">
        <v>127.1639</v>
      </c>
      <c r="S38" s="32">
        <v>138.5078</v>
      </c>
      <c r="T38" s="48">
        <f t="shared" si="3"/>
        <v>138.38303999999999</v>
      </c>
      <c r="U38" s="32">
        <f t="shared" si="4"/>
        <v>10.966026576796166</v>
      </c>
      <c r="V38" s="48">
        <f t="shared" si="5"/>
        <v>5.4830132883980829</v>
      </c>
      <c r="W38" s="46"/>
      <c r="X38" s="32">
        <v>111.85550000000001</v>
      </c>
      <c r="Y38" s="32">
        <v>127.5125</v>
      </c>
      <c r="Z38" s="32">
        <v>109.6636</v>
      </c>
      <c r="AA38" s="32">
        <v>151.3355</v>
      </c>
      <c r="AB38" s="32">
        <v>121.4297</v>
      </c>
      <c r="AC38" s="48">
        <f t="shared" si="6"/>
        <v>124.35936000000001</v>
      </c>
      <c r="AD38" s="32">
        <f t="shared" si="7"/>
        <v>16.72235932630312</v>
      </c>
      <c r="AE38" s="48">
        <f t="shared" si="8"/>
        <v>8.3611796631515602</v>
      </c>
    </row>
    <row r="39" spans="1:31" x14ac:dyDescent="0.25">
      <c r="A39" s="32"/>
      <c r="B39" s="32">
        <v>124.4639</v>
      </c>
      <c r="C39" s="32">
        <v>123.33159999999999</v>
      </c>
      <c r="D39" s="32">
        <v>130.02969999999999</v>
      </c>
      <c r="E39" s="32">
        <v>113.50700000000001</v>
      </c>
      <c r="F39" s="32">
        <v>125.2025</v>
      </c>
      <c r="G39" s="32">
        <v>127.233</v>
      </c>
      <c r="H39" s="32">
        <v>131.69499999999999</v>
      </c>
      <c r="I39" s="32">
        <v>133.37010000000001</v>
      </c>
      <c r="J39" s="32">
        <v>125.2025</v>
      </c>
      <c r="K39" s="48">
        <f t="shared" si="0"/>
        <v>126.00392222222223</v>
      </c>
      <c r="L39" s="32">
        <f t="shared" si="1"/>
        <v>5.8238416757707645</v>
      </c>
      <c r="M39" s="48">
        <f t="shared" si="2"/>
        <v>2.0590389707471668</v>
      </c>
      <c r="N39" s="46"/>
      <c r="O39" s="32">
        <v>136.98859999999999</v>
      </c>
      <c r="P39" s="32">
        <v>146.44710000000001</v>
      </c>
      <c r="Q39" s="32">
        <v>129.24100000000001</v>
      </c>
      <c r="R39" s="32">
        <v>124.67270000000001</v>
      </c>
      <c r="S39" s="32">
        <v>129.06360000000001</v>
      </c>
      <c r="T39" s="48">
        <f t="shared" si="3"/>
        <v>133.2826</v>
      </c>
      <c r="U39" s="32">
        <f t="shared" si="4"/>
        <v>8.592196544248738</v>
      </c>
      <c r="V39" s="48">
        <f t="shared" si="5"/>
        <v>4.296098272124369</v>
      </c>
      <c r="W39" s="46"/>
      <c r="X39" s="32">
        <v>111.238</v>
      </c>
      <c r="Y39" s="32">
        <v>132.1773</v>
      </c>
      <c r="Z39" s="32">
        <v>111.0046</v>
      </c>
      <c r="AA39" s="32">
        <v>144.7996</v>
      </c>
      <c r="AB39" s="32">
        <v>118.4509</v>
      </c>
      <c r="AC39" s="48">
        <f t="shared" si="6"/>
        <v>123.53407999999999</v>
      </c>
      <c r="AD39" s="32">
        <f t="shared" si="7"/>
        <v>14.670955696443292</v>
      </c>
      <c r="AE39" s="48">
        <f t="shared" si="8"/>
        <v>7.3354778482216458</v>
      </c>
    </row>
    <row r="40" spans="1:31" x14ac:dyDescent="0.25">
      <c r="A40" s="32"/>
      <c r="B40" s="32">
        <v>127.7664</v>
      </c>
      <c r="C40" s="32">
        <v>134.89930000000001</v>
      </c>
      <c r="D40" s="32">
        <v>126.98220000000001</v>
      </c>
      <c r="E40" s="32">
        <v>115.1987</v>
      </c>
      <c r="F40" s="32">
        <v>133.2509</v>
      </c>
      <c r="G40" s="32">
        <v>126.7367</v>
      </c>
      <c r="H40" s="32">
        <v>131.56880000000001</v>
      </c>
      <c r="I40" s="32">
        <v>141.5617</v>
      </c>
      <c r="J40" s="32">
        <v>133.2509</v>
      </c>
      <c r="K40" s="48">
        <f t="shared" si="0"/>
        <v>130.13506666666669</v>
      </c>
      <c r="L40" s="32">
        <f t="shared" si="1"/>
        <v>7.2881186682504016</v>
      </c>
      <c r="M40" s="48">
        <f t="shared" si="2"/>
        <v>2.5767390662060641</v>
      </c>
      <c r="N40" s="46"/>
      <c r="O40" s="32">
        <v>136.98650000000001</v>
      </c>
      <c r="P40" s="32">
        <v>145.59289999999999</v>
      </c>
      <c r="Q40" s="32">
        <v>127.015</v>
      </c>
      <c r="R40" s="32">
        <v>117.6951</v>
      </c>
      <c r="S40" s="32">
        <v>127.7179</v>
      </c>
      <c r="T40" s="48">
        <f t="shared" si="3"/>
        <v>131.00147999999999</v>
      </c>
      <c r="U40" s="32">
        <f t="shared" si="4"/>
        <v>10.63559672900397</v>
      </c>
      <c r="V40" s="48">
        <f t="shared" si="5"/>
        <v>5.3177983645019848</v>
      </c>
      <c r="W40" s="46"/>
      <c r="X40" s="32">
        <v>111.0318</v>
      </c>
      <c r="Y40" s="32">
        <v>132.78110000000001</v>
      </c>
      <c r="Z40" s="32">
        <v>113.7567</v>
      </c>
      <c r="AA40" s="32">
        <v>140.1627</v>
      </c>
      <c r="AB40" s="32">
        <v>110.60720000000001</v>
      </c>
      <c r="AC40" s="48">
        <f t="shared" si="6"/>
        <v>121.6679</v>
      </c>
      <c r="AD40" s="32">
        <f t="shared" si="7"/>
        <v>13.816779965136648</v>
      </c>
      <c r="AE40" s="48">
        <f t="shared" si="8"/>
        <v>6.9083899825683242</v>
      </c>
    </row>
    <row r="41" spans="1:31" x14ac:dyDescent="0.25">
      <c r="A41" s="32"/>
      <c r="B41" s="32">
        <v>121</v>
      </c>
      <c r="C41" s="32">
        <v>126.4593</v>
      </c>
      <c r="D41" s="32">
        <v>119.6104</v>
      </c>
      <c r="E41" s="32">
        <v>115.0271</v>
      </c>
      <c r="F41" s="32">
        <v>126.3421</v>
      </c>
      <c r="G41" s="32">
        <v>123.16200000000001</v>
      </c>
      <c r="H41" s="32">
        <v>132.69040000000001</v>
      </c>
      <c r="I41" s="32">
        <v>144.90940000000001</v>
      </c>
      <c r="J41" s="32">
        <v>126.3421</v>
      </c>
      <c r="K41" s="48">
        <f t="shared" si="0"/>
        <v>126.17142222222225</v>
      </c>
      <c r="L41" s="32">
        <f t="shared" si="1"/>
        <v>8.6370797885885295</v>
      </c>
      <c r="M41" s="48">
        <f t="shared" si="2"/>
        <v>3.0536688440801107</v>
      </c>
      <c r="N41" s="46"/>
      <c r="O41" s="32">
        <v>133.53550000000001</v>
      </c>
      <c r="P41" s="32">
        <v>145.7063</v>
      </c>
      <c r="Q41" s="32">
        <v>123.19240000000001</v>
      </c>
      <c r="R41" s="32">
        <v>118.4051</v>
      </c>
      <c r="S41" s="32">
        <v>124.7811</v>
      </c>
      <c r="T41" s="48">
        <f t="shared" si="3"/>
        <v>129.12408000000002</v>
      </c>
      <c r="U41" s="32">
        <f t="shared" si="4"/>
        <v>10.763055812454006</v>
      </c>
      <c r="V41" s="48">
        <f t="shared" si="5"/>
        <v>5.3815279062270029</v>
      </c>
      <c r="W41" s="46"/>
      <c r="X41" s="32">
        <v>114.2719</v>
      </c>
      <c r="Y41" s="32">
        <v>129.9342</v>
      </c>
      <c r="Z41" s="32">
        <v>114.73860000000001</v>
      </c>
      <c r="AA41" s="32">
        <v>132.69880000000001</v>
      </c>
      <c r="AB41" s="32">
        <v>119.04049999999999</v>
      </c>
      <c r="AC41" s="48">
        <f t="shared" si="6"/>
        <v>122.13679999999999</v>
      </c>
      <c r="AD41" s="32">
        <f t="shared" si="7"/>
        <v>8.6390447923945874</v>
      </c>
      <c r="AE41" s="48">
        <f t="shared" si="8"/>
        <v>4.3195223961972937</v>
      </c>
    </row>
    <row r="42" spans="1:31" x14ac:dyDescent="0.25">
      <c r="A42" s="32"/>
      <c r="B42" s="32">
        <v>126.3817</v>
      </c>
      <c r="C42" s="32">
        <v>119.1514</v>
      </c>
      <c r="D42" s="32">
        <v>115.32559999999999</v>
      </c>
      <c r="E42" s="32">
        <v>108.50320000000001</v>
      </c>
      <c r="F42" s="32">
        <v>129.34119999999999</v>
      </c>
      <c r="G42" s="32">
        <v>124.9777</v>
      </c>
      <c r="H42" s="32">
        <v>115.718</v>
      </c>
      <c r="I42" s="32">
        <v>134.16079999999999</v>
      </c>
      <c r="J42" s="32">
        <v>129.34119999999999</v>
      </c>
      <c r="K42" s="48">
        <f t="shared" si="0"/>
        <v>122.54453333333332</v>
      </c>
      <c r="L42" s="32">
        <f t="shared" si="1"/>
        <v>8.3318523323148206</v>
      </c>
      <c r="M42" s="48">
        <f t="shared" si="2"/>
        <v>2.9457546420123806</v>
      </c>
      <c r="N42" s="46"/>
      <c r="O42" s="32">
        <v>136.3647</v>
      </c>
      <c r="P42" s="32">
        <v>138.86949999999999</v>
      </c>
      <c r="Q42" s="32">
        <v>131.1191</v>
      </c>
      <c r="R42" s="32">
        <v>119.9769</v>
      </c>
      <c r="S42" s="32">
        <v>122.53489999999999</v>
      </c>
      <c r="T42" s="48">
        <f t="shared" si="3"/>
        <v>129.77302</v>
      </c>
      <c r="U42" s="32">
        <f t="shared" si="4"/>
        <v>8.3120766534001582</v>
      </c>
      <c r="V42" s="48">
        <f t="shared" si="5"/>
        <v>4.1560383267000791</v>
      </c>
      <c r="W42" s="46"/>
      <c r="X42" s="32">
        <v>110.3267</v>
      </c>
      <c r="Y42" s="32">
        <v>127.1134</v>
      </c>
      <c r="Z42" s="32">
        <v>108.71769999999999</v>
      </c>
      <c r="AA42" s="32">
        <v>128.36240000000001</v>
      </c>
      <c r="AB42" s="32">
        <v>122.79259999999999</v>
      </c>
      <c r="AC42" s="48">
        <f t="shared" si="6"/>
        <v>119.46256000000001</v>
      </c>
      <c r="AD42" s="32">
        <f t="shared" si="7"/>
        <v>9.3239962662476454</v>
      </c>
      <c r="AE42" s="48">
        <f t="shared" si="8"/>
        <v>4.6619981331238227</v>
      </c>
    </row>
    <row r="43" spans="1:31" x14ac:dyDescent="0.25">
      <c r="A43" s="32"/>
      <c r="B43" s="32">
        <v>116.8454</v>
      </c>
      <c r="C43" s="32">
        <v>123.2315</v>
      </c>
      <c r="D43" s="32">
        <v>114.6045</v>
      </c>
      <c r="E43" s="32">
        <v>103.55629999999999</v>
      </c>
      <c r="F43" s="32">
        <v>124.3986</v>
      </c>
      <c r="G43" s="32">
        <v>127.3429</v>
      </c>
      <c r="H43" s="32">
        <v>115.4059</v>
      </c>
      <c r="I43" s="32">
        <v>140.67420000000001</v>
      </c>
      <c r="J43" s="32">
        <v>124.3986</v>
      </c>
      <c r="K43" s="48">
        <f t="shared" si="0"/>
        <v>121.1619888888889</v>
      </c>
      <c r="L43" s="32">
        <f t="shared" si="1"/>
        <v>10.301035533678698</v>
      </c>
      <c r="M43" s="48">
        <f t="shared" si="2"/>
        <v>3.6419660395538966</v>
      </c>
      <c r="N43" s="46"/>
      <c r="O43" s="32">
        <v>132.11969999999999</v>
      </c>
      <c r="P43" s="32">
        <v>135.28129999999999</v>
      </c>
      <c r="Q43" s="32">
        <v>130.20849999999999</v>
      </c>
      <c r="R43" s="32">
        <v>124.3168</v>
      </c>
      <c r="S43" s="32">
        <v>125.6079</v>
      </c>
      <c r="T43" s="48">
        <f t="shared" si="3"/>
        <v>129.50683999999995</v>
      </c>
      <c r="U43" s="32">
        <f t="shared" si="4"/>
        <v>4.5497802351322365</v>
      </c>
      <c r="V43" s="48">
        <f t="shared" si="5"/>
        <v>2.2748901175661183</v>
      </c>
      <c r="W43" s="46"/>
      <c r="X43" s="32">
        <v>112.50109999999999</v>
      </c>
      <c r="Y43" s="32">
        <v>127.00879999999999</v>
      </c>
      <c r="Z43" s="32">
        <v>104.4444</v>
      </c>
      <c r="AA43" s="32">
        <v>126.6262</v>
      </c>
      <c r="AB43" s="32">
        <v>119.62569999999999</v>
      </c>
      <c r="AC43" s="48">
        <f t="shared" si="6"/>
        <v>118.04123999999999</v>
      </c>
      <c r="AD43" s="32">
        <f t="shared" si="7"/>
        <v>9.6461960540411962</v>
      </c>
      <c r="AE43" s="48">
        <f t="shared" si="8"/>
        <v>4.8230980270205981</v>
      </c>
    </row>
    <row r="44" spans="1:31" x14ac:dyDescent="0.25">
      <c r="A44" s="32"/>
      <c r="B44" s="32">
        <v>121.0515</v>
      </c>
      <c r="C44" s="32">
        <v>117.5478</v>
      </c>
      <c r="D44" s="32">
        <v>116.0458</v>
      </c>
      <c r="E44" s="32">
        <v>109.28870000000001</v>
      </c>
      <c r="F44" s="32">
        <v>121.7333</v>
      </c>
      <c r="G44" s="32">
        <v>124.69840000000001</v>
      </c>
      <c r="H44" s="32">
        <v>111.7885</v>
      </c>
      <c r="I44" s="32">
        <v>122.7148</v>
      </c>
      <c r="J44" s="32">
        <v>121.7333</v>
      </c>
      <c r="K44" s="48">
        <f t="shared" si="0"/>
        <v>118.51134444444445</v>
      </c>
      <c r="L44" s="32">
        <f t="shared" si="1"/>
        <v>5.2490977293986223</v>
      </c>
      <c r="M44" s="48">
        <f t="shared" si="2"/>
        <v>1.8558362997843374</v>
      </c>
      <c r="N44" s="46"/>
      <c r="O44" s="32">
        <v>134.77330000000001</v>
      </c>
      <c r="P44" s="32">
        <v>139.1002</v>
      </c>
      <c r="Q44" s="32">
        <v>136.26089999999999</v>
      </c>
      <c r="R44" s="32">
        <v>117.6225</v>
      </c>
      <c r="S44" s="32">
        <v>116.9067</v>
      </c>
      <c r="T44" s="48">
        <f t="shared" si="3"/>
        <v>128.93272000000002</v>
      </c>
      <c r="U44" s="32">
        <f t="shared" si="4"/>
        <v>10.767293994871691</v>
      </c>
      <c r="V44" s="48">
        <f t="shared" si="5"/>
        <v>5.3836469974358456</v>
      </c>
      <c r="W44" s="46"/>
      <c r="X44" s="32">
        <v>111.386</v>
      </c>
      <c r="Y44" s="32">
        <v>130.41929999999999</v>
      </c>
      <c r="Z44" s="32">
        <v>107.5224</v>
      </c>
      <c r="AA44" s="32">
        <v>134.76349999999999</v>
      </c>
      <c r="AB44" s="32">
        <v>113.1618</v>
      </c>
      <c r="AC44" s="48">
        <f t="shared" si="6"/>
        <v>119.45059999999998</v>
      </c>
      <c r="AD44" s="32">
        <f t="shared" si="7"/>
        <v>12.264440671510458</v>
      </c>
      <c r="AE44" s="48">
        <f t="shared" si="8"/>
        <v>6.1322203357552292</v>
      </c>
    </row>
    <row r="45" spans="1:31" x14ac:dyDescent="0.25">
      <c r="A45" s="32"/>
      <c r="B45" s="32">
        <v>120.3635</v>
      </c>
      <c r="C45" s="32">
        <v>109.57340000000001</v>
      </c>
      <c r="D45" s="32">
        <v>114.1356</v>
      </c>
      <c r="E45" s="32">
        <v>116.88500000000001</v>
      </c>
      <c r="F45" s="32">
        <v>125.69289999999999</v>
      </c>
      <c r="G45" s="32">
        <v>112.2007</v>
      </c>
      <c r="H45" s="32">
        <v>110.7881</v>
      </c>
      <c r="I45" s="32">
        <v>122.98390000000001</v>
      </c>
      <c r="J45" s="32">
        <v>125.69289999999999</v>
      </c>
      <c r="K45" s="48">
        <f t="shared" si="0"/>
        <v>117.59066666666666</v>
      </c>
      <c r="L45" s="32">
        <f t="shared" si="1"/>
        <v>6.3256087681344928</v>
      </c>
      <c r="M45" s="48">
        <f t="shared" si="2"/>
        <v>2.2364404275404914</v>
      </c>
      <c r="N45" s="46"/>
      <c r="O45" s="32">
        <v>136.36170000000001</v>
      </c>
      <c r="P45" s="32">
        <v>138.47370000000001</v>
      </c>
      <c r="Q45" s="32">
        <v>130.63300000000001</v>
      </c>
      <c r="R45" s="32">
        <v>110.64660000000001</v>
      </c>
      <c r="S45" s="32">
        <v>125.0762</v>
      </c>
      <c r="T45" s="48">
        <f t="shared" si="3"/>
        <v>128.23824000000002</v>
      </c>
      <c r="U45" s="32">
        <f t="shared" si="4"/>
        <v>11.135016996978498</v>
      </c>
      <c r="V45" s="48">
        <f t="shared" si="5"/>
        <v>5.5675084984892491</v>
      </c>
      <c r="W45" s="46"/>
      <c r="X45" s="32">
        <v>110.8261</v>
      </c>
      <c r="Y45" s="32">
        <v>135.33240000000001</v>
      </c>
      <c r="Z45" s="32">
        <v>113.3605</v>
      </c>
      <c r="AA45" s="32">
        <v>124.2261</v>
      </c>
      <c r="AB45" s="32">
        <v>123.30880000000001</v>
      </c>
      <c r="AC45" s="48">
        <f t="shared" si="6"/>
        <v>121.41078</v>
      </c>
      <c r="AD45" s="32">
        <f t="shared" si="7"/>
        <v>9.7747438435490519</v>
      </c>
      <c r="AE45" s="48">
        <f t="shared" si="8"/>
        <v>4.887371921774526</v>
      </c>
    </row>
    <row r="46" spans="1:31" x14ac:dyDescent="0.25">
      <c r="A46" s="32"/>
      <c r="B46" s="32">
        <v>118.7093</v>
      </c>
      <c r="C46" s="32">
        <v>108.1502</v>
      </c>
      <c r="D46" s="32">
        <v>102.46850000000001</v>
      </c>
      <c r="E46" s="32">
        <v>109.29430000000001</v>
      </c>
      <c r="F46" s="32">
        <v>129.91460000000001</v>
      </c>
      <c r="G46" s="32">
        <v>122.002</v>
      </c>
      <c r="H46" s="32">
        <v>108.7912</v>
      </c>
      <c r="I46" s="32">
        <v>118.6591</v>
      </c>
      <c r="J46" s="32">
        <v>129.91460000000001</v>
      </c>
      <c r="K46" s="48">
        <f t="shared" si="0"/>
        <v>116.43375555555556</v>
      </c>
      <c r="L46" s="32">
        <f t="shared" si="1"/>
        <v>9.8591840236795356</v>
      </c>
      <c r="M46" s="48">
        <f t="shared" si="2"/>
        <v>3.4857479400549352</v>
      </c>
      <c r="N46" s="46"/>
      <c r="O46" s="32">
        <v>134.95009999999999</v>
      </c>
      <c r="P46" s="32">
        <v>135.73830000000001</v>
      </c>
      <c r="Q46" s="32">
        <v>133.20590000000001</v>
      </c>
      <c r="R46" s="32">
        <v>117.97750000000001</v>
      </c>
      <c r="S46" s="32">
        <v>118.9311</v>
      </c>
      <c r="T46" s="48">
        <f t="shared" si="3"/>
        <v>128.16058000000001</v>
      </c>
      <c r="U46" s="32">
        <f t="shared" si="4"/>
        <v>8.9142175131640133</v>
      </c>
      <c r="V46" s="48">
        <f t="shared" si="5"/>
        <v>4.4571087565820067</v>
      </c>
      <c r="W46" s="46"/>
      <c r="X46" s="32">
        <v>112.6793</v>
      </c>
      <c r="Y46" s="32">
        <v>132.32079999999999</v>
      </c>
      <c r="Z46" s="32">
        <v>115.0937</v>
      </c>
      <c r="AA46" s="32">
        <v>129.28720000000001</v>
      </c>
      <c r="AB46" s="32">
        <v>103.6183</v>
      </c>
      <c r="AC46" s="48">
        <f t="shared" si="6"/>
        <v>118.59985999999999</v>
      </c>
      <c r="AD46" s="32">
        <f t="shared" si="7"/>
        <v>11.982036131768254</v>
      </c>
      <c r="AE46" s="48">
        <f t="shared" si="8"/>
        <v>5.991018065884127</v>
      </c>
    </row>
    <row r="47" spans="1:31" x14ac:dyDescent="0.25">
      <c r="A47" s="32"/>
      <c r="B47" s="32">
        <v>116.84139999999999</v>
      </c>
      <c r="C47" s="32">
        <v>107.7724</v>
      </c>
      <c r="D47" s="32">
        <v>112.9734</v>
      </c>
      <c r="E47" s="32">
        <v>105.0239</v>
      </c>
      <c r="F47" s="32">
        <v>122.5877</v>
      </c>
      <c r="G47" s="32">
        <v>119.68859999999999</v>
      </c>
      <c r="H47" s="32">
        <v>110.1032</v>
      </c>
      <c r="I47" s="32">
        <v>117.5206</v>
      </c>
      <c r="J47" s="32">
        <v>122.5877</v>
      </c>
      <c r="K47" s="48">
        <f t="shared" si="0"/>
        <v>115.01098888888889</v>
      </c>
      <c r="L47" s="32">
        <f t="shared" si="1"/>
        <v>6.3906080973261918</v>
      </c>
      <c r="M47" s="48">
        <f t="shared" si="2"/>
        <v>2.2594211607625052</v>
      </c>
      <c r="N47" s="46"/>
      <c r="O47" s="32">
        <v>134.5051</v>
      </c>
      <c r="P47" s="32">
        <v>135.27889999999999</v>
      </c>
      <c r="Q47" s="32">
        <v>136.12110000000001</v>
      </c>
      <c r="R47" s="32">
        <v>115.06270000000001</v>
      </c>
      <c r="S47" s="32">
        <v>123.3575</v>
      </c>
      <c r="T47" s="48">
        <f t="shared" si="3"/>
        <v>128.86506</v>
      </c>
      <c r="U47" s="32">
        <f t="shared" si="4"/>
        <v>9.3063939035482459</v>
      </c>
      <c r="V47" s="48">
        <f t="shared" si="5"/>
        <v>4.653196951774123</v>
      </c>
      <c r="W47" s="46"/>
      <c r="X47" s="32">
        <v>108.52379999999999</v>
      </c>
      <c r="Y47" s="32">
        <v>134.62909999999999</v>
      </c>
      <c r="Z47" s="32">
        <v>119.6992</v>
      </c>
      <c r="AA47" s="32">
        <v>127.4396</v>
      </c>
      <c r="AB47" s="32">
        <v>111.03360000000001</v>
      </c>
      <c r="AC47" s="48">
        <f t="shared" si="6"/>
        <v>120.26505999999999</v>
      </c>
      <c r="AD47" s="32">
        <f t="shared" si="7"/>
        <v>10.968100416571684</v>
      </c>
      <c r="AE47" s="48">
        <f t="shared" si="8"/>
        <v>5.4840502082858418</v>
      </c>
    </row>
    <row r="48" spans="1:31" x14ac:dyDescent="0.25">
      <c r="A48" s="32"/>
      <c r="B48" s="32">
        <v>116.57940000000001</v>
      </c>
      <c r="C48" s="32">
        <v>109.6713</v>
      </c>
      <c r="D48" s="32">
        <v>106.541</v>
      </c>
      <c r="E48" s="32">
        <v>98.951329999999999</v>
      </c>
      <c r="F48" s="32">
        <v>119.1433</v>
      </c>
      <c r="G48" s="32">
        <v>114.68219999999999</v>
      </c>
      <c r="H48" s="32">
        <v>114.65649999999999</v>
      </c>
      <c r="I48" s="32">
        <v>125.8021</v>
      </c>
      <c r="J48" s="32">
        <v>119.1433</v>
      </c>
      <c r="K48" s="48">
        <f t="shared" si="0"/>
        <v>113.90782555555555</v>
      </c>
      <c r="L48" s="32">
        <f t="shared" si="1"/>
        <v>7.9096986031787431</v>
      </c>
      <c r="M48" s="48">
        <f t="shared" si="2"/>
        <v>2.7965007597247258</v>
      </c>
      <c r="N48" s="46"/>
      <c r="O48" s="32">
        <v>129.47280000000001</v>
      </c>
      <c r="P48" s="32">
        <v>134.99539999999999</v>
      </c>
      <c r="Q48" s="32">
        <v>129.0335</v>
      </c>
      <c r="R48" s="32">
        <v>104.739</v>
      </c>
      <c r="S48" s="32">
        <v>125.0051</v>
      </c>
      <c r="T48" s="48">
        <f t="shared" si="3"/>
        <v>124.64916000000001</v>
      </c>
      <c r="U48" s="32">
        <f t="shared" si="4"/>
        <v>11.68413226059171</v>
      </c>
      <c r="V48" s="48">
        <f t="shared" si="5"/>
        <v>5.842066130295855</v>
      </c>
      <c r="W48" s="46"/>
      <c r="X48" s="32">
        <v>104.6969</v>
      </c>
      <c r="Y48" s="32">
        <v>134.7987</v>
      </c>
      <c r="Z48" s="32">
        <v>121.51309999999999</v>
      </c>
      <c r="AA48" s="32">
        <v>124.4811</v>
      </c>
      <c r="AB48" s="32">
        <v>122.5299</v>
      </c>
      <c r="AC48" s="48">
        <f t="shared" si="6"/>
        <v>121.60393999999999</v>
      </c>
      <c r="AD48" s="32">
        <f t="shared" si="7"/>
        <v>10.829282022738163</v>
      </c>
      <c r="AE48" s="48">
        <f t="shared" si="8"/>
        <v>5.4146410113690813</v>
      </c>
    </row>
    <row r="49" spans="1:31" x14ac:dyDescent="0.25">
      <c r="A49" s="32"/>
      <c r="B49" s="32">
        <v>118.2843</v>
      </c>
      <c r="C49" s="32">
        <v>110.044</v>
      </c>
      <c r="D49" s="32">
        <v>103.4928</v>
      </c>
      <c r="E49" s="32">
        <v>96.197590000000005</v>
      </c>
      <c r="F49" s="32">
        <v>116.7881</v>
      </c>
      <c r="G49" s="32">
        <v>107.5745</v>
      </c>
      <c r="H49" s="32">
        <v>110.6632</v>
      </c>
      <c r="I49" s="32">
        <v>125.7199</v>
      </c>
      <c r="J49" s="32">
        <v>116.7881</v>
      </c>
      <c r="K49" s="48">
        <f t="shared" si="0"/>
        <v>111.72805444444445</v>
      </c>
      <c r="L49" s="32">
        <f t="shared" si="1"/>
        <v>8.8048348251927901</v>
      </c>
      <c r="M49" s="48">
        <f t="shared" si="2"/>
        <v>3.1129792060606456</v>
      </c>
      <c r="N49" s="46"/>
      <c r="O49" s="32">
        <v>121.872</v>
      </c>
      <c r="P49" s="32">
        <v>133.91810000000001</v>
      </c>
      <c r="Q49" s="32">
        <v>130.0701</v>
      </c>
      <c r="R49" s="32">
        <v>117.1966</v>
      </c>
      <c r="S49" s="32">
        <v>128.00829999999999</v>
      </c>
      <c r="T49" s="48">
        <f t="shared" si="3"/>
        <v>126.21301999999999</v>
      </c>
      <c r="U49" s="32">
        <f t="shared" si="4"/>
        <v>6.6634945499339917</v>
      </c>
      <c r="V49" s="48">
        <f t="shared" si="5"/>
        <v>3.3317472749669959</v>
      </c>
      <c r="W49" s="46"/>
      <c r="X49" s="32">
        <v>106.28740000000001</v>
      </c>
      <c r="Y49" s="32">
        <v>131.78270000000001</v>
      </c>
      <c r="Z49" s="32">
        <v>117.2756</v>
      </c>
      <c r="AA49" s="32">
        <v>125.87260000000001</v>
      </c>
      <c r="AB49" s="32">
        <v>122.10939999999999</v>
      </c>
      <c r="AC49" s="48">
        <f t="shared" si="6"/>
        <v>120.66554000000001</v>
      </c>
      <c r="AD49" s="32">
        <f t="shared" si="7"/>
        <v>9.6308366078965335</v>
      </c>
      <c r="AE49" s="48">
        <f t="shared" si="8"/>
        <v>4.8154183039482668</v>
      </c>
    </row>
    <row r="50" spans="1:31" x14ac:dyDescent="0.25">
      <c r="A50" s="32"/>
      <c r="B50" s="32">
        <v>117.0051</v>
      </c>
      <c r="C50" s="32">
        <v>129.8758</v>
      </c>
      <c r="D50" s="32">
        <v>100.224</v>
      </c>
      <c r="E50" s="32">
        <v>90.12227</v>
      </c>
      <c r="F50" s="32">
        <v>115.1891</v>
      </c>
      <c r="G50" s="32">
        <v>117.6497</v>
      </c>
      <c r="H50" s="32">
        <v>101.8001</v>
      </c>
      <c r="I50" s="32">
        <v>132.84379999999999</v>
      </c>
      <c r="J50" s="32">
        <v>115.1891</v>
      </c>
      <c r="K50" s="48">
        <f t="shared" si="0"/>
        <v>113.32210777777777</v>
      </c>
      <c r="L50" s="32">
        <f t="shared" si="1"/>
        <v>13.860621211630288</v>
      </c>
      <c r="M50" s="48">
        <f t="shared" si="2"/>
        <v>4.9004696251009383</v>
      </c>
      <c r="N50" s="46"/>
      <c r="O50" s="32">
        <v>126.2868</v>
      </c>
      <c r="P50" s="32">
        <v>140.86580000000001</v>
      </c>
      <c r="Q50" s="32">
        <v>122.1512</v>
      </c>
      <c r="R50" s="32">
        <v>110.1507</v>
      </c>
      <c r="S50" s="32">
        <v>124.49079999999999</v>
      </c>
      <c r="T50" s="48">
        <f t="shared" si="3"/>
        <v>124.78906000000002</v>
      </c>
      <c r="U50" s="32">
        <f t="shared" si="4"/>
        <v>10.977632281507704</v>
      </c>
      <c r="V50" s="48">
        <f t="shared" si="5"/>
        <v>5.488816140753852</v>
      </c>
      <c r="W50" s="46"/>
      <c r="X50" s="32">
        <v>109.8188</v>
      </c>
      <c r="Y50" s="32">
        <v>134.2063</v>
      </c>
      <c r="Z50" s="32">
        <v>118.1427</v>
      </c>
      <c r="AA50" s="32">
        <v>126.50709999999999</v>
      </c>
      <c r="AB50" s="32">
        <v>115.5474</v>
      </c>
      <c r="AC50" s="48">
        <f t="shared" si="6"/>
        <v>120.84446</v>
      </c>
      <c r="AD50" s="32">
        <f t="shared" si="7"/>
        <v>9.5855071609696267</v>
      </c>
      <c r="AE50" s="48">
        <f t="shared" si="8"/>
        <v>4.7927535804848134</v>
      </c>
    </row>
    <row r="51" spans="1:31" x14ac:dyDescent="0.25">
      <c r="A51" s="32"/>
      <c r="B51" s="32">
        <v>102.8939</v>
      </c>
      <c r="C51" s="32">
        <v>116.1832</v>
      </c>
      <c r="D51" s="32">
        <v>102.00230000000001</v>
      </c>
      <c r="E51" s="32">
        <v>94.732370000000003</v>
      </c>
      <c r="F51" s="32">
        <v>120.3609</v>
      </c>
      <c r="G51" s="32">
        <v>101.9607</v>
      </c>
      <c r="H51" s="32">
        <v>114.8445</v>
      </c>
      <c r="I51" s="32">
        <v>126.7623</v>
      </c>
      <c r="J51" s="32">
        <v>120.3609</v>
      </c>
      <c r="K51" s="48">
        <f t="shared" si="0"/>
        <v>111.12234111111111</v>
      </c>
      <c r="L51" s="32">
        <f t="shared" si="1"/>
        <v>10.944326315948418</v>
      </c>
      <c r="M51" s="48">
        <f t="shared" si="2"/>
        <v>3.8694036767627558</v>
      </c>
      <c r="N51" s="46"/>
      <c r="O51" s="32">
        <v>131.50030000000001</v>
      </c>
      <c r="P51" s="32">
        <v>140.8058</v>
      </c>
      <c r="Q51" s="32">
        <v>126.7362</v>
      </c>
      <c r="R51" s="32">
        <v>114.27930000000001</v>
      </c>
      <c r="S51" s="32">
        <v>132.5857</v>
      </c>
      <c r="T51" s="48">
        <f t="shared" si="3"/>
        <v>129.18145999999999</v>
      </c>
      <c r="U51" s="32">
        <f t="shared" si="4"/>
        <v>9.74865142586399</v>
      </c>
      <c r="V51" s="48">
        <f t="shared" si="5"/>
        <v>4.874325712931995</v>
      </c>
      <c r="W51" s="46"/>
      <c r="X51" s="32">
        <v>100.2453</v>
      </c>
      <c r="Y51" s="32">
        <v>132.71190000000001</v>
      </c>
      <c r="Z51" s="32">
        <v>114.0853</v>
      </c>
      <c r="AA51" s="32">
        <v>121.48860000000001</v>
      </c>
      <c r="AB51" s="32">
        <v>122.53440000000001</v>
      </c>
      <c r="AC51" s="48">
        <f t="shared" si="6"/>
        <v>118.21310000000001</v>
      </c>
      <c r="AD51" s="32">
        <f t="shared" si="7"/>
        <v>12.036385514970851</v>
      </c>
      <c r="AE51" s="48">
        <f t="shared" si="8"/>
        <v>6.0181927574854255</v>
      </c>
    </row>
    <row r="52" spans="1:31" x14ac:dyDescent="0.25">
      <c r="A52" s="32"/>
      <c r="B52" s="32">
        <v>103.8914</v>
      </c>
      <c r="C52" s="32">
        <v>114.58159999999999</v>
      </c>
      <c r="D52" s="32">
        <v>100.696</v>
      </c>
      <c r="E52" s="32">
        <v>95.404529999999994</v>
      </c>
      <c r="F52" s="32">
        <v>117.5121</v>
      </c>
      <c r="G52" s="32">
        <v>111.42570000000001</v>
      </c>
      <c r="H52" s="32">
        <v>120.9601</v>
      </c>
      <c r="I52" s="32">
        <v>119.1093</v>
      </c>
      <c r="J52" s="32">
        <v>117.5121</v>
      </c>
      <c r="K52" s="48">
        <f t="shared" si="0"/>
        <v>111.23253666666668</v>
      </c>
      <c r="L52" s="32">
        <f t="shared" si="1"/>
        <v>9.0982480809411896</v>
      </c>
      <c r="M52" s="48">
        <f t="shared" si="2"/>
        <v>3.2167164574755036</v>
      </c>
      <c r="N52" s="46"/>
      <c r="O52" s="32">
        <v>123.1938</v>
      </c>
      <c r="P52" s="32">
        <v>142.745</v>
      </c>
      <c r="Q52" s="32">
        <v>124.9325</v>
      </c>
      <c r="R52" s="32">
        <v>119.76049999999999</v>
      </c>
      <c r="S52" s="32">
        <v>123.6652</v>
      </c>
      <c r="T52" s="48">
        <f t="shared" si="3"/>
        <v>126.85940000000001</v>
      </c>
      <c r="U52" s="32">
        <f t="shared" si="4"/>
        <v>9.0843154554980128</v>
      </c>
      <c r="V52" s="48">
        <f t="shared" si="5"/>
        <v>4.5421577277490064</v>
      </c>
      <c r="W52" s="46"/>
      <c r="X52" s="32">
        <v>105.7542</v>
      </c>
      <c r="Y52" s="32">
        <v>131.72139999999999</v>
      </c>
      <c r="Z52" s="32">
        <v>113.75660000000001</v>
      </c>
      <c r="AA52" s="32">
        <v>131.39279999999999</v>
      </c>
      <c r="AB52" s="32">
        <v>104.90049999999999</v>
      </c>
      <c r="AC52" s="48">
        <f t="shared" si="6"/>
        <v>117.5051</v>
      </c>
      <c r="AD52" s="32">
        <f t="shared" si="7"/>
        <v>13.285163164222022</v>
      </c>
      <c r="AE52" s="48">
        <f t="shared" si="8"/>
        <v>6.6425815821110108</v>
      </c>
    </row>
    <row r="53" spans="1:31" x14ac:dyDescent="0.25">
      <c r="A53" s="32"/>
      <c r="B53" s="32">
        <v>100.0086</v>
      </c>
      <c r="C53" s="32">
        <v>116.5701</v>
      </c>
      <c r="D53" s="32">
        <v>94.116550000000004</v>
      </c>
      <c r="E53" s="32">
        <v>94.904150000000001</v>
      </c>
      <c r="F53" s="32">
        <v>120.9782</v>
      </c>
      <c r="G53" s="32">
        <v>108.0155</v>
      </c>
      <c r="H53" s="32">
        <v>119.71510000000001</v>
      </c>
      <c r="I53" s="32">
        <v>120.6031</v>
      </c>
      <c r="J53" s="32">
        <v>120.9782</v>
      </c>
      <c r="K53" s="48">
        <f t="shared" si="0"/>
        <v>110.65438888888889</v>
      </c>
      <c r="L53" s="32">
        <f t="shared" si="1"/>
        <v>11.570964869469014</v>
      </c>
      <c r="M53" s="48">
        <f t="shared" si="2"/>
        <v>4.090953862036427</v>
      </c>
      <c r="N53" s="46"/>
      <c r="O53" s="32">
        <v>124.96510000000001</v>
      </c>
      <c r="P53" s="32">
        <v>137.96</v>
      </c>
      <c r="Q53" s="32">
        <v>126.3203</v>
      </c>
      <c r="R53" s="32">
        <v>115.20569999999999</v>
      </c>
      <c r="S53" s="32">
        <v>133.11279999999999</v>
      </c>
      <c r="T53" s="48">
        <f t="shared" si="3"/>
        <v>127.51277999999999</v>
      </c>
      <c r="U53" s="32">
        <f t="shared" si="4"/>
        <v>8.6585438987742087</v>
      </c>
      <c r="V53" s="48">
        <f t="shared" si="5"/>
        <v>4.3292719493871044</v>
      </c>
      <c r="W53" s="46"/>
      <c r="X53" s="32">
        <v>104.1354</v>
      </c>
      <c r="Y53" s="32">
        <v>124.5299</v>
      </c>
      <c r="Z53" s="32">
        <v>115.64190000000001</v>
      </c>
      <c r="AA53" s="32">
        <v>121.81950000000001</v>
      </c>
      <c r="AB53" s="32">
        <v>109.75369999999999</v>
      </c>
      <c r="AC53" s="48">
        <f t="shared" si="6"/>
        <v>115.17608</v>
      </c>
      <c r="AD53" s="32">
        <f t="shared" si="7"/>
        <v>8.4134533024198817</v>
      </c>
      <c r="AE53" s="48">
        <f t="shared" si="8"/>
        <v>4.2067266512099408</v>
      </c>
    </row>
    <row r="54" spans="1:31" x14ac:dyDescent="0.25">
      <c r="A54" s="32"/>
      <c r="B54" s="32">
        <v>103.57859999999999</v>
      </c>
      <c r="C54" s="32">
        <v>113.688</v>
      </c>
      <c r="D54" s="32">
        <v>89.796970000000002</v>
      </c>
      <c r="E54" s="32">
        <v>97.772540000000006</v>
      </c>
      <c r="F54" s="32">
        <v>123.2054</v>
      </c>
      <c r="G54" s="32">
        <v>117.0476</v>
      </c>
      <c r="H54" s="32">
        <v>110.53279999999999</v>
      </c>
      <c r="I54" s="32">
        <v>119.9042</v>
      </c>
      <c r="J54" s="32">
        <v>123.2054</v>
      </c>
      <c r="K54" s="48">
        <f t="shared" si="0"/>
        <v>110.97016777777779</v>
      </c>
      <c r="L54" s="32">
        <f t="shared" si="1"/>
        <v>11.730562588273184</v>
      </c>
      <c r="M54" s="48">
        <f t="shared" si="2"/>
        <v>4.1473801766505929</v>
      </c>
      <c r="N54" s="46"/>
      <c r="O54" s="32">
        <v>127.3505</v>
      </c>
      <c r="P54" s="32">
        <v>135.4522</v>
      </c>
      <c r="Q54" s="32">
        <v>123.6096</v>
      </c>
      <c r="R54" s="32">
        <v>115.9889</v>
      </c>
      <c r="S54" s="32">
        <v>127.87139999999999</v>
      </c>
      <c r="T54" s="48">
        <f t="shared" si="3"/>
        <v>126.05452</v>
      </c>
      <c r="U54" s="32">
        <f t="shared" si="4"/>
        <v>7.0815137200318983</v>
      </c>
      <c r="V54" s="48">
        <f t="shared" si="5"/>
        <v>3.5407568600159491</v>
      </c>
      <c r="W54" s="46"/>
      <c r="X54" s="32">
        <v>107.34529999999999</v>
      </c>
      <c r="Y54" s="32">
        <v>127.3814</v>
      </c>
      <c r="Z54" s="32">
        <v>115.6056</v>
      </c>
      <c r="AA54" s="32">
        <v>129.2415</v>
      </c>
      <c r="AB54" s="32">
        <v>118.61660000000001</v>
      </c>
      <c r="AC54" s="48">
        <f t="shared" si="6"/>
        <v>119.63807999999999</v>
      </c>
      <c r="AD54" s="32">
        <f t="shared" si="7"/>
        <v>8.9526732989091045</v>
      </c>
      <c r="AE54" s="48">
        <f t="shared" si="8"/>
        <v>4.4763366494545522</v>
      </c>
    </row>
    <row r="55" spans="1:31" x14ac:dyDescent="0.25">
      <c r="A55" s="32"/>
      <c r="B55" s="32">
        <v>102.29770000000001</v>
      </c>
      <c r="C55" s="32">
        <v>116.5742</v>
      </c>
      <c r="D55" s="32">
        <v>93.42962</v>
      </c>
      <c r="E55" s="32">
        <v>99.455129999999997</v>
      </c>
      <c r="F55" s="32">
        <v>114.84869999999999</v>
      </c>
      <c r="G55" s="32">
        <v>117.32680000000001</v>
      </c>
      <c r="H55" s="32">
        <v>110.4135</v>
      </c>
      <c r="I55" s="32">
        <v>113.9027</v>
      </c>
      <c r="J55" s="32">
        <v>114.84869999999999</v>
      </c>
      <c r="K55" s="48">
        <f t="shared" si="0"/>
        <v>109.23300555555555</v>
      </c>
      <c r="L55" s="32">
        <f t="shared" si="1"/>
        <v>8.6539486251293276</v>
      </c>
      <c r="M55" s="48">
        <f t="shared" si="2"/>
        <v>3.0596328784344733</v>
      </c>
      <c r="N55" s="46"/>
      <c r="O55" s="32">
        <v>132.4742</v>
      </c>
      <c r="P55" s="32">
        <v>143.48269999999999</v>
      </c>
      <c r="Q55" s="32">
        <v>128.87729999999999</v>
      </c>
      <c r="R55" s="32">
        <v>116.3394</v>
      </c>
      <c r="S55" s="32">
        <v>135.66220000000001</v>
      </c>
      <c r="T55" s="48">
        <f t="shared" si="3"/>
        <v>131.36715999999998</v>
      </c>
      <c r="U55" s="32">
        <f t="shared" si="4"/>
        <v>9.9811345684245758</v>
      </c>
      <c r="V55" s="48">
        <f t="shared" si="5"/>
        <v>4.9905672842122879</v>
      </c>
      <c r="W55" s="46"/>
      <c r="X55" s="32">
        <v>102.3096</v>
      </c>
      <c r="Y55" s="32">
        <v>126.285</v>
      </c>
      <c r="Z55" s="32">
        <v>117.0565</v>
      </c>
      <c r="AA55" s="32">
        <v>124.2255</v>
      </c>
      <c r="AB55" s="32">
        <v>117.2497</v>
      </c>
      <c r="AC55" s="48">
        <f t="shared" si="6"/>
        <v>117.42526000000001</v>
      </c>
      <c r="AD55" s="32">
        <f t="shared" si="7"/>
        <v>9.399311669106412</v>
      </c>
      <c r="AE55" s="48">
        <f t="shared" si="8"/>
        <v>4.699655834553206</v>
      </c>
    </row>
    <row r="56" spans="1:31" x14ac:dyDescent="0.25">
      <c r="A56" s="32"/>
      <c r="B56" s="32">
        <v>105.06910000000001</v>
      </c>
      <c r="C56" s="32">
        <v>130.7321</v>
      </c>
      <c r="D56" s="32">
        <v>95.068089999999998</v>
      </c>
      <c r="E56" s="32">
        <v>100.9162</v>
      </c>
      <c r="F56" s="32">
        <v>118.2604</v>
      </c>
      <c r="G56" s="32">
        <v>108.8947</v>
      </c>
      <c r="H56" s="32">
        <v>107.0475</v>
      </c>
      <c r="I56" s="32">
        <v>113.47369999999999</v>
      </c>
      <c r="J56" s="32">
        <v>118.2604</v>
      </c>
      <c r="K56" s="48">
        <f t="shared" si="0"/>
        <v>110.8580211111111</v>
      </c>
      <c r="L56" s="32">
        <f t="shared" si="1"/>
        <v>10.6739124399988</v>
      </c>
      <c r="M56" s="48">
        <f t="shared" si="2"/>
        <v>3.7737979340572991</v>
      </c>
      <c r="N56" s="46"/>
      <c r="O56" s="32">
        <v>129.29499999999999</v>
      </c>
      <c r="P56" s="32">
        <v>143.31200000000001</v>
      </c>
      <c r="Q56" s="32">
        <v>133.12790000000001</v>
      </c>
      <c r="R56" s="32">
        <v>118.4803</v>
      </c>
      <c r="S56" s="32">
        <v>135.59180000000001</v>
      </c>
      <c r="T56" s="48">
        <f t="shared" si="3"/>
        <v>131.9614</v>
      </c>
      <c r="U56" s="32">
        <f t="shared" si="4"/>
        <v>9.1135392814756724</v>
      </c>
      <c r="V56" s="48">
        <f t="shared" si="5"/>
        <v>4.5567696407378362</v>
      </c>
      <c r="W56" s="46"/>
      <c r="X56" s="32">
        <v>101.2426</v>
      </c>
      <c r="Y56" s="32">
        <v>125.3827</v>
      </c>
      <c r="Z56" s="32">
        <v>111.36450000000001</v>
      </c>
      <c r="AA56" s="32">
        <v>126.75839999999999</v>
      </c>
      <c r="AB56" s="32">
        <v>119.46899999999999</v>
      </c>
      <c r="AC56" s="48">
        <f t="shared" si="6"/>
        <v>116.84344000000002</v>
      </c>
      <c r="AD56" s="32">
        <f t="shared" si="7"/>
        <v>10.624546469049866</v>
      </c>
      <c r="AE56" s="48">
        <f t="shared" si="8"/>
        <v>5.3122732345249331</v>
      </c>
    </row>
    <row r="57" spans="1:31" x14ac:dyDescent="0.25">
      <c r="A57" s="32"/>
      <c r="B57" s="32">
        <v>108.2114</v>
      </c>
      <c r="C57" s="32">
        <v>103.8905</v>
      </c>
      <c r="D57" s="32">
        <v>97.892750000000007</v>
      </c>
      <c r="E57" s="32">
        <v>98.29504</v>
      </c>
      <c r="F57" s="32">
        <v>114.6435</v>
      </c>
      <c r="G57" s="32">
        <v>108.2354</v>
      </c>
      <c r="H57" s="32">
        <v>109.6661</v>
      </c>
      <c r="I57" s="32">
        <v>115.4987</v>
      </c>
      <c r="J57" s="32">
        <v>114.6435</v>
      </c>
      <c r="K57" s="48">
        <f t="shared" si="0"/>
        <v>107.88632111111112</v>
      </c>
      <c r="L57" s="32">
        <f t="shared" si="1"/>
        <v>6.7127966780441888</v>
      </c>
      <c r="M57" s="48">
        <f t="shared" si="2"/>
        <v>2.3733320258857873</v>
      </c>
      <c r="N57" s="46"/>
      <c r="O57" s="32">
        <v>122.9324</v>
      </c>
      <c r="P57" s="32">
        <v>136.82040000000001</v>
      </c>
      <c r="Q57" s="32">
        <v>132.3689</v>
      </c>
      <c r="R57" s="32">
        <v>104.5241</v>
      </c>
      <c r="S57" s="32">
        <v>137.25040000000001</v>
      </c>
      <c r="T57" s="48">
        <f t="shared" si="3"/>
        <v>126.77924</v>
      </c>
      <c r="U57" s="32">
        <f t="shared" si="4"/>
        <v>13.709520589830998</v>
      </c>
      <c r="V57" s="48">
        <f t="shared" si="5"/>
        <v>6.8547602949154989</v>
      </c>
      <c r="W57" s="46"/>
      <c r="X57" s="32">
        <v>95.439120000000003</v>
      </c>
      <c r="Y57" s="32">
        <v>125.4208</v>
      </c>
      <c r="Z57" s="32">
        <v>110.24169999999999</v>
      </c>
      <c r="AA57" s="32">
        <v>123.0891</v>
      </c>
      <c r="AB57" s="32">
        <v>117.16540000000001</v>
      </c>
      <c r="AC57" s="48">
        <f t="shared" si="6"/>
        <v>114.27122399999999</v>
      </c>
      <c r="AD57" s="32">
        <f t="shared" si="7"/>
        <v>12.055387193942797</v>
      </c>
      <c r="AE57" s="48">
        <f t="shared" si="8"/>
        <v>6.0276935969713987</v>
      </c>
    </row>
    <row r="58" spans="1:31" x14ac:dyDescent="0.25">
      <c r="A58" s="32"/>
      <c r="B58" s="32">
        <v>106.29389999999999</v>
      </c>
      <c r="C58" s="32">
        <v>85.284899999999993</v>
      </c>
      <c r="D58" s="32">
        <v>99.277559999999994</v>
      </c>
      <c r="E58" s="32">
        <v>90.387640000000005</v>
      </c>
      <c r="F58" s="32">
        <v>114.4366</v>
      </c>
      <c r="G58" s="32">
        <v>100.4157</v>
      </c>
      <c r="H58" s="32">
        <v>114.9691</v>
      </c>
      <c r="I58" s="32">
        <v>118.7624</v>
      </c>
      <c r="J58" s="32">
        <v>114.4366</v>
      </c>
      <c r="K58" s="48">
        <f t="shared" si="0"/>
        <v>104.91826666666667</v>
      </c>
      <c r="L58" s="32">
        <f t="shared" si="1"/>
        <v>11.855736273441581</v>
      </c>
      <c r="M58" s="48">
        <f t="shared" si="2"/>
        <v>4.191635757454935</v>
      </c>
      <c r="N58" s="46"/>
      <c r="O58" s="32">
        <v>126.38039999999999</v>
      </c>
      <c r="P58" s="32">
        <v>138.13229999999999</v>
      </c>
      <c r="Q58" s="32">
        <v>129.7978</v>
      </c>
      <c r="R58" s="32">
        <v>105.5966</v>
      </c>
      <c r="S58" s="32">
        <v>127.64100000000001</v>
      </c>
      <c r="T58" s="48">
        <f t="shared" si="3"/>
        <v>125.50962</v>
      </c>
      <c r="U58" s="32">
        <f t="shared" si="4"/>
        <v>12.036921763141937</v>
      </c>
      <c r="V58" s="48">
        <f t="shared" si="5"/>
        <v>6.0184608815709684</v>
      </c>
      <c r="W58" s="46"/>
      <c r="X58" s="32">
        <v>97.444419999999994</v>
      </c>
      <c r="Y58" s="32">
        <v>124.2244</v>
      </c>
      <c r="Z58" s="32">
        <v>115.0639</v>
      </c>
      <c r="AA58" s="32">
        <v>122.32640000000001</v>
      </c>
      <c r="AB58" s="32">
        <v>109.2415</v>
      </c>
      <c r="AC58" s="48">
        <f t="shared" si="6"/>
        <v>113.660124</v>
      </c>
      <c r="AD58" s="32">
        <f t="shared" si="7"/>
        <v>10.853019723094587</v>
      </c>
      <c r="AE58" s="48">
        <f t="shared" si="8"/>
        <v>5.4265098615472933</v>
      </c>
    </row>
    <row r="59" spans="1:31" x14ac:dyDescent="0.25">
      <c r="A59" s="32"/>
      <c r="B59" s="32">
        <v>107.41500000000001</v>
      </c>
      <c r="C59" s="32">
        <v>83.960700000000003</v>
      </c>
      <c r="D59" s="32">
        <v>97.791060000000002</v>
      </c>
      <c r="E59" s="32">
        <v>96.914839999999998</v>
      </c>
      <c r="F59" s="32">
        <v>116.78700000000001</v>
      </c>
      <c r="G59" s="32">
        <v>111.2606</v>
      </c>
      <c r="H59" s="32">
        <v>100.4909</v>
      </c>
      <c r="I59" s="32">
        <v>118.0514</v>
      </c>
      <c r="J59" s="32">
        <v>116.78700000000001</v>
      </c>
      <c r="K59" s="48">
        <f t="shared" si="0"/>
        <v>105.49538888888888</v>
      </c>
      <c r="L59" s="32">
        <f t="shared" si="1"/>
        <v>11.572311682460525</v>
      </c>
      <c r="M59" s="48">
        <f t="shared" si="2"/>
        <v>4.0914300323360706</v>
      </c>
      <c r="N59" s="46"/>
      <c r="O59" s="32">
        <v>134.9494</v>
      </c>
      <c r="P59" s="32">
        <v>140.97800000000001</v>
      </c>
      <c r="Q59" s="32">
        <v>131.99700000000001</v>
      </c>
      <c r="R59" s="32">
        <v>110.2129</v>
      </c>
      <c r="S59" s="32">
        <v>141.9597</v>
      </c>
      <c r="T59" s="48">
        <f t="shared" si="3"/>
        <v>132.01940000000002</v>
      </c>
      <c r="U59" s="32">
        <f t="shared" si="4"/>
        <v>12.876091430049726</v>
      </c>
      <c r="V59" s="48">
        <f t="shared" si="5"/>
        <v>6.4380457150248631</v>
      </c>
      <c r="W59" s="46"/>
      <c r="X59" s="32">
        <v>102.4846</v>
      </c>
      <c r="Y59" s="32">
        <v>124.76009999999999</v>
      </c>
      <c r="Z59" s="32">
        <v>115.35250000000001</v>
      </c>
      <c r="AA59" s="32">
        <v>123.0069</v>
      </c>
      <c r="AB59" s="32">
        <v>107.96429999999999</v>
      </c>
      <c r="AC59" s="48">
        <f t="shared" si="6"/>
        <v>114.71368</v>
      </c>
      <c r="AD59" s="32">
        <f t="shared" si="7"/>
        <v>9.5553737735370667</v>
      </c>
      <c r="AE59" s="48">
        <f t="shared" si="8"/>
        <v>4.7776868867685334</v>
      </c>
    </row>
    <row r="60" spans="1:31" x14ac:dyDescent="0.25">
      <c r="A60" s="32"/>
      <c r="B60" s="32">
        <v>103.46939999999999</v>
      </c>
      <c r="C60" s="32">
        <v>91.265600000000006</v>
      </c>
      <c r="D60" s="32">
        <v>103.5634</v>
      </c>
      <c r="E60" s="32">
        <v>84.44999</v>
      </c>
      <c r="F60" s="32">
        <v>121.91370000000001</v>
      </c>
      <c r="G60" s="32">
        <v>102.1262</v>
      </c>
      <c r="H60" s="32">
        <v>102.79989999999999</v>
      </c>
      <c r="I60" s="32">
        <v>109.51439999999999</v>
      </c>
      <c r="J60" s="32">
        <v>121.91370000000001</v>
      </c>
      <c r="K60" s="48">
        <f t="shared" si="0"/>
        <v>104.55736555555556</v>
      </c>
      <c r="L60" s="32">
        <f t="shared" si="1"/>
        <v>12.34506658653272</v>
      </c>
      <c r="M60" s="48">
        <f t="shared" si="2"/>
        <v>4.364640148768375</v>
      </c>
      <c r="N60" s="46"/>
      <c r="O60" s="32">
        <v>124.4312</v>
      </c>
      <c r="P60" s="32">
        <v>143.59360000000001</v>
      </c>
      <c r="Q60" s="32">
        <v>130.9084</v>
      </c>
      <c r="R60" s="32">
        <v>102.6682</v>
      </c>
      <c r="S60" s="32">
        <v>134.61619999999999</v>
      </c>
      <c r="T60" s="48">
        <f t="shared" si="3"/>
        <v>127.24352000000002</v>
      </c>
      <c r="U60" s="32">
        <f t="shared" si="4"/>
        <v>15.386425581401184</v>
      </c>
      <c r="V60" s="48">
        <f t="shared" si="5"/>
        <v>7.6932127907005921</v>
      </c>
      <c r="W60" s="46"/>
      <c r="X60" s="32">
        <v>106.63890000000001</v>
      </c>
      <c r="Y60" s="32">
        <v>126.0167</v>
      </c>
      <c r="Z60" s="32">
        <v>113.6143</v>
      </c>
      <c r="AA60" s="32">
        <v>123.84139999999999</v>
      </c>
      <c r="AB60" s="32">
        <v>102.3389</v>
      </c>
      <c r="AC60" s="48">
        <f t="shared" si="6"/>
        <v>114.49003999999999</v>
      </c>
      <c r="AD60" s="32">
        <f t="shared" si="7"/>
        <v>10.372672603432539</v>
      </c>
      <c r="AE60" s="48">
        <f t="shared" si="8"/>
        <v>5.1863363017162696</v>
      </c>
    </row>
    <row r="61" spans="1:31" x14ac:dyDescent="0.25">
      <c r="A61" s="32"/>
      <c r="B61" s="32">
        <v>103.3678</v>
      </c>
      <c r="C61" s="32">
        <v>94.306100000000001</v>
      </c>
      <c r="D61" s="32">
        <v>107.1232</v>
      </c>
      <c r="E61" s="32">
        <v>91.135949999999994</v>
      </c>
      <c r="F61" s="32">
        <v>126.7009</v>
      </c>
      <c r="G61" s="32">
        <v>96.891390000000001</v>
      </c>
      <c r="H61" s="32">
        <v>110.1009</v>
      </c>
      <c r="I61" s="32">
        <v>92.171400000000006</v>
      </c>
      <c r="J61" s="32">
        <v>126.7009</v>
      </c>
      <c r="K61" s="48">
        <f t="shared" si="0"/>
        <v>105.38872666666667</v>
      </c>
      <c r="L61" s="32">
        <f t="shared" si="1"/>
        <v>13.741284944566678</v>
      </c>
      <c r="M61" s="48">
        <f t="shared" si="2"/>
        <v>4.8582778832598548</v>
      </c>
      <c r="N61" s="46"/>
      <c r="O61" s="32">
        <v>133.6293</v>
      </c>
      <c r="P61" s="32">
        <v>136.47790000000001</v>
      </c>
      <c r="Q61" s="32">
        <v>131.25700000000001</v>
      </c>
      <c r="R61" s="32">
        <v>119.89960000000001</v>
      </c>
      <c r="S61" s="32">
        <v>137.09979999999999</v>
      </c>
      <c r="T61" s="48">
        <f t="shared" si="3"/>
        <v>131.67272</v>
      </c>
      <c r="U61" s="32">
        <f t="shared" si="4"/>
        <v>6.984810933518526</v>
      </c>
      <c r="V61" s="48">
        <f t="shared" si="5"/>
        <v>3.492405466759263</v>
      </c>
      <c r="W61" s="46"/>
      <c r="X61" s="32">
        <v>107.19840000000001</v>
      </c>
      <c r="Y61" s="32">
        <v>129.66390000000001</v>
      </c>
      <c r="Z61" s="32">
        <v>109.4101</v>
      </c>
      <c r="AA61" s="32">
        <v>124.95010000000001</v>
      </c>
      <c r="AB61" s="32">
        <v>119.3848</v>
      </c>
      <c r="AC61" s="48">
        <f t="shared" si="6"/>
        <v>118.12146</v>
      </c>
      <c r="AD61" s="32">
        <f t="shared" si="7"/>
        <v>9.7038047457170151</v>
      </c>
      <c r="AE61" s="48">
        <f t="shared" si="8"/>
        <v>4.8519023728585076</v>
      </c>
    </row>
    <row r="62" spans="1:31" x14ac:dyDescent="0.25">
      <c r="A62" s="32"/>
      <c r="B62" s="32">
        <v>104.5351</v>
      </c>
      <c r="C62" s="32">
        <v>94.3005</v>
      </c>
      <c r="D62" s="32">
        <v>105.2392</v>
      </c>
      <c r="E62" s="32">
        <v>95.39761</v>
      </c>
      <c r="F62" s="32">
        <v>117.0008</v>
      </c>
      <c r="G62" s="32">
        <v>106.6915</v>
      </c>
      <c r="H62" s="32">
        <v>114.7165</v>
      </c>
      <c r="I62" s="32">
        <v>73.779200000000003</v>
      </c>
      <c r="J62" s="32">
        <v>117.0008</v>
      </c>
      <c r="K62" s="48">
        <f t="shared" si="0"/>
        <v>103.18457888888889</v>
      </c>
      <c r="L62" s="32">
        <f t="shared" si="1"/>
        <v>13.86247207723112</v>
      </c>
      <c r="M62" s="48">
        <f t="shared" si="2"/>
        <v>4.9011240049096445</v>
      </c>
      <c r="N62" s="46"/>
      <c r="O62" s="32">
        <v>130.44560000000001</v>
      </c>
      <c r="P62" s="32">
        <v>133.68559999999999</v>
      </c>
      <c r="Q62" s="32">
        <v>125.27460000000001</v>
      </c>
      <c r="R62" s="32">
        <v>114.2824</v>
      </c>
      <c r="S62" s="32">
        <v>138.89709999999999</v>
      </c>
      <c r="T62" s="48">
        <f t="shared" si="3"/>
        <v>128.51706000000001</v>
      </c>
      <c r="U62" s="32">
        <f t="shared" si="4"/>
        <v>9.3717313612800481</v>
      </c>
      <c r="V62" s="48">
        <f t="shared" si="5"/>
        <v>4.6858656806400241</v>
      </c>
      <c r="W62" s="46"/>
      <c r="X62" s="32">
        <v>99.771590000000003</v>
      </c>
      <c r="Y62" s="32">
        <v>128.37389999999999</v>
      </c>
      <c r="Z62" s="32">
        <v>111.2209</v>
      </c>
      <c r="AA62" s="32">
        <v>114.61960000000001</v>
      </c>
      <c r="AB62" s="32">
        <v>108.8133</v>
      </c>
      <c r="AC62" s="48">
        <f t="shared" si="6"/>
        <v>112.55985800000001</v>
      </c>
      <c r="AD62" s="32">
        <f t="shared" si="7"/>
        <v>10.412681754683561</v>
      </c>
      <c r="AE62" s="48">
        <f t="shared" si="8"/>
        <v>5.2063408773417805</v>
      </c>
    </row>
    <row r="63" spans="1:31" x14ac:dyDescent="0.25">
      <c r="A63" s="32"/>
      <c r="B63" s="32">
        <v>102.6721</v>
      </c>
      <c r="C63" s="32">
        <v>95.915599999999998</v>
      </c>
      <c r="D63" s="32">
        <v>118.4151</v>
      </c>
      <c r="E63" s="32">
        <v>90.981759999999994</v>
      </c>
      <c r="F63" s="32">
        <v>124.9701</v>
      </c>
      <c r="G63" s="32">
        <v>94.519220000000004</v>
      </c>
      <c r="H63" s="32">
        <v>111.97329999999999</v>
      </c>
      <c r="I63" s="32">
        <v>83.009200000000007</v>
      </c>
      <c r="J63" s="32">
        <v>124.9701</v>
      </c>
      <c r="K63" s="48">
        <f t="shared" si="0"/>
        <v>105.26960888888888</v>
      </c>
      <c r="L63" s="32">
        <f t="shared" si="1"/>
        <v>15.425003796025907</v>
      </c>
      <c r="M63" s="48">
        <f t="shared" si="2"/>
        <v>5.4535623919990774</v>
      </c>
      <c r="N63" s="46"/>
      <c r="O63" s="32">
        <v>131.4128</v>
      </c>
      <c r="P63" s="32">
        <v>134.76990000000001</v>
      </c>
      <c r="Q63" s="32">
        <v>127.0193</v>
      </c>
      <c r="R63" s="32">
        <v>118.9768</v>
      </c>
      <c r="S63" s="32">
        <v>149.76560000000001</v>
      </c>
      <c r="T63" s="48">
        <f t="shared" si="3"/>
        <v>132.38888000000003</v>
      </c>
      <c r="U63" s="32">
        <f t="shared" si="4"/>
        <v>11.371990433385005</v>
      </c>
      <c r="V63" s="48">
        <f t="shared" si="5"/>
        <v>5.6859952166925023</v>
      </c>
      <c r="W63" s="46"/>
      <c r="X63" s="32">
        <v>108.027</v>
      </c>
      <c r="Y63" s="32">
        <v>128.03919999999999</v>
      </c>
      <c r="Z63" s="32">
        <v>109.44799999999999</v>
      </c>
      <c r="AA63" s="32">
        <v>118.4036</v>
      </c>
      <c r="AB63" s="32">
        <v>122.53749999999999</v>
      </c>
      <c r="AC63" s="48">
        <f t="shared" si="6"/>
        <v>117.29105999999999</v>
      </c>
      <c r="AD63" s="32">
        <f t="shared" si="7"/>
        <v>8.5384686746512095</v>
      </c>
      <c r="AE63" s="48">
        <f t="shared" si="8"/>
        <v>4.2692343373256048</v>
      </c>
    </row>
    <row r="64" spans="1:31" x14ac:dyDescent="0.25">
      <c r="A64" s="32"/>
      <c r="B64" s="32">
        <v>98.677080000000004</v>
      </c>
      <c r="C64" s="32">
        <v>97.996499999999997</v>
      </c>
      <c r="D64" s="32">
        <v>116.3109</v>
      </c>
      <c r="E64" s="32">
        <v>89.480469999999997</v>
      </c>
      <c r="F64" s="32">
        <v>126.3939</v>
      </c>
      <c r="G64" s="32">
        <v>99.597179999999994</v>
      </c>
      <c r="H64" s="32">
        <v>111.9182</v>
      </c>
      <c r="I64" s="32">
        <v>76.047300000000007</v>
      </c>
      <c r="J64" s="32">
        <v>126.3939</v>
      </c>
      <c r="K64" s="48">
        <f t="shared" si="0"/>
        <v>104.75727000000001</v>
      </c>
      <c r="L64" s="32">
        <f t="shared" si="1"/>
        <v>16.911530999711239</v>
      </c>
      <c r="M64" s="48">
        <f t="shared" si="2"/>
        <v>5.9791291250711645</v>
      </c>
      <c r="N64" s="46"/>
      <c r="O64" s="32">
        <v>134.5094</v>
      </c>
      <c r="P64" s="32">
        <v>135.73920000000001</v>
      </c>
      <c r="Q64" s="32">
        <v>134.45750000000001</v>
      </c>
      <c r="R64" s="32">
        <v>115.34569999999999</v>
      </c>
      <c r="S64" s="32">
        <v>132.14670000000001</v>
      </c>
      <c r="T64" s="48">
        <f t="shared" si="3"/>
        <v>130.43969999999999</v>
      </c>
      <c r="U64" s="32">
        <f t="shared" si="4"/>
        <v>8.5371622946386641</v>
      </c>
      <c r="V64" s="48">
        <f t="shared" si="5"/>
        <v>4.268581147319332</v>
      </c>
      <c r="W64" s="46"/>
      <c r="X64" s="32">
        <v>101.506</v>
      </c>
      <c r="Y64" s="32">
        <v>127.0125</v>
      </c>
      <c r="Z64" s="32">
        <v>108.9753</v>
      </c>
      <c r="AA64" s="32">
        <v>120.1815</v>
      </c>
      <c r="AB64" s="32">
        <v>116.9075</v>
      </c>
      <c r="AC64" s="48">
        <f t="shared" si="6"/>
        <v>114.91656</v>
      </c>
      <c r="AD64" s="32">
        <f t="shared" si="7"/>
        <v>9.9138399431300073</v>
      </c>
      <c r="AE64" s="48">
        <f t="shared" si="8"/>
        <v>4.9569199715650036</v>
      </c>
    </row>
    <row r="65" spans="1:31" x14ac:dyDescent="0.25">
      <c r="A65" s="32"/>
      <c r="B65" s="32">
        <v>120.25660000000001</v>
      </c>
      <c r="C65" s="32">
        <v>95.534300000000002</v>
      </c>
      <c r="D65" s="32">
        <v>117.0158</v>
      </c>
      <c r="E65" s="32">
        <v>96.152630000000002</v>
      </c>
      <c r="F65" s="32">
        <v>122.331</v>
      </c>
      <c r="G65" s="32">
        <v>105.4734</v>
      </c>
      <c r="H65" s="32">
        <v>113.08880000000001</v>
      </c>
      <c r="I65" s="32">
        <v>77.473399999999998</v>
      </c>
      <c r="J65" s="32">
        <v>122.331</v>
      </c>
      <c r="K65" s="48">
        <f t="shared" si="0"/>
        <v>107.73965888888888</v>
      </c>
      <c r="L65" s="32">
        <f t="shared" si="1"/>
        <v>15.417363469152606</v>
      </c>
      <c r="M65" s="48">
        <f t="shared" si="2"/>
        <v>5.450861128527781</v>
      </c>
      <c r="N65" s="46"/>
      <c r="O65" s="32">
        <v>135.47909999999999</v>
      </c>
      <c r="P65" s="32">
        <v>132.8399</v>
      </c>
      <c r="Q65" s="32">
        <v>126.66549999999999</v>
      </c>
      <c r="R65" s="32">
        <v>114.06829999999999</v>
      </c>
      <c r="S65" s="32">
        <v>139.8741</v>
      </c>
      <c r="T65" s="48">
        <f t="shared" si="3"/>
        <v>129.78537999999998</v>
      </c>
      <c r="U65" s="32">
        <f t="shared" si="4"/>
        <v>10.003637663970043</v>
      </c>
      <c r="V65" s="48">
        <f t="shared" si="5"/>
        <v>5.0018188319850214</v>
      </c>
      <c r="W65" s="46"/>
      <c r="X65" s="32">
        <v>105.4277</v>
      </c>
      <c r="Y65" s="32">
        <v>128.99879999999999</v>
      </c>
      <c r="Z65" s="32">
        <v>109.0467</v>
      </c>
      <c r="AA65" s="32">
        <v>118.5788</v>
      </c>
      <c r="AB65" s="32">
        <v>123.125</v>
      </c>
      <c r="AC65" s="48">
        <f t="shared" si="6"/>
        <v>117.03539999999998</v>
      </c>
      <c r="AD65" s="32">
        <f t="shared" si="7"/>
        <v>9.7614839837495975</v>
      </c>
      <c r="AE65" s="48">
        <f t="shared" si="8"/>
        <v>4.8807419918747987</v>
      </c>
    </row>
    <row r="66" spans="1:31" x14ac:dyDescent="0.25">
      <c r="A66" s="32"/>
      <c r="B66" s="32">
        <v>137.41300000000001</v>
      </c>
      <c r="C66" s="32">
        <v>103.68940000000001</v>
      </c>
      <c r="D66" s="32">
        <v>112.11360000000001</v>
      </c>
      <c r="E66" s="32">
        <v>88.372889999999998</v>
      </c>
      <c r="F66" s="32">
        <v>123.0265</v>
      </c>
      <c r="G66" s="32">
        <v>93.639780000000002</v>
      </c>
      <c r="H66" s="32">
        <v>111.9134</v>
      </c>
      <c r="I66" s="32">
        <v>87.940899999999999</v>
      </c>
      <c r="J66" s="32">
        <v>123.0265</v>
      </c>
      <c r="K66" s="48">
        <f t="shared" si="0"/>
        <v>109.01510777777776</v>
      </c>
      <c r="L66" s="32">
        <f t="shared" si="1"/>
        <v>17.146670647628635</v>
      </c>
      <c r="M66" s="48">
        <f t="shared" si="2"/>
        <v>6.0622635448552691</v>
      </c>
      <c r="N66" s="46"/>
      <c r="O66" s="32">
        <v>133.7124</v>
      </c>
      <c r="P66" s="32">
        <v>132.54830000000001</v>
      </c>
      <c r="Q66" s="32">
        <v>126.1135</v>
      </c>
      <c r="R66" s="32">
        <v>108.58159999999999</v>
      </c>
      <c r="S66" s="32">
        <v>139.6498</v>
      </c>
      <c r="T66" s="48">
        <f t="shared" si="3"/>
        <v>128.12111999999999</v>
      </c>
      <c r="U66" s="32">
        <f t="shared" si="4"/>
        <v>11.933107068446175</v>
      </c>
      <c r="V66" s="48">
        <f t="shared" si="5"/>
        <v>5.9665535342230873</v>
      </c>
      <c r="W66" s="46"/>
      <c r="X66" s="32">
        <v>102.0406</v>
      </c>
      <c r="Y66" s="32">
        <v>132.0471</v>
      </c>
      <c r="Z66" s="32">
        <v>112.05629999999999</v>
      </c>
      <c r="AA66" s="32">
        <v>121.1099</v>
      </c>
      <c r="AB66" s="32">
        <v>107.1082</v>
      </c>
      <c r="AC66" s="48">
        <f t="shared" si="6"/>
        <v>114.87241999999999</v>
      </c>
      <c r="AD66" s="32">
        <f t="shared" si="7"/>
        <v>11.903203753905922</v>
      </c>
      <c r="AE66" s="48">
        <f t="shared" si="8"/>
        <v>5.9516018769529611</v>
      </c>
    </row>
    <row r="67" spans="1:31" x14ac:dyDescent="0.25">
      <c r="A67" s="32"/>
      <c r="B67" s="32">
        <v>134.42359999999999</v>
      </c>
      <c r="C67" s="32">
        <v>92.118499999999997</v>
      </c>
      <c r="D67" s="32">
        <v>113.1617</v>
      </c>
      <c r="E67" s="32">
        <v>80.931290000000004</v>
      </c>
      <c r="F67" s="32">
        <v>127.0171</v>
      </c>
      <c r="G67" s="32">
        <v>91.105429999999998</v>
      </c>
      <c r="H67" s="32">
        <v>113.5347</v>
      </c>
      <c r="I67" s="32">
        <v>92.174499999999995</v>
      </c>
      <c r="J67" s="32">
        <v>127.0171</v>
      </c>
      <c r="K67" s="48">
        <f t="shared" ref="K67:K91" si="9">AVERAGE(B67:J67)</f>
        <v>107.94265777777778</v>
      </c>
      <c r="L67" s="32">
        <f t="shared" ref="L67:L91" si="10">STDEV(B67:J67)</f>
        <v>19.363507328977533</v>
      </c>
      <c r="M67" s="48">
        <f t="shared" ref="M67:M91" si="11">L67/SQRT(8)</f>
        <v>6.8460336699377127</v>
      </c>
      <c r="N67" s="46"/>
      <c r="O67" s="32">
        <v>126.8252</v>
      </c>
      <c r="P67" s="32">
        <v>132.6626</v>
      </c>
      <c r="Q67" s="32">
        <v>131.88159999999999</v>
      </c>
      <c r="R67" s="32">
        <v>119.19199999999999</v>
      </c>
      <c r="S67" s="32">
        <v>128.8546</v>
      </c>
      <c r="T67" s="48">
        <f t="shared" ref="T67:T91" si="12">AVERAGE(O67:S67)</f>
        <v>127.88319999999999</v>
      </c>
      <c r="U67" s="32">
        <f t="shared" ref="U67:U91" si="13">STDEV(O67:S67)</f>
        <v>5.395132211540326</v>
      </c>
      <c r="V67" s="48">
        <f t="shared" ref="V67:V91" si="14">U67/SQRT(4)</f>
        <v>2.697566105770163</v>
      </c>
      <c r="W67" s="46"/>
      <c r="X67" s="32">
        <v>103.74939999999999</v>
      </c>
      <c r="Y67" s="32">
        <v>123.6023</v>
      </c>
      <c r="Z67" s="32">
        <v>109.9526</v>
      </c>
      <c r="AA67" s="32">
        <v>122.1611</v>
      </c>
      <c r="AB67" s="32">
        <v>114.3571</v>
      </c>
      <c r="AC67" s="48">
        <f t="shared" ref="AC67:AC91" si="15">AVERAGE(X67:AB67)</f>
        <v>114.7645</v>
      </c>
      <c r="AD67" s="32">
        <f t="shared" ref="AD67:AD91" si="16">STDEV(X67:AB67)</f>
        <v>8.328703152051947</v>
      </c>
      <c r="AE67" s="48">
        <f t="shared" ref="AE67:AE91" si="17">AD67/2</f>
        <v>4.1643515760259735</v>
      </c>
    </row>
    <row r="68" spans="1:31" x14ac:dyDescent="0.25">
      <c r="A68" s="32"/>
      <c r="B68" s="32">
        <v>127.5016</v>
      </c>
      <c r="C68" s="32">
        <v>90.128500000000003</v>
      </c>
      <c r="D68" s="32">
        <v>129.5239</v>
      </c>
      <c r="E68" s="32">
        <v>96.287940000000006</v>
      </c>
      <c r="F68" s="32">
        <v>121.86620000000001</v>
      </c>
      <c r="G68" s="32">
        <v>84.775289999999998</v>
      </c>
      <c r="H68" s="32">
        <v>121.5855</v>
      </c>
      <c r="I68" s="32">
        <v>95.254300000000001</v>
      </c>
      <c r="J68" s="32">
        <v>121.86620000000001</v>
      </c>
      <c r="K68" s="48">
        <f t="shared" si="9"/>
        <v>109.86549222222224</v>
      </c>
      <c r="L68" s="32">
        <f t="shared" si="10"/>
        <v>17.817764389041283</v>
      </c>
      <c r="M68" s="48">
        <f t="shared" si="11"/>
        <v>6.2995310125376358</v>
      </c>
      <c r="N68" s="46"/>
      <c r="O68" s="32">
        <v>130.709</v>
      </c>
      <c r="P68" s="32">
        <v>129.2996</v>
      </c>
      <c r="Q68" s="32">
        <v>137.3749</v>
      </c>
      <c r="R68" s="32">
        <v>115.2055</v>
      </c>
      <c r="S68" s="32">
        <v>151.42339999999999</v>
      </c>
      <c r="T68" s="48">
        <f t="shared" si="12"/>
        <v>132.80248</v>
      </c>
      <c r="U68" s="32">
        <f t="shared" si="13"/>
        <v>13.171486421698951</v>
      </c>
      <c r="V68" s="48">
        <f t="shared" si="14"/>
        <v>6.5857432108494756</v>
      </c>
      <c r="W68" s="46"/>
      <c r="X68" s="32">
        <v>105.7555</v>
      </c>
      <c r="Y68" s="32">
        <v>131.983</v>
      </c>
      <c r="Z68" s="32">
        <v>115.96680000000001</v>
      </c>
      <c r="AA68" s="32">
        <v>123.0896</v>
      </c>
      <c r="AB68" s="32">
        <v>124.31789999999999</v>
      </c>
      <c r="AC68" s="48">
        <f t="shared" si="15"/>
        <v>120.22256</v>
      </c>
      <c r="AD68" s="32">
        <f t="shared" si="16"/>
        <v>9.883154801124995</v>
      </c>
      <c r="AE68" s="48">
        <f t="shared" si="17"/>
        <v>4.9415774005624975</v>
      </c>
    </row>
    <row r="69" spans="1:31" x14ac:dyDescent="0.25">
      <c r="A69" s="32"/>
      <c r="B69" s="32">
        <v>123.55329999999999</v>
      </c>
      <c r="C69" s="32">
        <v>81.962000000000003</v>
      </c>
      <c r="D69" s="32">
        <v>116.1322</v>
      </c>
      <c r="E69" s="32">
        <v>96.417879999999997</v>
      </c>
      <c r="F69" s="32">
        <v>127.0667</v>
      </c>
      <c r="G69" s="32">
        <v>95.022589999999994</v>
      </c>
      <c r="H69" s="32">
        <v>110.9757</v>
      </c>
      <c r="I69" s="32">
        <v>96.8386</v>
      </c>
      <c r="J69" s="32">
        <v>127.0667</v>
      </c>
      <c r="K69" s="48">
        <f t="shared" si="9"/>
        <v>108.33729666666666</v>
      </c>
      <c r="L69" s="32">
        <f t="shared" si="10"/>
        <v>16.386197517233832</v>
      </c>
      <c r="M69" s="48">
        <f t="shared" si="11"/>
        <v>5.7933956911491054</v>
      </c>
      <c r="N69" s="46"/>
      <c r="O69" s="32">
        <v>140.51089999999999</v>
      </c>
      <c r="P69" s="32">
        <v>135.39410000000001</v>
      </c>
      <c r="Q69" s="32">
        <v>140.63759999999999</v>
      </c>
      <c r="R69" s="32">
        <v>109.7955</v>
      </c>
      <c r="S69" s="32">
        <v>146.84899999999999</v>
      </c>
      <c r="T69" s="48">
        <f t="shared" si="12"/>
        <v>134.63741999999996</v>
      </c>
      <c r="U69" s="32">
        <f t="shared" si="13"/>
        <v>14.468207969095547</v>
      </c>
      <c r="V69" s="48">
        <f t="shared" si="14"/>
        <v>7.2341039845477733</v>
      </c>
      <c r="W69" s="46"/>
      <c r="X69" s="32">
        <v>104.5172</v>
      </c>
      <c r="Y69" s="32">
        <v>130.6591</v>
      </c>
      <c r="Z69" s="32">
        <v>113.6463</v>
      </c>
      <c r="AA69" s="32">
        <v>120.84650000000001</v>
      </c>
      <c r="AB69" s="32">
        <v>114.9538</v>
      </c>
      <c r="AC69" s="48">
        <f t="shared" si="15"/>
        <v>116.92457999999999</v>
      </c>
      <c r="AD69" s="32">
        <f t="shared" si="16"/>
        <v>9.6513298066639468</v>
      </c>
      <c r="AE69" s="48">
        <f t="shared" si="17"/>
        <v>4.8256649033319734</v>
      </c>
    </row>
    <row r="70" spans="1:31" x14ac:dyDescent="0.25">
      <c r="A70" s="32"/>
      <c r="B70" s="32">
        <v>114.1818</v>
      </c>
      <c r="C70" s="32">
        <v>98.259699999999995</v>
      </c>
      <c r="D70" s="32">
        <v>126.37009999999999</v>
      </c>
      <c r="E70" s="32">
        <v>94.172920000000005</v>
      </c>
      <c r="F70" s="32">
        <v>122.4866</v>
      </c>
      <c r="G70" s="32">
        <v>92.644720000000007</v>
      </c>
      <c r="H70" s="32">
        <v>112.9085</v>
      </c>
      <c r="I70" s="32">
        <v>100.6242</v>
      </c>
      <c r="J70" s="32">
        <v>122.4866</v>
      </c>
      <c r="K70" s="48">
        <f t="shared" si="9"/>
        <v>109.34834888888888</v>
      </c>
      <c r="L70" s="32">
        <f t="shared" si="10"/>
        <v>13.130965258784819</v>
      </c>
      <c r="M70" s="48">
        <f t="shared" si="11"/>
        <v>4.6424972890058571</v>
      </c>
      <c r="N70" s="46"/>
      <c r="O70" s="32">
        <v>130.8835</v>
      </c>
      <c r="P70" s="32">
        <v>132.7201</v>
      </c>
      <c r="Q70" s="32">
        <v>144.3931</v>
      </c>
      <c r="R70" s="32">
        <v>108.51090000000001</v>
      </c>
      <c r="S70" s="32">
        <v>145.7115</v>
      </c>
      <c r="T70" s="48">
        <f t="shared" si="12"/>
        <v>132.44382000000002</v>
      </c>
      <c r="U70" s="32">
        <f t="shared" si="13"/>
        <v>14.950854607412985</v>
      </c>
      <c r="V70" s="48">
        <f t="shared" si="14"/>
        <v>7.4754273037064927</v>
      </c>
      <c r="W70" s="46"/>
      <c r="X70" s="32">
        <v>112.8265</v>
      </c>
      <c r="Y70" s="32">
        <v>129.64160000000001</v>
      </c>
      <c r="Z70" s="32">
        <v>111.946</v>
      </c>
      <c r="AA70" s="32">
        <v>115.9686</v>
      </c>
      <c r="AB70" s="32">
        <v>115.2342</v>
      </c>
      <c r="AC70" s="48">
        <f t="shared" si="15"/>
        <v>117.12338</v>
      </c>
      <c r="AD70" s="32">
        <f t="shared" si="16"/>
        <v>7.1916060669366537</v>
      </c>
      <c r="AE70" s="48">
        <f t="shared" si="17"/>
        <v>3.5958030334683269</v>
      </c>
    </row>
    <row r="71" spans="1:31" x14ac:dyDescent="0.25">
      <c r="A71" s="32"/>
      <c r="B71" s="32">
        <v>111.5701</v>
      </c>
      <c r="C71" s="32">
        <v>99.024500000000003</v>
      </c>
      <c r="D71" s="32">
        <v>112.11020000000001</v>
      </c>
      <c r="E71" s="32">
        <v>86.363759999999999</v>
      </c>
      <c r="F71" s="32">
        <v>116.7915</v>
      </c>
      <c r="G71" s="32">
        <v>102.93943</v>
      </c>
      <c r="H71" s="32">
        <v>110.35299999999999</v>
      </c>
      <c r="I71" s="32">
        <v>92.610299999999995</v>
      </c>
      <c r="J71" s="32">
        <v>116.7915</v>
      </c>
      <c r="K71" s="48">
        <f t="shared" si="9"/>
        <v>105.39492111111112</v>
      </c>
      <c r="L71" s="32">
        <f t="shared" si="10"/>
        <v>10.838690556269292</v>
      </c>
      <c r="M71" s="48">
        <f t="shared" si="11"/>
        <v>3.8320557957603043</v>
      </c>
      <c r="N71" s="46"/>
      <c r="O71" s="32">
        <v>132.39089999999999</v>
      </c>
      <c r="P71" s="32">
        <v>124.97199999999999</v>
      </c>
      <c r="Q71" s="32">
        <v>142.79929999999999</v>
      </c>
      <c r="R71" s="32">
        <v>103.7431</v>
      </c>
      <c r="S71" s="32">
        <v>145.20580000000001</v>
      </c>
      <c r="T71" s="48">
        <f t="shared" si="12"/>
        <v>129.82222000000002</v>
      </c>
      <c r="U71" s="32">
        <f t="shared" si="13"/>
        <v>16.698071669417182</v>
      </c>
      <c r="V71" s="48">
        <f t="shared" si="14"/>
        <v>8.3490358347085909</v>
      </c>
      <c r="W71" s="46"/>
      <c r="X71" s="32">
        <v>113.68340000000001</v>
      </c>
      <c r="Y71" s="32">
        <v>133.3433</v>
      </c>
      <c r="Z71" s="32">
        <v>111.0787</v>
      </c>
      <c r="AA71" s="32">
        <v>118.07259999999999</v>
      </c>
      <c r="AB71" s="32">
        <v>127.73309999999999</v>
      </c>
      <c r="AC71" s="48">
        <f t="shared" si="15"/>
        <v>120.78222000000001</v>
      </c>
      <c r="AD71" s="32">
        <f t="shared" si="16"/>
        <v>9.4602992799910925</v>
      </c>
      <c r="AE71" s="48">
        <f t="shared" si="17"/>
        <v>4.7301496399955463</v>
      </c>
    </row>
    <row r="72" spans="1:31" x14ac:dyDescent="0.25">
      <c r="A72" s="32"/>
      <c r="B72" s="32">
        <v>107.7886</v>
      </c>
      <c r="C72" s="32">
        <v>86.332099999999997</v>
      </c>
      <c r="D72" s="32">
        <v>130.35640000000001</v>
      </c>
      <c r="E72" s="32">
        <v>91.644499999999994</v>
      </c>
      <c r="F72" s="32">
        <v>122.3828</v>
      </c>
      <c r="G72" s="32">
        <v>90.777739999999994</v>
      </c>
      <c r="H72" s="32">
        <v>112.23</v>
      </c>
      <c r="I72" s="32">
        <v>92.084900000000005</v>
      </c>
      <c r="J72" s="32">
        <v>122.3828</v>
      </c>
      <c r="K72" s="48">
        <f t="shared" si="9"/>
        <v>106.21998222222223</v>
      </c>
      <c r="L72" s="32">
        <f t="shared" si="10"/>
        <v>16.544851280590102</v>
      </c>
      <c r="M72" s="48">
        <f t="shared" si="11"/>
        <v>5.8494882671140971</v>
      </c>
      <c r="N72" s="46"/>
      <c r="O72" s="32">
        <v>123.1961</v>
      </c>
      <c r="P72" s="32">
        <v>125.2572</v>
      </c>
      <c r="Q72" s="32">
        <v>139.8075</v>
      </c>
      <c r="R72" s="32">
        <v>108.8708</v>
      </c>
      <c r="S72" s="32">
        <v>142.04769999999999</v>
      </c>
      <c r="T72" s="48">
        <f t="shared" si="12"/>
        <v>127.83586</v>
      </c>
      <c r="U72" s="32">
        <f t="shared" si="13"/>
        <v>13.538342970356451</v>
      </c>
      <c r="V72" s="48">
        <f t="shared" si="14"/>
        <v>6.7691714851782256</v>
      </c>
      <c r="W72" s="46"/>
      <c r="X72" s="32">
        <v>111.741</v>
      </c>
      <c r="Y72" s="32">
        <v>132.91370000000001</v>
      </c>
      <c r="Z72" s="32">
        <v>118.6865</v>
      </c>
      <c r="AA72" s="32">
        <v>109.895</v>
      </c>
      <c r="AB72" s="32">
        <v>115.715</v>
      </c>
      <c r="AC72" s="48">
        <f t="shared" si="15"/>
        <v>117.79024</v>
      </c>
      <c r="AD72" s="32">
        <f t="shared" si="16"/>
        <v>9.1208149944508818</v>
      </c>
      <c r="AE72" s="48">
        <f t="shared" si="17"/>
        <v>4.5604074972254409</v>
      </c>
    </row>
    <row r="73" spans="1:31" x14ac:dyDescent="0.25">
      <c r="A73" s="32"/>
      <c r="B73" s="32">
        <v>105.44499999999999</v>
      </c>
      <c r="C73" s="32">
        <v>83.672799999999995</v>
      </c>
      <c r="D73" s="32">
        <v>133.99199999999999</v>
      </c>
      <c r="E73" s="32">
        <v>93.331969999999998</v>
      </c>
      <c r="F73" s="32">
        <v>122.9466</v>
      </c>
      <c r="G73" s="32">
        <v>82.128559999999993</v>
      </c>
      <c r="H73" s="32">
        <v>104.613</v>
      </c>
      <c r="I73" s="32">
        <v>103.3432</v>
      </c>
      <c r="J73" s="32">
        <v>122.9466</v>
      </c>
      <c r="K73" s="48">
        <f t="shared" si="9"/>
        <v>105.82441444444446</v>
      </c>
      <c r="L73" s="32">
        <f t="shared" si="10"/>
        <v>18.013078465272805</v>
      </c>
      <c r="M73" s="48">
        <f t="shared" si="11"/>
        <v>6.3685849664198839</v>
      </c>
      <c r="N73" s="46"/>
      <c r="O73" s="32">
        <v>126.11239999999999</v>
      </c>
      <c r="P73" s="32">
        <v>119.50409999999999</v>
      </c>
      <c r="Q73" s="32">
        <v>141.75620000000001</v>
      </c>
      <c r="R73" s="32">
        <v>119.2255</v>
      </c>
      <c r="S73" s="32">
        <v>137.251</v>
      </c>
      <c r="T73" s="48">
        <f t="shared" si="12"/>
        <v>128.76983999999999</v>
      </c>
      <c r="U73" s="32">
        <f t="shared" si="13"/>
        <v>10.302742015259826</v>
      </c>
      <c r="V73" s="48">
        <f t="shared" si="14"/>
        <v>5.1513710076299128</v>
      </c>
      <c r="W73" s="46"/>
      <c r="X73" s="32">
        <v>111.23569999999999</v>
      </c>
      <c r="Y73" s="32">
        <v>135.12379999999999</v>
      </c>
      <c r="Z73" s="32">
        <v>111.1836</v>
      </c>
      <c r="AA73" s="32">
        <v>108.9269</v>
      </c>
      <c r="AB73" s="32">
        <v>103.4439</v>
      </c>
      <c r="AC73" s="48">
        <f t="shared" si="15"/>
        <v>113.98278000000001</v>
      </c>
      <c r="AD73" s="32">
        <f t="shared" si="16"/>
        <v>12.236773452058344</v>
      </c>
      <c r="AE73" s="48">
        <f t="shared" si="17"/>
        <v>6.118386726029172</v>
      </c>
    </row>
    <row r="74" spans="1:31" x14ac:dyDescent="0.25">
      <c r="A74" s="32"/>
      <c r="B74" s="32">
        <v>107.41630000000001</v>
      </c>
      <c r="C74" s="32">
        <v>82.439400000000006</v>
      </c>
      <c r="D74" s="32">
        <v>127.82089999999999</v>
      </c>
      <c r="E74" s="32">
        <v>93.496729999999999</v>
      </c>
      <c r="F74" s="32">
        <v>119.28</v>
      </c>
      <c r="G74" s="32">
        <v>87.694850000000002</v>
      </c>
      <c r="H74" s="32">
        <v>102.55029999999999</v>
      </c>
      <c r="I74" s="32">
        <v>101.4992</v>
      </c>
      <c r="J74" s="32">
        <v>119.28</v>
      </c>
      <c r="K74" s="48">
        <f t="shared" si="9"/>
        <v>104.60863111111111</v>
      </c>
      <c r="L74" s="32">
        <f t="shared" si="10"/>
        <v>15.379048232663415</v>
      </c>
      <c r="M74" s="48">
        <f t="shared" si="11"/>
        <v>5.4373146467556444</v>
      </c>
      <c r="N74" s="46"/>
      <c r="O74" s="32">
        <v>125.6718</v>
      </c>
      <c r="P74" s="32">
        <v>115.396</v>
      </c>
      <c r="Q74" s="32">
        <v>141.88919999999999</v>
      </c>
      <c r="R74" s="32">
        <v>112.14060000000001</v>
      </c>
      <c r="S74" s="32">
        <v>139.6515</v>
      </c>
      <c r="T74" s="48">
        <f t="shared" si="12"/>
        <v>126.94982</v>
      </c>
      <c r="U74" s="32">
        <f t="shared" si="13"/>
        <v>13.591861887982818</v>
      </c>
      <c r="V74" s="48">
        <f t="shared" si="14"/>
        <v>6.7959309439914088</v>
      </c>
      <c r="W74" s="46"/>
      <c r="X74" s="32">
        <v>114.5393</v>
      </c>
      <c r="Y74" s="32">
        <v>144.81049999999999</v>
      </c>
      <c r="Z74" s="32">
        <v>113.53879999999999</v>
      </c>
      <c r="AA74" s="32">
        <v>118.07689999999999</v>
      </c>
      <c r="AB74" s="32">
        <v>108.7316</v>
      </c>
      <c r="AC74" s="48">
        <f t="shared" si="15"/>
        <v>119.93941999999997</v>
      </c>
      <c r="AD74" s="32">
        <f t="shared" si="16"/>
        <v>14.298462003551521</v>
      </c>
      <c r="AE74" s="48">
        <f t="shared" si="17"/>
        <v>7.1492310017757603</v>
      </c>
    </row>
    <row r="75" spans="1:31" x14ac:dyDescent="0.25">
      <c r="A75" s="32"/>
      <c r="B75" s="32">
        <v>112.3664</v>
      </c>
      <c r="C75" s="32">
        <v>89.360399999999998</v>
      </c>
      <c r="D75" s="32">
        <v>130.93700000000001</v>
      </c>
      <c r="E75" s="32">
        <v>95.577089999999998</v>
      </c>
      <c r="F75" s="32">
        <v>115.3165</v>
      </c>
      <c r="G75" s="32">
        <v>92.149990000000003</v>
      </c>
      <c r="H75" s="32">
        <v>110.85760000000001</v>
      </c>
      <c r="I75" s="32">
        <v>107.3143</v>
      </c>
      <c r="J75" s="32">
        <v>115.3165</v>
      </c>
      <c r="K75" s="48">
        <f t="shared" si="9"/>
        <v>107.68842000000001</v>
      </c>
      <c r="L75" s="32">
        <f t="shared" si="10"/>
        <v>13.289950544822334</v>
      </c>
      <c r="M75" s="48">
        <f t="shared" si="11"/>
        <v>4.6987070759388621</v>
      </c>
      <c r="N75" s="46"/>
      <c r="O75" s="32">
        <v>127.0843</v>
      </c>
      <c r="P75" s="32">
        <v>118.59480000000001</v>
      </c>
      <c r="Q75" s="32">
        <v>146.1362</v>
      </c>
      <c r="R75" s="32">
        <v>118.9789</v>
      </c>
      <c r="S75" s="32">
        <v>143.69980000000001</v>
      </c>
      <c r="T75" s="48">
        <f t="shared" si="12"/>
        <v>130.89879999999999</v>
      </c>
      <c r="U75" s="32">
        <f t="shared" si="13"/>
        <v>13.267128570455631</v>
      </c>
      <c r="V75" s="48">
        <f t="shared" si="14"/>
        <v>6.6335642852278154</v>
      </c>
      <c r="W75" s="46"/>
      <c r="X75" s="32">
        <v>107.0795</v>
      </c>
      <c r="Y75" s="32">
        <v>134.34270000000001</v>
      </c>
      <c r="Z75" s="32">
        <v>114.8814</v>
      </c>
      <c r="AA75" s="32">
        <v>114.0707</v>
      </c>
      <c r="AB75" s="32">
        <v>112.6489</v>
      </c>
      <c r="AC75" s="48">
        <f t="shared" si="15"/>
        <v>116.60463999999999</v>
      </c>
      <c r="AD75" s="32">
        <f t="shared" si="16"/>
        <v>10.373106472412211</v>
      </c>
      <c r="AE75" s="48">
        <f t="shared" si="17"/>
        <v>5.1865532362061053</v>
      </c>
    </row>
    <row r="76" spans="1:31" x14ac:dyDescent="0.25">
      <c r="A76" s="32"/>
      <c r="B76" s="32">
        <v>110.771</v>
      </c>
      <c r="C76" s="32">
        <v>88.985699999999994</v>
      </c>
      <c r="D76" s="32">
        <v>129.23269999999999</v>
      </c>
      <c r="E76" s="32">
        <v>94.341650000000001</v>
      </c>
      <c r="F76" s="32">
        <v>117.3647</v>
      </c>
      <c r="G76" s="32">
        <v>82.076089999999994</v>
      </c>
      <c r="H76" s="32">
        <v>102.6144</v>
      </c>
      <c r="I76" s="32">
        <v>113.2967</v>
      </c>
      <c r="J76" s="32">
        <v>117.3647</v>
      </c>
      <c r="K76" s="48">
        <f t="shared" si="9"/>
        <v>106.22751555555556</v>
      </c>
      <c r="L76" s="32">
        <f t="shared" si="10"/>
        <v>15.341238744265508</v>
      </c>
      <c r="M76" s="48">
        <f t="shared" si="11"/>
        <v>5.4239469739359674</v>
      </c>
      <c r="N76" s="46"/>
      <c r="O76" s="32">
        <v>132.29910000000001</v>
      </c>
      <c r="P76" s="32">
        <v>118.3091</v>
      </c>
      <c r="Q76" s="32">
        <v>136.6112</v>
      </c>
      <c r="R76" s="32">
        <v>126.74209999999999</v>
      </c>
      <c r="S76" s="32">
        <v>154.501</v>
      </c>
      <c r="T76" s="48">
        <f t="shared" si="12"/>
        <v>133.6925</v>
      </c>
      <c r="U76" s="32">
        <f t="shared" si="13"/>
        <v>13.494546131863792</v>
      </c>
      <c r="V76" s="48">
        <f t="shared" si="14"/>
        <v>6.7472730659318962</v>
      </c>
      <c r="W76" s="46"/>
      <c r="X76" s="32">
        <v>100.18380000000001</v>
      </c>
      <c r="Y76" s="32">
        <v>128.86199999999999</v>
      </c>
      <c r="Z76" s="32">
        <v>118.5432</v>
      </c>
      <c r="AA76" s="32">
        <v>118.7895</v>
      </c>
      <c r="AB76" s="32">
        <v>123.13120000000001</v>
      </c>
      <c r="AC76" s="48">
        <f t="shared" si="15"/>
        <v>117.90194000000001</v>
      </c>
      <c r="AD76" s="32">
        <f t="shared" si="16"/>
        <v>10.754063622091882</v>
      </c>
      <c r="AE76" s="48">
        <f t="shared" si="17"/>
        <v>5.3770318110459412</v>
      </c>
    </row>
    <row r="77" spans="1:31" x14ac:dyDescent="0.25">
      <c r="A77" s="32"/>
      <c r="B77" s="32">
        <v>113.2735</v>
      </c>
      <c r="C77" s="32">
        <v>96.381500000000003</v>
      </c>
      <c r="D77" s="32">
        <v>130.2527</v>
      </c>
      <c r="E77" s="32">
        <v>93.615120000000005</v>
      </c>
      <c r="F77" s="32">
        <v>126.9889</v>
      </c>
      <c r="G77" s="32">
        <v>80.648660000000007</v>
      </c>
      <c r="H77" s="32">
        <v>110.9751</v>
      </c>
      <c r="I77" s="32">
        <v>116.3861</v>
      </c>
      <c r="J77" s="32">
        <v>126.9889</v>
      </c>
      <c r="K77" s="48">
        <f t="shared" si="9"/>
        <v>110.61227555555557</v>
      </c>
      <c r="L77" s="32">
        <f t="shared" si="10"/>
        <v>17.146141189917081</v>
      </c>
      <c r="M77" s="48">
        <f t="shared" si="11"/>
        <v>6.062076353286173</v>
      </c>
      <c r="N77" s="46"/>
      <c r="O77" s="32">
        <v>124.42959999999999</v>
      </c>
      <c r="P77" s="32">
        <v>114.1511</v>
      </c>
      <c r="Q77" s="32">
        <v>139.73779999999999</v>
      </c>
      <c r="R77" s="32">
        <v>120.2653</v>
      </c>
      <c r="S77" s="32">
        <v>149.25020000000001</v>
      </c>
      <c r="T77" s="48">
        <f t="shared" si="12"/>
        <v>129.5668</v>
      </c>
      <c r="U77" s="32">
        <f t="shared" si="13"/>
        <v>14.503775449344218</v>
      </c>
      <c r="V77" s="48">
        <f t="shared" si="14"/>
        <v>7.251887724672109</v>
      </c>
      <c r="W77" s="46"/>
      <c r="X77" s="32">
        <v>108.908</v>
      </c>
      <c r="Y77" s="32">
        <v>130.6926</v>
      </c>
      <c r="Z77" s="32">
        <v>115.09990000000001</v>
      </c>
      <c r="AA77" s="32">
        <v>100.70480000000001</v>
      </c>
      <c r="AB77" s="32">
        <v>113.1622</v>
      </c>
      <c r="AC77" s="48">
        <f t="shared" si="15"/>
        <v>113.7135</v>
      </c>
      <c r="AD77" s="32">
        <f t="shared" si="16"/>
        <v>10.986753153229573</v>
      </c>
      <c r="AE77" s="48">
        <f t="shared" si="17"/>
        <v>5.4933765766147866</v>
      </c>
    </row>
    <row r="78" spans="1:31" x14ac:dyDescent="0.25">
      <c r="A78" s="32"/>
      <c r="B78" s="32">
        <v>104.4853</v>
      </c>
      <c r="C78" s="32">
        <v>94.863100000000003</v>
      </c>
      <c r="D78" s="32">
        <v>124.1888</v>
      </c>
      <c r="E78" s="32">
        <v>90.915260000000004</v>
      </c>
      <c r="F78" s="32">
        <v>123.5227</v>
      </c>
      <c r="G78" s="32">
        <v>88.134060000000005</v>
      </c>
      <c r="H78" s="32">
        <v>110.6037</v>
      </c>
      <c r="I78" s="32">
        <v>110.57470000000001</v>
      </c>
      <c r="J78" s="32">
        <v>123.5227</v>
      </c>
      <c r="K78" s="48">
        <f t="shared" si="9"/>
        <v>107.86781333333333</v>
      </c>
      <c r="L78" s="32">
        <f t="shared" si="10"/>
        <v>14.268461377359634</v>
      </c>
      <c r="M78" s="48">
        <f t="shared" si="11"/>
        <v>5.0446628985146713</v>
      </c>
      <c r="N78" s="46"/>
      <c r="O78" s="32">
        <v>134.59700000000001</v>
      </c>
      <c r="P78" s="32">
        <v>115.63160000000001</v>
      </c>
      <c r="Q78" s="32">
        <v>140.57470000000001</v>
      </c>
      <c r="R78" s="32">
        <v>124.03530000000001</v>
      </c>
      <c r="S78" s="32">
        <v>135.8775</v>
      </c>
      <c r="T78" s="48">
        <f t="shared" si="12"/>
        <v>130.14322000000001</v>
      </c>
      <c r="U78" s="32">
        <f t="shared" si="13"/>
        <v>10.117159929397182</v>
      </c>
      <c r="V78" s="48">
        <f t="shared" si="14"/>
        <v>5.0585799646985912</v>
      </c>
      <c r="W78" s="46"/>
      <c r="X78" s="32">
        <v>103.57259999999999</v>
      </c>
      <c r="Y78" s="32">
        <v>126.87949999999999</v>
      </c>
      <c r="Z78" s="32">
        <v>119.6301</v>
      </c>
      <c r="AA78" s="32">
        <v>114.6567</v>
      </c>
      <c r="AB78" s="32">
        <v>115.884</v>
      </c>
      <c r="AC78" s="48">
        <f t="shared" si="15"/>
        <v>116.12457999999999</v>
      </c>
      <c r="AD78" s="32">
        <f t="shared" si="16"/>
        <v>8.481181035504429</v>
      </c>
      <c r="AE78" s="48">
        <f t="shared" si="17"/>
        <v>4.2405905177522145</v>
      </c>
    </row>
    <row r="79" spans="1:31" x14ac:dyDescent="0.25">
      <c r="A79" s="32"/>
      <c r="B79" s="32">
        <v>107.36109999999999</v>
      </c>
      <c r="C79" s="32">
        <v>99.328100000000006</v>
      </c>
      <c r="D79" s="32">
        <v>126.54470000000001</v>
      </c>
      <c r="E79" s="32">
        <v>90.9739</v>
      </c>
      <c r="F79" s="32">
        <v>117.4961</v>
      </c>
      <c r="G79" s="32">
        <v>88.190770000000001</v>
      </c>
      <c r="H79" s="32">
        <v>109.0419</v>
      </c>
      <c r="I79" s="32">
        <v>104.9365</v>
      </c>
      <c r="J79" s="32">
        <v>117.4961</v>
      </c>
      <c r="K79" s="48">
        <f t="shared" si="9"/>
        <v>106.81879666666667</v>
      </c>
      <c r="L79" s="32">
        <f t="shared" si="10"/>
        <v>12.649480531630559</v>
      </c>
      <c r="M79" s="48">
        <f t="shared" si="11"/>
        <v>4.4722667312015911</v>
      </c>
      <c r="N79" s="46"/>
      <c r="O79" s="32">
        <v>134.50280000000001</v>
      </c>
      <c r="P79" s="32">
        <v>117.39360000000001</v>
      </c>
      <c r="Q79" s="32">
        <v>143.69669999999999</v>
      </c>
      <c r="R79" s="32">
        <v>115.8475</v>
      </c>
      <c r="S79" s="32">
        <v>147.29490000000001</v>
      </c>
      <c r="T79" s="48">
        <f t="shared" si="12"/>
        <v>131.74709999999999</v>
      </c>
      <c r="U79" s="32">
        <f t="shared" si="13"/>
        <v>14.585447798233691</v>
      </c>
      <c r="V79" s="48">
        <f t="shared" si="14"/>
        <v>7.2927238991168455</v>
      </c>
      <c r="W79" s="46"/>
      <c r="X79" s="32">
        <v>98.035200000000003</v>
      </c>
      <c r="Y79" s="32">
        <v>127.4389</v>
      </c>
      <c r="Z79" s="32">
        <v>113.9409</v>
      </c>
      <c r="AA79" s="32">
        <v>119.6276</v>
      </c>
      <c r="AB79" s="32">
        <v>111.7942</v>
      </c>
      <c r="AC79" s="48">
        <f t="shared" si="15"/>
        <v>114.16736</v>
      </c>
      <c r="AD79" s="32">
        <f t="shared" si="16"/>
        <v>10.861373688581017</v>
      </c>
      <c r="AE79" s="48">
        <f t="shared" si="17"/>
        <v>5.4306868442905083</v>
      </c>
    </row>
    <row r="80" spans="1:31" x14ac:dyDescent="0.25">
      <c r="A80" s="32"/>
      <c r="B80" s="32">
        <v>104.7495</v>
      </c>
      <c r="C80" s="32">
        <v>92.501499999999993</v>
      </c>
      <c r="D80" s="32">
        <v>130.2834</v>
      </c>
      <c r="E80" s="32">
        <v>91.874070000000003</v>
      </c>
      <c r="F80" s="32">
        <v>121.27119999999999</v>
      </c>
      <c r="G80" s="32">
        <v>83.456959999999995</v>
      </c>
      <c r="H80" s="32">
        <v>107.2967</v>
      </c>
      <c r="I80" s="32">
        <v>110.0457</v>
      </c>
      <c r="J80" s="32">
        <v>121.27119999999999</v>
      </c>
      <c r="K80" s="48">
        <f t="shared" si="9"/>
        <v>106.97224777777778</v>
      </c>
      <c r="L80" s="32">
        <f t="shared" si="10"/>
        <v>15.641084303261877</v>
      </c>
      <c r="M80" s="48">
        <f t="shared" si="11"/>
        <v>5.5299583879734691</v>
      </c>
      <c r="N80" s="46"/>
      <c r="O80" s="32">
        <v>129.64619999999999</v>
      </c>
      <c r="P80" s="32">
        <v>115.8027</v>
      </c>
      <c r="Q80" s="32">
        <v>140.50389999999999</v>
      </c>
      <c r="R80" s="32">
        <v>118.1936</v>
      </c>
      <c r="S80" s="32">
        <v>139.6523</v>
      </c>
      <c r="T80" s="48">
        <f t="shared" si="12"/>
        <v>128.75973999999999</v>
      </c>
      <c r="U80" s="32">
        <f t="shared" si="13"/>
        <v>11.58541290645266</v>
      </c>
      <c r="V80" s="48">
        <f t="shared" si="14"/>
        <v>5.7927064532263302</v>
      </c>
      <c r="W80" s="46"/>
      <c r="X80" s="32">
        <v>102.658</v>
      </c>
      <c r="Y80" s="32">
        <v>126.7778</v>
      </c>
      <c r="Z80" s="32">
        <v>111.98090000000001</v>
      </c>
      <c r="AA80" s="32">
        <v>115.6698</v>
      </c>
      <c r="AB80" s="32">
        <v>109.0656</v>
      </c>
      <c r="AC80" s="48">
        <f t="shared" si="15"/>
        <v>113.23042000000001</v>
      </c>
      <c r="AD80" s="32">
        <f t="shared" si="16"/>
        <v>8.9465799354837259</v>
      </c>
      <c r="AE80" s="48">
        <f t="shared" si="17"/>
        <v>4.4732899677418629</v>
      </c>
    </row>
    <row r="81" spans="1:31" x14ac:dyDescent="0.25">
      <c r="A81" s="32"/>
      <c r="B81" s="32">
        <v>106.4021</v>
      </c>
      <c r="C81" s="32">
        <v>101.8877</v>
      </c>
      <c r="D81" s="32">
        <v>134.86269999999999</v>
      </c>
      <c r="E81" s="32">
        <v>99.576660000000004</v>
      </c>
      <c r="F81" s="32">
        <v>116.9165</v>
      </c>
      <c r="G81" s="32">
        <v>83.726200000000006</v>
      </c>
      <c r="H81" s="32">
        <v>107.9218</v>
      </c>
      <c r="I81" s="32">
        <v>117.4345</v>
      </c>
      <c r="J81" s="32">
        <v>116.9165</v>
      </c>
      <c r="K81" s="48">
        <f t="shared" si="9"/>
        <v>109.51607333333332</v>
      </c>
      <c r="L81" s="32">
        <f t="shared" si="10"/>
        <v>14.357165959056946</v>
      </c>
      <c r="M81" s="48">
        <f t="shared" si="11"/>
        <v>5.0760247041349142</v>
      </c>
      <c r="N81" s="46"/>
      <c r="O81" s="32">
        <v>116.395</v>
      </c>
      <c r="P81" s="32">
        <v>116.2586</v>
      </c>
      <c r="Q81" s="32">
        <v>140.22559999999999</v>
      </c>
      <c r="R81" s="32">
        <v>120.1199</v>
      </c>
      <c r="S81" s="32">
        <v>138.07640000000001</v>
      </c>
      <c r="T81" s="48">
        <f t="shared" si="12"/>
        <v>126.21510000000001</v>
      </c>
      <c r="U81" s="32">
        <f t="shared" si="13"/>
        <v>11.934218315834514</v>
      </c>
      <c r="V81" s="48">
        <f t="shared" si="14"/>
        <v>5.9671091579172568</v>
      </c>
      <c r="W81" s="46"/>
      <c r="X81" s="32">
        <v>105.4311</v>
      </c>
      <c r="Y81" s="32">
        <v>126.2548</v>
      </c>
      <c r="Z81" s="32">
        <v>105.9331</v>
      </c>
      <c r="AA81" s="32">
        <v>111.455</v>
      </c>
      <c r="AB81" s="32">
        <v>104.21299999999999</v>
      </c>
      <c r="AC81" s="48">
        <f t="shared" si="15"/>
        <v>110.65740000000001</v>
      </c>
      <c r="AD81" s="32">
        <f t="shared" si="16"/>
        <v>9.1525756765513844</v>
      </c>
      <c r="AE81" s="48">
        <f t="shared" si="17"/>
        <v>4.5762878382756922</v>
      </c>
    </row>
    <row r="82" spans="1:31" x14ac:dyDescent="0.25">
      <c r="A82" s="32"/>
      <c r="B82" s="32">
        <v>116.8437</v>
      </c>
      <c r="C82" s="32">
        <v>87.091999999999999</v>
      </c>
      <c r="D82" s="32">
        <v>129.19479999999999</v>
      </c>
      <c r="E82" s="32">
        <v>104.2955</v>
      </c>
      <c r="F82" s="32">
        <v>115.0318</v>
      </c>
      <c r="G82" s="32">
        <v>100.9627</v>
      </c>
      <c r="H82" s="32">
        <v>106.7889</v>
      </c>
      <c r="I82" s="32">
        <v>109.246</v>
      </c>
      <c r="J82" s="32">
        <v>115.0318</v>
      </c>
      <c r="K82" s="48">
        <f t="shared" si="9"/>
        <v>109.38746666666667</v>
      </c>
      <c r="L82" s="32">
        <f t="shared" si="10"/>
        <v>11.791989231041454</v>
      </c>
      <c r="M82" s="48">
        <f t="shared" si="11"/>
        <v>4.1690977744740767</v>
      </c>
      <c r="N82" s="46"/>
      <c r="O82" s="32">
        <v>126.28749999999999</v>
      </c>
      <c r="P82" s="32">
        <v>121.6121</v>
      </c>
      <c r="Q82" s="32">
        <v>135.98670000000001</v>
      </c>
      <c r="R82" s="32">
        <v>114.068</v>
      </c>
      <c r="S82" s="32">
        <v>134.1054</v>
      </c>
      <c r="T82" s="48">
        <f t="shared" si="12"/>
        <v>126.41194</v>
      </c>
      <c r="U82" s="32">
        <f t="shared" si="13"/>
        <v>9.0317794466539141</v>
      </c>
      <c r="V82" s="48">
        <f t="shared" si="14"/>
        <v>4.515889723326957</v>
      </c>
      <c r="W82" s="46"/>
      <c r="X82" s="32">
        <v>102.45229999999999</v>
      </c>
      <c r="Y82" s="32">
        <v>125.8537</v>
      </c>
      <c r="Z82" s="32">
        <v>111.3231</v>
      </c>
      <c r="AA82" s="32">
        <v>115.3763</v>
      </c>
      <c r="AB82" s="32">
        <v>114.6918</v>
      </c>
      <c r="AC82" s="48">
        <f t="shared" si="15"/>
        <v>113.93944000000002</v>
      </c>
      <c r="AD82" s="32">
        <f t="shared" si="16"/>
        <v>8.416944575557098</v>
      </c>
      <c r="AE82" s="48">
        <f t="shared" si="17"/>
        <v>4.208472287778549</v>
      </c>
    </row>
    <row r="83" spans="1:31" x14ac:dyDescent="0.25">
      <c r="A83" s="32"/>
      <c r="B83" s="32">
        <v>108.8013</v>
      </c>
      <c r="C83" s="32">
        <v>81.779499999999999</v>
      </c>
      <c r="D83" s="32">
        <v>126.21559999999999</v>
      </c>
      <c r="E83" s="32">
        <v>98.387029999999996</v>
      </c>
      <c r="F83" s="32">
        <v>109.6528</v>
      </c>
      <c r="G83" s="32">
        <v>99.429249999999996</v>
      </c>
      <c r="H83" s="32">
        <v>110.35720000000001</v>
      </c>
      <c r="I83" s="32">
        <v>110.3918</v>
      </c>
      <c r="J83" s="32">
        <v>109.6528</v>
      </c>
      <c r="K83" s="48">
        <f t="shared" si="9"/>
        <v>106.07414222222222</v>
      </c>
      <c r="L83" s="32">
        <f t="shared" si="10"/>
        <v>12.08920993190493</v>
      </c>
      <c r="M83" s="48">
        <f t="shared" si="11"/>
        <v>4.274181161018868</v>
      </c>
      <c r="N83" s="46"/>
      <c r="O83" s="32">
        <v>132.91640000000001</v>
      </c>
      <c r="P83" s="32">
        <v>118.19159999999999</v>
      </c>
      <c r="Q83" s="32">
        <v>142.5128</v>
      </c>
      <c r="R83" s="32">
        <v>115.1343</v>
      </c>
      <c r="S83" s="32">
        <v>132.0752</v>
      </c>
      <c r="T83" s="48">
        <f t="shared" si="12"/>
        <v>128.16606000000002</v>
      </c>
      <c r="U83" s="32">
        <f t="shared" si="13"/>
        <v>11.324670803957176</v>
      </c>
      <c r="V83" s="48">
        <f t="shared" si="14"/>
        <v>5.6623354019785879</v>
      </c>
      <c r="W83" s="46"/>
      <c r="X83" s="32">
        <v>110.619</v>
      </c>
      <c r="Y83" s="32">
        <v>123.1832</v>
      </c>
      <c r="Z83" s="32">
        <v>107.2705</v>
      </c>
      <c r="AA83" s="32">
        <v>114.1074</v>
      </c>
      <c r="AB83" s="32">
        <v>114.35599999999999</v>
      </c>
      <c r="AC83" s="48">
        <f t="shared" si="15"/>
        <v>113.90722000000001</v>
      </c>
      <c r="AD83" s="32">
        <f t="shared" si="16"/>
        <v>5.9401962006317603</v>
      </c>
      <c r="AE83" s="48">
        <f t="shared" si="17"/>
        <v>2.9700981003158802</v>
      </c>
    </row>
    <row r="84" spans="1:31" x14ac:dyDescent="0.25">
      <c r="A84" s="32"/>
      <c r="B84" s="32">
        <v>113.37820000000001</v>
      </c>
      <c r="C84" s="32">
        <v>78.933800000000005</v>
      </c>
      <c r="D84" s="32">
        <v>127.63160000000001</v>
      </c>
      <c r="E84" s="32">
        <v>96.197739999999996</v>
      </c>
      <c r="F84" s="32">
        <v>112.4706</v>
      </c>
      <c r="G84" s="32">
        <v>88.448520000000002</v>
      </c>
      <c r="H84" s="32">
        <v>107.7948</v>
      </c>
      <c r="I84" s="32">
        <v>121.5749</v>
      </c>
      <c r="J84" s="32">
        <v>112.4706</v>
      </c>
      <c r="K84" s="48">
        <f t="shared" si="9"/>
        <v>106.54452888888889</v>
      </c>
      <c r="L84" s="32">
        <f t="shared" si="10"/>
        <v>15.755750648217694</v>
      </c>
      <c r="M84" s="48">
        <f t="shared" si="11"/>
        <v>5.5704990630195361</v>
      </c>
      <c r="N84" s="46"/>
      <c r="O84" s="32">
        <v>128.14410000000001</v>
      </c>
      <c r="P84" s="32">
        <v>116.59950000000001</v>
      </c>
      <c r="Q84" s="32">
        <v>137.02279999999999</v>
      </c>
      <c r="R84" s="32">
        <v>120.0406</v>
      </c>
      <c r="S84" s="32">
        <v>137.39760000000001</v>
      </c>
      <c r="T84" s="48">
        <f t="shared" si="12"/>
        <v>127.84092000000001</v>
      </c>
      <c r="U84" s="32">
        <f t="shared" si="13"/>
        <v>9.5255378691704333</v>
      </c>
      <c r="V84" s="48">
        <f t="shared" si="14"/>
        <v>4.7627689345852167</v>
      </c>
      <c r="W84" s="46"/>
      <c r="X84" s="32">
        <v>111.032</v>
      </c>
      <c r="Y84" s="32">
        <v>119.90940000000001</v>
      </c>
      <c r="Z84" s="32">
        <v>106.61969999999999</v>
      </c>
      <c r="AA84" s="32">
        <v>116.76690000000001</v>
      </c>
      <c r="AB84" s="32">
        <v>115.0322</v>
      </c>
      <c r="AC84" s="48">
        <f t="shared" si="15"/>
        <v>113.87204000000001</v>
      </c>
      <c r="AD84" s="32">
        <f t="shared" si="16"/>
        <v>5.1681274193850957</v>
      </c>
      <c r="AE84" s="48">
        <f t="shared" si="17"/>
        <v>2.5840637096925478</v>
      </c>
    </row>
    <row r="85" spans="1:31" x14ac:dyDescent="0.25">
      <c r="A85" s="32"/>
      <c r="B85" s="32">
        <v>109.703</v>
      </c>
      <c r="C85" s="32">
        <v>78.833399999999997</v>
      </c>
      <c r="D85" s="32">
        <v>127.12949999999999</v>
      </c>
      <c r="E85" s="32">
        <v>96.255949999999999</v>
      </c>
      <c r="F85" s="32">
        <v>111.5394</v>
      </c>
      <c r="G85" s="32">
        <v>97.829040000000006</v>
      </c>
      <c r="H85" s="32">
        <v>105.426</v>
      </c>
      <c r="I85" s="32">
        <v>121.307</v>
      </c>
      <c r="J85" s="32">
        <v>111.5394</v>
      </c>
      <c r="K85" s="48">
        <f t="shared" si="9"/>
        <v>106.61807666666668</v>
      </c>
      <c r="L85" s="32">
        <f t="shared" si="10"/>
        <v>14.372146209601038</v>
      </c>
      <c r="M85" s="48">
        <f t="shared" si="11"/>
        <v>5.0813210225067147</v>
      </c>
      <c r="N85" s="46"/>
      <c r="O85" s="32">
        <v>127.08240000000001</v>
      </c>
      <c r="P85" s="32">
        <v>117.7359</v>
      </c>
      <c r="Q85" s="32">
        <v>135.77500000000001</v>
      </c>
      <c r="R85" s="32">
        <v>105.3815</v>
      </c>
      <c r="S85" s="32">
        <v>130.42869999999999</v>
      </c>
      <c r="T85" s="48">
        <f t="shared" si="12"/>
        <v>123.2807</v>
      </c>
      <c r="U85" s="32">
        <f t="shared" si="13"/>
        <v>11.966416830655699</v>
      </c>
      <c r="V85" s="48">
        <f t="shared" si="14"/>
        <v>5.9832084153278497</v>
      </c>
      <c r="W85" s="46"/>
      <c r="X85" s="32">
        <v>110.5288</v>
      </c>
      <c r="Y85" s="32">
        <v>130.8896</v>
      </c>
      <c r="Z85" s="32">
        <v>114.4824</v>
      </c>
      <c r="AA85" s="32">
        <v>111.0363</v>
      </c>
      <c r="AB85" s="32">
        <v>111.71259999999999</v>
      </c>
      <c r="AC85" s="48">
        <f t="shared" si="15"/>
        <v>115.72993999999998</v>
      </c>
      <c r="AD85" s="32">
        <f t="shared" si="16"/>
        <v>8.6109346442764281</v>
      </c>
      <c r="AE85" s="48">
        <f t="shared" si="17"/>
        <v>4.305467322138214</v>
      </c>
    </row>
    <row r="86" spans="1:31" x14ac:dyDescent="0.25">
      <c r="A86" s="32"/>
      <c r="B86" s="32">
        <v>110.9315</v>
      </c>
      <c r="C86" s="32">
        <v>67.544899999999998</v>
      </c>
      <c r="D86" s="32">
        <v>126.7636</v>
      </c>
      <c r="E86" s="32">
        <v>93.725350000000006</v>
      </c>
      <c r="F86" s="32">
        <v>110.6602</v>
      </c>
      <c r="G86" s="32">
        <v>92.471180000000004</v>
      </c>
      <c r="H86" s="32">
        <v>99.120959999999997</v>
      </c>
      <c r="I86" s="32">
        <v>126.6846</v>
      </c>
      <c r="J86" s="32">
        <v>110.6602</v>
      </c>
      <c r="K86" s="48">
        <f t="shared" si="9"/>
        <v>104.28472111111111</v>
      </c>
      <c r="L86" s="32">
        <f t="shared" si="10"/>
        <v>18.57439991627081</v>
      </c>
      <c r="M86" s="48">
        <f t="shared" si="11"/>
        <v>6.5670420686329649</v>
      </c>
      <c r="N86" s="46"/>
      <c r="O86" s="32">
        <v>124.3463</v>
      </c>
      <c r="P86" s="32">
        <v>120.1309</v>
      </c>
      <c r="Q86" s="32">
        <v>138.9</v>
      </c>
      <c r="R86" s="32">
        <v>93.344620000000006</v>
      </c>
      <c r="S86" s="32">
        <v>140.70339999999999</v>
      </c>
      <c r="T86" s="48">
        <f t="shared" si="12"/>
        <v>123.48504400000002</v>
      </c>
      <c r="U86" s="32">
        <f t="shared" si="13"/>
        <v>19.069149526097686</v>
      </c>
      <c r="V86" s="48">
        <f t="shared" si="14"/>
        <v>9.5345747630488429</v>
      </c>
      <c r="W86" s="46"/>
      <c r="X86" s="32">
        <v>107.75879999999999</v>
      </c>
      <c r="Y86" s="32">
        <v>129.857</v>
      </c>
      <c r="Z86" s="32">
        <v>114.0474</v>
      </c>
      <c r="AA86" s="32">
        <v>116.6401</v>
      </c>
      <c r="AB86" s="32">
        <v>106.6842</v>
      </c>
      <c r="AC86" s="48">
        <f t="shared" si="15"/>
        <v>114.99749999999999</v>
      </c>
      <c r="AD86" s="32">
        <f t="shared" si="16"/>
        <v>9.2993991687635393</v>
      </c>
      <c r="AE86" s="48">
        <f t="shared" si="17"/>
        <v>4.6496995843817697</v>
      </c>
    </row>
    <row r="87" spans="1:31" x14ac:dyDescent="0.25">
      <c r="A87" s="32"/>
      <c r="B87" s="32">
        <v>109.3329</v>
      </c>
      <c r="C87" s="32">
        <v>77.883600000000001</v>
      </c>
      <c r="D87" s="32">
        <v>122.7323</v>
      </c>
      <c r="E87" s="32">
        <v>94.340369999999993</v>
      </c>
      <c r="F87" s="32">
        <v>115.9635</v>
      </c>
      <c r="G87" s="32">
        <v>94.534189999999995</v>
      </c>
      <c r="H87" s="32">
        <v>103.10850000000001</v>
      </c>
      <c r="I87" s="32">
        <v>118.5849</v>
      </c>
      <c r="J87" s="32">
        <v>115.9635</v>
      </c>
      <c r="K87" s="48">
        <f t="shared" si="9"/>
        <v>105.82708444444444</v>
      </c>
      <c r="L87" s="32">
        <f t="shared" si="10"/>
        <v>14.637434252665404</v>
      </c>
      <c r="M87" s="48">
        <f t="shared" si="11"/>
        <v>5.1751145096159759</v>
      </c>
      <c r="N87" s="46"/>
      <c r="O87" s="32">
        <v>123.90949999999999</v>
      </c>
      <c r="P87" s="32">
        <v>124.4015</v>
      </c>
      <c r="Q87" s="32">
        <v>134.58799999999999</v>
      </c>
      <c r="R87" s="32">
        <v>101.60429999999999</v>
      </c>
      <c r="S87" s="32">
        <v>135.60499999999999</v>
      </c>
      <c r="T87" s="48">
        <f t="shared" si="12"/>
        <v>124.02166</v>
      </c>
      <c r="U87" s="32">
        <f t="shared" si="13"/>
        <v>13.679511999811981</v>
      </c>
      <c r="V87" s="48">
        <f t="shared" si="14"/>
        <v>6.8397559999059903</v>
      </c>
      <c r="W87" s="46"/>
      <c r="X87" s="32">
        <v>107.5209</v>
      </c>
      <c r="Y87" s="32">
        <v>103.36369999999999</v>
      </c>
      <c r="Z87" s="32">
        <v>111.4735</v>
      </c>
      <c r="AA87" s="32">
        <v>110.10169999999999</v>
      </c>
      <c r="AB87" s="32">
        <v>107.9628</v>
      </c>
      <c r="AC87" s="48">
        <f t="shared" si="15"/>
        <v>108.08452</v>
      </c>
      <c r="AD87" s="32">
        <f t="shared" si="16"/>
        <v>3.089208042848524</v>
      </c>
      <c r="AE87" s="48">
        <f t="shared" si="17"/>
        <v>1.544604021424262</v>
      </c>
    </row>
    <row r="88" spans="1:31" x14ac:dyDescent="0.25">
      <c r="A88" s="32"/>
      <c r="B88" s="32">
        <v>108.3746</v>
      </c>
      <c r="C88" s="32">
        <v>74.853300000000004</v>
      </c>
      <c r="D88" s="32">
        <v>122.47799999999999</v>
      </c>
      <c r="E88" s="32">
        <v>101.52372</v>
      </c>
      <c r="F88" s="32">
        <v>104.80459999999999</v>
      </c>
      <c r="G88" s="32">
        <v>89.347769999999997</v>
      </c>
      <c r="H88" s="32">
        <v>98.368290000000002</v>
      </c>
      <c r="I88" s="32">
        <v>110.1251</v>
      </c>
      <c r="J88" s="32">
        <v>104.80459999999999</v>
      </c>
      <c r="K88" s="48">
        <f t="shared" si="9"/>
        <v>101.63110888888887</v>
      </c>
      <c r="L88" s="32">
        <f t="shared" si="10"/>
        <v>13.467305319962401</v>
      </c>
      <c r="M88" s="48">
        <f t="shared" si="11"/>
        <v>4.7614114580275402</v>
      </c>
      <c r="N88" s="46"/>
      <c r="O88" s="32">
        <v>122.04640000000001</v>
      </c>
      <c r="P88" s="32">
        <v>117.39700000000001</v>
      </c>
      <c r="Q88" s="32">
        <v>142.58529999999999</v>
      </c>
      <c r="R88" s="32">
        <v>101.1099</v>
      </c>
      <c r="S88" s="32">
        <v>140.1061</v>
      </c>
      <c r="T88" s="48">
        <f t="shared" si="12"/>
        <v>124.64894</v>
      </c>
      <c r="U88" s="32">
        <f t="shared" si="13"/>
        <v>17.132476890776843</v>
      </c>
      <c r="V88" s="48">
        <f t="shared" si="14"/>
        <v>8.5662384453884215</v>
      </c>
      <c r="W88" s="46"/>
      <c r="X88" s="32">
        <v>111.35509999999999</v>
      </c>
      <c r="Y88" s="32">
        <v>103.265</v>
      </c>
      <c r="Z88" s="32">
        <v>115.4268</v>
      </c>
      <c r="AA88" s="32">
        <v>102.5573</v>
      </c>
      <c r="AB88" s="32">
        <v>103.87179999999999</v>
      </c>
      <c r="AC88" s="48">
        <f t="shared" si="15"/>
        <v>107.29519999999999</v>
      </c>
      <c r="AD88" s="32">
        <f t="shared" si="16"/>
        <v>5.7666190827034871</v>
      </c>
      <c r="AE88" s="48">
        <f t="shared" si="17"/>
        <v>2.8833095413517436</v>
      </c>
    </row>
    <row r="89" spans="1:31" x14ac:dyDescent="0.25">
      <c r="A89" s="32"/>
      <c r="B89" s="32">
        <v>101.2354</v>
      </c>
      <c r="C89" s="32">
        <v>71.154600000000002</v>
      </c>
      <c r="D89" s="32">
        <v>117.1061</v>
      </c>
      <c r="E89" s="32">
        <v>90.570049999999995</v>
      </c>
      <c r="F89" s="32">
        <v>107.5526</v>
      </c>
      <c r="G89" s="32">
        <v>96.393190000000004</v>
      </c>
      <c r="H89" s="32">
        <v>102.86450000000001</v>
      </c>
      <c r="I89" s="32">
        <v>112.24420000000001</v>
      </c>
      <c r="J89" s="32">
        <v>107.5526</v>
      </c>
      <c r="K89" s="48">
        <f t="shared" si="9"/>
        <v>100.7414711111111</v>
      </c>
      <c r="L89" s="32">
        <f t="shared" si="10"/>
        <v>13.672034960280721</v>
      </c>
      <c r="M89" s="48">
        <f t="shared" si="11"/>
        <v>4.8337943165170234</v>
      </c>
      <c r="N89" s="46"/>
      <c r="O89" s="32">
        <v>121.25369999999999</v>
      </c>
      <c r="P89" s="32">
        <v>115.74639999999999</v>
      </c>
      <c r="Q89" s="32">
        <v>139.46010000000001</v>
      </c>
      <c r="R89" s="32">
        <v>106.8754</v>
      </c>
      <c r="S89" s="32">
        <v>139.05690000000001</v>
      </c>
      <c r="T89" s="48">
        <f t="shared" si="12"/>
        <v>124.47850000000001</v>
      </c>
      <c r="U89" s="32">
        <f t="shared" si="13"/>
        <v>14.435166436345554</v>
      </c>
      <c r="V89" s="48">
        <f t="shared" si="14"/>
        <v>7.217583218172777</v>
      </c>
      <c r="W89" s="46"/>
      <c r="X89" s="32">
        <v>107.7012</v>
      </c>
      <c r="Y89" s="32">
        <v>100.884</v>
      </c>
      <c r="Z89" s="32">
        <v>116.04259999999999</v>
      </c>
      <c r="AA89" s="32">
        <v>100.0322</v>
      </c>
      <c r="AB89" s="32">
        <v>110.6936</v>
      </c>
      <c r="AC89" s="48">
        <f t="shared" si="15"/>
        <v>107.07071999999998</v>
      </c>
      <c r="AD89" s="32">
        <f t="shared" si="16"/>
        <v>6.742285654879951</v>
      </c>
      <c r="AE89" s="48">
        <f t="shared" si="17"/>
        <v>3.3711428274399755</v>
      </c>
    </row>
    <row r="90" spans="1:31" x14ac:dyDescent="0.25">
      <c r="A90" s="32"/>
      <c r="B90" s="32">
        <v>109.0629</v>
      </c>
      <c r="C90" s="32">
        <v>99.109399999999994</v>
      </c>
      <c r="D90" s="32">
        <v>117.3651</v>
      </c>
      <c r="E90" s="32">
        <v>84.668409999999994</v>
      </c>
      <c r="F90" s="32">
        <v>107.1114</v>
      </c>
      <c r="G90" s="32">
        <v>99.927999999999997</v>
      </c>
      <c r="H90" s="32">
        <v>97.93253</v>
      </c>
      <c r="I90" s="32">
        <v>108.7165</v>
      </c>
      <c r="J90" s="32">
        <v>107.1114</v>
      </c>
      <c r="K90" s="48">
        <f t="shared" si="9"/>
        <v>103.4450711111111</v>
      </c>
      <c r="L90" s="32">
        <f t="shared" si="10"/>
        <v>9.3147601179088966</v>
      </c>
      <c r="M90" s="48">
        <f t="shared" si="11"/>
        <v>3.2932650222496926</v>
      </c>
      <c r="N90" s="46"/>
      <c r="O90" s="32">
        <v>125.85129999999999</v>
      </c>
      <c r="P90" s="32">
        <v>117.456</v>
      </c>
      <c r="Q90" s="32">
        <v>143.9076</v>
      </c>
      <c r="R90" s="32">
        <v>112.36320000000001</v>
      </c>
      <c r="S90" s="32">
        <v>139.87979999999999</v>
      </c>
      <c r="T90" s="48">
        <f t="shared" si="12"/>
        <v>127.89158</v>
      </c>
      <c r="U90" s="32">
        <f t="shared" si="13"/>
        <v>13.733398825927976</v>
      </c>
      <c r="V90" s="48">
        <f t="shared" si="14"/>
        <v>6.866699412963988</v>
      </c>
      <c r="W90" s="46"/>
      <c r="X90" s="32">
        <v>109.7055</v>
      </c>
      <c r="Y90" s="32">
        <v>102.1091</v>
      </c>
      <c r="Z90" s="32">
        <v>118.58069999999999</v>
      </c>
      <c r="AA90" s="32">
        <v>100.0341</v>
      </c>
      <c r="AB90" s="32">
        <v>105.2347</v>
      </c>
      <c r="AC90" s="48">
        <f t="shared" si="15"/>
        <v>107.13282</v>
      </c>
      <c r="AD90" s="32">
        <f t="shared" si="16"/>
        <v>7.3638489712921178</v>
      </c>
      <c r="AE90" s="48">
        <f t="shared" si="17"/>
        <v>3.6819244856460589</v>
      </c>
    </row>
    <row r="91" spans="1:31" x14ac:dyDescent="0.25">
      <c r="A91" s="32"/>
      <c r="B91" s="32"/>
      <c r="C91" s="32">
        <v>90.861500000000007</v>
      </c>
      <c r="D91" s="32">
        <v>122.2987</v>
      </c>
      <c r="E91" s="32">
        <v>89.559479999999994</v>
      </c>
      <c r="F91" s="32">
        <v>105.1407</v>
      </c>
      <c r="G91" s="32">
        <v>89.288070000000005</v>
      </c>
      <c r="H91" s="32">
        <v>88.62227</v>
      </c>
      <c r="I91" s="32">
        <v>111.18940000000001</v>
      </c>
      <c r="J91" s="32">
        <v>105.1407</v>
      </c>
      <c r="K91" s="48">
        <f t="shared" si="9"/>
        <v>100.2626025</v>
      </c>
      <c r="L91" s="32">
        <f t="shared" si="10"/>
        <v>12.600745050784797</v>
      </c>
      <c r="M91" s="48">
        <f t="shared" si="11"/>
        <v>4.4550361367063784</v>
      </c>
      <c r="N91" s="46"/>
      <c r="O91" s="32">
        <v>124.8775</v>
      </c>
      <c r="P91" s="32">
        <v>122.7503</v>
      </c>
      <c r="Q91" s="32">
        <v>137.71899999999999</v>
      </c>
      <c r="R91" s="32">
        <v>112.4311</v>
      </c>
      <c r="S91" s="32">
        <v>129.45189999999999</v>
      </c>
      <c r="T91" s="48">
        <f t="shared" si="12"/>
        <v>125.44595999999999</v>
      </c>
      <c r="U91" s="32">
        <f t="shared" si="13"/>
        <v>9.2689181751701728</v>
      </c>
      <c r="V91" s="48">
        <f t="shared" si="14"/>
        <v>4.6344590875850864</v>
      </c>
      <c r="W91" s="46"/>
      <c r="X91" s="32">
        <v>103.72069999999999</v>
      </c>
      <c r="Y91" s="32">
        <v>101.8687</v>
      </c>
      <c r="Z91" s="32">
        <v>112.9614</v>
      </c>
      <c r="AA91" s="32">
        <v>104.6716</v>
      </c>
      <c r="AB91" s="32">
        <v>103.023</v>
      </c>
      <c r="AC91" s="48">
        <f t="shared" si="15"/>
        <v>105.24908000000001</v>
      </c>
      <c r="AD91" s="32">
        <f t="shared" si="16"/>
        <v>4.4309059307324494</v>
      </c>
      <c r="AE91" s="48">
        <f t="shared" si="17"/>
        <v>2.2154529653662247</v>
      </c>
    </row>
  </sheetData>
  <mergeCells count="3">
    <mergeCell ref="B1:N1"/>
    <mergeCell ref="O1:V1"/>
    <mergeCell ref="W1:AE1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2015-06-05T18:19:34Z</dcterms:created>
  <dcterms:modified xsi:type="dcterms:W3CDTF">2021-12-16T07:57:52Z</dcterms:modified>
</cp:coreProperties>
</file>