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labms2/Desktop/p53-version9F/SupFig12/"/>
    </mc:Choice>
  </mc:AlternateContent>
  <xr:revisionPtr revIDLastSave="0" documentId="13_ncr:1_{9F0BCDF4-4623-AF48-B8B2-8B3371AF2E10}" xr6:coauthVersionLast="43" xr6:coauthVersionMax="43" xr10:uidLastSave="{00000000-0000-0000-0000-000000000000}"/>
  <bookViews>
    <workbookView xWindow="7360" yWindow="460" windowWidth="31040" windowHeight="21420" tabRatio="500" xr2:uid="{00000000-000D-0000-FFFF-FFFF00000000}"/>
  </bookViews>
  <sheets>
    <sheet name="Figure 9-supplement 2" sheetId="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60" i="9" l="1"/>
  <c r="AS59" i="9"/>
  <c r="AS58" i="9"/>
  <c r="AS54" i="9"/>
  <c r="AS53" i="9"/>
  <c r="AS52" i="9"/>
  <c r="AS48" i="9"/>
  <c r="AS47" i="9"/>
  <c r="AS46" i="9"/>
  <c r="AS42" i="9"/>
  <c r="AS41" i="9"/>
  <c r="AS40" i="9"/>
  <c r="AS36" i="9"/>
  <c r="AS35" i="9"/>
  <c r="AS34" i="9"/>
  <c r="AS30" i="9"/>
  <c r="AS29" i="9"/>
  <c r="AS28" i="9"/>
  <c r="AS24" i="9"/>
  <c r="AS23" i="9"/>
  <c r="AS22" i="9"/>
  <c r="AS18" i="9"/>
  <c r="AS17" i="9"/>
  <c r="AS16" i="9"/>
  <c r="AS12" i="9"/>
  <c r="AS11" i="9"/>
  <c r="AS10" i="9"/>
  <c r="AS6" i="9"/>
  <c r="AS5" i="9"/>
  <c r="AS4" i="9"/>
  <c r="AN60" i="9"/>
  <c r="AN59" i="9"/>
  <c r="AN58" i="9"/>
  <c r="AN54" i="9"/>
  <c r="AN53" i="9"/>
  <c r="AN52" i="9"/>
  <c r="AN48" i="9"/>
  <c r="AN47" i="9"/>
  <c r="AN46" i="9"/>
  <c r="AN42" i="9"/>
  <c r="AN41" i="9"/>
  <c r="AN40" i="9"/>
  <c r="AN36" i="9"/>
  <c r="AN35" i="9"/>
  <c r="AN34" i="9"/>
  <c r="AN30" i="9"/>
  <c r="AN29" i="9"/>
  <c r="AN28" i="9"/>
  <c r="AN24" i="9"/>
  <c r="AN23" i="9"/>
  <c r="AN22" i="9"/>
  <c r="AN18" i="9"/>
  <c r="AN17" i="9"/>
  <c r="AN16" i="9"/>
  <c r="AN12" i="9"/>
  <c r="AN11" i="9"/>
  <c r="AN10" i="9"/>
  <c r="AN6" i="9"/>
  <c r="AN5" i="9"/>
  <c r="AN4" i="9"/>
  <c r="AI60" i="9"/>
  <c r="AI59" i="9"/>
  <c r="AI58" i="9"/>
  <c r="AI54" i="9"/>
  <c r="AI53" i="9"/>
  <c r="AI52" i="9"/>
  <c r="AI48" i="9"/>
  <c r="AI47" i="9"/>
  <c r="AI46" i="9"/>
  <c r="AI42" i="9"/>
  <c r="AI41" i="9"/>
  <c r="AI40" i="9"/>
  <c r="AI36" i="9"/>
  <c r="AI35" i="9"/>
  <c r="AI34" i="9"/>
  <c r="AI30" i="9"/>
  <c r="AI29" i="9"/>
  <c r="AI28" i="9"/>
  <c r="AI24" i="9"/>
  <c r="AI23" i="9"/>
  <c r="AI22" i="9"/>
  <c r="AI18" i="9"/>
  <c r="AI17" i="9"/>
  <c r="AI16" i="9"/>
  <c r="AI12" i="9"/>
  <c r="AI11" i="9"/>
  <c r="AI10" i="9"/>
  <c r="AI6" i="9"/>
  <c r="AI5" i="9"/>
  <c r="AI4" i="9"/>
  <c r="AD60" i="9"/>
  <c r="AD59" i="9"/>
  <c r="AD58" i="9"/>
  <c r="AD54" i="9"/>
  <c r="AD53" i="9"/>
  <c r="AD52" i="9"/>
  <c r="AD48" i="9"/>
  <c r="AD47" i="9"/>
  <c r="AD46" i="9"/>
  <c r="AD42" i="9"/>
  <c r="AD41" i="9"/>
  <c r="AD40" i="9"/>
  <c r="AD36" i="9"/>
  <c r="AD35" i="9"/>
  <c r="AD34" i="9"/>
  <c r="AD30" i="9"/>
  <c r="AD29" i="9"/>
  <c r="AD28" i="9"/>
  <c r="AD24" i="9"/>
  <c r="AD23" i="9"/>
  <c r="AD22" i="9"/>
  <c r="AD18" i="9"/>
  <c r="AD17" i="9"/>
  <c r="AD16" i="9"/>
  <c r="AD12" i="9"/>
  <c r="AD11" i="9"/>
  <c r="AD10" i="9"/>
  <c r="AD6" i="9"/>
  <c r="AD5" i="9"/>
  <c r="AD4" i="9"/>
  <c r="Y18" i="9"/>
  <c r="Y17" i="9"/>
  <c r="Y16" i="9"/>
  <c r="Y60" i="9"/>
  <c r="Y59" i="9"/>
  <c r="Y58" i="9"/>
  <c r="Y54" i="9"/>
  <c r="Y53" i="9"/>
  <c r="Y52" i="9"/>
  <c r="Y48" i="9"/>
  <c r="Y47" i="9"/>
  <c r="Y46" i="9"/>
  <c r="Y42" i="9"/>
  <c r="Y41" i="9"/>
  <c r="Y40" i="9"/>
  <c r="Y36" i="9"/>
  <c r="Y35" i="9"/>
  <c r="Y34" i="9"/>
  <c r="Y30" i="9"/>
  <c r="Y29" i="9"/>
  <c r="Y28" i="9"/>
  <c r="Y24" i="9"/>
  <c r="Y23" i="9"/>
  <c r="Y22" i="9"/>
  <c r="Y12" i="9"/>
  <c r="Y11" i="9"/>
  <c r="Y10" i="9"/>
  <c r="Y6" i="9"/>
  <c r="Y5" i="9"/>
  <c r="Y4" i="9"/>
  <c r="T60" i="9"/>
  <c r="T59" i="9"/>
  <c r="T58" i="9"/>
  <c r="T54" i="9"/>
  <c r="T53" i="9"/>
  <c r="T52" i="9"/>
  <c r="T48" i="9"/>
  <c r="T47" i="9"/>
  <c r="T46" i="9"/>
  <c r="T42" i="9"/>
  <c r="T41" i="9"/>
  <c r="T40" i="9"/>
  <c r="T36" i="9"/>
  <c r="T35" i="9"/>
  <c r="T34" i="9"/>
  <c r="T30" i="9"/>
  <c r="T29" i="9"/>
  <c r="T28" i="9"/>
  <c r="T24" i="9"/>
  <c r="T23" i="9"/>
  <c r="T22" i="9"/>
  <c r="T18" i="9"/>
  <c r="T17" i="9"/>
  <c r="T16" i="9"/>
  <c r="T12" i="9"/>
  <c r="T11" i="9"/>
  <c r="T10" i="9"/>
  <c r="T6" i="9"/>
  <c r="T5" i="9"/>
  <c r="T4" i="9"/>
  <c r="O60" i="9"/>
  <c r="O59" i="9"/>
  <c r="O58" i="9"/>
  <c r="O54" i="9"/>
  <c r="O53" i="9"/>
  <c r="O52" i="9"/>
  <c r="O48" i="9"/>
  <c r="O47" i="9"/>
  <c r="O46" i="9"/>
  <c r="O42" i="9"/>
  <c r="O41" i="9"/>
  <c r="O40" i="9"/>
  <c r="O36" i="9"/>
  <c r="O35" i="9"/>
  <c r="O34" i="9"/>
  <c r="O30" i="9"/>
  <c r="O29" i="9"/>
  <c r="O28" i="9"/>
  <c r="O24" i="9"/>
  <c r="O23" i="9"/>
  <c r="O22" i="9"/>
  <c r="O18" i="9"/>
  <c r="O17" i="9"/>
  <c r="O16" i="9"/>
  <c r="O12" i="9"/>
  <c r="O11" i="9"/>
  <c r="O10" i="9"/>
  <c r="O6" i="9"/>
  <c r="O5" i="9"/>
  <c r="O4" i="9"/>
  <c r="J60" i="9"/>
  <c r="J59" i="9"/>
  <c r="J58" i="9"/>
  <c r="J54" i="9"/>
  <c r="J53" i="9"/>
  <c r="J52" i="9"/>
  <c r="J48" i="9"/>
  <c r="J47" i="9"/>
  <c r="J46" i="9"/>
  <c r="J42" i="9"/>
  <c r="J41" i="9"/>
  <c r="J40" i="9"/>
  <c r="J36" i="9"/>
  <c r="J35" i="9"/>
  <c r="J34" i="9"/>
  <c r="J6" i="9"/>
  <c r="J12" i="9"/>
  <c r="J18" i="9"/>
  <c r="J24" i="9"/>
  <c r="J30" i="9"/>
  <c r="J5" i="9"/>
  <c r="J11" i="9"/>
  <c r="J17" i="9"/>
  <c r="J23" i="9"/>
  <c r="J29" i="9"/>
  <c r="J4" i="9"/>
  <c r="J10" i="9"/>
  <c r="J16" i="9"/>
  <c r="J22" i="9"/>
  <c r="J28" i="9"/>
  <c r="D48" i="9"/>
  <c r="D47" i="9"/>
  <c r="D46" i="9"/>
  <c r="D42" i="9"/>
  <c r="D41" i="9"/>
  <c r="D40" i="9"/>
  <c r="D36" i="9"/>
  <c r="D35" i="9"/>
  <c r="D34" i="9"/>
  <c r="D30" i="9"/>
  <c r="D29" i="9"/>
  <c r="D28" i="9"/>
  <c r="D10" i="9"/>
  <c r="D11" i="9"/>
  <c r="D12" i="9"/>
  <c r="D16" i="9"/>
  <c r="D17" i="9"/>
  <c r="D18" i="9"/>
  <c r="D22" i="9"/>
  <c r="D23" i="9"/>
  <c r="D24" i="9"/>
  <c r="D6" i="9"/>
  <c r="D5" i="9"/>
  <c r="D4" i="9"/>
</calcChain>
</file>

<file path=xl/sharedStrings.xml><?xml version="1.0" encoding="utf-8"?>
<sst xmlns="http://schemas.openxmlformats.org/spreadsheetml/2006/main" count="709" uniqueCount="30">
  <si>
    <t>TD</t>
  </si>
  <si>
    <t>CD</t>
  </si>
  <si>
    <t>CF</t>
  </si>
  <si>
    <t>Simulation</t>
  </si>
  <si>
    <t>Cell</t>
  </si>
  <si>
    <t>MD</t>
  </si>
  <si>
    <t>MNNG1</t>
  </si>
  <si>
    <t>MNNG3</t>
  </si>
  <si>
    <t>MNNG7</t>
  </si>
  <si>
    <t>Control</t>
  </si>
  <si>
    <t>Event</t>
  </si>
  <si>
    <t>Event/cell</t>
  </si>
  <si>
    <t>No of eents</t>
  </si>
  <si>
    <t>p53Si</t>
  </si>
  <si>
    <t>Control-sim</t>
  </si>
  <si>
    <t>MNNG1-sim</t>
  </si>
  <si>
    <t xml:space="preserve"> MD</t>
  </si>
  <si>
    <t>MNNG3-sim</t>
  </si>
  <si>
    <t>MNNG7-sim</t>
  </si>
  <si>
    <t>Single-cell tracking</t>
  </si>
  <si>
    <t>MD: Multipolar cell division</t>
  </si>
  <si>
    <t>CD: Cell death</t>
  </si>
  <si>
    <t>CF: Cell fusion</t>
  </si>
  <si>
    <t>p53 RNAi-MNNG1</t>
  </si>
  <si>
    <t>p53 RNAi-sim</t>
  </si>
  <si>
    <t>p53 RNAi-MNNG1-sim</t>
  </si>
  <si>
    <t>p53 RNAi-MNNG3-sim</t>
  </si>
  <si>
    <t>p53 RNAi-MNNG7-sim</t>
  </si>
  <si>
    <t>p53 RNAi-MNNG3</t>
  </si>
  <si>
    <t>p53 RNAi-MNNG7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</si>
</sst>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0" fontId="0" fillId="0" borderId="0" xfId="0" applyFill="1" applyBorder="1"/>
    <xf numFmtId="0" fontId="0" fillId="0" borderId="0" xfId="0" applyFill="1"/>
    <xf numFmtId="0" fontId="0" fillId="0" borderId="7" xfId="0" applyFill="1" applyBorder="1"/>
    <xf numFmtId="0" fontId="0" fillId="0" borderId="5" xfId="0" applyFill="1" applyBorder="1"/>
    <xf numFmtId="0" fontId="0" fillId="0" borderId="8" xfId="0" applyFill="1" applyBorder="1"/>
    <xf numFmtId="0" fontId="3" fillId="0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Fill="1" applyBorder="1"/>
    <xf numFmtId="0" fontId="0" fillId="0" borderId="6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0"/>
  <sheetViews>
    <sheetView tabSelected="1" zoomScale="89" zoomScaleNormal="89" zoomScalePageLayoutView="89" workbookViewId="0">
      <selection activeCell="AK57" sqref="AK57"/>
    </sheetView>
  </sheetViews>
  <sheetFormatPr baseColWidth="10" defaultRowHeight="16" x14ac:dyDescent="0.2"/>
  <cols>
    <col min="6" max="12" width="10.83203125" style="10"/>
    <col min="26" max="26" width="10.83203125" style="10"/>
  </cols>
  <sheetData>
    <row r="1" spans="1:45" x14ac:dyDescent="0.2">
      <c r="A1" t="s">
        <v>19</v>
      </c>
      <c r="G1" s="10" t="s">
        <v>3</v>
      </c>
    </row>
    <row r="3" spans="1:45" x14ac:dyDescent="0.2">
      <c r="A3" s="15" t="s">
        <v>9</v>
      </c>
      <c r="B3" s="16" t="s">
        <v>10</v>
      </c>
      <c r="C3" s="16" t="s">
        <v>12</v>
      </c>
      <c r="D3" s="17" t="s">
        <v>11</v>
      </c>
      <c r="E3" s="3"/>
      <c r="F3" s="14"/>
      <c r="G3" s="23" t="s">
        <v>14</v>
      </c>
      <c r="H3" s="24" t="s">
        <v>10</v>
      </c>
      <c r="I3" s="24" t="s">
        <v>12</v>
      </c>
      <c r="J3" s="25" t="s">
        <v>11</v>
      </c>
      <c r="K3" s="9"/>
      <c r="L3" s="23" t="s">
        <v>15</v>
      </c>
      <c r="M3" s="24" t="s">
        <v>10</v>
      </c>
      <c r="N3" s="24" t="s">
        <v>12</v>
      </c>
      <c r="O3" s="25" t="s">
        <v>11</v>
      </c>
      <c r="P3" s="9"/>
      <c r="Q3" s="23" t="s">
        <v>17</v>
      </c>
      <c r="R3" s="24" t="s">
        <v>10</v>
      </c>
      <c r="S3" s="24" t="s">
        <v>12</v>
      </c>
      <c r="T3" s="25" t="s">
        <v>11</v>
      </c>
      <c r="U3" s="9"/>
      <c r="V3" s="23" t="s">
        <v>18</v>
      </c>
      <c r="W3" s="24" t="s">
        <v>10</v>
      </c>
      <c r="X3" s="24" t="s">
        <v>12</v>
      </c>
      <c r="Y3" s="25" t="s">
        <v>11</v>
      </c>
      <c r="Z3" s="9"/>
      <c r="AA3" s="23" t="s">
        <v>24</v>
      </c>
      <c r="AB3" s="24" t="s">
        <v>10</v>
      </c>
      <c r="AC3" s="24" t="s">
        <v>12</v>
      </c>
      <c r="AD3" s="25" t="s">
        <v>11</v>
      </c>
      <c r="AE3" s="9"/>
      <c r="AF3" s="23" t="s">
        <v>25</v>
      </c>
      <c r="AG3" s="24" t="s">
        <v>10</v>
      </c>
      <c r="AH3" s="24" t="s">
        <v>12</v>
      </c>
      <c r="AI3" s="25" t="s">
        <v>11</v>
      </c>
      <c r="AJ3" s="9"/>
      <c r="AK3" s="23" t="s">
        <v>26</v>
      </c>
      <c r="AL3" s="24" t="s">
        <v>10</v>
      </c>
      <c r="AM3" s="24" t="s">
        <v>12</v>
      </c>
      <c r="AN3" s="25" t="s">
        <v>11</v>
      </c>
      <c r="AO3" s="9"/>
      <c r="AP3" s="23" t="s">
        <v>27</v>
      </c>
      <c r="AQ3" s="24" t="s">
        <v>10</v>
      </c>
      <c r="AR3" s="24" t="s">
        <v>12</v>
      </c>
      <c r="AS3" s="25" t="s">
        <v>11</v>
      </c>
    </row>
    <row r="4" spans="1:45" x14ac:dyDescent="0.2">
      <c r="A4" s="2"/>
      <c r="B4" s="3" t="s">
        <v>5</v>
      </c>
      <c r="C4" s="3">
        <v>2</v>
      </c>
      <c r="D4" s="4">
        <f>SUM(C4/C7)*100</f>
        <v>0.11223344556677892</v>
      </c>
      <c r="E4" s="3"/>
      <c r="F4" s="9"/>
      <c r="G4" s="21"/>
      <c r="H4" s="3" t="s">
        <v>5</v>
      </c>
      <c r="I4" s="9">
        <v>15</v>
      </c>
      <c r="J4" s="12">
        <f>SUM(I4/I7)*100</f>
        <v>0.25248274701228751</v>
      </c>
      <c r="K4" s="9"/>
      <c r="L4" s="21"/>
      <c r="M4" s="3" t="s">
        <v>5</v>
      </c>
      <c r="N4" s="9">
        <v>22</v>
      </c>
      <c r="O4" s="12">
        <f>SUM(N4/N7)*100</f>
        <v>0.36339610175090853</v>
      </c>
      <c r="P4" s="9"/>
      <c r="Q4" s="21"/>
      <c r="R4" s="3" t="s">
        <v>5</v>
      </c>
      <c r="S4" s="9">
        <v>12</v>
      </c>
      <c r="T4" s="12">
        <f>SUM(S4/S7)*100</f>
        <v>0.23547880690737832</v>
      </c>
      <c r="U4" s="9"/>
      <c r="V4" s="21"/>
      <c r="W4" s="3" t="s">
        <v>5</v>
      </c>
      <c r="X4" s="9">
        <v>0</v>
      </c>
      <c r="Y4" s="12">
        <f>SUM(X4/X7)*100</f>
        <v>0</v>
      </c>
      <c r="Z4" s="9"/>
      <c r="AA4" s="21"/>
      <c r="AB4" s="3" t="s">
        <v>5</v>
      </c>
      <c r="AC4" s="9">
        <v>85</v>
      </c>
      <c r="AD4" s="12">
        <f>SUM(AC4/AC7)*100</f>
        <v>1.4816105978734531</v>
      </c>
      <c r="AE4" s="9"/>
      <c r="AF4" s="21"/>
      <c r="AG4" s="3" t="s">
        <v>5</v>
      </c>
      <c r="AH4" s="9">
        <v>60</v>
      </c>
      <c r="AI4" s="12">
        <f>SUM(AH4/AH7)*100</f>
        <v>1.1627906976744187</v>
      </c>
      <c r="AJ4" s="9"/>
      <c r="AK4" s="21"/>
      <c r="AL4" s="3" t="s">
        <v>5</v>
      </c>
      <c r="AM4" s="9">
        <v>44</v>
      </c>
      <c r="AN4" s="12">
        <f>SUM(AM4/AM7)*100</f>
        <v>1.1524358302776323</v>
      </c>
      <c r="AO4" s="9"/>
      <c r="AP4" s="21"/>
      <c r="AQ4" s="3" t="s">
        <v>5</v>
      </c>
      <c r="AR4" s="9">
        <v>9</v>
      </c>
      <c r="AS4" s="12">
        <f>SUM(AR4/AR7)*100</f>
        <v>0.54911531421598536</v>
      </c>
    </row>
    <row r="5" spans="1:45" x14ac:dyDescent="0.2">
      <c r="A5" s="2"/>
      <c r="B5" s="3" t="s">
        <v>1</v>
      </c>
      <c r="C5" s="3">
        <v>6</v>
      </c>
      <c r="D5" s="4">
        <f>SUM(C5/C7)*100</f>
        <v>0.33670033670033667</v>
      </c>
      <c r="E5" s="3"/>
      <c r="F5" s="9"/>
      <c r="G5" s="21"/>
      <c r="H5" s="9" t="s">
        <v>1</v>
      </c>
      <c r="I5" s="9">
        <v>46</v>
      </c>
      <c r="J5" s="12">
        <f>SUM(I5/I7)*100</f>
        <v>0.77428042417101495</v>
      </c>
      <c r="K5" s="9"/>
      <c r="L5" s="21"/>
      <c r="M5" s="9" t="s">
        <v>1</v>
      </c>
      <c r="N5" s="9">
        <v>39</v>
      </c>
      <c r="O5" s="12">
        <f>SUM(N5/N7)*100</f>
        <v>0.64420218037661048</v>
      </c>
      <c r="P5" s="9"/>
      <c r="Q5" s="21"/>
      <c r="R5" s="9" t="s">
        <v>1</v>
      </c>
      <c r="S5" s="9">
        <v>8</v>
      </c>
      <c r="T5" s="12">
        <f>SUM(S5/S7)*100</f>
        <v>0.15698587127158556</v>
      </c>
      <c r="U5" s="9"/>
      <c r="V5" s="21"/>
      <c r="W5" s="9" t="s">
        <v>1</v>
      </c>
      <c r="X5" s="9">
        <v>15</v>
      </c>
      <c r="Y5" s="12">
        <f>SUM(X5/X7)*100</f>
        <v>1.2175324675324677</v>
      </c>
      <c r="Z5" s="9"/>
      <c r="AA5" s="21"/>
      <c r="AB5" s="9" t="s">
        <v>1</v>
      </c>
      <c r="AC5" s="9">
        <v>182</v>
      </c>
      <c r="AD5" s="12">
        <f>SUM(AC5/AC7)*100</f>
        <v>3.1723897507408054</v>
      </c>
      <c r="AE5" s="9"/>
      <c r="AF5" s="21"/>
      <c r="AG5" s="9" t="s">
        <v>1</v>
      </c>
      <c r="AH5" s="9">
        <v>130</v>
      </c>
      <c r="AI5" s="12">
        <f>SUM(AH5/AH7)*100</f>
        <v>2.5193798449612403</v>
      </c>
      <c r="AJ5" s="9"/>
      <c r="AK5" s="21"/>
      <c r="AL5" s="9" t="s">
        <v>1</v>
      </c>
      <c r="AM5" s="9">
        <v>104</v>
      </c>
      <c r="AN5" s="12">
        <f>SUM(AM5/AM7)*100</f>
        <v>2.7239392352016765</v>
      </c>
      <c r="AO5" s="9"/>
      <c r="AP5" s="21"/>
      <c r="AQ5" s="9" t="s">
        <v>1</v>
      </c>
      <c r="AR5" s="9">
        <v>74</v>
      </c>
      <c r="AS5" s="12">
        <f>SUM(AR5/AR7)*100</f>
        <v>4.5149481391092126</v>
      </c>
    </row>
    <row r="6" spans="1:45" x14ac:dyDescent="0.2">
      <c r="A6" s="2"/>
      <c r="B6" s="3" t="s">
        <v>2</v>
      </c>
      <c r="C6" s="3">
        <v>6</v>
      </c>
      <c r="D6" s="4">
        <f>SUM(C6/C7)*100</f>
        <v>0.33670033670033667</v>
      </c>
      <c r="E6" s="3"/>
      <c r="F6" s="9"/>
      <c r="G6" s="21"/>
      <c r="H6" s="9" t="s">
        <v>2</v>
      </c>
      <c r="I6" s="9">
        <v>40</v>
      </c>
      <c r="J6" s="12">
        <f>SUM(I6/I7)*100</f>
        <v>0.67328732536609992</v>
      </c>
      <c r="K6" s="9"/>
      <c r="L6" s="21"/>
      <c r="M6" s="9" t="s">
        <v>2</v>
      </c>
      <c r="N6" s="9">
        <v>25</v>
      </c>
      <c r="O6" s="12">
        <f>SUM(N6/N7)*100</f>
        <v>0.4129501156260324</v>
      </c>
      <c r="P6" s="9"/>
      <c r="Q6" s="21"/>
      <c r="R6" s="9" t="s">
        <v>2</v>
      </c>
      <c r="S6" s="9">
        <v>47</v>
      </c>
      <c r="T6" s="12">
        <f>SUM(S6/S7)*100</f>
        <v>0.92229199372056514</v>
      </c>
      <c r="U6" s="9"/>
      <c r="V6" s="21"/>
      <c r="W6" s="9" t="s">
        <v>2</v>
      </c>
      <c r="X6" s="9">
        <v>8</v>
      </c>
      <c r="Y6" s="12">
        <f>SUM(X6/X7)*100</f>
        <v>0.64935064935064934</v>
      </c>
      <c r="Z6" s="9"/>
      <c r="AA6" s="21"/>
      <c r="AB6" s="9" t="s">
        <v>2</v>
      </c>
      <c r="AC6" s="9">
        <v>165</v>
      </c>
      <c r="AD6" s="12">
        <f>SUM(AC6/AC7)*100</f>
        <v>2.8760676311661149</v>
      </c>
      <c r="AE6" s="9"/>
      <c r="AF6" s="21"/>
      <c r="AG6" s="9" t="s">
        <v>2</v>
      </c>
      <c r="AH6" s="9">
        <v>86</v>
      </c>
      <c r="AI6" s="12">
        <f>SUM(AH6/AH7)*100</f>
        <v>1.6666666666666667</v>
      </c>
      <c r="AJ6" s="9"/>
      <c r="AK6" s="21"/>
      <c r="AL6" s="9" t="s">
        <v>2</v>
      </c>
      <c r="AM6" s="9">
        <v>78</v>
      </c>
      <c r="AN6" s="12">
        <f>SUM(AM6/AM7)*100</f>
        <v>2.0429544264012574</v>
      </c>
      <c r="AO6" s="9"/>
      <c r="AP6" s="21"/>
      <c r="AQ6" s="9" t="s">
        <v>2</v>
      </c>
      <c r="AR6" s="9">
        <v>16</v>
      </c>
      <c r="AS6" s="12">
        <f>SUM(AR6/AR7)*100</f>
        <v>0.97620500305064062</v>
      </c>
    </row>
    <row r="7" spans="1:45" x14ac:dyDescent="0.2">
      <c r="A7" s="2"/>
      <c r="B7" s="3" t="s">
        <v>4</v>
      </c>
      <c r="C7" s="3">
        <v>1782</v>
      </c>
      <c r="D7" s="4"/>
      <c r="E7" s="3"/>
      <c r="F7" s="9"/>
      <c r="G7" s="21"/>
      <c r="H7" s="9" t="s">
        <v>4</v>
      </c>
      <c r="I7" s="9">
        <v>5941</v>
      </c>
      <c r="J7" s="12"/>
      <c r="K7" s="9"/>
      <c r="L7" s="21"/>
      <c r="M7" s="9" t="s">
        <v>4</v>
      </c>
      <c r="N7" s="9">
        <v>6054</v>
      </c>
      <c r="O7" s="12"/>
      <c r="P7" s="9"/>
      <c r="Q7" s="21"/>
      <c r="R7" s="9" t="s">
        <v>4</v>
      </c>
      <c r="S7" s="9">
        <v>5096</v>
      </c>
      <c r="T7" s="12"/>
      <c r="U7" s="9"/>
      <c r="V7" s="21"/>
      <c r="W7" s="9" t="s">
        <v>4</v>
      </c>
      <c r="X7" s="9">
        <v>1232</v>
      </c>
      <c r="Y7" s="12"/>
      <c r="Z7" s="9"/>
      <c r="AA7" s="21"/>
      <c r="AB7" s="9" t="s">
        <v>4</v>
      </c>
      <c r="AC7" s="9">
        <v>5737</v>
      </c>
      <c r="AD7" s="12"/>
      <c r="AE7" s="9"/>
      <c r="AF7" s="21"/>
      <c r="AG7" s="9" t="s">
        <v>4</v>
      </c>
      <c r="AH7" s="9">
        <v>5160</v>
      </c>
      <c r="AI7" s="12"/>
      <c r="AJ7" s="9"/>
      <c r="AK7" s="21"/>
      <c r="AL7" s="9" t="s">
        <v>4</v>
      </c>
      <c r="AM7" s="9">
        <v>3818</v>
      </c>
      <c r="AN7" s="12"/>
      <c r="AO7" s="9"/>
      <c r="AP7" s="21"/>
      <c r="AQ7" s="9" t="s">
        <v>4</v>
      </c>
      <c r="AR7" s="9">
        <v>1639</v>
      </c>
      <c r="AS7" s="12"/>
    </row>
    <row r="8" spans="1:45" x14ac:dyDescent="0.2">
      <c r="A8" s="2"/>
      <c r="B8" s="3"/>
      <c r="C8" s="3"/>
      <c r="D8" s="4"/>
      <c r="E8" s="3"/>
      <c r="F8" s="9"/>
      <c r="G8" s="21"/>
      <c r="H8" s="9"/>
      <c r="I8" s="9"/>
      <c r="J8" s="12"/>
      <c r="K8" s="9"/>
      <c r="L8" s="21"/>
      <c r="M8" s="9"/>
      <c r="N8" s="9"/>
      <c r="O8" s="12"/>
      <c r="P8" s="9"/>
      <c r="Q8" s="21"/>
      <c r="R8" s="9"/>
      <c r="S8" s="9"/>
      <c r="T8" s="12"/>
      <c r="U8" s="9"/>
      <c r="V8" s="21"/>
      <c r="W8" s="9"/>
      <c r="X8" s="9"/>
      <c r="Y8" s="12"/>
      <c r="Z8" s="9"/>
      <c r="AA8" s="21"/>
      <c r="AB8" s="9"/>
      <c r="AC8" s="9"/>
      <c r="AD8" s="12"/>
      <c r="AE8" s="9"/>
      <c r="AF8" s="21"/>
      <c r="AG8" s="9"/>
      <c r="AH8" s="9"/>
      <c r="AI8" s="12"/>
      <c r="AJ8" s="9"/>
      <c r="AK8" s="21"/>
      <c r="AL8" s="9"/>
      <c r="AM8" s="9"/>
      <c r="AN8" s="12"/>
      <c r="AO8" s="9"/>
      <c r="AP8" s="21"/>
      <c r="AQ8" s="9"/>
      <c r="AR8" s="9"/>
      <c r="AS8" s="12"/>
    </row>
    <row r="9" spans="1:45" x14ac:dyDescent="0.2">
      <c r="A9" s="18" t="s">
        <v>6</v>
      </c>
      <c r="B9" s="19" t="s">
        <v>10</v>
      </c>
      <c r="C9" s="19" t="s">
        <v>12</v>
      </c>
      <c r="D9" s="20" t="s">
        <v>11</v>
      </c>
      <c r="E9" s="3"/>
      <c r="F9" s="9"/>
      <c r="G9" s="26" t="s">
        <v>14</v>
      </c>
      <c r="H9" s="27" t="s">
        <v>10</v>
      </c>
      <c r="I9" s="27" t="s">
        <v>12</v>
      </c>
      <c r="J9" s="28" t="s">
        <v>11</v>
      </c>
      <c r="K9" s="9"/>
      <c r="L9" s="26" t="s">
        <v>15</v>
      </c>
      <c r="M9" s="27" t="s">
        <v>10</v>
      </c>
      <c r="N9" s="27" t="s">
        <v>12</v>
      </c>
      <c r="O9" s="28" t="s">
        <v>11</v>
      </c>
      <c r="P9" s="9"/>
      <c r="Q9" s="26" t="s">
        <v>17</v>
      </c>
      <c r="R9" s="27" t="s">
        <v>10</v>
      </c>
      <c r="S9" s="27" t="s">
        <v>12</v>
      </c>
      <c r="T9" s="28" t="s">
        <v>11</v>
      </c>
      <c r="U9" s="9"/>
      <c r="V9" s="26" t="s">
        <v>18</v>
      </c>
      <c r="W9" s="27" t="s">
        <v>10</v>
      </c>
      <c r="X9" s="27" t="s">
        <v>12</v>
      </c>
      <c r="Y9" s="28" t="s">
        <v>11</v>
      </c>
      <c r="Z9" s="9"/>
      <c r="AA9" s="26" t="s">
        <v>24</v>
      </c>
      <c r="AB9" s="27" t="s">
        <v>10</v>
      </c>
      <c r="AC9" s="27" t="s">
        <v>12</v>
      </c>
      <c r="AD9" s="28" t="s">
        <v>11</v>
      </c>
      <c r="AE9" s="9"/>
      <c r="AF9" s="26" t="s">
        <v>25</v>
      </c>
      <c r="AG9" s="27" t="s">
        <v>10</v>
      </c>
      <c r="AH9" s="27" t="s">
        <v>12</v>
      </c>
      <c r="AI9" s="28" t="s">
        <v>11</v>
      </c>
      <c r="AJ9" s="9"/>
      <c r="AK9" s="26" t="s">
        <v>26</v>
      </c>
      <c r="AL9" s="27" t="s">
        <v>10</v>
      </c>
      <c r="AM9" s="27" t="s">
        <v>12</v>
      </c>
      <c r="AN9" s="28" t="s">
        <v>11</v>
      </c>
      <c r="AO9" s="9"/>
      <c r="AP9" s="26" t="s">
        <v>27</v>
      </c>
      <c r="AQ9" s="27" t="s">
        <v>10</v>
      </c>
      <c r="AR9" s="27" t="s">
        <v>12</v>
      </c>
      <c r="AS9" s="28" t="s">
        <v>11</v>
      </c>
    </row>
    <row r="10" spans="1:45" x14ac:dyDescent="0.2">
      <c r="A10" s="2"/>
      <c r="B10" s="3" t="s">
        <v>0</v>
      </c>
      <c r="C10" s="3">
        <v>1</v>
      </c>
      <c r="D10" s="4">
        <f>SUM(C10/C13)*100</f>
        <v>5.2576235541535225E-2</v>
      </c>
      <c r="E10" s="3"/>
      <c r="F10" s="9"/>
      <c r="G10" s="21"/>
      <c r="H10" s="3" t="s">
        <v>5</v>
      </c>
      <c r="I10" s="9">
        <v>21</v>
      </c>
      <c r="J10" s="12">
        <f>SUM(I10/I13)*100</f>
        <v>0.34872135503155094</v>
      </c>
      <c r="K10" s="9"/>
      <c r="L10" s="21"/>
      <c r="M10" s="3" t="s">
        <v>5</v>
      </c>
      <c r="N10" s="9">
        <v>25</v>
      </c>
      <c r="O10" s="12">
        <f>SUM(N10/N13)*100</f>
        <v>0.39450844248066902</v>
      </c>
      <c r="P10" s="9"/>
      <c r="Q10" s="21"/>
      <c r="R10" s="3" t="s">
        <v>5</v>
      </c>
      <c r="S10" s="9">
        <v>16</v>
      </c>
      <c r="T10" s="12">
        <f>SUM(S10/S13)*100</f>
        <v>0.33030553261767132</v>
      </c>
      <c r="U10" s="9"/>
      <c r="V10" s="21"/>
      <c r="W10" s="3" t="s">
        <v>5</v>
      </c>
      <c r="X10" s="9">
        <v>0</v>
      </c>
      <c r="Y10" s="12">
        <f>SUM(X10/X13)*100</f>
        <v>0</v>
      </c>
      <c r="Z10" s="9"/>
      <c r="AA10" s="21"/>
      <c r="AB10" s="3" t="s">
        <v>5</v>
      </c>
      <c r="AC10" s="9">
        <v>60</v>
      </c>
      <c r="AD10" s="12">
        <f>SUM(AC10/AC13)*100</f>
        <v>1.0323468685478321</v>
      </c>
      <c r="AE10" s="9"/>
      <c r="AF10" s="21"/>
      <c r="AG10" s="3" t="s">
        <v>5</v>
      </c>
      <c r="AH10" s="9">
        <v>59</v>
      </c>
      <c r="AI10" s="12">
        <f>SUM(AH10/AH13)*100</f>
        <v>1.1163670766319773</v>
      </c>
      <c r="AJ10" s="9"/>
      <c r="AK10" s="21"/>
      <c r="AL10" s="3" t="s">
        <v>5</v>
      </c>
      <c r="AM10" s="9">
        <v>46</v>
      </c>
      <c r="AN10" s="12">
        <f>SUM(AM10/AM13)*100</f>
        <v>1.232583065380493</v>
      </c>
      <c r="AO10" s="9"/>
      <c r="AP10" s="21"/>
      <c r="AQ10" s="3" t="s">
        <v>5</v>
      </c>
      <c r="AR10" s="9">
        <v>8</v>
      </c>
      <c r="AS10" s="12">
        <f>SUM(AR10/AR13)*100</f>
        <v>0.48484848484848486</v>
      </c>
    </row>
    <row r="11" spans="1:45" x14ac:dyDescent="0.2">
      <c r="A11" s="2"/>
      <c r="B11" s="3" t="s">
        <v>1</v>
      </c>
      <c r="C11" s="3">
        <v>3</v>
      </c>
      <c r="D11" s="4">
        <f>SUM(C11/C13)*100</f>
        <v>0.15772870662460567</v>
      </c>
      <c r="E11" s="3"/>
      <c r="F11" s="9"/>
      <c r="G11" s="21"/>
      <c r="H11" s="9" t="s">
        <v>1</v>
      </c>
      <c r="I11" s="9">
        <v>37</v>
      </c>
      <c r="J11" s="12">
        <f>SUM(I11/I13)*100</f>
        <v>0.61441381600797074</v>
      </c>
      <c r="K11" s="9"/>
      <c r="L11" s="21"/>
      <c r="M11" s="9" t="s">
        <v>1</v>
      </c>
      <c r="N11" s="9">
        <v>40</v>
      </c>
      <c r="O11" s="12">
        <f>SUM(N11/N13)*100</f>
        <v>0.6312135079690705</v>
      </c>
      <c r="P11" s="9"/>
      <c r="Q11" s="21"/>
      <c r="R11" s="9" t="s">
        <v>1</v>
      </c>
      <c r="S11" s="9">
        <v>4</v>
      </c>
      <c r="T11" s="12">
        <f>SUM(S11/S13)*100</f>
        <v>8.2576383154417829E-2</v>
      </c>
      <c r="U11" s="9"/>
      <c r="V11" s="21"/>
      <c r="W11" s="9" t="s">
        <v>1</v>
      </c>
      <c r="X11" s="9">
        <v>14</v>
      </c>
      <c r="Y11" s="12">
        <f>SUM(X11/X13)*100</f>
        <v>1.1494252873563218</v>
      </c>
      <c r="Z11" s="9"/>
      <c r="AA11" s="21"/>
      <c r="AB11" s="9" t="s">
        <v>1</v>
      </c>
      <c r="AC11" s="9">
        <v>177</v>
      </c>
      <c r="AD11" s="12">
        <f>SUM(AC11/AC13)*100</f>
        <v>3.0454232622161048</v>
      </c>
      <c r="AE11" s="9"/>
      <c r="AF11" s="21"/>
      <c r="AG11" s="9" t="s">
        <v>1</v>
      </c>
      <c r="AH11" s="9">
        <v>120</v>
      </c>
      <c r="AI11" s="12">
        <f>SUM(AH11/AH13)*100</f>
        <v>2.270577105014191</v>
      </c>
      <c r="AJ11" s="9"/>
      <c r="AK11" s="21"/>
      <c r="AL11" s="9" t="s">
        <v>1</v>
      </c>
      <c r="AM11" s="9">
        <v>90</v>
      </c>
      <c r="AN11" s="12">
        <f>SUM(AM11/AM13)*100</f>
        <v>2.4115755627009645</v>
      </c>
      <c r="AO11" s="9"/>
      <c r="AP11" s="21"/>
      <c r="AQ11" s="9" t="s">
        <v>1</v>
      </c>
      <c r="AR11" s="9">
        <v>52</v>
      </c>
      <c r="AS11" s="12">
        <f>SUM(AR11/AR13)*100</f>
        <v>3.1515151515151518</v>
      </c>
    </row>
    <row r="12" spans="1:45" x14ac:dyDescent="0.2">
      <c r="A12" s="2"/>
      <c r="B12" s="3" t="s">
        <v>2</v>
      </c>
      <c r="C12" s="3">
        <v>3</v>
      </c>
      <c r="D12" s="4">
        <f>SUM(C12/C13)*100</f>
        <v>0.15772870662460567</v>
      </c>
      <c r="E12" s="3"/>
      <c r="F12" s="9"/>
      <c r="G12" s="21"/>
      <c r="H12" s="9" t="s">
        <v>2</v>
      </c>
      <c r="I12" s="9">
        <v>54</v>
      </c>
      <c r="J12" s="12">
        <f>SUM(I12/I13)*100</f>
        <v>0.8967120557954168</v>
      </c>
      <c r="K12" s="9"/>
      <c r="L12" s="21"/>
      <c r="M12" s="9" t="s">
        <v>2</v>
      </c>
      <c r="N12" s="9">
        <v>22</v>
      </c>
      <c r="O12" s="12">
        <f>SUM(N12/N13)*100</f>
        <v>0.34716742938298878</v>
      </c>
      <c r="P12" s="9"/>
      <c r="Q12" s="21"/>
      <c r="R12" s="9" t="s">
        <v>2</v>
      </c>
      <c r="S12" s="9">
        <v>49</v>
      </c>
      <c r="T12" s="12">
        <f>SUM(S12/S13)*100</f>
        <v>1.0115606936416186</v>
      </c>
      <c r="U12" s="9"/>
      <c r="V12" s="21"/>
      <c r="W12" s="9" t="s">
        <v>2</v>
      </c>
      <c r="X12" s="9">
        <v>3</v>
      </c>
      <c r="Y12" s="12">
        <f>SUM(X12/X13)*100</f>
        <v>0.24630541871921183</v>
      </c>
      <c r="Z12" s="9"/>
      <c r="AA12" s="21"/>
      <c r="AB12" s="9" t="s">
        <v>2</v>
      </c>
      <c r="AC12" s="9">
        <v>130</v>
      </c>
      <c r="AD12" s="12">
        <f>SUM(AC12/AC13)*100</f>
        <v>2.2367515485203029</v>
      </c>
      <c r="AE12" s="9"/>
      <c r="AF12" s="21"/>
      <c r="AG12" s="9" t="s">
        <v>2</v>
      </c>
      <c r="AH12" s="9">
        <v>100</v>
      </c>
      <c r="AI12" s="12">
        <f>SUM(AH12/AH13)*100</f>
        <v>1.8921475875118259</v>
      </c>
      <c r="AJ12" s="9"/>
      <c r="AK12" s="21"/>
      <c r="AL12" s="9" t="s">
        <v>2</v>
      </c>
      <c r="AM12" s="9">
        <v>88</v>
      </c>
      <c r="AN12" s="12">
        <f>SUM(AM12/AM13)*100</f>
        <v>2.3579849946409435</v>
      </c>
      <c r="AO12" s="9"/>
      <c r="AP12" s="21"/>
      <c r="AQ12" s="9" t="s">
        <v>2</v>
      </c>
      <c r="AR12" s="9">
        <v>11</v>
      </c>
      <c r="AS12" s="12">
        <f>SUM(AR12/AR13)*100</f>
        <v>0.66666666666666674</v>
      </c>
    </row>
    <row r="13" spans="1:45" x14ac:dyDescent="0.2">
      <c r="A13" s="2"/>
      <c r="B13" s="3" t="s">
        <v>4</v>
      </c>
      <c r="C13" s="3">
        <v>1902</v>
      </c>
      <c r="D13" s="4"/>
      <c r="E13" s="3"/>
      <c r="F13" s="9"/>
      <c r="G13" s="21"/>
      <c r="H13" s="9" t="s">
        <v>4</v>
      </c>
      <c r="I13" s="9">
        <v>6022</v>
      </c>
      <c r="J13" s="12"/>
      <c r="K13" s="9"/>
      <c r="L13" s="21"/>
      <c r="M13" s="9" t="s">
        <v>4</v>
      </c>
      <c r="N13" s="9">
        <v>6337</v>
      </c>
      <c r="O13" s="12"/>
      <c r="P13" s="9"/>
      <c r="Q13" s="21"/>
      <c r="R13" s="9" t="s">
        <v>4</v>
      </c>
      <c r="S13" s="9">
        <v>4844</v>
      </c>
      <c r="T13" s="12"/>
      <c r="U13" s="9"/>
      <c r="V13" s="21"/>
      <c r="W13" s="9" t="s">
        <v>4</v>
      </c>
      <c r="X13" s="9">
        <v>1218</v>
      </c>
      <c r="Y13" s="12"/>
      <c r="Z13" s="9"/>
      <c r="AA13" s="21"/>
      <c r="AB13" s="9" t="s">
        <v>4</v>
      </c>
      <c r="AC13" s="9">
        <v>5812</v>
      </c>
      <c r="AD13" s="12"/>
      <c r="AE13" s="9"/>
      <c r="AF13" s="21"/>
      <c r="AG13" s="9" t="s">
        <v>4</v>
      </c>
      <c r="AH13" s="9">
        <v>5285</v>
      </c>
      <c r="AI13" s="12"/>
      <c r="AJ13" s="9"/>
      <c r="AK13" s="21"/>
      <c r="AL13" s="9" t="s">
        <v>4</v>
      </c>
      <c r="AM13" s="9">
        <v>3732</v>
      </c>
      <c r="AN13" s="12"/>
      <c r="AO13" s="9"/>
      <c r="AP13" s="21"/>
      <c r="AQ13" s="9" t="s">
        <v>4</v>
      </c>
      <c r="AR13" s="9">
        <v>1650</v>
      </c>
      <c r="AS13" s="12"/>
    </row>
    <row r="14" spans="1:45" x14ac:dyDescent="0.2">
      <c r="A14" s="2"/>
      <c r="B14" s="3"/>
      <c r="C14" s="3"/>
      <c r="D14" s="4"/>
      <c r="E14" s="3"/>
      <c r="F14" s="9"/>
      <c r="G14" s="21"/>
      <c r="H14" s="9"/>
      <c r="I14" s="9"/>
      <c r="J14" s="12"/>
      <c r="K14" s="9"/>
      <c r="L14" s="21"/>
      <c r="M14" s="9"/>
      <c r="N14" s="9"/>
      <c r="O14" s="12"/>
      <c r="P14" s="9"/>
      <c r="Q14" s="21"/>
      <c r="R14" s="9"/>
      <c r="S14" s="9"/>
      <c r="T14" s="12"/>
      <c r="U14" s="9"/>
      <c r="V14" s="21"/>
      <c r="W14" s="9"/>
      <c r="X14" s="9"/>
      <c r="Y14" s="12"/>
      <c r="Z14" s="9"/>
      <c r="AA14" s="21"/>
      <c r="AB14" s="9"/>
      <c r="AC14" s="9"/>
      <c r="AD14" s="12"/>
      <c r="AE14" s="9"/>
      <c r="AF14" s="21"/>
      <c r="AG14" s="9"/>
      <c r="AH14" s="9"/>
      <c r="AI14" s="12"/>
      <c r="AJ14" s="9"/>
      <c r="AK14" s="21"/>
      <c r="AL14" s="9"/>
      <c r="AM14" s="9"/>
      <c r="AN14" s="12"/>
      <c r="AO14" s="9"/>
      <c r="AP14" s="21"/>
      <c r="AQ14" s="9"/>
      <c r="AR14" s="9"/>
      <c r="AS14" s="12"/>
    </row>
    <row r="15" spans="1:45" x14ac:dyDescent="0.2">
      <c r="A15" s="18" t="s">
        <v>7</v>
      </c>
      <c r="B15" s="19" t="s">
        <v>10</v>
      </c>
      <c r="C15" s="19" t="s">
        <v>12</v>
      </c>
      <c r="D15" s="20" t="s">
        <v>11</v>
      </c>
      <c r="E15" s="3"/>
      <c r="F15" s="9"/>
      <c r="G15" s="26" t="s">
        <v>14</v>
      </c>
      <c r="H15" s="27" t="s">
        <v>10</v>
      </c>
      <c r="I15" s="27" t="s">
        <v>12</v>
      </c>
      <c r="J15" s="28" t="s">
        <v>11</v>
      </c>
      <c r="K15" s="9"/>
      <c r="L15" s="26" t="s">
        <v>15</v>
      </c>
      <c r="M15" s="27" t="s">
        <v>10</v>
      </c>
      <c r="N15" s="27" t="s">
        <v>12</v>
      </c>
      <c r="O15" s="28" t="s">
        <v>11</v>
      </c>
      <c r="P15" s="9"/>
      <c r="Q15" s="26" t="s">
        <v>17</v>
      </c>
      <c r="R15" s="27" t="s">
        <v>10</v>
      </c>
      <c r="S15" s="27" t="s">
        <v>12</v>
      </c>
      <c r="T15" s="28" t="s">
        <v>11</v>
      </c>
      <c r="U15" s="9"/>
      <c r="V15" s="26" t="s">
        <v>18</v>
      </c>
      <c r="W15" s="27" t="s">
        <v>10</v>
      </c>
      <c r="X15" s="27" t="s">
        <v>12</v>
      </c>
      <c r="Y15" s="28" t="s">
        <v>11</v>
      </c>
      <c r="Z15" s="9"/>
      <c r="AA15" s="26" t="s">
        <v>24</v>
      </c>
      <c r="AB15" s="27" t="s">
        <v>10</v>
      </c>
      <c r="AC15" s="27" t="s">
        <v>12</v>
      </c>
      <c r="AD15" s="28" t="s">
        <v>11</v>
      </c>
      <c r="AE15" s="9"/>
      <c r="AF15" s="26" t="s">
        <v>25</v>
      </c>
      <c r="AG15" s="27" t="s">
        <v>10</v>
      </c>
      <c r="AH15" s="27" t="s">
        <v>12</v>
      </c>
      <c r="AI15" s="28" t="s">
        <v>11</v>
      </c>
      <c r="AJ15" s="9"/>
      <c r="AK15" s="26" t="s">
        <v>26</v>
      </c>
      <c r="AL15" s="27" t="s">
        <v>10</v>
      </c>
      <c r="AM15" s="27" t="s">
        <v>12</v>
      </c>
      <c r="AN15" s="28" t="s">
        <v>11</v>
      </c>
      <c r="AO15" s="9"/>
      <c r="AP15" s="26" t="s">
        <v>27</v>
      </c>
      <c r="AQ15" s="27" t="s">
        <v>10</v>
      </c>
      <c r="AR15" s="27" t="s">
        <v>12</v>
      </c>
      <c r="AS15" s="28" t="s">
        <v>11</v>
      </c>
    </row>
    <row r="16" spans="1:45" x14ac:dyDescent="0.2">
      <c r="A16" s="2"/>
      <c r="B16" s="3" t="s">
        <v>0</v>
      </c>
      <c r="C16" s="3">
        <v>2</v>
      </c>
      <c r="D16" s="4">
        <f>SUM(C16/C19)*100</f>
        <v>0.13131976362442546</v>
      </c>
      <c r="E16" s="3"/>
      <c r="F16" s="9"/>
      <c r="G16" s="21"/>
      <c r="H16" s="9" t="s">
        <v>16</v>
      </c>
      <c r="I16" s="9">
        <v>32</v>
      </c>
      <c r="J16" s="12">
        <f>SUM(I16/I19)*100</f>
        <v>0.52338894340857056</v>
      </c>
      <c r="K16" s="9"/>
      <c r="L16" s="21"/>
      <c r="M16" s="9" t="s">
        <v>16</v>
      </c>
      <c r="N16" s="9">
        <v>16</v>
      </c>
      <c r="O16" s="12">
        <f>SUM(N16/N19)*100</f>
        <v>0.24532352039251765</v>
      </c>
      <c r="P16" s="9"/>
      <c r="Q16" s="21"/>
      <c r="R16" s="9" t="s">
        <v>16</v>
      </c>
      <c r="S16" s="9">
        <v>19</v>
      </c>
      <c r="T16" s="12">
        <f>SUM(S16/S19)*100</f>
        <v>0.39410910599460697</v>
      </c>
      <c r="U16" s="9"/>
      <c r="V16" s="21"/>
      <c r="W16" s="9" t="s">
        <v>16</v>
      </c>
      <c r="X16" s="9">
        <v>0</v>
      </c>
      <c r="Y16" s="12">
        <f>SUM(X16/X19)*100</f>
        <v>0</v>
      </c>
      <c r="Z16" s="9"/>
      <c r="AA16" s="21"/>
      <c r="AB16" s="9" t="s">
        <v>16</v>
      </c>
      <c r="AC16" s="9">
        <v>88</v>
      </c>
      <c r="AD16" s="12">
        <f>SUM(AC16/AC19)*100</f>
        <v>1.4837295565671893</v>
      </c>
      <c r="AE16" s="9"/>
      <c r="AF16" s="21"/>
      <c r="AG16" s="9" t="s">
        <v>16</v>
      </c>
      <c r="AH16" s="9">
        <v>51</v>
      </c>
      <c r="AI16" s="12">
        <f>SUM(AH16/AH19)*100</f>
        <v>0.98341689163131507</v>
      </c>
      <c r="AJ16" s="9"/>
      <c r="AK16" s="21"/>
      <c r="AL16" s="9" t="s">
        <v>16</v>
      </c>
      <c r="AM16" s="9">
        <v>53</v>
      </c>
      <c r="AN16" s="12">
        <f>SUM(AM16/AM19)*100</f>
        <v>1.3727013727013726</v>
      </c>
      <c r="AO16" s="9"/>
      <c r="AP16" s="21"/>
      <c r="AQ16" s="9" t="s">
        <v>16</v>
      </c>
      <c r="AR16" s="9">
        <v>11</v>
      </c>
      <c r="AS16" s="12">
        <f>SUM(AR16/AR19)*100</f>
        <v>0.66950699939135727</v>
      </c>
    </row>
    <row r="17" spans="1:45" x14ac:dyDescent="0.2">
      <c r="A17" s="2"/>
      <c r="B17" s="3" t="s">
        <v>1</v>
      </c>
      <c r="C17" s="3">
        <v>1</v>
      </c>
      <c r="D17" s="4">
        <f>SUM(C17/C19)*100</f>
        <v>6.5659881812212731E-2</v>
      </c>
      <c r="E17" s="3"/>
      <c r="F17" s="9"/>
      <c r="G17" s="21"/>
      <c r="H17" s="9" t="s">
        <v>1</v>
      </c>
      <c r="I17" s="9">
        <v>43</v>
      </c>
      <c r="J17" s="12">
        <f>SUM(I17/I19)*100</f>
        <v>0.70330389270526661</v>
      </c>
      <c r="K17" s="9"/>
      <c r="L17" s="21"/>
      <c r="M17" s="9" t="s">
        <v>1</v>
      </c>
      <c r="N17" s="9">
        <v>43</v>
      </c>
      <c r="O17" s="12">
        <f>SUM(N17/N19)*100</f>
        <v>0.65930696105489117</v>
      </c>
      <c r="P17" s="9"/>
      <c r="Q17" s="21"/>
      <c r="R17" s="9" t="s">
        <v>1</v>
      </c>
      <c r="S17" s="9">
        <v>3</v>
      </c>
      <c r="T17" s="12">
        <f>SUM(S17/S19)*100</f>
        <v>6.2227753578095832E-2</v>
      </c>
      <c r="U17" s="9"/>
      <c r="V17" s="21"/>
      <c r="W17" s="9" t="s">
        <v>1</v>
      </c>
      <c r="X17" s="9">
        <v>25</v>
      </c>
      <c r="Y17" s="12">
        <f>SUM(X17/X19)*100</f>
        <v>2.1079258010118047</v>
      </c>
      <c r="Z17" s="9"/>
      <c r="AA17" s="21"/>
      <c r="AB17" s="9" t="s">
        <v>1</v>
      </c>
      <c r="AC17" s="9">
        <v>179</v>
      </c>
      <c r="AD17" s="12">
        <f>SUM(AC17/AC19)*100</f>
        <v>3.0180408025628056</v>
      </c>
      <c r="AE17" s="9"/>
      <c r="AF17" s="21"/>
      <c r="AG17" s="9" t="s">
        <v>1</v>
      </c>
      <c r="AH17" s="9">
        <v>139</v>
      </c>
      <c r="AI17" s="12">
        <f>SUM(AH17/AH19)*100</f>
        <v>2.6802930967990743</v>
      </c>
      <c r="AJ17" s="9"/>
      <c r="AK17" s="21"/>
      <c r="AL17" s="9" t="s">
        <v>1</v>
      </c>
      <c r="AM17" s="9">
        <v>106</v>
      </c>
      <c r="AN17" s="12">
        <f>SUM(AM17/AM19)*100</f>
        <v>2.7454027454027452</v>
      </c>
      <c r="AO17" s="9"/>
      <c r="AP17" s="21"/>
      <c r="AQ17" s="9" t="s">
        <v>1</v>
      </c>
      <c r="AR17" s="9">
        <v>50</v>
      </c>
      <c r="AS17" s="12">
        <f>SUM(AR17/AR19)*100</f>
        <v>3.0432136335970785</v>
      </c>
    </row>
    <row r="18" spans="1:45" x14ac:dyDescent="0.2">
      <c r="A18" s="2"/>
      <c r="B18" s="3" t="s">
        <v>2</v>
      </c>
      <c r="C18" s="3">
        <v>5</v>
      </c>
      <c r="D18" s="4">
        <f>SUM(C18/C19)*100</f>
        <v>0.3282994090610637</v>
      </c>
      <c r="E18" s="3"/>
      <c r="F18" s="9"/>
      <c r="G18" s="21"/>
      <c r="H18" s="9" t="s">
        <v>2</v>
      </c>
      <c r="I18" s="9">
        <v>74</v>
      </c>
      <c r="J18" s="12">
        <f>SUM(I18/I19)*100</f>
        <v>1.2103369316323191</v>
      </c>
      <c r="K18" s="9"/>
      <c r="L18" s="21"/>
      <c r="M18" s="9" t="s">
        <v>2</v>
      </c>
      <c r="N18" s="9">
        <v>20</v>
      </c>
      <c r="O18" s="12">
        <f>SUM(N18/N19)*100</f>
        <v>0.30665440049064702</v>
      </c>
      <c r="P18" s="9"/>
      <c r="Q18" s="21"/>
      <c r="R18" s="9" t="s">
        <v>2</v>
      </c>
      <c r="S18" s="9">
        <v>52</v>
      </c>
      <c r="T18" s="12">
        <f>SUM(S18/S19)*100</f>
        <v>1.0786143953536611</v>
      </c>
      <c r="U18" s="9"/>
      <c r="V18" s="21"/>
      <c r="W18" s="9" t="s">
        <v>2</v>
      </c>
      <c r="X18" s="9">
        <v>3</v>
      </c>
      <c r="Y18" s="12">
        <f>SUM(X18/X19)*100</f>
        <v>0.25295109612141653</v>
      </c>
      <c r="Z18" s="9"/>
      <c r="AA18" s="21"/>
      <c r="AB18" s="9" t="s">
        <v>2</v>
      </c>
      <c r="AC18" s="9">
        <v>163</v>
      </c>
      <c r="AD18" s="12">
        <f>SUM(AC18/AC19)*100</f>
        <v>2.7482717922778619</v>
      </c>
      <c r="AE18" s="9"/>
      <c r="AF18" s="21"/>
      <c r="AG18" s="9" t="s">
        <v>2</v>
      </c>
      <c r="AH18" s="9">
        <v>90</v>
      </c>
      <c r="AI18" s="12">
        <f>SUM(AH18/AH19)*100</f>
        <v>1.7354415734670268</v>
      </c>
      <c r="AJ18" s="9"/>
      <c r="AK18" s="21"/>
      <c r="AL18" s="9" t="s">
        <v>2</v>
      </c>
      <c r="AM18" s="9">
        <v>85</v>
      </c>
      <c r="AN18" s="12">
        <f>SUM(AM18/AM19)*100</f>
        <v>2.2015022015022012</v>
      </c>
      <c r="AO18" s="9"/>
      <c r="AP18" s="21"/>
      <c r="AQ18" s="9" t="s">
        <v>2</v>
      </c>
      <c r="AR18" s="9">
        <v>7</v>
      </c>
      <c r="AS18" s="12">
        <f>SUM(AR18/AR19)*100</f>
        <v>0.426049908703591</v>
      </c>
    </row>
    <row r="19" spans="1:45" x14ac:dyDescent="0.2">
      <c r="A19" s="2"/>
      <c r="B19" s="3" t="s">
        <v>4</v>
      </c>
      <c r="C19" s="3">
        <v>1523</v>
      </c>
      <c r="D19" s="4"/>
      <c r="E19" s="3"/>
      <c r="F19" s="9"/>
      <c r="G19" s="21"/>
      <c r="H19" s="9" t="s">
        <v>4</v>
      </c>
      <c r="I19" s="9">
        <v>6114</v>
      </c>
      <c r="J19" s="12"/>
      <c r="K19" s="9"/>
      <c r="L19" s="21"/>
      <c r="M19" s="9" t="s">
        <v>4</v>
      </c>
      <c r="N19" s="9">
        <v>6522</v>
      </c>
      <c r="O19" s="12"/>
      <c r="P19" s="9"/>
      <c r="Q19" s="21"/>
      <c r="R19" s="9" t="s">
        <v>4</v>
      </c>
      <c r="S19" s="9">
        <v>4821</v>
      </c>
      <c r="T19" s="12"/>
      <c r="U19" s="9"/>
      <c r="V19" s="21"/>
      <c r="W19" s="9" t="s">
        <v>4</v>
      </c>
      <c r="X19" s="9">
        <v>1186</v>
      </c>
      <c r="Y19" s="12"/>
      <c r="Z19" s="9"/>
      <c r="AA19" s="21"/>
      <c r="AB19" s="9" t="s">
        <v>4</v>
      </c>
      <c r="AC19" s="9">
        <v>5931</v>
      </c>
      <c r="AD19" s="12"/>
      <c r="AE19" s="9"/>
      <c r="AF19" s="21"/>
      <c r="AG19" s="9" t="s">
        <v>4</v>
      </c>
      <c r="AH19" s="9">
        <v>5186</v>
      </c>
      <c r="AI19" s="12"/>
      <c r="AJ19" s="9"/>
      <c r="AK19" s="21"/>
      <c r="AL19" s="9" t="s">
        <v>4</v>
      </c>
      <c r="AM19" s="9">
        <v>3861</v>
      </c>
      <c r="AN19" s="12"/>
      <c r="AO19" s="9"/>
      <c r="AP19" s="21"/>
      <c r="AQ19" s="9" t="s">
        <v>4</v>
      </c>
      <c r="AR19" s="9">
        <v>1643</v>
      </c>
      <c r="AS19" s="12"/>
    </row>
    <row r="20" spans="1:45" x14ac:dyDescent="0.2">
      <c r="A20" s="2"/>
      <c r="B20" s="3"/>
      <c r="C20" s="3"/>
      <c r="D20" s="4"/>
      <c r="E20" s="3"/>
      <c r="F20" s="9"/>
      <c r="G20" s="21"/>
      <c r="H20" s="9"/>
      <c r="I20" s="9"/>
      <c r="J20" s="12"/>
      <c r="K20" s="9"/>
      <c r="L20" s="21"/>
      <c r="M20" s="9"/>
      <c r="N20" s="9"/>
      <c r="O20" s="12"/>
      <c r="P20" s="9"/>
      <c r="Q20" s="21"/>
      <c r="R20" s="9"/>
      <c r="S20" s="9"/>
      <c r="T20" s="12"/>
      <c r="U20" s="9"/>
      <c r="V20" s="21"/>
      <c r="W20" s="9"/>
      <c r="X20" s="9"/>
      <c r="Y20" s="12"/>
      <c r="Z20" s="9"/>
      <c r="AA20" s="21"/>
      <c r="AB20" s="9"/>
      <c r="AC20" s="9"/>
      <c r="AD20" s="12"/>
      <c r="AE20" s="9"/>
      <c r="AF20" s="21"/>
      <c r="AG20" s="9"/>
      <c r="AH20" s="9"/>
      <c r="AI20" s="12"/>
      <c r="AJ20" s="9"/>
      <c r="AK20" s="21"/>
      <c r="AL20" s="9"/>
      <c r="AM20" s="9"/>
      <c r="AN20" s="12"/>
      <c r="AO20" s="9"/>
      <c r="AP20" s="21"/>
      <c r="AQ20" s="9"/>
      <c r="AR20" s="9"/>
      <c r="AS20" s="12"/>
    </row>
    <row r="21" spans="1:45" x14ac:dyDescent="0.2">
      <c r="A21" s="18" t="s">
        <v>8</v>
      </c>
      <c r="B21" s="19" t="s">
        <v>10</v>
      </c>
      <c r="C21" s="19" t="s">
        <v>12</v>
      </c>
      <c r="D21" s="20" t="s">
        <v>11</v>
      </c>
      <c r="E21" s="3"/>
      <c r="F21" s="3"/>
      <c r="G21" s="26" t="s">
        <v>14</v>
      </c>
      <c r="H21" s="27" t="s">
        <v>10</v>
      </c>
      <c r="I21" s="27" t="s">
        <v>12</v>
      </c>
      <c r="J21" s="28" t="s">
        <v>11</v>
      </c>
      <c r="K21" s="9"/>
      <c r="L21" s="26" t="s">
        <v>15</v>
      </c>
      <c r="M21" s="27" t="s">
        <v>10</v>
      </c>
      <c r="N21" s="27" t="s">
        <v>12</v>
      </c>
      <c r="O21" s="28" t="s">
        <v>11</v>
      </c>
      <c r="P21" s="9"/>
      <c r="Q21" s="26" t="s">
        <v>17</v>
      </c>
      <c r="R21" s="27" t="s">
        <v>10</v>
      </c>
      <c r="S21" s="27" t="s">
        <v>12</v>
      </c>
      <c r="T21" s="28" t="s">
        <v>11</v>
      </c>
      <c r="U21" s="9"/>
      <c r="V21" s="26" t="s">
        <v>18</v>
      </c>
      <c r="W21" s="27" t="s">
        <v>10</v>
      </c>
      <c r="X21" s="27" t="s">
        <v>12</v>
      </c>
      <c r="Y21" s="28" t="s">
        <v>11</v>
      </c>
      <c r="Z21" s="9"/>
      <c r="AA21" s="26" t="s">
        <v>24</v>
      </c>
      <c r="AB21" s="27" t="s">
        <v>10</v>
      </c>
      <c r="AC21" s="27" t="s">
        <v>12</v>
      </c>
      <c r="AD21" s="28" t="s">
        <v>11</v>
      </c>
      <c r="AE21" s="9"/>
      <c r="AF21" s="26" t="s">
        <v>25</v>
      </c>
      <c r="AG21" s="27" t="s">
        <v>10</v>
      </c>
      <c r="AH21" s="27" t="s">
        <v>12</v>
      </c>
      <c r="AI21" s="28" t="s">
        <v>11</v>
      </c>
      <c r="AJ21" s="9"/>
      <c r="AK21" s="26" t="s">
        <v>26</v>
      </c>
      <c r="AL21" s="27" t="s">
        <v>10</v>
      </c>
      <c r="AM21" s="27" t="s">
        <v>12</v>
      </c>
      <c r="AN21" s="28" t="s">
        <v>11</v>
      </c>
      <c r="AO21" s="9"/>
      <c r="AP21" s="26" t="s">
        <v>27</v>
      </c>
      <c r="AQ21" s="27" t="s">
        <v>10</v>
      </c>
      <c r="AR21" s="27" t="s">
        <v>12</v>
      </c>
      <c r="AS21" s="28" t="s">
        <v>11</v>
      </c>
    </row>
    <row r="22" spans="1:45" x14ac:dyDescent="0.2">
      <c r="A22" s="2"/>
      <c r="B22" s="3" t="s">
        <v>0</v>
      </c>
      <c r="C22" s="3">
        <v>0</v>
      </c>
      <c r="D22" s="4">
        <f>SUM(C22/C25)*100</f>
        <v>0</v>
      </c>
      <c r="E22" s="3"/>
      <c r="F22" s="3"/>
      <c r="G22" s="21"/>
      <c r="H22" s="1" t="s">
        <v>5</v>
      </c>
      <c r="I22" s="9">
        <v>15</v>
      </c>
      <c r="J22" s="12">
        <f>SUM(I22/I25)*100</f>
        <v>0.25113008538422904</v>
      </c>
      <c r="K22" s="9"/>
      <c r="L22" s="21"/>
      <c r="M22" s="1" t="s">
        <v>5</v>
      </c>
      <c r="N22" s="9">
        <v>28</v>
      </c>
      <c r="O22" s="12">
        <f>SUM(N22/N25)*100</f>
        <v>0.45292785506308642</v>
      </c>
      <c r="P22" s="9"/>
      <c r="Q22" s="21"/>
      <c r="R22" s="1" t="s">
        <v>5</v>
      </c>
      <c r="S22" s="9">
        <v>19</v>
      </c>
      <c r="T22" s="12">
        <f>SUM(S22/S25)*100</f>
        <v>0.39215686274509803</v>
      </c>
      <c r="U22" s="9"/>
      <c r="V22" s="21"/>
      <c r="W22" s="1" t="s">
        <v>5</v>
      </c>
      <c r="X22" s="9">
        <v>0</v>
      </c>
      <c r="Y22" s="12">
        <f>SUM(X22/X25)*100</f>
        <v>0</v>
      </c>
      <c r="Z22" s="9"/>
      <c r="AA22" s="21"/>
      <c r="AB22" s="8" t="s">
        <v>5</v>
      </c>
      <c r="AC22" s="9">
        <v>81</v>
      </c>
      <c r="AD22" s="12">
        <f>SUM(AC22/AC25)*100</f>
        <v>1.3495501499500167</v>
      </c>
      <c r="AE22" s="9"/>
      <c r="AF22" s="21"/>
      <c r="AG22" s="8" t="s">
        <v>5</v>
      </c>
      <c r="AH22" s="9">
        <v>54</v>
      </c>
      <c r="AI22" s="12">
        <f>SUM(AH22/AH25)*100</f>
        <v>1.0735586481113319</v>
      </c>
      <c r="AJ22" s="9"/>
      <c r="AK22" s="21"/>
      <c r="AL22" s="8" t="s">
        <v>5</v>
      </c>
      <c r="AM22" s="9">
        <v>44</v>
      </c>
      <c r="AN22" s="12">
        <f>SUM(AM22/AM25)*100</f>
        <v>1.1381272633212622</v>
      </c>
      <c r="AO22" s="9"/>
      <c r="AP22" s="21"/>
      <c r="AQ22" s="8" t="s">
        <v>5</v>
      </c>
      <c r="AR22" s="9">
        <v>12</v>
      </c>
      <c r="AS22" s="12">
        <f>SUM(AR22/AR25)*100</f>
        <v>0.78534031413612559</v>
      </c>
    </row>
    <row r="23" spans="1:45" x14ac:dyDescent="0.2">
      <c r="A23" s="2"/>
      <c r="B23" s="3" t="s">
        <v>1</v>
      </c>
      <c r="C23" s="3">
        <v>9</v>
      </c>
      <c r="D23" s="4">
        <f>SUM(C23/C25)*100</f>
        <v>1.9438444924406046</v>
      </c>
      <c r="E23" s="3"/>
      <c r="F23" s="3"/>
      <c r="G23" s="21"/>
      <c r="H23" s="9" t="s">
        <v>1</v>
      </c>
      <c r="I23" s="9">
        <v>52</v>
      </c>
      <c r="J23" s="12">
        <f>SUM(I23/I25)*100</f>
        <v>0.87058429599866061</v>
      </c>
      <c r="K23" s="9"/>
      <c r="L23" s="21"/>
      <c r="M23" s="9" t="s">
        <v>1</v>
      </c>
      <c r="N23" s="9">
        <v>50</v>
      </c>
      <c r="O23" s="12">
        <f>SUM(N23/N25)*100</f>
        <v>0.80879974118408282</v>
      </c>
      <c r="P23" s="9"/>
      <c r="Q23" s="21"/>
      <c r="R23" s="9" t="s">
        <v>1</v>
      </c>
      <c r="S23" s="9">
        <v>10</v>
      </c>
      <c r="T23" s="12">
        <f>SUM(S23/S25)*100</f>
        <v>0.20639834881320948</v>
      </c>
      <c r="U23" s="9"/>
      <c r="V23" s="21"/>
      <c r="W23" s="9" t="s">
        <v>1</v>
      </c>
      <c r="X23" s="9">
        <v>17</v>
      </c>
      <c r="Y23" s="12">
        <f>SUM(X23/X25)*100</f>
        <v>1.4237855946398659</v>
      </c>
      <c r="Z23" s="9"/>
      <c r="AA23" s="21"/>
      <c r="AB23" s="9" t="s">
        <v>1</v>
      </c>
      <c r="AC23" s="9">
        <v>185</v>
      </c>
      <c r="AD23" s="12">
        <f>SUM(AC23/AC25)*100</f>
        <v>3.0823058980339888</v>
      </c>
      <c r="AE23" s="9"/>
      <c r="AF23" s="21"/>
      <c r="AG23" s="9" t="s">
        <v>1</v>
      </c>
      <c r="AH23" s="9">
        <v>138</v>
      </c>
      <c r="AI23" s="12">
        <f>SUM(AH23/AH25)*100</f>
        <v>2.7435387673956262</v>
      </c>
      <c r="AJ23" s="9"/>
      <c r="AK23" s="21"/>
      <c r="AL23" s="9" t="s">
        <v>1</v>
      </c>
      <c r="AM23" s="9">
        <v>102</v>
      </c>
      <c r="AN23" s="12">
        <f>SUM(AM23/AM25)*100</f>
        <v>2.6383859286083808</v>
      </c>
      <c r="AO23" s="9"/>
      <c r="AP23" s="21"/>
      <c r="AQ23" s="9" t="s">
        <v>1</v>
      </c>
      <c r="AR23" s="9">
        <v>56</v>
      </c>
      <c r="AS23" s="12">
        <f>SUM(AR23/AR25)*100</f>
        <v>3.664921465968586</v>
      </c>
    </row>
    <row r="24" spans="1:45" x14ac:dyDescent="0.2">
      <c r="A24" s="2"/>
      <c r="B24" s="3" t="s">
        <v>2</v>
      </c>
      <c r="C24" s="3">
        <v>6</v>
      </c>
      <c r="D24" s="4">
        <f>SUM(C24/C25)*100</f>
        <v>1.2958963282937366</v>
      </c>
      <c r="E24" s="3"/>
      <c r="F24" s="3"/>
      <c r="G24" s="21"/>
      <c r="H24" s="9" t="s">
        <v>2</v>
      </c>
      <c r="I24" s="9">
        <v>46</v>
      </c>
      <c r="J24" s="12">
        <f>SUM(I24/I25)*100</f>
        <v>0.77013226184496897</v>
      </c>
      <c r="K24" s="9"/>
      <c r="L24" s="21"/>
      <c r="M24" s="9" t="s">
        <v>2</v>
      </c>
      <c r="N24" s="9">
        <v>18</v>
      </c>
      <c r="O24" s="12">
        <f>SUM(N24/N25)*100</f>
        <v>0.29116790682626986</v>
      </c>
      <c r="P24" s="9"/>
      <c r="Q24" s="21"/>
      <c r="R24" s="9" t="s">
        <v>2</v>
      </c>
      <c r="S24" s="9">
        <v>61</v>
      </c>
      <c r="T24" s="12">
        <f>SUM(S24/S25)*100</f>
        <v>1.2590299277605779</v>
      </c>
      <c r="U24" s="9"/>
      <c r="V24" s="21"/>
      <c r="W24" s="9" t="s">
        <v>2</v>
      </c>
      <c r="X24" s="9">
        <v>7</v>
      </c>
      <c r="Y24" s="12">
        <f>SUM(X24/X25)*100</f>
        <v>0.58626465661641536</v>
      </c>
      <c r="Z24" s="9"/>
      <c r="AA24" s="21"/>
      <c r="AB24" s="9" t="s">
        <v>2</v>
      </c>
      <c r="AC24" s="9">
        <v>151</v>
      </c>
      <c r="AD24" s="12">
        <f>SUM(AC24/AC25)*100</f>
        <v>2.5158280573142284</v>
      </c>
      <c r="AE24" s="9"/>
      <c r="AF24" s="21"/>
      <c r="AG24" s="9" t="s">
        <v>2</v>
      </c>
      <c r="AH24" s="9">
        <v>86</v>
      </c>
      <c r="AI24" s="12">
        <f>SUM(AH24/AH25)*100</f>
        <v>1.7097415506958251</v>
      </c>
      <c r="AJ24" s="9"/>
      <c r="AK24" s="21"/>
      <c r="AL24" s="9" t="s">
        <v>2</v>
      </c>
      <c r="AM24" s="9">
        <v>81</v>
      </c>
      <c r="AN24" s="12">
        <f>SUM(AM24/AM25)*100</f>
        <v>2.0951888256595965</v>
      </c>
      <c r="AO24" s="9"/>
      <c r="AP24" s="21"/>
      <c r="AQ24" s="9" t="s">
        <v>2</v>
      </c>
      <c r="AR24" s="9">
        <v>18</v>
      </c>
      <c r="AS24" s="12">
        <f>SUM(AR24/AR25)*100</f>
        <v>1.1780104712041886</v>
      </c>
    </row>
    <row r="25" spans="1:45" x14ac:dyDescent="0.2">
      <c r="A25" s="2"/>
      <c r="B25" s="3" t="s">
        <v>4</v>
      </c>
      <c r="C25" s="3">
        <v>463</v>
      </c>
      <c r="D25" s="4"/>
      <c r="E25" s="3"/>
      <c r="F25" s="3"/>
      <c r="G25" s="21"/>
      <c r="H25" s="9" t="s">
        <v>4</v>
      </c>
      <c r="I25" s="9">
        <v>5973</v>
      </c>
      <c r="J25" s="12"/>
      <c r="K25" s="9"/>
      <c r="L25" s="21"/>
      <c r="M25" s="9" t="s">
        <v>4</v>
      </c>
      <c r="N25" s="9">
        <v>6182</v>
      </c>
      <c r="O25" s="12"/>
      <c r="P25" s="9"/>
      <c r="Q25" s="21"/>
      <c r="R25" s="9" t="s">
        <v>4</v>
      </c>
      <c r="S25" s="9">
        <v>4845</v>
      </c>
      <c r="T25" s="12"/>
      <c r="U25" s="9"/>
      <c r="V25" s="21"/>
      <c r="W25" s="9" t="s">
        <v>4</v>
      </c>
      <c r="X25" s="9">
        <v>1194</v>
      </c>
      <c r="Y25" s="12"/>
      <c r="Z25" s="9"/>
      <c r="AA25" s="21"/>
      <c r="AB25" s="9" t="s">
        <v>4</v>
      </c>
      <c r="AC25" s="9">
        <v>6002</v>
      </c>
      <c r="AD25" s="12"/>
      <c r="AE25" s="9"/>
      <c r="AF25" s="21"/>
      <c r="AG25" s="9" t="s">
        <v>4</v>
      </c>
      <c r="AH25" s="9">
        <v>5030</v>
      </c>
      <c r="AI25" s="12"/>
      <c r="AJ25" s="9"/>
      <c r="AK25" s="21"/>
      <c r="AL25" s="9" t="s">
        <v>4</v>
      </c>
      <c r="AM25" s="9">
        <v>3866</v>
      </c>
      <c r="AN25" s="12"/>
      <c r="AO25" s="9"/>
      <c r="AP25" s="21"/>
      <c r="AQ25" s="9" t="s">
        <v>4</v>
      </c>
      <c r="AR25" s="9">
        <v>1528</v>
      </c>
      <c r="AS25" s="12"/>
    </row>
    <row r="26" spans="1:45" x14ac:dyDescent="0.2">
      <c r="A26" s="2"/>
      <c r="B26" s="3"/>
      <c r="C26" s="3"/>
      <c r="D26" s="4"/>
      <c r="E26" s="3"/>
      <c r="F26" s="3"/>
      <c r="G26" s="21"/>
      <c r="H26" s="9"/>
      <c r="I26" s="9"/>
      <c r="J26" s="12"/>
      <c r="K26" s="9"/>
      <c r="L26" s="21"/>
      <c r="M26" s="9"/>
      <c r="N26" s="9"/>
      <c r="O26" s="12"/>
      <c r="P26" s="9"/>
      <c r="Q26" s="21"/>
      <c r="R26" s="9"/>
      <c r="S26" s="9"/>
      <c r="T26" s="12"/>
      <c r="U26" s="9"/>
      <c r="V26" s="21"/>
      <c r="W26" s="9"/>
      <c r="X26" s="9"/>
      <c r="Y26" s="12"/>
      <c r="Z26" s="9"/>
      <c r="AA26" s="21"/>
      <c r="AB26" s="9"/>
      <c r="AC26" s="9"/>
      <c r="AD26" s="12"/>
      <c r="AE26" s="9"/>
      <c r="AF26" s="21"/>
      <c r="AG26" s="9"/>
      <c r="AH26" s="9"/>
      <c r="AI26" s="12"/>
      <c r="AJ26" s="9"/>
      <c r="AK26" s="21"/>
      <c r="AL26" s="9"/>
      <c r="AM26" s="9"/>
      <c r="AN26" s="12"/>
      <c r="AO26" s="9"/>
      <c r="AP26" s="21"/>
      <c r="AQ26" s="9"/>
      <c r="AR26" s="9"/>
      <c r="AS26" s="12"/>
    </row>
    <row r="27" spans="1:45" x14ac:dyDescent="0.2">
      <c r="A27" s="18" t="s">
        <v>13</v>
      </c>
      <c r="B27" s="19" t="s">
        <v>10</v>
      </c>
      <c r="C27" s="19" t="s">
        <v>12</v>
      </c>
      <c r="D27" s="20" t="s">
        <v>11</v>
      </c>
      <c r="E27" s="3"/>
      <c r="F27" s="3"/>
      <c r="G27" s="26" t="s">
        <v>14</v>
      </c>
      <c r="H27" s="27" t="s">
        <v>10</v>
      </c>
      <c r="I27" s="27" t="s">
        <v>12</v>
      </c>
      <c r="J27" s="28" t="s">
        <v>11</v>
      </c>
      <c r="K27" s="9"/>
      <c r="L27" s="26" t="s">
        <v>15</v>
      </c>
      <c r="M27" s="27" t="s">
        <v>10</v>
      </c>
      <c r="N27" s="27" t="s">
        <v>12</v>
      </c>
      <c r="O27" s="28" t="s">
        <v>11</v>
      </c>
      <c r="P27" s="9"/>
      <c r="Q27" s="26" t="s">
        <v>17</v>
      </c>
      <c r="R27" s="27" t="s">
        <v>10</v>
      </c>
      <c r="S27" s="27" t="s">
        <v>12</v>
      </c>
      <c r="T27" s="28" t="s">
        <v>11</v>
      </c>
      <c r="U27" s="9"/>
      <c r="V27" s="26" t="s">
        <v>18</v>
      </c>
      <c r="W27" s="27" t="s">
        <v>10</v>
      </c>
      <c r="X27" s="27" t="s">
        <v>12</v>
      </c>
      <c r="Y27" s="28" t="s">
        <v>11</v>
      </c>
      <c r="Z27" s="9"/>
      <c r="AA27" s="26" t="s">
        <v>24</v>
      </c>
      <c r="AB27" s="27" t="s">
        <v>10</v>
      </c>
      <c r="AC27" s="27" t="s">
        <v>12</v>
      </c>
      <c r="AD27" s="28" t="s">
        <v>11</v>
      </c>
      <c r="AE27" s="9"/>
      <c r="AF27" s="26" t="s">
        <v>25</v>
      </c>
      <c r="AG27" s="27" t="s">
        <v>10</v>
      </c>
      <c r="AH27" s="27" t="s">
        <v>12</v>
      </c>
      <c r="AI27" s="28" t="s">
        <v>11</v>
      </c>
      <c r="AJ27" s="9"/>
      <c r="AK27" s="26" t="s">
        <v>26</v>
      </c>
      <c r="AL27" s="27" t="s">
        <v>10</v>
      </c>
      <c r="AM27" s="27" t="s">
        <v>12</v>
      </c>
      <c r="AN27" s="28" t="s">
        <v>11</v>
      </c>
      <c r="AO27" s="9"/>
      <c r="AP27" s="26" t="s">
        <v>27</v>
      </c>
      <c r="AQ27" s="27" t="s">
        <v>10</v>
      </c>
      <c r="AR27" s="27" t="s">
        <v>12</v>
      </c>
      <c r="AS27" s="28" t="s">
        <v>11</v>
      </c>
    </row>
    <row r="28" spans="1:45" x14ac:dyDescent="0.2">
      <c r="A28" s="2"/>
      <c r="B28" s="3" t="s">
        <v>0</v>
      </c>
      <c r="C28" s="3">
        <v>19</v>
      </c>
      <c r="D28" s="4">
        <f>SUM(C28/C31)*100</f>
        <v>1.0237068965517242</v>
      </c>
      <c r="E28" s="3"/>
      <c r="F28" s="3"/>
      <c r="G28" s="21"/>
      <c r="H28" s="1" t="s">
        <v>5</v>
      </c>
      <c r="I28" s="9">
        <v>20</v>
      </c>
      <c r="J28" s="12">
        <f>SUM(I28/I31)*100</f>
        <v>0.34258307639602603</v>
      </c>
      <c r="K28" s="9"/>
      <c r="L28" s="21"/>
      <c r="M28" s="1" t="s">
        <v>5</v>
      </c>
      <c r="N28" s="9">
        <v>29</v>
      </c>
      <c r="O28" s="12">
        <f>SUM(N28/N31)*100</f>
        <v>0.46017137416693116</v>
      </c>
      <c r="P28" s="9"/>
      <c r="Q28" s="21"/>
      <c r="R28" s="1" t="s">
        <v>5</v>
      </c>
      <c r="S28" s="9">
        <v>16</v>
      </c>
      <c r="T28" s="12">
        <f>SUM(S28/S31)*100</f>
        <v>0.32867707477403452</v>
      </c>
      <c r="U28" s="9"/>
      <c r="V28" s="21"/>
      <c r="W28" s="1" t="s">
        <v>5</v>
      </c>
      <c r="X28" s="9">
        <v>0</v>
      </c>
      <c r="Y28" s="12">
        <f>SUM(X28/X31)*100</f>
        <v>0</v>
      </c>
      <c r="Z28" s="9"/>
      <c r="AA28" s="21"/>
      <c r="AB28" s="8" t="s">
        <v>5</v>
      </c>
      <c r="AC28" s="9">
        <v>79</v>
      </c>
      <c r="AD28" s="12">
        <f>SUM(AC28/AC31)*100</f>
        <v>1.3398914518317504</v>
      </c>
      <c r="AE28" s="9"/>
      <c r="AF28" s="21"/>
      <c r="AG28" s="8" t="s">
        <v>5</v>
      </c>
      <c r="AH28" s="9">
        <v>58</v>
      </c>
      <c r="AI28" s="12">
        <f>SUM(AH28/AH31)*100</f>
        <v>1.1264323169547485</v>
      </c>
      <c r="AJ28" s="9"/>
      <c r="AK28" s="21"/>
      <c r="AL28" s="8" t="s">
        <v>5</v>
      </c>
      <c r="AM28" s="9">
        <v>53</v>
      </c>
      <c r="AN28" s="12">
        <f>SUM(AM28/AM31)*100</f>
        <v>1.3414325487218426</v>
      </c>
      <c r="AO28" s="9"/>
      <c r="AP28" s="21"/>
      <c r="AQ28" s="8" t="s">
        <v>5</v>
      </c>
      <c r="AR28" s="9">
        <v>11</v>
      </c>
      <c r="AS28" s="12">
        <f>SUM(AR28/AR31)*100</f>
        <v>0.6948831332912192</v>
      </c>
    </row>
    <row r="29" spans="1:45" x14ac:dyDescent="0.2">
      <c r="A29" s="2"/>
      <c r="B29" s="3" t="s">
        <v>1</v>
      </c>
      <c r="C29" s="3">
        <v>50</v>
      </c>
      <c r="D29" s="4">
        <f>SUM(C29/C31)*100</f>
        <v>2.693965517241379</v>
      </c>
      <c r="E29" s="3"/>
      <c r="F29" s="3"/>
      <c r="G29" s="21"/>
      <c r="H29" s="9" t="s">
        <v>1</v>
      </c>
      <c r="I29" s="9">
        <v>46</v>
      </c>
      <c r="J29" s="12">
        <f>SUM(I29/I31)*100</f>
        <v>0.78794107571085992</v>
      </c>
      <c r="K29" s="9"/>
      <c r="L29" s="21"/>
      <c r="M29" s="9" t="s">
        <v>1</v>
      </c>
      <c r="N29" s="9">
        <v>40</v>
      </c>
      <c r="O29" s="12">
        <f>SUM(N29/N31)*100</f>
        <v>0.63471913678197389</v>
      </c>
      <c r="P29" s="9"/>
      <c r="Q29" s="21"/>
      <c r="R29" s="9" t="s">
        <v>1</v>
      </c>
      <c r="S29" s="9">
        <v>9</v>
      </c>
      <c r="T29" s="12">
        <f>SUM(S29/S31)*100</f>
        <v>0.18488085456039441</v>
      </c>
      <c r="U29" s="9"/>
      <c r="V29" s="21"/>
      <c r="W29" s="9" t="s">
        <v>1</v>
      </c>
      <c r="X29" s="9">
        <v>15</v>
      </c>
      <c r="Y29" s="12">
        <f>SUM(X29/X31)*100</f>
        <v>1.256281407035176</v>
      </c>
      <c r="Z29" s="9"/>
      <c r="AA29" s="21"/>
      <c r="AB29" s="9" t="s">
        <v>1</v>
      </c>
      <c r="AC29" s="9">
        <v>207</v>
      </c>
      <c r="AD29" s="12">
        <f>SUM(AC29/AC31)*100</f>
        <v>3.510854816824966</v>
      </c>
      <c r="AE29" s="9"/>
      <c r="AF29" s="21"/>
      <c r="AG29" s="9" t="s">
        <v>1</v>
      </c>
      <c r="AH29" s="9">
        <v>140</v>
      </c>
      <c r="AI29" s="12">
        <f>SUM(AH29/AH31)*100</f>
        <v>2.718974558166634</v>
      </c>
      <c r="AJ29" s="9"/>
      <c r="AK29" s="21"/>
      <c r="AL29" s="9" t="s">
        <v>1</v>
      </c>
      <c r="AM29" s="9">
        <v>87</v>
      </c>
      <c r="AN29" s="12">
        <f>SUM(AM29/AM31)*100</f>
        <v>2.201974183750949</v>
      </c>
      <c r="AO29" s="9"/>
      <c r="AP29" s="21"/>
      <c r="AQ29" s="9" t="s">
        <v>1</v>
      </c>
      <c r="AR29" s="9">
        <v>59</v>
      </c>
      <c r="AS29" s="12">
        <f>SUM(AR29/AR31)*100</f>
        <v>3.7271004421983576</v>
      </c>
    </row>
    <row r="30" spans="1:45" x14ac:dyDescent="0.2">
      <c r="A30" s="2"/>
      <c r="B30" s="3" t="s">
        <v>2</v>
      </c>
      <c r="C30" s="3">
        <v>31</v>
      </c>
      <c r="D30" s="4">
        <f>SUM(C30/C31)*100</f>
        <v>1.670258620689655</v>
      </c>
      <c r="E30" s="3"/>
      <c r="F30" s="3"/>
      <c r="G30" s="21"/>
      <c r="H30" s="9" t="s">
        <v>2</v>
      </c>
      <c r="I30" s="9">
        <v>52</v>
      </c>
      <c r="J30" s="12">
        <f>SUM(I30/I31)*100</f>
        <v>0.89071599862966777</v>
      </c>
      <c r="K30" s="9"/>
      <c r="L30" s="21"/>
      <c r="M30" s="9" t="s">
        <v>2</v>
      </c>
      <c r="N30" s="9">
        <v>12</v>
      </c>
      <c r="O30" s="12">
        <f>SUM(N30/N31)*100</f>
        <v>0.19041574103459219</v>
      </c>
      <c r="P30" s="9"/>
      <c r="Q30" s="21"/>
      <c r="R30" s="9" t="s">
        <v>2</v>
      </c>
      <c r="S30" s="9">
        <v>49</v>
      </c>
      <c r="T30" s="12">
        <f>SUM(S30/S31)*100</f>
        <v>1.0065735414954808</v>
      </c>
      <c r="U30" s="9"/>
      <c r="V30" s="21"/>
      <c r="W30" s="9" t="s">
        <v>2</v>
      </c>
      <c r="X30" s="9">
        <v>4</v>
      </c>
      <c r="Y30" s="12">
        <f>SUM(X30/X31)*100</f>
        <v>0.33500837520938026</v>
      </c>
      <c r="Z30" s="9"/>
      <c r="AA30" s="21"/>
      <c r="AB30" s="9" t="s">
        <v>2</v>
      </c>
      <c r="AC30" s="9">
        <v>142</v>
      </c>
      <c r="AD30" s="12">
        <f>SUM(AC30/AC31)*100</f>
        <v>2.4084124830393487</v>
      </c>
      <c r="AE30" s="9"/>
      <c r="AF30" s="21"/>
      <c r="AG30" s="9" t="s">
        <v>2</v>
      </c>
      <c r="AH30" s="9">
        <v>91</v>
      </c>
      <c r="AI30" s="12">
        <f>SUM(AH30/AH31)*100</f>
        <v>1.7673334628083122</v>
      </c>
      <c r="AJ30" s="9"/>
      <c r="AK30" s="21"/>
      <c r="AL30" s="9" t="s">
        <v>2</v>
      </c>
      <c r="AM30" s="9">
        <v>77</v>
      </c>
      <c r="AN30" s="12">
        <f>SUM(AM30/AM31)*100</f>
        <v>1.9488737028600354</v>
      </c>
      <c r="AO30" s="9"/>
      <c r="AP30" s="21"/>
      <c r="AQ30" s="9" t="s">
        <v>2</v>
      </c>
      <c r="AR30" s="9">
        <v>19</v>
      </c>
      <c r="AS30" s="12">
        <f>SUM(AR30/AR31)*100</f>
        <v>1.2002526847757422</v>
      </c>
    </row>
    <row r="31" spans="1:45" x14ac:dyDescent="0.2">
      <c r="A31" s="2"/>
      <c r="B31" s="3" t="s">
        <v>4</v>
      </c>
      <c r="C31" s="3">
        <v>1856</v>
      </c>
      <c r="D31" s="4"/>
      <c r="E31" s="3"/>
      <c r="F31" s="3"/>
      <c r="G31" s="21"/>
      <c r="H31" s="9" t="s">
        <v>4</v>
      </c>
      <c r="I31" s="9">
        <v>5838</v>
      </c>
      <c r="J31" s="12"/>
      <c r="K31" s="9"/>
      <c r="L31" s="21"/>
      <c r="M31" s="9" t="s">
        <v>4</v>
      </c>
      <c r="N31" s="9">
        <v>6302</v>
      </c>
      <c r="O31" s="12"/>
      <c r="P31" s="9"/>
      <c r="Q31" s="21"/>
      <c r="R31" s="9" t="s">
        <v>4</v>
      </c>
      <c r="S31" s="9">
        <v>4868</v>
      </c>
      <c r="T31" s="12"/>
      <c r="U31" s="9"/>
      <c r="V31" s="21"/>
      <c r="W31" s="9" t="s">
        <v>4</v>
      </c>
      <c r="X31" s="9">
        <v>1194</v>
      </c>
      <c r="Y31" s="12"/>
      <c r="Z31" s="9"/>
      <c r="AA31" s="21"/>
      <c r="AB31" s="9" t="s">
        <v>4</v>
      </c>
      <c r="AC31" s="9">
        <v>5896</v>
      </c>
      <c r="AD31" s="12"/>
      <c r="AE31" s="9"/>
      <c r="AF31" s="21"/>
      <c r="AG31" s="9" t="s">
        <v>4</v>
      </c>
      <c r="AH31" s="9">
        <v>5149</v>
      </c>
      <c r="AI31" s="12"/>
      <c r="AJ31" s="9"/>
      <c r="AK31" s="21"/>
      <c r="AL31" s="9" t="s">
        <v>4</v>
      </c>
      <c r="AM31" s="9">
        <v>3951</v>
      </c>
      <c r="AN31" s="12"/>
      <c r="AO31" s="9"/>
      <c r="AP31" s="21"/>
      <c r="AQ31" s="9" t="s">
        <v>4</v>
      </c>
      <c r="AR31" s="9">
        <v>1583</v>
      </c>
      <c r="AS31" s="12"/>
    </row>
    <row r="32" spans="1:45" x14ac:dyDescent="0.2">
      <c r="A32" s="2"/>
      <c r="B32" s="3"/>
      <c r="C32" s="3"/>
      <c r="D32" s="4"/>
      <c r="E32" s="3"/>
      <c r="F32" s="3"/>
      <c r="G32" s="21"/>
      <c r="H32" s="9"/>
      <c r="I32" s="9"/>
      <c r="J32" s="12"/>
      <c r="K32" s="9"/>
      <c r="L32" s="21"/>
      <c r="M32" s="9"/>
      <c r="N32" s="9"/>
      <c r="O32" s="12"/>
      <c r="P32" s="9"/>
      <c r="Q32" s="21"/>
      <c r="R32" s="9"/>
      <c r="S32" s="9"/>
      <c r="T32" s="12"/>
      <c r="U32" s="9"/>
      <c r="V32" s="21"/>
      <c r="W32" s="9"/>
      <c r="X32" s="9"/>
      <c r="Y32" s="12"/>
      <c r="Z32" s="9"/>
      <c r="AA32" s="21"/>
      <c r="AB32" s="9"/>
      <c r="AC32" s="9"/>
      <c r="AD32" s="12"/>
      <c r="AE32" s="9"/>
      <c r="AF32" s="21"/>
      <c r="AG32" s="9"/>
      <c r="AH32" s="9"/>
      <c r="AI32" s="12"/>
      <c r="AJ32" s="9"/>
      <c r="AK32" s="21"/>
      <c r="AL32" s="9"/>
      <c r="AM32" s="9"/>
      <c r="AN32" s="12"/>
      <c r="AO32" s="9"/>
      <c r="AP32" s="21"/>
      <c r="AQ32" s="9"/>
      <c r="AR32" s="9"/>
      <c r="AS32" s="12"/>
    </row>
    <row r="33" spans="1:45" x14ac:dyDescent="0.2">
      <c r="A33" s="18" t="s">
        <v>23</v>
      </c>
      <c r="B33" s="19" t="s">
        <v>10</v>
      </c>
      <c r="C33" s="19" t="s">
        <v>12</v>
      </c>
      <c r="D33" s="20" t="s">
        <v>11</v>
      </c>
      <c r="E33" s="3"/>
      <c r="F33" s="3"/>
      <c r="G33" s="26" t="s">
        <v>14</v>
      </c>
      <c r="H33" s="27" t="s">
        <v>10</v>
      </c>
      <c r="I33" s="27" t="s">
        <v>12</v>
      </c>
      <c r="J33" s="28" t="s">
        <v>11</v>
      </c>
      <c r="K33" s="9"/>
      <c r="L33" s="26" t="s">
        <v>15</v>
      </c>
      <c r="M33" s="27" t="s">
        <v>10</v>
      </c>
      <c r="N33" s="27" t="s">
        <v>12</v>
      </c>
      <c r="O33" s="28" t="s">
        <v>11</v>
      </c>
      <c r="P33" s="9"/>
      <c r="Q33" s="26" t="s">
        <v>17</v>
      </c>
      <c r="R33" s="27" t="s">
        <v>10</v>
      </c>
      <c r="S33" s="27" t="s">
        <v>12</v>
      </c>
      <c r="T33" s="28" t="s">
        <v>11</v>
      </c>
      <c r="U33" s="9"/>
      <c r="V33" s="26" t="s">
        <v>18</v>
      </c>
      <c r="W33" s="27" t="s">
        <v>10</v>
      </c>
      <c r="X33" s="27" t="s">
        <v>12</v>
      </c>
      <c r="Y33" s="28" t="s">
        <v>11</v>
      </c>
      <c r="Z33" s="9"/>
      <c r="AA33" s="26" t="s">
        <v>24</v>
      </c>
      <c r="AB33" s="27" t="s">
        <v>10</v>
      </c>
      <c r="AC33" s="27" t="s">
        <v>12</v>
      </c>
      <c r="AD33" s="28" t="s">
        <v>11</v>
      </c>
      <c r="AE33" s="9"/>
      <c r="AF33" s="26" t="s">
        <v>25</v>
      </c>
      <c r="AG33" s="27" t="s">
        <v>10</v>
      </c>
      <c r="AH33" s="27" t="s">
        <v>12</v>
      </c>
      <c r="AI33" s="28" t="s">
        <v>11</v>
      </c>
      <c r="AJ33" s="9"/>
      <c r="AK33" s="26" t="s">
        <v>26</v>
      </c>
      <c r="AL33" s="27" t="s">
        <v>10</v>
      </c>
      <c r="AM33" s="27" t="s">
        <v>12</v>
      </c>
      <c r="AN33" s="28" t="s">
        <v>11</v>
      </c>
      <c r="AO33" s="9"/>
      <c r="AP33" s="26" t="s">
        <v>27</v>
      </c>
      <c r="AQ33" s="27" t="s">
        <v>10</v>
      </c>
      <c r="AR33" s="27" t="s">
        <v>12</v>
      </c>
      <c r="AS33" s="28" t="s">
        <v>11</v>
      </c>
    </row>
    <row r="34" spans="1:45" x14ac:dyDescent="0.2">
      <c r="A34" s="2"/>
      <c r="B34" s="3" t="s">
        <v>0</v>
      </c>
      <c r="C34" s="3">
        <v>14</v>
      </c>
      <c r="D34" s="4">
        <f>SUM(C34/C37)*100</f>
        <v>0.90264345583494521</v>
      </c>
      <c r="E34" s="3"/>
      <c r="F34" s="3"/>
      <c r="G34" s="21"/>
      <c r="H34" s="9" t="s">
        <v>5</v>
      </c>
      <c r="I34" s="9">
        <v>16</v>
      </c>
      <c r="J34" s="12">
        <f>SUM(I34/I37)*100</f>
        <v>0.26760327814015722</v>
      </c>
      <c r="K34" s="9"/>
      <c r="L34" s="21"/>
      <c r="M34" s="9" t="s">
        <v>5</v>
      </c>
      <c r="N34" s="9">
        <v>38</v>
      </c>
      <c r="O34" s="12">
        <f>SUM(N34/N37)*100</f>
        <v>0.61034371988435598</v>
      </c>
      <c r="P34" s="9"/>
      <c r="Q34" s="21"/>
      <c r="R34" s="9" t="s">
        <v>5</v>
      </c>
      <c r="S34" s="9">
        <v>17</v>
      </c>
      <c r="T34" s="12">
        <f>SUM(S34/S37)*100</f>
        <v>0.34545824019508231</v>
      </c>
      <c r="U34" s="9"/>
      <c r="V34" s="21"/>
      <c r="W34" s="9" t="s">
        <v>5</v>
      </c>
      <c r="X34" s="9">
        <v>0</v>
      </c>
      <c r="Y34" s="12">
        <f>SUM(X34/X37)*100</f>
        <v>0</v>
      </c>
      <c r="Z34" s="9"/>
      <c r="AA34" s="21"/>
      <c r="AB34" s="9" t="s">
        <v>5</v>
      </c>
      <c r="AC34" s="9">
        <v>99</v>
      </c>
      <c r="AD34" s="12">
        <f>SUM(AC34/AC37)*100</f>
        <v>1.6925970251325011</v>
      </c>
      <c r="AE34" s="9"/>
      <c r="AF34" s="21"/>
      <c r="AG34" s="9" t="s">
        <v>5</v>
      </c>
      <c r="AH34" s="9">
        <v>54</v>
      </c>
      <c r="AI34" s="12">
        <f>SUM(AH34/AH37)*100</f>
        <v>1.0309278350515463</v>
      </c>
      <c r="AJ34" s="9"/>
      <c r="AK34" s="21"/>
      <c r="AL34" s="9" t="s">
        <v>5</v>
      </c>
      <c r="AM34" s="9">
        <v>48</v>
      </c>
      <c r="AN34" s="12">
        <f>SUM(AM34/AM37)*100</f>
        <v>1.2314007183170856</v>
      </c>
      <c r="AO34" s="9"/>
      <c r="AP34" s="21"/>
      <c r="AQ34" s="9" t="s">
        <v>5</v>
      </c>
      <c r="AR34" s="9">
        <v>12</v>
      </c>
      <c r="AS34" s="12">
        <f>SUM(AR34/AR37)*100</f>
        <v>0.75662042875157631</v>
      </c>
    </row>
    <row r="35" spans="1:45" x14ac:dyDescent="0.2">
      <c r="A35" s="2"/>
      <c r="B35" s="3" t="s">
        <v>1</v>
      </c>
      <c r="C35" s="3">
        <v>34</v>
      </c>
      <c r="D35" s="4">
        <f>SUM(C35/C37)*100</f>
        <v>2.1921341070277238</v>
      </c>
      <c r="E35" s="3"/>
      <c r="F35" s="3"/>
      <c r="G35" s="21"/>
      <c r="H35" s="9" t="s">
        <v>1</v>
      </c>
      <c r="I35" s="9">
        <v>44</v>
      </c>
      <c r="J35" s="12">
        <f>SUM(I35/I37)*100</f>
        <v>0.73590901488543237</v>
      </c>
      <c r="K35" s="9"/>
      <c r="L35" s="21"/>
      <c r="M35" s="9" t="s">
        <v>1</v>
      </c>
      <c r="N35" s="9">
        <v>50</v>
      </c>
      <c r="O35" s="12">
        <f>SUM(N35/N37)*100</f>
        <v>0.8030838419530999</v>
      </c>
      <c r="P35" s="9"/>
      <c r="Q35" s="21"/>
      <c r="R35" s="9" t="s">
        <v>1</v>
      </c>
      <c r="S35" s="9">
        <v>12</v>
      </c>
      <c r="T35" s="12">
        <f>SUM(S35/S37)*100</f>
        <v>0.24385287543182277</v>
      </c>
      <c r="U35" s="9"/>
      <c r="V35" s="21"/>
      <c r="W35" s="9" t="s">
        <v>1</v>
      </c>
      <c r="X35" s="9">
        <v>10</v>
      </c>
      <c r="Y35" s="12">
        <f>SUM(X35/X37)*100</f>
        <v>0.82781456953642385</v>
      </c>
      <c r="Z35" s="9"/>
      <c r="AA35" s="21"/>
      <c r="AB35" s="9" t="s">
        <v>1</v>
      </c>
      <c r="AC35" s="9">
        <v>169</v>
      </c>
      <c r="AD35" s="12">
        <f>SUM(AC35/AC37)*100</f>
        <v>2.8893828004787143</v>
      </c>
      <c r="AE35" s="9"/>
      <c r="AF35" s="21"/>
      <c r="AG35" s="9" t="s">
        <v>1</v>
      </c>
      <c r="AH35" s="9">
        <v>138</v>
      </c>
      <c r="AI35" s="12">
        <f>SUM(AH35/AH37)*100</f>
        <v>2.6345933562428407</v>
      </c>
      <c r="AJ35" s="9"/>
      <c r="AK35" s="21"/>
      <c r="AL35" s="9" t="s">
        <v>1</v>
      </c>
      <c r="AM35" s="9">
        <v>108</v>
      </c>
      <c r="AN35" s="12">
        <f>SUM(AM35/AM37)*100</f>
        <v>2.7706516162134429</v>
      </c>
      <c r="AO35" s="9"/>
      <c r="AP35" s="21"/>
      <c r="AQ35" s="9" t="s">
        <v>1</v>
      </c>
      <c r="AR35" s="9">
        <v>55</v>
      </c>
      <c r="AS35" s="12">
        <f>SUM(AR35/AR37)*100</f>
        <v>3.4678436317780581</v>
      </c>
    </row>
    <row r="36" spans="1:45" x14ac:dyDescent="0.2">
      <c r="A36" s="2"/>
      <c r="B36" s="3" t="s">
        <v>2</v>
      </c>
      <c r="C36" s="3">
        <v>26</v>
      </c>
      <c r="D36" s="4">
        <f>SUM(C36/C37)*100</f>
        <v>1.6763378465506125</v>
      </c>
      <c r="E36" s="3"/>
      <c r="F36" s="3"/>
      <c r="G36" s="21"/>
      <c r="H36" s="9" t="s">
        <v>2</v>
      </c>
      <c r="I36" s="9">
        <v>42</v>
      </c>
      <c r="J36" s="12">
        <f>SUM(I36/I37)*100</f>
        <v>0.70245860511791269</v>
      </c>
      <c r="K36" s="9"/>
      <c r="L36" s="21"/>
      <c r="M36" s="9" t="s">
        <v>2</v>
      </c>
      <c r="N36" s="9">
        <v>19</v>
      </c>
      <c r="O36" s="12">
        <f>SUM(N36/N37)*100</f>
        <v>0.30517185994217799</v>
      </c>
      <c r="P36" s="3"/>
      <c r="Q36" s="21"/>
      <c r="R36" s="9" t="s">
        <v>2</v>
      </c>
      <c r="S36" s="9">
        <v>57</v>
      </c>
      <c r="T36" s="12">
        <f>SUM(S36/S37)*100</f>
        <v>1.1583011583011582</v>
      </c>
      <c r="U36" s="9"/>
      <c r="V36" s="21"/>
      <c r="W36" s="9" t="s">
        <v>2</v>
      </c>
      <c r="X36" s="9">
        <v>2</v>
      </c>
      <c r="Y36" s="12">
        <f>SUM(X36/X37)*100</f>
        <v>0.16556291390728478</v>
      </c>
      <c r="Z36" s="9"/>
      <c r="AA36" s="21"/>
      <c r="AB36" s="9" t="s">
        <v>2</v>
      </c>
      <c r="AC36" s="9">
        <v>177</v>
      </c>
      <c r="AD36" s="12">
        <f>SUM(AC36/AC37)*100</f>
        <v>3.0261583176611389</v>
      </c>
      <c r="AE36" s="9"/>
      <c r="AF36" s="21"/>
      <c r="AG36" s="9" t="s">
        <v>2</v>
      </c>
      <c r="AH36" s="9">
        <v>87</v>
      </c>
      <c r="AI36" s="12">
        <f>SUM(AH36/AH37)*100</f>
        <v>1.6609392898052693</v>
      </c>
      <c r="AJ36" s="9"/>
      <c r="AK36" s="21"/>
      <c r="AL36" s="9" t="s">
        <v>2</v>
      </c>
      <c r="AM36" s="9">
        <v>78</v>
      </c>
      <c r="AN36" s="12">
        <f>SUM(AM36/AM37)*100</f>
        <v>2.0010261672652643</v>
      </c>
      <c r="AO36" s="9"/>
      <c r="AP36" s="21"/>
      <c r="AQ36" s="9" t="s">
        <v>2</v>
      </c>
      <c r="AR36" s="9">
        <v>19</v>
      </c>
      <c r="AS36" s="12">
        <f>SUM(AR36/AR37)*100</f>
        <v>1.1979823455233292</v>
      </c>
    </row>
    <row r="37" spans="1:45" x14ac:dyDescent="0.2">
      <c r="A37" s="2"/>
      <c r="B37" s="3" t="s">
        <v>4</v>
      </c>
      <c r="C37" s="3">
        <v>1551</v>
      </c>
      <c r="D37" s="4"/>
      <c r="E37" s="3"/>
      <c r="F37" s="3"/>
      <c r="G37" s="21"/>
      <c r="H37" s="9" t="s">
        <v>4</v>
      </c>
      <c r="I37" s="9">
        <v>5979</v>
      </c>
      <c r="J37" s="12"/>
      <c r="K37" s="9"/>
      <c r="L37" s="21"/>
      <c r="M37" s="9" t="s">
        <v>4</v>
      </c>
      <c r="N37" s="9">
        <v>6226</v>
      </c>
      <c r="O37" s="12"/>
      <c r="P37" s="9"/>
      <c r="Q37" s="21"/>
      <c r="R37" s="9" t="s">
        <v>4</v>
      </c>
      <c r="S37" s="9">
        <v>4921</v>
      </c>
      <c r="T37" s="12"/>
      <c r="U37" s="9"/>
      <c r="V37" s="21"/>
      <c r="W37" s="9" t="s">
        <v>4</v>
      </c>
      <c r="X37" s="9">
        <v>1208</v>
      </c>
      <c r="Y37" s="12"/>
      <c r="Z37" s="9"/>
      <c r="AA37" s="21"/>
      <c r="AB37" s="9" t="s">
        <v>4</v>
      </c>
      <c r="AC37" s="9">
        <v>5849</v>
      </c>
      <c r="AD37" s="12"/>
      <c r="AE37" s="9"/>
      <c r="AF37" s="21"/>
      <c r="AG37" s="9" t="s">
        <v>4</v>
      </c>
      <c r="AH37" s="9">
        <v>5238</v>
      </c>
      <c r="AI37" s="12"/>
      <c r="AJ37" s="9"/>
      <c r="AK37" s="21"/>
      <c r="AL37" s="9" t="s">
        <v>4</v>
      </c>
      <c r="AM37" s="9">
        <v>3898</v>
      </c>
      <c r="AN37" s="12"/>
      <c r="AO37" s="9"/>
      <c r="AP37" s="21"/>
      <c r="AQ37" s="9" t="s">
        <v>4</v>
      </c>
      <c r="AR37" s="9">
        <v>1586</v>
      </c>
      <c r="AS37" s="12"/>
    </row>
    <row r="38" spans="1:45" x14ac:dyDescent="0.2">
      <c r="A38" s="2"/>
      <c r="B38" s="3"/>
      <c r="C38" s="3"/>
      <c r="D38" s="4"/>
      <c r="E38" s="3"/>
      <c r="F38" s="3"/>
      <c r="G38" s="21"/>
      <c r="H38" s="9"/>
      <c r="I38" s="9"/>
      <c r="J38" s="12"/>
      <c r="K38" s="9"/>
      <c r="L38" s="21"/>
      <c r="M38" s="9"/>
      <c r="N38" s="9"/>
      <c r="O38" s="12"/>
      <c r="P38" s="9"/>
      <c r="Q38" s="21"/>
      <c r="R38" s="9"/>
      <c r="S38" s="9"/>
      <c r="T38" s="12"/>
      <c r="U38" s="9"/>
      <c r="V38" s="21"/>
      <c r="W38" s="9"/>
      <c r="X38" s="9"/>
      <c r="Y38" s="12"/>
      <c r="Z38" s="9"/>
      <c r="AA38" s="21"/>
      <c r="AB38" s="9"/>
      <c r="AC38" s="9"/>
      <c r="AD38" s="12"/>
      <c r="AE38" s="9"/>
      <c r="AF38" s="21"/>
      <c r="AG38" s="9"/>
      <c r="AH38" s="9"/>
      <c r="AI38" s="12"/>
      <c r="AJ38" s="9"/>
      <c r="AK38" s="21"/>
      <c r="AL38" s="9"/>
      <c r="AM38" s="9"/>
      <c r="AN38" s="12"/>
      <c r="AO38" s="9"/>
      <c r="AP38" s="21"/>
      <c r="AQ38" s="9"/>
      <c r="AR38" s="9"/>
      <c r="AS38" s="12"/>
    </row>
    <row r="39" spans="1:45" x14ac:dyDescent="0.2">
      <c r="A39" s="18" t="s">
        <v>28</v>
      </c>
      <c r="B39" s="19" t="s">
        <v>10</v>
      </c>
      <c r="C39" s="19" t="s">
        <v>12</v>
      </c>
      <c r="D39" s="20" t="s">
        <v>11</v>
      </c>
      <c r="E39" s="3"/>
      <c r="F39" s="3"/>
      <c r="G39" s="26" t="s">
        <v>14</v>
      </c>
      <c r="H39" s="27" t="s">
        <v>10</v>
      </c>
      <c r="I39" s="27" t="s">
        <v>12</v>
      </c>
      <c r="J39" s="28" t="s">
        <v>11</v>
      </c>
      <c r="K39" s="9"/>
      <c r="L39" s="26" t="s">
        <v>15</v>
      </c>
      <c r="M39" s="27" t="s">
        <v>10</v>
      </c>
      <c r="N39" s="27" t="s">
        <v>12</v>
      </c>
      <c r="O39" s="28" t="s">
        <v>11</v>
      </c>
      <c r="P39" s="9"/>
      <c r="Q39" s="26" t="s">
        <v>17</v>
      </c>
      <c r="R39" s="27" t="s">
        <v>10</v>
      </c>
      <c r="S39" s="27" t="s">
        <v>12</v>
      </c>
      <c r="T39" s="28" t="s">
        <v>11</v>
      </c>
      <c r="U39" s="9"/>
      <c r="V39" s="26" t="s">
        <v>18</v>
      </c>
      <c r="W39" s="27" t="s">
        <v>10</v>
      </c>
      <c r="X39" s="27" t="s">
        <v>12</v>
      </c>
      <c r="Y39" s="28" t="s">
        <v>11</v>
      </c>
      <c r="Z39" s="9"/>
      <c r="AA39" s="26" t="s">
        <v>24</v>
      </c>
      <c r="AB39" s="27" t="s">
        <v>10</v>
      </c>
      <c r="AC39" s="27" t="s">
        <v>12</v>
      </c>
      <c r="AD39" s="28" t="s">
        <v>11</v>
      </c>
      <c r="AE39" s="9"/>
      <c r="AF39" s="26" t="s">
        <v>25</v>
      </c>
      <c r="AG39" s="27" t="s">
        <v>10</v>
      </c>
      <c r="AH39" s="27" t="s">
        <v>12</v>
      </c>
      <c r="AI39" s="28" t="s">
        <v>11</v>
      </c>
      <c r="AJ39" s="9"/>
      <c r="AK39" s="26" t="s">
        <v>26</v>
      </c>
      <c r="AL39" s="27" t="s">
        <v>10</v>
      </c>
      <c r="AM39" s="27" t="s">
        <v>12</v>
      </c>
      <c r="AN39" s="28" t="s">
        <v>11</v>
      </c>
      <c r="AO39" s="9"/>
      <c r="AP39" s="26" t="s">
        <v>27</v>
      </c>
      <c r="AQ39" s="27" t="s">
        <v>10</v>
      </c>
      <c r="AR39" s="27" t="s">
        <v>12</v>
      </c>
      <c r="AS39" s="28" t="s">
        <v>11</v>
      </c>
    </row>
    <row r="40" spans="1:45" x14ac:dyDescent="0.2">
      <c r="A40" s="2"/>
      <c r="B40" s="3" t="s">
        <v>0</v>
      </c>
      <c r="C40" s="3">
        <v>13</v>
      </c>
      <c r="D40" s="4">
        <f>SUM(C40/C43)*100</f>
        <v>1.008533747090768</v>
      </c>
      <c r="E40" s="3"/>
      <c r="F40" s="3"/>
      <c r="G40" s="21"/>
      <c r="H40" s="9" t="s">
        <v>5</v>
      </c>
      <c r="I40" s="9">
        <v>17</v>
      </c>
      <c r="J40" s="12">
        <f>SUM(I40/I43)*100</f>
        <v>0.28328611898016998</v>
      </c>
      <c r="K40" s="9"/>
      <c r="L40" s="21"/>
      <c r="M40" s="9" t="s">
        <v>5</v>
      </c>
      <c r="N40" s="9">
        <v>25</v>
      </c>
      <c r="O40" s="12">
        <f>SUM(N40/N43)*100</f>
        <v>0.39413526722371117</v>
      </c>
      <c r="P40" s="9"/>
      <c r="Q40" s="21"/>
      <c r="R40" s="9" t="s">
        <v>5</v>
      </c>
      <c r="S40" s="9">
        <v>12</v>
      </c>
      <c r="T40" s="12">
        <f>SUM(S40/S43)*100</f>
        <v>0.24311183144246357</v>
      </c>
      <c r="U40" s="9"/>
      <c r="V40" s="21"/>
      <c r="W40" s="9" t="s">
        <v>5</v>
      </c>
      <c r="X40" s="9">
        <v>0</v>
      </c>
      <c r="Y40" s="12">
        <f>SUM(X40/X43)*100</f>
        <v>0</v>
      </c>
      <c r="Z40" s="9"/>
      <c r="AA40" s="21"/>
      <c r="AB40" s="9" t="s">
        <v>5</v>
      </c>
      <c r="AC40" s="9">
        <v>65</v>
      </c>
      <c r="AD40" s="12">
        <f>SUM(AC40/AC43)*100</f>
        <v>1.124762069562208</v>
      </c>
      <c r="AE40" s="9"/>
      <c r="AF40" s="21"/>
      <c r="AG40" s="9" t="s">
        <v>5</v>
      </c>
      <c r="AH40" s="9">
        <v>51</v>
      </c>
      <c r="AI40" s="12">
        <f>SUM(AH40/AH43)*100</f>
        <v>1.0013744354997054</v>
      </c>
      <c r="AJ40" s="9"/>
      <c r="AK40" s="21"/>
      <c r="AL40" s="9" t="s">
        <v>5</v>
      </c>
      <c r="AM40" s="9">
        <v>46</v>
      </c>
      <c r="AN40" s="12">
        <f>SUM(AM40/AM43)*100</f>
        <v>1.1740684022460439</v>
      </c>
      <c r="AP40" s="21"/>
      <c r="AQ40" s="9" t="s">
        <v>5</v>
      </c>
      <c r="AR40" s="9">
        <v>13</v>
      </c>
      <c r="AS40" s="12">
        <f>SUM(AR40/AR43)*100</f>
        <v>0.79316656497864546</v>
      </c>
    </row>
    <row r="41" spans="1:45" x14ac:dyDescent="0.2">
      <c r="A41" s="2"/>
      <c r="B41" s="3" t="s">
        <v>1</v>
      </c>
      <c r="C41" s="3">
        <v>31</v>
      </c>
      <c r="D41" s="4">
        <f>SUM(C41/C43)*100</f>
        <v>2.4049650892164469</v>
      </c>
      <c r="E41" s="3"/>
      <c r="F41" s="3"/>
      <c r="G41" s="21"/>
      <c r="H41" s="9" t="s">
        <v>1</v>
      </c>
      <c r="I41" s="9">
        <v>36</v>
      </c>
      <c r="J41" s="12">
        <f>SUM(I41/I43)*100</f>
        <v>0.59990001666388937</v>
      </c>
      <c r="K41" s="9"/>
      <c r="L41" s="21"/>
      <c r="M41" s="9" t="s">
        <v>1</v>
      </c>
      <c r="N41" s="9">
        <v>46</v>
      </c>
      <c r="O41" s="12">
        <f>SUM(N41/N43)*100</f>
        <v>0.7252088916916285</v>
      </c>
      <c r="P41" s="9"/>
      <c r="Q41" s="21"/>
      <c r="R41" s="9" t="s">
        <v>1</v>
      </c>
      <c r="S41" s="9">
        <v>8</v>
      </c>
      <c r="T41" s="12">
        <f>SUM(S41/S43)*100</f>
        <v>0.16207455429497569</v>
      </c>
      <c r="U41" s="9"/>
      <c r="V41" s="21"/>
      <c r="W41" s="9" t="s">
        <v>1</v>
      </c>
      <c r="X41" s="9">
        <v>10</v>
      </c>
      <c r="Y41" s="12">
        <f>SUM(X41/X43)*100</f>
        <v>0.85034013605442182</v>
      </c>
      <c r="Z41" s="9"/>
      <c r="AA41" s="21"/>
      <c r="AB41" s="9" t="s">
        <v>1</v>
      </c>
      <c r="AC41" s="9">
        <v>155</v>
      </c>
      <c r="AD41" s="12">
        <f>SUM(AC41/AC43)*100</f>
        <v>2.6821249351098806</v>
      </c>
      <c r="AE41" s="9"/>
      <c r="AF41" s="21"/>
      <c r="AG41" s="9" t="s">
        <v>1</v>
      </c>
      <c r="AH41" s="9">
        <v>117</v>
      </c>
      <c r="AI41" s="12">
        <f>SUM(AH41/AH43)*100</f>
        <v>2.297270763793442</v>
      </c>
      <c r="AJ41" s="9"/>
      <c r="AK41" s="21"/>
      <c r="AL41" s="9" t="s">
        <v>1</v>
      </c>
      <c r="AM41" s="9">
        <v>111</v>
      </c>
      <c r="AN41" s="12">
        <f>SUM(AM41/AM43)*100</f>
        <v>2.8330781010719752</v>
      </c>
      <c r="AP41" s="21"/>
      <c r="AQ41" s="9" t="s">
        <v>1</v>
      </c>
      <c r="AR41" s="9">
        <v>60</v>
      </c>
      <c r="AS41" s="12">
        <f>SUM(AR41/AR43)*100</f>
        <v>3.6607687614399023</v>
      </c>
    </row>
    <row r="42" spans="1:45" x14ac:dyDescent="0.2">
      <c r="A42" s="2"/>
      <c r="B42" s="3" t="s">
        <v>2</v>
      </c>
      <c r="C42" s="3">
        <v>23</v>
      </c>
      <c r="D42" s="4">
        <f>SUM(C42/C43)*100</f>
        <v>1.7843289371605897</v>
      </c>
      <c r="E42" s="3"/>
      <c r="F42" s="3"/>
      <c r="G42" s="21"/>
      <c r="H42" s="9" t="s">
        <v>2</v>
      </c>
      <c r="I42" s="9">
        <v>44</v>
      </c>
      <c r="J42" s="12">
        <f>SUM(I42/I43)*100</f>
        <v>0.73321113147808692</v>
      </c>
      <c r="K42" s="9"/>
      <c r="L42" s="21"/>
      <c r="M42" s="9" t="s">
        <v>2</v>
      </c>
      <c r="N42" s="9">
        <v>20</v>
      </c>
      <c r="O42" s="12">
        <f>SUM(N42/N43)*100</f>
        <v>0.31530821377896895</v>
      </c>
      <c r="P42" s="9"/>
      <c r="Q42" s="21"/>
      <c r="R42" s="9" t="s">
        <v>2</v>
      </c>
      <c r="S42" s="9">
        <v>40</v>
      </c>
      <c r="T42" s="12">
        <f>SUM(S42/S43)*100</f>
        <v>0.81037277147487841</v>
      </c>
      <c r="U42" s="9"/>
      <c r="V42" s="21"/>
      <c r="W42" s="9" t="s">
        <v>2</v>
      </c>
      <c r="X42" s="9">
        <v>4</v>
      </c>
      <c r="Y42" s="12">
        <f>SUM(X42/X43)*100</f>
        <v>0.3401360544217687</v>
      </c>
      <c r="Z42" s="9"/>
      <c r="AA42" s="21"/>
      <c r="AB42" s="9" t="s">
        <v>2</v>
      </c>
      <c r="AC42" s="9">
        <v>129</v>
      </c>
      <c r="AD42" s="12">
        <f>SUM(AC42/AC43)*100</f>
        <v>2.2322201072849972</v>
      </c>
      <c r="AE42" s="9"/>
      <c r="AF42" s="21"/>
      <c r="AG42" s="9" t="s">
        <v>2</v>
      </c>
      <c r="AH42" s="9">
        <v>77</v>
      </c>
      <c r="AI42" s="12">
        <f>SUM(AH42/AH43)*100</f>
        <v>1.5118790496760259</v>
      </c>
      <c r="AJ42" s="9"/>
      <c r="AK42" s="21"/>
      <c r="AL42" s="9" t="s">
        <v>2</v>
      </c>
      <c r="AM42" s="9">
        <v>101</v>
      </c>
      <c r="AN42" s="12">
        <f>SUM(AM42/AM43)*100</f>
        <v>2.5778458397141399</v>
      </c>
      <c r="AP42" s="21"/>
      <c r="AQ42" s="9" t="s">
        <v>2</v>
      </c>
      <c r="AR42" s="9">
        <v>22</v>
      </c>
      <c r="AS42" s="12">
        <f>SUM(AR42/AR43)*100</f>
        <v>1.3422818791946309</v>
      </c>
    </row>
    <row r="43" spans="1:45" x14ac:dyDescent="0.2">
      <c r="A43" s="2"/>
      <c r="B43" s="3" t="s">
        <v>4</v>
      </c>
      <c r="C43" s="3">
        <v>1289</v>
      </c>
      <c r="D43" s="4"/>
      <c r="E43" s="3"/>
      <c r="F43" s="3"/>
      <c r="G43" s="21"/>
      <c r="H43" s="9" t="s">
        <v>4</v>
      </c>
      <c r="I43" s="9">
        <v>6001</v>
      </c>
      <c r="J43" s="12"/>
      <c r="K43" s="9"/>
      <c r="L43" s="21"/>
      <c r="M43" s="9" t="s">
        <v>4</v>
      </c>
      <c r="N43" s="9">
        <v>6343</v>
      </c>
      <c r="O43" s="12"/>
      <c r="P43" s="9"/>
      <c r="Q43" s="21"/>
      <c r="R43" s="9" t="s">
        <v>4</v>
      </c>
      <c r="S43" s="9">
        <v>4936</v>
      </c>
      <c r="T43" s="12"/>
      <c r="U43" s="9"/>
      <c r="V43" s="21"/>
      <c r="W43" s="9" t="s">
        <v>4</v>
      </c>
      <c r="X43" s="9">
        <v>1176</v>
      </c>
      <c r="Y43" s="12"/>
      <c r="Z43" s="9"/>
      <c r="AA43" s="21"/>
      <c r="AB43" s="9" t="s">
        <v>4</v>
      </c>
      <c r="AC43" s="9">
        <v>5779</v>
      </c>
      <c r="AD43" s="12"/>
      <c r="AE43" s="9"/>
      <c r="AF43" s="21"/>
      <c r="AG43" s="9" t="s">
        <v>4</v>
      </c>
      <c r="AH43" s="9">
        <v>5093</v>
      </c>
      <c r="AI43" s="12"/>
      <c r="AJ43" s="9"/>
      <c r="AK43" s="21"/>
      <c r="AL43" s="9" t="s">
        <v>4</v>
      </c>
      <c r="AM43" s="9">
        <v>3918</v>
      </c>
      <c r="AN43" s="12"/>
      <c r="AP43" s="21"/>
      <c r="AQ43" s="9" t="s">
        <v>4</v>
      </c>
      <c r="AR43" s="9">
        <v>1639</v>
      </c>
      <c r="AS43" s="12"/>
    </row>
    <row r="44" spans="1:45" x14ac:dyDescent="0.2">
      <c r="A44" s="2"/>
      <c r="B44" s="3"/>
      <c r="C44" s="3"/>
      <c r="D44" s="4"/>
      <c r="E44" s="3"/>
      <c r="F44" s="3"/>
      <c r="G44" s="21"/>
      <c r="H44" s="9"/>
      <c r="I44" s="9"/>
      <c r="J44" s="12"/>
      <c r="K44" s="9"/>
      <c r="L44" s="21"/>
      <c r="M44" s="9"/>
      <c r="N44" s="9"/>
      <c r="O44" s="12"/>
      <c r="P44" s="9"/>
      <c r="Q44" s="21"/>
      <c r="R44" s="9"/>
      <c r="S44" s="9"/>
      <c r="T44" s="12"/>
      <c r="U44" s="9"/>
      <c r="V44" s="21"/>
      <c r="W44" s="9"/>
      <c r="X44" s="9"/>
      <c r="Y44" s="12"/>
      <c r="Z44" s="9"/>
      <c r="AA44" s="21"/>
      <c r="AB44" s="9"/>
      <c r="AC44" s="9"/>
      <c r="AD44" s="12"/>
      <c r="AE44" s="9"/>
      <c r="AF44" s="21"/>
      <c r="AG44" s="9"/>
      <c r="AH44" s="9"/>
      <c r="AI44" s="12"/>
      <c r="AJ44" s="9"/>
      <c r="AK44" s="21"/>
      <c r="AL44" s="9"/>
      <c r="AM44" s="9"/>
      <c r="AN44" s="12"/>
      <c r="AP44" s="21"/>
      <c r="AQ44" s="9"/>
      <c r="AR44" s="9"/>
      <c r="AS44" s="12"/>
    </row>
    <row r="45" spans="1:45" x14ac:dyDescent="0.2">
      <c r="A45" s="18" t="s">
        <v>29</v>
      </c>
      <c r="B45" s="19" t="s">
        <v>10</v>
      </c>
      <c r="C45" s="19" t="s">
        <v>12</v>
      </c>
      <c r="D45" s="20" t="s">
        <v>11</v>
      </c>
      <c r="E45" s="3"/>
      <c r="F45" s="9"/>
      <c r="G45" s="26" t="s">
        <v>14</v>
      </c>
      <c r="H45" s="27" t="s">
        <v>10</v>
      </c>
      <c r="I45" s="27" t="s">
        <v>12</v>
      </c>
      <c r="J45" s="28" t="s">
        <v>11</v>
      </c>
      <c r="K45" s="9"/>
      <c r="L45" s="26" t="s">
        <v>15</v>
      </c>
      <c r="M45" s="27" t="s">
        <v>10</v>
      </c>
      <c r="N45" s="27" t="s">
        <v>12</v>
      </c>
      <c r="O45" s="28" t="s">
        <v>11</v>
      </c>
      <c r="P45" s="9"/>
      <c r="Q45" s="26" t="s">
        <v>17</v>
      </c>
      <c r="R45" s="27" t="s">
        <v>10</v>
      </c>
      <c r="S45" s="27" t="s">
        <v>12</v>
      </c>
      <c r="T45" s="28" t="s">
        <v>11</v>
      </c>
      <c r="U45" s="9"/>
      <c r="V45" s="26" t="s">
        <v>18</v>
      </c>
      <c r="W45" s="27" t="s">
        <v>10</v>
      </c>
      <c r="X45" s="27" t="s">
        <v>12</v>
      </c>
      <c r="Y45" s="28" t="s">
        <v>11</v>
      </c>
      <c r="Z45" s="9"/>
      <c r="AA45" s="26" t="s">
        <v>24</v>
      </c>
      <c r="AB45" s="27" t="s">
        <v>10</v>
      </c>
      <c r="AC45" s="27" t="s">
        <v>12</v>
      </c>
      <c r="AD45" s="28" t="s">
        <v>11</v>
      </c>
      <c r="AE45" s="9"/>
      <c r="AF45" s="26" t="s">
        <v>25</v>
      </c>
      <c r="AG45" s="27" t="s">
        <v>10</v>
      </c>
      <c r="AH45" s="27" t="s">
        <v>12</v>
      </c>
      <c r="AI45" s="28" t="s">
        <v>11</v>
      </c>
      <c r="AJ45" s="9"/>
      <c r="AK45" s="26" t="s">
        <v>26</v>
      </c>
      <c r="AL45" s="27" t="s">
        <v>10</v>
      </c>
      <c r="AM45" s="27" t="s">
        <v>12</v>
      </c>
      <c r="AN45" s="28" t="s">
        <v>11</v>
      </c>
      <c r="AP45" s="26" t="s">
        <v>27</v>
      </c>
      <c r="AQ45" s="27" t="s">
        <v>10</v>
      </c>
      <c r="AR45" s="27" t="s">
        <v>12</v>
      </c>
      <c r="AS45" s="28" t="s">
        <v>11</v>
      </c>
    </row>
    <row r="46" spans="1:45" x14ac:dyDescent="0.2">
      <c r="A46" s="2"/>
      <c r="B46" s="3" t="s">
        <v>0</v>
      </c>
      <c r="C46" s="3">
        <v>3</v>
      </c>
      <c r="D46" s="4">
        <f>SUM(C46/C49)*100</f>
        <v>0.48076923076923078</v>
      </c>
      <c r="E46" s="3"/>
      <c r="F46" s="9"/>
      <c r="G46" s="21"/>
      <c r="H46" s="9" t="s">
        <v>5</v>
      </c>
      <c r="I46" s="9">
        <v>23</v>
      </c>
      <c r="J46" s="12">
        <f>SUM(I46/I49)*100</f>
        <v>0.39505324630711097</v>
      </c>
      <c r="K46" s="9"/>
      <c r="L46" s="21"/>
      <c r="M46" s="9" t="s">
        <v>5</v>
      </c>
      <c r="N46" s="9">
        <v>23</v>
      </c>
      <c r="O46" s="12">
        <f>SUM(N46/N49)*100</f>
        <v>0.37114732935291272</v>
      </c>
      <c r="P46" s="9"/>
      <c r="Q46" s="21"/>
      <c r="R46" s="9" t="s">
        <v>5</v>
      </c>
      <c r="S46" s="9">
        <v>19</v>
      </c>
      <c r="T46" s="12">
        <f>SUM(S46/S49)*100</f>
        <v>0.38053274584418184</v>
      </c>
      <c r="U46" s="9"/>
      <c r="V46" s="21"/>
      <c r="W46" s="9" t="s">
        <v>5</v>
      </c>
      <c r="X46" s="9">
        <v>0</v>
      </c>
      <c r="Y46" s="12">
        <f>SUM(X46/X49)*100</f>
        <v>0</v>
      </c>
      <c r="Z46" s="9"/>
      <c r="AA46" s="21"/>
      <c r="AB46" s="9" t="s">
        <v>5</v>
      </c>
      <c r="AC46" s="9">
        <v>94</v>
      </c>
      <c r="AD46" s="12">
        <f>SUM(AC46/AC49)*100</f>
        <v>1.608762621940784</v>
      </c>
      <c r="AE46" s="9"/>
      <c r="AF46" s="21"/>
      <c r="AG46" s="9" t="s">
        <v>5</v>
      </c>
      <c r="AH46" s="9">
        <v>53</v>
      </c>
      <c r="AI46" s="12">
        <f>SUM(AH46/AH49)*100</f>
        <v>0.99195208684259784</v>
      </c>
      <c r="AJ46" s="9"/>
      <c r="AK46" s="21"/>
      <c r="AL46" s="9" t="s">
        <v>5</v>
      </c>
      <c r="AM46" s="9">
        <v>33</v>
      </c>
      <c r="AN46" s="12">
        <f>SUM(AM46/AM49)*100</f>
        <v>0.86364825961790115</v>
      </c>
      <c r="AP46" s="21"/>
      <c r="AQ46" s="9" t="s">
        <v>5</v>
      </c>
      <c r="AR46" s="9">
        <v>12</v>
      </c>
      <c r="AS46" s="12">
        <f>SUM(AR46/AR49)*100</f>
        <v>0.73982737361282369</v>
      </c>
    </row>
    <row r="47" spans="1:45" x14ac:dyDescent="0.2">
      <c r="A47" s="2"/>
      <c r="B47" s="3" t="s">
        <v>1</v>
      </c>
      <c r="C47" s="3">
        <v>29</v>
      </c>
      <c r="D47" s="4">
        <f>SUM(C47/C49)*100</f>
        <v>4.6474358974358978</v>
      </c>
      <c r="E47" s="3"/>
      <c r="F47" s="9"/>
      <c r="G47" s="21"/>
      <c r="H47" s="9" t="s">
        <v>1</v>
      </c>
      <c r="I47" s="9">
        <v>41</v>
      </c>
      <c r="J47" s="12">
        <f>SUM(I47/I49)*100</f>
        <v>0.70422535211267612</v>
      </c>
      <c r="K47" s="9"/>
      <c r="L47" s="21"/>
      <c r="M47" s="9" t="s">
        <v>1</v>
      </c>
      <c r="N47" s="9">
        <v>37</v>
      </c>
      <c r="O47" s="12">
        <f>SUM(N47/N49)*100</f>
        <v>0.59706309504598998</v>
      </c>
      <c r="P47" s="9"/>
      <c r="Q47" s="21"/>
      <c r="R47" s="9" t="s">
        <v>1</v>
      </c>
      <c r="S47" s="9">
        <v>10</v>
      </c>
      <c r="T47" s="12">
        <f>SUM(S47/S49)*100</f>
        <v>0.20028039254956939</v>
      </c>
      <c r="U47" s="9"/>
      <c r="V47" s="21"/>
      <c r="W47" s="9" t="s">
        <v>1</v>
      </c>
      <c r="X47" s="9">
        <v>16</v>
      </c>
      <c r="Y47" s="12">
        <f>SUM(X47/X49)*100</f>
        <v>1.3422818791946309</v>
      </c>
      <c r="Z47" s="9"/>
      <c r="AA47" s="21"/>
      <c r="AB47" s="9" t="s">
        <v>1</v>
      </c>
      <c r="AC47" s="9">
        <v>182</v>
      </c>
      <c r="AD47" s="12">
        <f>SUM(AC47/AC49)*100</f>
        <v>3.1148382680130071</v>
      </c>
      <c r="AE47" s="9"/>
      <c r="AF47" s="21"/>
      <c r="AG47" s="9" t="s">
        <v>1</v>
      </c>
      <c r="AH47" s="9">
        <v>128</v>
      </c>
      <c r="AI47" s="12">
        <f>SUM(AH47/AH49)*100</f>
        <v>2.395657870110425</v>
      </c>
      <c r="AJ47" s="9"/>
      <c r="AK47" s="21"/>
      <c r="AL47" s="9" t="s">
        <v>1</v>
      </c>
      <c r="AM47" s="9">
        <v>86</v>
      </c>
      <c r="AN47" s="12">
        <f>SUM(AM47/AM49)*100</f>
        <v>2.2507197068830149</v>
      </c>
      <c r="AO47" s="9"/>
      <c r="AP47" s="21"/>
      <c r="AQ47" s="9" t="s">
        <v>1</v>
      </c>
      <c r="AR47" s="9">
        <v>50</v>
      </c>
      <c r="AS47" s="12">
        <f>SUM(AR47/AR49)*100</f>
        <v>3.0826140567200988</v>
      </c>
    </row>
    <row r="48" spans="1:45" x14ac:dyDescent="0.2">
      <c r="A48" s="2"/>
      <c r="B48" s="3" t="s">
        <v>2</v>
      </c>
      <c r="C48" s="3">
        <v>10</v>
      </c>
      <c r="D48" s="4">
        <f>SUM(C48/C49)*100</f>
        <v>1.6025641025641024</v>
      </c>
      <c r="E48" s="3"/>
      <c r="G48" s="21"/>
      <c r="H48" s="9" t="s">
        <v>2</v>
      </c>
      <c r="I48" s="9">
        <v>55</v>
      </c>
      <c r="J48" s="12">
        <f>SUM(I48/I49)*100</f>
        <v>0.94469254551700443</v>
      </c>
      <c r="K48" s="9"/>
      <c r="L48" s="21"/>
      <c r="M48" s="9" t="s">
        <v>2</v>
      </c>
      <c r="N48" s="9">
        <v>11</v>
      </c>
      <c r="O48" s="12">
        <f>SUM(N48/N49)*100</f>
        <v>0.17750524447313218</v>
      </c>
      <c r="P48" s="9"/>
      <c r="Q48" s="21"/>
      <c r="R48" s="9" t="s">
        <v>2</v>
      </c>
      <c r="S48" s="9">
        <v>61</v>
      </c>
      <c r="T48" s="12">
        <f>SUM(S48/S49)*100</f>
        <v>1.2217103945523733</v>
      </c>
      <c r="U48" s="9"/>
      <c r="V48" s="21"/>
      <c r="W48" s="9" t="s">
        <v>2</v>
      </c>
      <c r="X48" s="9">
        <v>3</v>
      </c>
      <c r="Y48" s="12">
        <f>SUM(X48/X49)*100</f>
        <v>0.25167785234899326</v>
      </c>
      <c r="Z48" s="9"/>
      <c r="AA48" s="21"/>
      <c r="AB48" s="9" t="s">
        <v>2</v>
      </c>
      <c r="AC48" s="9">
        <v>181</v>
      </c>
      <c r="AD48" s="12">
        <f>SUM(AC48/AC49)*100</f>
        <v>3.0977237720349136</v>
      </c>
      <c r="AE48" s="9"/>
      <c r="AF48" s="21"/>
      <c r="AG48" s="9" t="s">
        <v>2</v>
      </c>
      <c r="AH48" s="9">
        <v>100</v>
      </c>
      <c r="AI48" s="12">
        <f>SUM(AH48/AH49)*100</f>
        <v>1.8716077110237694</v>
      </c>
      <c r="AJ48" s="9"/>
      <c r="AK48" s="21"/>
      <c r="AL48" s="9" t="s">
        <v>2</v>
      </c>
      <c r="AM48" s="9">
        <v>65</v>
      </c>
      <c r="AN48" s="12">
        <f>SUM(AM48/AM49)*100</f>
        <v>1.7011253598534413</v>
      </c>
      <c r="AO48" s="9"/>
      <c r="AP48" s="21"/>
      <c r="AQ48" s="9" t="s">
        <v>2</v>
      </c>
      <c r="AR48" s="9">
        <v>21</v>
      </c>
      <c r="AS48" s="12">
        <f>SUM(AR48/AR49)*100</f>
        <v>1.2946979038224413</v>
      </c>
    </row>
    <row r="49" spans="1:45" x14ac:dyDescent="0.2">
      <c r="A49" s="5"/>
      <c r="B49" s="6" t="s">
        <v>4</v>
      </c>
      <c r="C49" s="6">
        <v>624</v>
      </c>
      <c r="D49" s="7"/>
      <c r="E49" s="3"/>
      <c r="G49" s="21"/>
      <c r="H49" s="9" t="s">
        <v>4</v>
      </c>
      <c r="I49" s="9">
        <v>5822</v>
      </c>
      <c r="J49" s="12"/>
      <c r="K49" s="9"/>
      <c r="L49" s="21"/>
      <c r="M49" s="9" t="s">
        <v>4</v>
      </c>
      <c r="N49" s="9">
        <v>6197</v>
      </c>
      <c r="O49" s="12"/>
      <c r="P49" s="9"/>
      <c r="Q49" s="21"/>
      <c r="R49" s="9" t="s">
        <v>4</v>
      </c>
      <c r="S49" s="9">
        <v>4993</v>
      </c>
      <c r="T49" s="12"/>
      <c r="U49" s="9"/>
      <c r="V49" s="21"/>
      <c r="W49" s="9" t="s">
        <v>4</v>
      </c>
      <c r="X49" s="9">
        <v>1192</v>
      </c>
      <c r="Y49" s="12"/>
      <c r="Z49" s="9"/>
      <c r="AA49" s="21"/>
      <c r="AB49" s="9" t="s">
        <v>4</v>
      </c>
      <c r="AC49" s="9">
        <v>5843</v>
      </c>
      <c r="AD49" s="12"/>
      <c r="AF49" s="21"/>
      <c r="AG49" s="9" t="s">
        <v>4</v>
      </c>
      <c r="AH49" s="9">
        <v>5343</v>
      </c>
      <c r="AI49" s="12"/>
      <c r="AJ49" s="9"/>
      <c r="AK49" s="21"/>
      <c r="AL49" s="9" t="s">
        <v>4</v>
      </c>
      <c r="AM49" s="9">
        <v>3821</v>
      </c>
      <c r="AN49" s="12"/>
      <c r="AO49" s="9"/>
      <c r="AP49" s="21"/>
      <c r="AQ49" s="9" t="s">
        <v>4</v>
      </c>
      <c r="AR49" s="9">
        <v>1622</v>
      </c>
      <c r="AS49" s="12"/>
    </row>
    <row r="50" spans="1:45" x14ac:dyDescent="0.2">
      <c r="A50" s="3"/>
      <c r="B50" s="3"/>
      <c r="C50" s="3"/>
      <c r="D50" s="3"/>
      <c r="E50" s="3"/>
      <c r="G50" s="21"/>
      <c r="H50" s="9"/>
      <c r="I50" s="9"/>
      <c r="J50" s="12"/>
      <c r="K50" s="9"/>
      <c r="L50" s="21"/>
      <c r="M50" s="9"/>
      <c r="N50" s="9"/>
      <c r="O50" s="12"/>
      <c r="P50" s="9"/>
      <c r="Q50" s="21"/>
      <c r="R50" s="9"/>
      <c r="S50" s="9"/>
      <c r="T50" s="12"/>
      <c r="U50" s="9"/>
      <c r="V50" s="21"/>
      <c r="W50" s="9"/>
      <c r="X50" s="9"/>
      <c r="Y50" s="12"/>
      <c r="Z50" s="9"/>
      <c r="AA50" s="21"/>
      <c r="AB50" s="9"/>
      <c r="AC50" s="9"/>
      <c r="AD50" s="12"/>
      <c r="AF50" s="21"/>
      <c r="AG50" s="9"/>
      <c r="AH50" s="9"/>
      <c r="AI50" s="12"/>
      <c r="AJ50" s="9"/>
      <c r="AK50" s="21"/>
      <c r="AL50" s="9"/>
      <c r="AM50" s="9"/>
      <c r="AN50" s="12"/>
      <c r="AO50" s="9"/>
      <c r="AP50" s="21"/>
      <c r="AQ50" s="9"/>
      <c r="AR50" s="9"/>
      <c r="AS50" s="12"/>
    </row>
    <row r="51" spans="1:45" x14ac:dyDescent="0.2">
      <c r="A51" s="3"/>
      <c r="B51" s="3"/>
      <c r="C51" s="3"/>
      <c r="D51" s="3"/>
      <c r="E51" s="3"/>
      <c r="G51" s="26" t="s">
        <v>14</v>
      </c>
      <c r="H51" s="27" t="s">
        <v>10</v>
      </c>
      <c r="I51" s="27" t="s">
        <v>12</v>
      </c>
      <c r="J51" s="28" t="s">
        <v>11</v>
      </c>
      <c r="K51" s="9"/>
      <c r="L51" s="26" t="s">
        <v>15</v>
      </c>
      <c r="M51" s="27" t="s">
        <v>10</v>
      </c>
      <c r="N51" s="27" t="s">
        <v>12</v>
      </c>
      <c r="O51" s="28" t="s">
        <v>11</v>
      </c>
      <c r="P51" s="9"/>
      <c r="Q51" s="26" t="s">
        <v>17</v>
      </c>
      <c r="R51" s="27" t="s">
        <v>10</v>
      </c>
      <c r="S51" s="27" t="s">
        <v>12</v>
      </c>
      <c r="T51" s="28" t="s">
        <v>11</v>
      </c>
      <c r="U51" s="9"/>
      <c r="V51" s="26" t="s">
        <v>18</v>
      </c>
      <c r="W51" s="27" t="s">
        <v>10</v>
      </c>
      <c r="X51" s="27" t="s">
        <v>12</v>
      </c>
      <c r="Y51" s="28" t="s">
        <v>11</v>
      </c>
      <c r="Z51" s="9"/>
      <c r="AA51" s="26" t="s">
        <v>24</v>
      </c>
      <c r="AB51" s="27" t="s">
        <v>10</v>
      </c>
      <c r="AC51" s="27" t="s">
        <v>12</v>
      </c>
      <c r="AD51" s="28" t="s">
        <v>11</v>
      </c>
      <c r="AF51" s="26" t="s">
        <v>25</v>
      </c>
      <c r="AG51" s="27" t="s">
        <v>10</v>
      </c>
      <c r="AH51" s="27" t="s">
        <v>12</v>
      </c>
      <c r="AI51" s="28" t="s">
        <v>11</v>
      </c>
      <c r="AJ51" s="9"/>
      <c r="AK51" s="26" t="s">
        <v>26</v>
      </c>
      <c r="AL51" s="27" t="s">
        <v>10</v>
      </c>
      <c r="AM51" s="27" t="s">
        <v>12</v>
      </c>
      <c r="AN51" s="28" t="s">
        <v>11</v>
      </c>
      <c r="AO51" s="9"/>
      <c r="AP51" s="26" t="s">
        <v>27</v>
      </c>
      <c r="AQ51" s="27" t="s">
        <v>10</v>
      </c>
      <c r="AR51" s="27" t="s">
        <v>12</v>
      </c>
      <c r="AS51" s="28" t="s">
        <v>11</v>
      </c>
    </row>
    <row r="52" spans="1:45" x14ac:dyDescent="0.2">
      <c r="A52" s="3" t="s">
        <v>20</v>
      </c>
      <c r="B52" s="3"/>
      <c r="C52" s="3"/>
      <c r="D52" s="3"/>
      <c r="E52" s="3"/>
      <c r="G52" s="21"/>
      <c r="H52" s="9" t="s">
        <v>5</v>
      </c>
      <c r="I52" s="9">
        <v>13</v>
      </c>
      <c r="J52" s="12">
        <f>SUM(I52/I55)*100</f>
        <v>0.217791924945552</v>
      </c>
      <c r="K52" s="9"/>
      <c r="L52" s="21"/>
      <c r="M52" s="9" t="s">
        <v>5</v>
      </c>
      <c r="N52" s="9">
        <v>24</v>
      </c>
      <c r="O52" s="12">
        <f>SUM(N52/N55)*100</f>
        <v>0.38535645472061658</v>
      </c>
      <c r="P52" s="9"/>
      <c r="Q52" s="21"/>
      <c r="R52" s="9" t="s">
        <v>5</v>
      </c>
      <c r="S52" s="9">
        <v>17</v>
      </c>
      <c r="T52" s="12">
        <f>SUM(S52/S55)*100</f>
        <v>0.35145751498862932</v>
      </c>
      <c r="U52" s="9"/>
      <c r="V52" s="21"/>
      <c r="W52" s="9" t="s">
        <v>5</v>
      </c>
      <c r="X52" s="9">
        <v>0</v>
      </c>
      <c r="Y52" s="12">
        <f>SUM(X52/X55)*100</f>
        <v>0</v>
      </c>
      <c r="Z52" s="9"/>
      <c r="AA52" s="21"/>
      <c r="AB52" s="9" t="s">
        <v>5</v>
      </c>
      <c r="AC52" s="9">
        <v>72</v>
      </c>
      <c r="AD52" s="12">
        <f>SUM(AC52/AC55)*100</f>
        <v>1.2609457092819614</v>
      </c>
      <c r="AF52" s="21"/>
      <c r="AG52" s="9" t="s">
        <v>5</v>
      </c>
      <c r="AH52" s="9">
        <v>63</v>
      </c>
      <c r="AI52" s="12">
        <f>SUM(AH52/AH55)*100</f>
        <v>1.1692650334075725</v>
      </c>
      <c r="AK52" s="21"/>
      <c r="AL52" s="9" t="s">
        <v>5</v>
      </c>
      <c r="AM52" s="9">
        <v>58</v>
      </c>
      <c r="AN52" s="12">
        <f>SUM(AM52/AM55)*100</f>
        <v>1.5080603224128966</v>
      </c>
      <c r="AO52" s="9"/>
      <c r="AP52" s="21"/>
      <c r="AQ52" s="9" t="s">
        <v>5</v>
      </c>
      <c r="AR52" s="9">
        <v>14</v>
      </c>
      <c r="AS52" s="12">
        <f>SUM(AR52/AR55)*100</f>
        <v>0.88719898605830161</v>
      </c>
    </row>
    <row r="53" spans="1:45" x14ac:dyDescent="0.2">
      <c r="A53" s="3" t="s">
        <v>21</v>
      </c>
      <c r="B53" s="3"/>
      <c r="C53" s="3"/>
      <c r="D53" s="3"/>
      <c r="E53" s="3"/>
      <c r="G53" s="21"/>
      <c r="H53" s="9" t="s">
        <v>1</v>
      </c>
      <c r="I53" s="9">
        <v>38</v>
      </c>
      <c r="J53" s="12">
        <f>SUM(I53/I55)*100</f>
        <v>0.63662254984084432</v>
      </c>
      <c r="K53" s="9"/>
      <c r="L53" s="21"/>
      <c r="M53" s="9" t="s">
        <v>1</v>
      </c>
      <c r="N53" s="9">
        <v>46</v>
      </c>
      <c r="O53" s="12">
        <f>SUM(N53/N55)*100</f>
        <v>0.73859987154784845</v>
      </c>
      <c r="P53" s="9"/>
      <c r="Q53" s="21"/>
      <c r="R53" s="9" t="s">
        <v>1</v>
      </c>
      <c r="S53" s="9">
        <v>11</v>
      </c>
      <c r="T53" s="12">
        <f>SUM(S53/S55)*100</f>
        <v>0.22741368616911306</v>
      </c>
      <c r="U53" s="9"/>
      <c r="V53" s="21"/>
      <c r="W53" s="9" t="s">
        <v>1</v>
      </c>
      <c r="X53" s="9">
        <v>18</v>
      </c>
      <c r="Y53" s="12">
        <f>SUM(X53/X55)*100</f>
        <v>1.5075376884422109</v>
      </c>
      <c r="Z53" s="9"/>
      <c r="AA53" s="21"/>
      <c r="AB53" s="9" t="s">
        <v>1</v>
      </c>
      <c r="AC53" s="9">
        <v>197</v>
      </c>
      <c r="AD53" s="12">
        <f>SUM(AC53/AC55)*100</f>
        <v>3.4500875656742558</v>
      </c>
      <c r="AF53" s="21"/>
      <c r="AG53" s="9" t="s">
        <v>1</v>
      </c>
      <c r="AH53" s="9">
        <v>133</v>
      </c>
      <c r="AI53" s="12">
        <f>SUM(AH53/AH55)*100</f>
        <v>2.4684484038604309</v>
      </c>
      <c r="AK53" s="21"/>
      <c r="AL53" s="9" t="s">
        <v>1</v>
      </c>
      <c r="AM53" s="9">
        <v>96</v>
      </c>
      <c r="AN53" s="12">
        <f>SUM(AM53/AM55)*100</f>
        <v>2.4960998439937598</v>
      </c>
      <c r="AO53" s="9"/>
      <c r="AP53" s="21"/>
      <c r="AQ53" s="9" t="s">
        <v>1</v>
      </c>
      <c r="AR53" s="9">
        <v>61</v>
      </c>
      <c r="AS53" s="12">
        <f>SUM(AR53/AR55)*100</f>
        <v>3.8656527249683146</v>
      </c>
    </row>
    <row r="54" spans="1:45" x14ac:dyDescent="0.2">
      <c r="A54" s="3" t="s">
        <v>22</v>
      </c>
      <c r="B54" s="3"/>
      <c r="C54" s="3"/>
      <c r="D54" s="3"/>
      <c r="E54" s="3"/>
      <c r="G54" s="21"/>
      <c r="H54" s="9" t="s">
        <v>2</v>
      </c>
      <c r="I54" s="9">
        <v>39</v>
      </c>
      <c r="J54" s="12">
        <f>SUM(I54/I55)*100</f>
        <v>0.6533757748366561</v>
      </c>
      <c r="K54" s="9"/>
      <c r="L54" s="21"/>
      <c r="M54" s="9" t="s">
        <v>2</v>
      </c>
      <c r="N54" s="9">
        <v>16</v>
      </c>
      <c r="O54" s="12">
        <f>SUM(N54/N55)*100</f>
        <v>0.25690430314707768</v>
      </c>
      <c r="P54" s="9"/>
      <c r="Q54" s="21"/>
      <c r="R54" s="9" t="s">
        <v>2</v>
      </c>
      <c r="S54" s="9">
        <v>56</v>
      </c>
      <c r="T54" s="12">
        <f>SUM(S54/S55)*100</f>
        <v>1.1577424023154848</v>
      </c>
      <c r="U54" s="9"/>
      <c r="V54" s="21"/>
      <c r="W54" s="9" t="s">
        <v>2</v>
      </c>
      <c r="X54" s="9">
        <v>4</v>
      </c>
      <c r="Y54" s="12">
        <f>SUM(X54/X55)*100</f>
        <v>0.33500837520938026</v>
      </c>
      <c r="Z54" s="9"/>
      <c r="AA54" s="21"/>
      <c r="AB54" s="9" t="s">
        <v>2</v>
      </c>
      <c r="AC54" s="9">
        <v>133</v>
      </c>
      <c r="AD54" s="12">
        <f>SUM(AC54/AC55)*100</f>
        <v>2.3292469352014011</v>
      </c>
      <c r="AF54" s="21"/>
      <c r="AG54" s="9" t="s">
        <v>2</v>
      </c>
      <c r="AH54" s="9">
        <v>101</v>
      </c>
      <c r="AI54" s="12">
        <f>SUM(AH54/AH55)*100</f>
        <v>1.8745360059391241</v>
      </c>
      <c r="AK54" s="21"/>
      <c r="AL54" s="9" t="s">
        <v>2</v>
      </c>
      <c r="AM54" s="9">
        <v>84</v>
      </c>
      <c r="AN54" s="12">
        <f>SUM(AM54/AM55)*100</f>
        <v>2.1840873634945397</v>
      </c>
      <c r="AO54" s="9"/>
      <c r="AP54" s="21"/>
      <c r="AQ54" s="9" t="s">
        <v>2</v>
      </c>
      <c r="AR54" s="9">
        <v>20</v>
      </c>
      <c r="AS54" s="12">
        <f>SUM(AR54/AR55)*100</f>
        <v>1.2674271229404308</v>
      </c>
    </row>
    <row r="55" spans="1:45" x14ac:dyDescent="0.2">
      <c r="A55" s="3"/>
      <c r="B55" s="3"/>
      <c r="C55" s="3"/>
      <c r="D55" s="3"/>
      <c r="E55" s="3"/>
      <c r="G55" s="21"/>
      <c r="H55" s="9" t="s">
        <v>4</v>
      </c>
      <c r="I55" s="9">
        <v>5969</v>
      </c>
      <c r="J55" s="12"/>
      <c r="K55" s="9"/>
      <c r="L55" s="21"/>
      <c r="M55" s="9" t="s">
        <v>4</v>
      </c>
      <c r="N55" s="9">
        <v>6228</v>
      </c>
      <c r="O55" s="12"/>
      <c r="P55" s="9"/>
      <c r="Q55" s="21"/>
      <c r="R55" s="9" t="s">
        <v>4</v>
      </c>
      <c r="S55" s="9">
        <v>4837</v>
      </c>
      <c r="T55" s="12"/>
      <c r="U55" s="9"/>
      <c r="V55" s="21"/>
      <c r="W55" s="9" t="s">
        <v>4</v>
      </c>
      <c r="X55" s="9">
        <v>1194</v>
      </c>
      <c r="Y55" s="12"/>
      <c r="Z55" s="9"/>
      <c r="AA55" s="21"/>
      <c r="AB55" s="9" t="s">
        <v>4</v>
      </c>
      <c r="AC55" s="9">
        <v>5710</v>
      </c>
      <c r="AD55" s="12"/>
      <c r="AF55" s="21"/>
      <c r="AG55" s="9" t="s">
        <v>4</v>
      </c>
      <c r="AH55" s="9">
        <v>5388</v>
      </c>
      <c r="AI55" s="12"/>
      <c r="AK55" s="21"/>
      <c r="AL55" s="9" t="s">
        <v>4</v>
      </c>
      <c r="AM55" s="9">
        <v>3846</v>
      </c>
      <c r="AN55" s="12"/>
      <c r="AO55" s="9"/>
      <c r="AP55" s="21"/>
      <c r="AQ55" s="9" t="s">
        <v>4</v>
      </c>
      <c r="AR55" s="9">
        <v>1578</v>
      </c>
      <c r="AS55" s="12"/>
    </row>
    <row r="56" spans="1:45" x14ac:dyDescent="0.2">
      <c r="A56" s="3"/>
      <c r="B56" s="3"/>
      <c r="C56" s="3"/>
      <c r="D56" s="3"/>
      <c r="E56" s="3"/>
      <c r="G56" s="21"/>
      <c r="H56" s="9"/>
      <c r="I56" s="9"/>
      <c r="J56" s="12"/>
      <c r="K56" s="9"/>
      <c r="L56" s="21"/>
      <c r="M56" s="9"/>
      <c r="N56" s="9"/>
      <c r="O56" s="12"/>
      <c r="P56" s="9"/>
      <c r="Q56" s="21"/>
      <c r="R56" s="9"/>
      <c r="S56" s="9"/>
      <c r="T56" s="12"/>
      <c r="U56" s="9"/>
      <c r="V56" s="21"/>
      <c r="W56" s="9"/>
      <c r="X56" s="9"/>
      <c r="Y56" s="12"/>
      <c r="Z56" s="9"/>
      <c r="AA56" s="21"/>
      <c r="AB56" s="9"/>
      <c r="AC56" s="9"/>
      <c r="AD56" s="12"/>
      <c r="AE56" s="10"/>
      <c r="AF56" s="21"/>
      <c r="AG56" s="9"/>
      <c r="AH56" s="9"/>
      <c r="AI56" s="12"/>
      <c r="AK56" s="21"/>
      <c r="AL56" s="9"/>
      <c r="AM56" s="9"/>
      <c r="AN56" s="12"/>
      <c r="AO56" s="9"/>
      <c r="AP56" s="21"/>
      <c r="AQ56" s="9"/>
      <c r="AR56" s="9"/>
      <c r="AS56" s="12"/>
    </row>
    <row r="57" spans="1:45" x14ac:dyDescent="0.2">
      <c r="A57" s="3"/>
      <c r="B57" s="3"/>
      <c r="C57" s="3"/>
      <c r="D57" s="3"/>
      <c r="E57" s="3"/>
      <c r="G57" s="26" t="s">
        <v>14</v>
      </c>
      <c r="H57" s="27" t="s">
        <v>10</v>
      </c>
      <c r="I57" s="27" t="s">
        <v>12</v>
      </c>
      <c r="J57" s="28" t="s">
        <v>11</v>
      </c>
      <c r="K57" s="9"/>
      <c r="L57" s="26" t="s">
        <v>15</v>
      </c>
      <c r="M57" s="27" t="s">
        <v>10</v>
      </c>
      <c r="N57" s="27" t="s">
        <v>12</v>
      </c>
      <c r="O57" s="28" t="s">
        <v>11</v>
      </c>
      <c r="P57" s="9"/>
      <c r="Q57" s="26" t="s">
        <v>17</v>
      </c>
      <c r="R57" s="27" t="s">
        <v>10</v>
      </c>
      <c r="S57" s="27" t="s">
        <v>12</v>
      </c>
      <c r="T57" s="28" t="s">
        <v>11</v>
      </c>
      <c r="U57" s="9"/>
      <c r="V57" s="26" t="s">
        <v>18</v>
      </c>
      <c r="W57" s="27" t="s">
        <v>10</v>
      </c>
      <c r="X57" s="27" t="s">
        <v>12</v>
      </c>
      <c r="Y57" s="28" t="s">
        <v>11</v>
      </c>
      <c r="Z57" s="9"/>
      <c r="AA57" s="26" t="s">
        <v>24</v>
      </c>
      <c r="AB57" s="27" t="s">
        <v>10</v>
      </c>
      <c r="AC57" s="27" t="s">
        <v>12</v>
      </c>
      <c r="AD57" s="28" t="s">
        <v>11</v>
      </c>
      <c r="AF57" s="26" t="s">
        <v>25</v>
      </c>
      <c r="AG57" s="27" t="s">
        <v>10</v>
      </c>
      <c r="AH57" s="27" t="s">
        <v>12</v>
      </c>
      <c r="AI57" s="28" t="s">
        <v>11</v>
      </c>
      <c r="AK57" s="26" t="s">
        <v>26</v>
      </c>
      <c r="AL57" s="27" t="s">
        <v>10</v>
      </c>
      <c r="AM57" s="27" t="s">
        <v>12</v>
      </c>
      <c r="AN57" s="28" t="s">
        <v>11</v>
      </c>
      <c r="AO57" s="9"/>
      <c r="AP57" s="26" t="s">
        <v>27</v>
      </c>
      <c r="AQ57" s="27" t="s">
        <v>10</v>
      </c>
      <c r="AR57" s="27" t="s">
        <v>12</v>
      </c>
      <c r="AS57" s="28" t="s">
        <v>11</v>
      </c>
    </row>
    <row r="58" spans="1:45" x14ac:dyDescent="0.2">
      <c r="G58" s="21"/>
      <c r="H58" s="9" t="s">
        <v>5</v>
      </c>
      <c r="I58" s="9">
        <v>10</v>
      </c>
      <c r="J58" s="12">
        <f>SUM(I58/I61)*100</f>
        <v>0.17117425539198905</v>
      </c>
      <c r="K58" s="9"/>
      <c r="L58" s="21"/>
      <c r="M58" s="9" t="s">
        <v>5</v>
      </c>
      <c r="N58" s="9">
        <v>22</v>
      </c>
      <c r="O58" s="12">
        <f>SUM(N58/N61)*100</f>
        <v>0.35552682611506142</v>
      </c>
      <c r="P58" s="9"/>
      <c r="Q58" s="21"/>
      <c r="R58" s="9" t="s">
        <v>5</v>
      </c>
      <c r="S58" s="9">
        <v>17</v>
      </c>
      <c r="T58" s="12">
        <f>SUM(S58/S61)*100</f>
        <v>0.33763654419066536</v>
      </c>
      <c r="U58" s="9"/>
      <c r="V58" s="21"/>
      <c r="W58" s="9" t="s">
        <v>5</v>
      </c>
      <c r="X58" s="9">
        <v>0</v>
      </c>
      <c r="Y58" s="12">
        <f>SUM(X58/X61)*100</f>
        <v>0</v>
      </c>
      <c r="Z58" s="9"/>
      <c r="AA58" s="21"/>
      <c r="AB58" s="9" t="s">
        <v>5</v>
      </c>
      <c r="AC58" s="9">
        <v>67</v>
      </c>
      <c r="AD58" s="12">
        <f>SUM(AC58/AC61)*100</f>
        <v>1.1496225120109815</v>
      </c>
      <c r="AF58" s="21"/>
      <c r="AG58" s="9" t="s">
        <v>5</v>
      </c>
      <c r="AH58" s="9">
        <v>64</v>
      </c>
      <c r="AI58" s="12">
        <f>SUM(AH58/AH61)*100</f>
        <v>1.2810248198558847</v>
      </c>
      <c r="AK58" s="21"/>
      <c r="AL58" s="9" t="s">
        <v>5</v>
      </c>
      <c r="AM58" s="9">
        <v>34</v>
      </c>
      <c r="AN58" s="12">
        <f>SUM(AM58/AM61)*100</f>
        <v>0.87381135954767408</v>
      </c>
      <c r="AO58" s="9"/>
      <c r="AP58" s="21"/>
      <c r="AQ58" s="9" t="s">
        <v>5</v>
      </c>
      <c r="AR58" s="9">
        <v>9</v>
      </c>
      <c r="AS58" s="12">
        <f>SUM(AR58/AR61)*100</f>
        <v>0.57434588385449903</v>
      </c>
    </row>
    <row r="59" spans="1:45" x14ac:dyDescent="0.2">
      <c r="G59" s="21"/>
      <c r="H59" s="9" t="s">
        <v>1</v>
      </c>
      <c r="I59" s="9">
        <v>45</v>
      </c>
      <c r="J59" s="12">
        <f>SUM(I59/I61)*100</f>
        <v>0.77028414926395061</v>
      </c>
      <c r="K59" s="9"/>
      <c r="L59" s="21"/>
      <c r="M59" s="9" t="s">
        <v>1</v>
      </c>
      <c r="N59" s="9">
        <v>57</v>
      </c>
      <c r="O59" s="12">
        <f>SUM(N59/N61)*100</f>
        <v>0.92113768584356825</v>
      </c>
      <c r="P59" s="9"/>
      <c r="Q59" s="21"/>
      <c r="R59" s="9" t="s">
        <v>1</v>
      </c>
      <c r="S59" s="9">
        <v>4</v>
      </c>
      <c r="T59" s="12">
        <f>SUM(S59/S61)*100</f>
        <v>7.9443892750744788E-2</v>
      </c>
      <c r="U59" s="9"/>
      <c r="V59" s="21"/>
      <c r="W59" s="9" t="s">
        <v>1</v>
      </c>
      <c r="X59" s="9">
        <v>22</v>
      </c>
      <c r="Y59" s="12">
        <f>SUM(X59/X61)*100</f>
        <v>1.8032786885245904</v>
      </c>
      <c r="Z59" s="9"/>
      <c r="AA59" s="21"/>
      <c r="AB59" s="9" t="s">
        <v>1</v>
      </c>
      <c r="AC59" s="9">
        <v>152</v>
      </c>
      <c r="AD59" s="12">
        <f>SUM(AC59/AC61)*100</f>
        <v>2.6080988332189432</v>
      </c>
      <c r="AF59" s="21"/>
      <c r="AG59" s="9" t="s">
        <v>1</v>
      </c>
      <c r="AH59" s="9">
        <v>138</v>
      </c>
      <c r="AI59" s="12">
        <f>SUM(AH59/AH61)*100</f>
        <v>2.7622097678142512</v>
      </c>
      <c r="AK59" s="21"/>
      <c r="AL59" s="9" t="s">
        <v>1</v>
      </c>
      <c r="AM59" s="9">
        <v>95</v>
      </c>
      <c r="AN59" s="12">
        <f>SUM(AM59/AM61)*100</f>
        <v>2.4415317399126191</v>
      </c>
      <c r="AO59" s="9"/>
      <c r="AP59" s="21"/>
      <c r="AQ59" s="9" t="s">
        <v>1</v>
      </c>
      <c r="AR59" s="9">
        <v>51</v>
      </c>
      <c r="AS59" s="12">
        <f>SUM(AR59/AR61)*100</f>
        <v>3.2546266751754946</v>
      </c>
    </row>
    <row r="60" spans="1:45" x14ac:dyDescent="0.2">
      <c r="G60" s="21"/>
      <c r="H60" s="9" t="s">
        <v>2</v>
      </c>
      <c r="I60" s="9">
        <v>27</v>
      </c>
      <c r="J60" s="12">
        <f>SUM(I60/I61)*100</f>
        <v>0.46217048955837042</v>
      </c>
      <c r="K60" s="9"/>
      <c r="L60" s="21"/>
      <c r="M60" s="9" t="s">
        <v>2</v>
      </c>
      <c r="N60" s="9">
        <v>17</v>
      </c>
      <c r="O60" s="12">
        <f>SUM(N60/N61)*100</f>
        <v>0.27472527472527475</v>
      </c>
      <c r="P60" s="9"/>
      <c r="Q60" s="21"/>
      <c r="R60" s="9" t="s">
        <v>2</v>
      </c>
      <c r="S60" s="9">
        <v>53</v>
      </c>
      <c r="T60" s="12">
        <f>SUM(S60/S61)*100</f>
        <v>1.0526315789473684</v>
      </c>
      <c r="U60" s="9"/>
      <c r="V60" s="21"/>
      <c r="W60" s="9" t="s">
        <v>2</v>
      </c>
      <c r="X60" s="9">
        <v>7</v>
      </c>
      <c r="Y60" s="12">
        <f>SUM(X60/X61)*100</f>
        <v>0.57377049180327866</v>
      </c>
      <c r="Z60" s="9"/>
      <c r="AA60" s="21"/>
      <c r="AB60" s="9" t="s">
        <v>2</v>
      </c>
      <c r="AC60" s="9">
        <v>122</v>
      </c>
      <c r="AD60" s="12">
        <f>SUM(AC60/AC61)*100</f>
        <v>2.0933424845573096</v>
      </c>
      <c r="AF60" s="21"/>
      <c r="AG60" s="9" t="s">
        <v>2</v>
      </c>
      <c r="AH60" s="9">
        <v>114</v>
      </c>
      <c r="AI60" s="12">
        <f>SUM(AH60/AH61)*100</f>
        <v>2.2818254603682946</v>
      </c>
      <c r="AK60" s="21"/>
      <c r="AL60" s="9" t="s">
        <v>2</v>
      </c>
      <c r="AM60" s="9">
        <v>67</v>
      </c>
      <c r="AN60" s="12">
        <f>SUM(AM60/AM61)*100</f>
        <v>1.7219223849910048</v>
      </c>
      <c r="AO60" s="9"/>
      <c r="AP60" s="21"/>
      <c r="AQ60" s="9" t="s">
        <v>2</v>
      </c>
      <c r="AR60" s="9">
        <v>16</v>
      </c>
      <c r="AS60" s="12">
        <f>SUM(AR60/AR61)*100</f>
        <v>1.0210593490746651</v>
      </c>
    </row>
    <row r="61" spans="1:45" x14ac:dyDescent="0.2">
      <c r="G61" s="22"/>
      <c r="H61" s="11" t="s">
        <v>4</v>
      </c>
      <c r="I61" s="11">
        <v>5842</v>
      </c>
      <c r="J61" s="13"/>
      <c r="K61" s="9"/>
      <c r="L61" s="22"/>
      <c r="M61" s="11" t="s">
        <v>4</v>
      </c>
      <c r="N61" s="11">
        <v>6188</v>
      </c>
      <c r="O61" s="13"/>
      <c r="P61" s="9"/>
      <c r="Q61" s="22"/>
      <c r="R61" s="11" t="s">
        <v>4</v>
      </c>
      <c r="S61" s="11">
        <v>5035</v>
      </c>
      <c r="T61" s="13"/>
      <c r="U61" s="9"/>
      <c r="V61" s="22"/>
      <c r="W61" s="11" t="s">
        <v>4</v>
      </c>
      <c r="X61" s="11">
        <v>1220</v>
      </c>
      <c r="Y61" s="13"/>
      <c r="Z61" s="9"/>
      <c r="AA61" s="22"/>
      <c r="AB61" s="11" t="s">
        <v>4</v>
      </c>
      <c r="AC61" s="11">
        <v>5828</v>
      </c>
      <c r="AD61" s="13"/>
      <c r="AF61" s="22"/>
      <c r="AG61" s="11" t="s">
        <v>4</v>
      </c>
      <c r="AH61" s="11">
        <v>4996</v>
      </c>
      <c r="AI61" s="13"/>
      <c r="AK61" s="22"/>
      <c r="AL61" s="11" t="s">
        <v>4</v>
      </c>
      <c r="AM61" s="11">
        <v>3891</v>
      </c>
      <c r="AN61" s="13"/>
      <c r="AO61" s="9"/>
      <c r="AP61" s="22"/>
      <c r="AQ61" s="11" t="s">
        <v>4</v>
      </c>
      <c r="AR61" s="11">
        <v>1567</v>
      </c>
      <c r="AS61" s="13"/>
    </row>
    <row r="62" spans="1:45" x14ac:dyDescent="0.2">
      <c r="G62" s="3"/>
      <c r="H62" s="3"/>
      <c r="I62" s="3"/>
      <c r="J62" s="3"/>
      <c r="K62" s="9"/>
      <c r="L62" s="9"/>
      <c r="M62" s="9"/>
      <c r="N62" s="9"/>
      <c r="O62" s="9"/>
      <c r="P62" s="9"/>
      <c r="Q62" s="21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3"/>
      <c r="AF62" s="9"/>
      <c r="AG62" s="9"/>
      <c r="AH62" s="9"/>
      <c r="AI62" s="9"/>
      <c r="AJ62" s="9"/>
      <c r="AK62" s="9"/>
      <c r="AL62" s="9"/>
      <c r="AM62" s="9"/>
      <c r="AN62" s="9"/>
      <c r="AO62" s="9"/>
      <c r="AQ62" s="9"/>
    </row>
    <row r="63" spans="1:45" x14ac:dyDescent="0.2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9"/>
      <c r="U63" s="9"/>
      <c r="V63" s="9"/>
      <c r="W63" s="9"/>
      <c r="X63" s="9"/>
      <c r="Y63" s="9"/>
      <c r="Z63" s="9"/>
      <c r="AA63" s="9"/>
      <c r="AB63" s="9"/>
      <c r="AC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Q63" s="9"/>
    </row>
    <row r="64" spans="1:45" x14ac:dyDescent="0.2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9"/>
      <c r="W64" s="9"/>
      <c r="AB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Q64" s="9"/>
    </row>
    <row r="65" spans="6:43" x14ac:dyDescent="0.2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9"/>
      <c r="W65" s="9"/>
      <c r="AB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Q65" s="9"/>
    </row>
    <row r="66" spans="6:43" x14ac:dyDescent="0.2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9"/>
      <c r="W66" s="9"/>
      <c r="AB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Q66" s="9"/>
    </row>
    <row r="67" spans="6:43" x14ac:dyDescent="0.2"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W67" s="9"/>
      <c r="AB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Q67" s="9"/>
    </row>
    <row r="68" spans="6:43" x14ac:dyDescent="0.2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9"/>
      <c r="W68" s="9"/>
      <c r="AB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Q68" s="9"/>
    </row>
    <row r="69" spans="6:43" x14ac:dyDescent="0.2"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9"/>
      <c r="W69" s="9"/>
      <c r="AB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Q69" s="9"/>
    </row>
    <row r="70" spans="6:43" x14ac:dyDescent="0.2"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9"/>
      <c r="W70" s="9"/>
      <c r="AB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Q70" s="9"/>
    </row>
    <row r="71" spans="6:43" x14ac:dyDescent="0.2"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9"/>
      <c r="W71" s="9"/>
      <c r="AB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Q71" s="9"/>
    </row>
    <row r="72" spans="6:43" x14ac:dyDescent="0.2">
      <c r="F72" s="9"/>
      <c r="G72" s="9"/>
      <c r="H72" s="9"/>
      <c r="I72" s="9"/>
      <c r="J72" s="9"/>
      <c r="K72" s="9"/>
      <c r="L72" s="3"/>
      <c r="M72" s="3"/>
      <c r="N72" s="3"/>
      <c r="O72" s="3"/>
      <c r="P72" s="3"/>
      <c r="Q72" s="10"/>
      <c r="R72" s="3"/>
      <c r="W72" s="3"/>
      <c r="AB72" s="3"/>
      <c r="AE72" s="9"/>
      <c r="AF72" s="9"/>
      <c r="AG72" s="3"/>
      <c r="AH72" s="9"/>
      <c r="AI72" s="9"/>
      <c r="AJ72" s="9"/>
      <c r="AK72" s="9"/>
      <c r="AL72" s="3"/>
      <c r="AM72" s="9"/>
      <c r="AN72" s="9"/>
      <c r="AO72" s="9"/>
      <c r="AQ72" s="3"/>
    </row>
    <row r="73" spans="6:43" x14ac:dyDescent="0.2"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W73" s="9"/>
      <c r="AB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Q73" s="9"/>
    </row>
    <row r="74" spans="6:43" x14ac:dyDescent="0.2"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W74" s="9"/>
      <c r="AB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Q74" s="9"/>
    </row>
    <row r="75" spans="6:43" x14ac:dyDescent="0.2"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W75" s="9"/>
      <c r="AB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Q75" s="9"/>
    </row>
    <row r="76" spans="6:43" x14ac:dyDescent="0.2"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W76" s="9"/>
      <c r="AB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Q76" s="9"/>
    </row>
    <row r="77" spans="6:43" x14ac:dyDescent="0.2"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W77" s="9"/>
      <c r="AB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Q77" s="9"/>
    </row>
    <row r="78" spans="6:43" x14ac:dyDescent="0.2"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W78" s="9"/>
      <c r="AB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Q78" s="9"/>
    </row>
    <row r="79" spans="6:43" x14ac:dyDescent="0.2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W79" s="9"/>
      <c r="AB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Q79" s="9"/>
    </row>
    <row r="80" spans="6:43" x14ac:dyDescent="0.2"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W80" s="9"/>
      <c r="AB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Q80" s="9"/>
    </row>
    <row r="81" spans="6:43" x14ac:dyDescent="0.2"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W81" s="9"/>
      <c r="AB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Q81" s="9"/>
    </row>
    <row r="82" spans="6:43" x14ac:dyDescent="0.2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W82" s="9"/>
      <c r="AB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Q82" s="9"/>
    </row>
    <row r="83" spans="6:43" x14ac:dyDescent="0.2"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W83" s="9"/>
      <c r="AB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Q83" s="9"/>
    </row>
    <row r="84" spans="6:43" x14ac:dyDescent="0.2"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W84" s="9"/>
      <c r="AB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Q84" s="9"/>
    </row>
    <row r="85" spans="6:43" x14ac:dyDescent="0.2"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W85" s="9"/>
      <c r="AB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Q85" s="9"/>
    </row>
    <row r="86" spans="6:43" x14ac:dyDescent="0.2"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W86" s="9"/>
      <c r="AB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Q86" s="9"/>
    </row>
    <row r="87" spans="6:43" x14ac:dyDescent="0.2"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W87" s="9"/>
      <c r="AB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Q87" s="9"/>
    </row>
    <row r="88" spans="6:43" x14ac:dyDescent="0.2"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W88" s="9"/>
      <c r="AB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Q88" s="9"/>
    </row>
    <row r="89" spans="6:43" x14ac:dyDescent="0.2"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W89" s="9"/>
      <c r="AB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Q89" s="9"/>
    </row>
    <row r="90" spans="6:43" x14ac:dyDescent="0.2"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W90" s="9"/>
      <c r="AB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Q90" s="9"/>
    </row>
    <row r="91" spans="6:43" x14ac:dyDescent="0.2"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W91" s="9"/>
      <c r="AB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Q91" s="9"/>
    </row>
    <row r="92" spans="6:43" x14ac:dyDescent="0.2"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W92" s="9"/>
      <c r="AB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Q92" s="9"/>
    </row>
    <row r="93" spans="6:43" x14ac:dyDescent="0.2"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W93" s="9"/>
      <c r="AB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Q93" s="9"/>
    </row>
    <row r="94" spans="6:43" x14ac:dyDescent="0.2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W94" s="9"/>
      <c r="AB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Q94" s="9"/>
    </row>
    <row r="95" spans="6:43" x14ac:dyDescent="0.2"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W95" s="9"/>
      <c r="AB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Q95" s="9"/>
    </row>
    <row r="96" spans="6:43" x14ac:dyDescent="0.2"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W96" s="9"/>
      <c r="AB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Q96" s="9"/>
    </row>
    <row r="97" spans="6:43" x14ac:dyDescent="0.2"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W97" s="9"/>
      <c r="AB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Q97" s="9"/>
    </row>
    <row r="98" spans="6:43" x14ac:dyDescent="0.2"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W98" s="9"/>
      <c r="AB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Q98" s="9"/>
    </row>
    <row r="99" spans="6:43" x14ac:dyDescent="0.2"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W99" s="9"/>
      <c r="AB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Q99" s="9"/>
    </row>
    <row r="100" spans="6:43" x14ac:dyDescent="0.2"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W100" s="9"/>
      <c r="AB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Q100" s="9"/>
    </row>
    <row r="101" spans="6:43" x14ac:dyDescent="0.2"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W101" s="9"/>
      <c r="AB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Q101" s="9"/>
    </row>
    <row r="102" spans="6:43" x14ac:dyDescent="0.2"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W102" s="9"/>
      <c r="AB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Q102" s="9"/>
    </row>
    <row r="103" spans="6:43" x14ac:dyDescent="0.2"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W103" s="9"/>
      <c r="AB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Q103" s="9"/>
    </row>
    <row r="104" spans="6:43" x14ac:dyDescent="0.2"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W104" s="9"/>
      <c r="AB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Q104" s="9"/>
    </row>
    <row r="105" spans="6:43" x14ac:dyDescent="0.2"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W105" s="9"/>
      <c r="AB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Q105" s="9"/>
    </row>
    <row r="106" spans="6:43" x14ac:dyDescent="0.2"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W106" s="9"/>
      <c r="AB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Q106" s="9"/>
    </row>
    <row r="107" spans="6:43" x14ac:dyDescent="0.2"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W107" s="9"/>
      <c r="AB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Q107" s="9"/>
    </row>
    <row r="108" spans="6:43" x14ac:dyDescent="0.2"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W108" s="9"/>
      <c r="AB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Q108" s="9"/>
    </row>
    <row r="109" spans="6:43" x14ac:dyDescent="0.2"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W109" s="9"/>
      <c r="AB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Q109" s="9"/>
    </row>
    <row r="110" spans="6:43" x14ac:dyDescent="0.2"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W110" s="9"/>
      <c r="AB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Q110" s="9"/>
    </row>
    <row r="111" spans="6:43" x14ac:dyDescent="0.2"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W111" s="9"/>
      <c r="AB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Q111" s="9"/>
    </row>
    <row r="112" spans="6:43" x14ac:dyDescent="0.2"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W112" s="9"/>
      <c r="AB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Q112" s="9"/>
    </row>
    <row r="113" spans="6:43" x14ac:dyDescent="0.2"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W113" s="9"/>
      <c r="AB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Q113" s="9"/>
    </row>
    <row r="114" spans="6:43" x14ac:dyDescent="0.2"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W114" s="9"/>
      <c r="AB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Q114" s="9"/>
    </row>
    <row r="115" spans="6:43" x14ac:dyDescent="0.2"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W115" s="9"/>
      <c r="AB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Q115" s="9"/>
    </row>
    <row r="116" spans="6:43" x14ac:dyDescent="0.2"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W116" s="9"/>
      <c r="AB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Q116" s="9"/>
    </row>
    <row r="117" spans="6:43" x14ac:dyDescent="0.2"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W117" s="9"/>
      <c r="AB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Q117" s="9"/>
    </row>
    <row r="118" spans="6:43" x14ac:dyDescent="0.2"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W118" s="9"/>
      <c r="AB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Q118" s="9"/>
    </row>
    <row r="119" spans="6:43" x14ac:dyDescent="0.2"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W119" s="9"/>
      <c r="AB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Q119" s="9"/>
    </row>
    <row r="120" spans="6:43" x14ac:dyDescent="0.2"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W120" s="9"/>
      <c r="AB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Q120" s="9"/>
    </row>
    <row r="121" spans="6:43" x14ac:dyDescent="0.2"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W121" s="9"/>
      <c r="AB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Q121" s="9"/>
    </row>
    <row r="122" spans="6:43" x14ac:dyDescent="0.2"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W122" s="9"/>
      <c r="AB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Q122" s="9"/>
    </row>
    <row r="123" spans="6:43" x14ac:dyDescent="0.2"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W123" s="9"/>
      <c r="AB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Q123" s="9"/>
    </row>
    <row r="124" spans="6:43" x14ac:dyDescent="0.2"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W124" s="9"/>
      <c r="AB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Q124" s="9"/>
    </row>
    <row r="125" spans="6:43" x14ac:dyDescent="0.2"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W125" s="9"/>
      <c r="AB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Q125" s="9"/>
    </row>
    <row r="126" spans="6:43" x14ac:dyDescent="0.2"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W126" s="9"/>
      <c r="AB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Q126" s="9"/>
    </row>
    <row r="127" spans="6:43" x14ac:dyDescent="0.2"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W127" s="9"/>
      <c r="AB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Q127" s="9"/>
    </row>
    <row r="128" spans="6:43" x14ac:dyDescent="0.2"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W128" s="9"/>
      <c r="AB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Q128" s="9"/>
    </row>
    <row r="129" spans="6:43" x14ac:dyDescent="0.2"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W129" s="9"/>
      <c r="AB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Q129" s="9"/>
    </row>
    <row r="130" spans="6:43" x14ac:dyDescent="0.2"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W130" s="9"/>
      <c r="AB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Q130" s="9"/>
    </row>
    <row r="131" spans="6:43" x14ac:dyDescent="0.2"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W131" s="9"/>
      <c r="AB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Q131" s="9"/>
    </row>
    <row r="132" spans="6:43" x14ac:dyDescent="0.2"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W132" s="9"/>
      <c r="AB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Q132" s="9"/>
    </row>
    <row r="133" spans="6:43" x14ac:dyDescent="0.2"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W133" s="9"/>
      <c r="AB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Q133" s="9"/>
    </row>
    <row r="134" spans="6:43" x14ac:dyDescent="0.2"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W134" s="9"/>
      <c r="AB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Q134" s="9"/>
    </row>
    <row r="135" spans="6:43" x14ac:dyDescent="0.2"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W135" s="9"/>
      <c r="AB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Q135" s="9"/>
    </row>
    <row r="136" spans="6:43" x14ac:dyDescent="0.2"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W136" s="9"/>
      <c r="AB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Q136" s="9"/>
    </row>
    <row r="137" spans="6:43" x14ac:dyDescent="0.2"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W137" s="9"/>
      <c r="AB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Q137" s="9"/>
    </row>
    <row r="138" spans="6:43" x14ac:dyDescent="0.2"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W138" s="9"/>
      <c r="AB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Q138" s="9"/>
    </row>
    <row r="139" spans="6:43" x14ac:dyDescent="0.2"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W139" s="9"/>
      <c r="AB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Q139" s="9"/>
    </row>
    <row r="140" spans="6:43" x14ac:dyDescent="0.2"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W140" s="9"/>
      <c r="AB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Q140" s="9"/>
    </row>
    <row r="141" spans="6:43" x14ac:dyDescent="0.2"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W141" s="9"/>
      <c r="AB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Q141" s="9"/>
    </row>
    <row r="142" spans="6:43" x14ac:dyDescent="0.2"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W142" s="9"/>
      <c r="AB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Q142" s="9"/>
    </row>
    <row r="143" spans="6:43" x14ac:dyDescent="0.2"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W143" s="9"/>
      <c r="AB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Q143" s="9"/>
    </row>
    <row r="144" spans="6:43" x14ac:dyDescent="0.2"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W144" s="9"/>
      <c r="AB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Q144" s="9"/>
    </row>
    <row r="145" spans="6:43" x14ac:dyDescent="0.2"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W145" s="9"/>
      <c r="AB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Q145" s="9"/>
    </row>
    <row r="146" spans="6:43" x14ac:dyDescent="0.2"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W146" s="9"/>
      <c r="AB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Q146" s="9"/>
    </row>
    <row r="147" spans="6:43" x14ac:dyDescent="0.2"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W147" s="9"/>
      <c r="AB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Q147" s="9"/>
    </row>
    <row r="148" spans="6:43" x14ac:dyDescent="0.2"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W148" s="9"/>
      <c r="AB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Q148" s="9"/>
    </row>
    <row r="149" spans="6:43" x14ac:dyDescent="0.2"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W149" s="9"/>
      <c r="AB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Q149" s="9"/>
    </row>
    <row r="150" spans="6:43" x14ac:dyDescent="0.2"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W150" s="9"/>
      <c r="AB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Q150" s="9"/>
    </row>
    <row r="151" spans="6:43" x14ac:dyDescent="0.2"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W151" s="9"/>
      <c r="AB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Q151" s="9"/>
    </row>
    <row r="152" spans="6:43" x14ac:dyDescent="0.2"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W152" s="9"/>
      <c r="AB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Q152" s="9"/>
    </row>
    <row r="153" spans="6:43" x14ac:dyDescent="0.2"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W153" s="9"/>
      <c r="AB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Q153" s="9"/>
    </row>
    <row r="154" spans="6:43" x14ac:dyDescent="0.2"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W154" s="9"/>
      <c r="AB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Q154" s="9"/>
    </row>
    <row r="155" spans="6:43" x14ac:dyDescent="0.2"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W155" s="9"/>
      <c r="AB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Q155" s="9"/>
    </row>
    <row r="156" spans="6:43" x14ac:dyDescent="0.2"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W156" s="9"/>
      <c r="AB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Q156" s="9"/>
    </row>
    <row r="157" spans="6:43" x14ac:dyDescent="0.2"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W157" s="9"/>
      <c r="AB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Q157" s="9"/>
    </row>
    <row r="158" spans="6:43" x14ac:dyDescent="0.2"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W158" s="9"/>
      <c r="AB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Q158" s="9"/>
    </row>
    <row r="159" spans="6:43" x14ac:dyDescent="0.2"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W159" s="9"/>
      <c r="AB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Q159" s="9"/>
    </row>
    <row r="160" spans="6:43" x14ac:dyDescent="0.2"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W160" s="9"/>
      <c r="AB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Q160" s="9"/>
    </row>
    <row r="161" spans="6:43" x14ac:dyDescent="0.2"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W161" s="9"/>
      <c r="AB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Q161" s="9"/>
    </row>
    <row r="162" spans="6:43" x14ac:dyDescent="0.2"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W162" s="9"/>
      <c r="AB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Q162" s="9"/>
    </row>
    <row r="163" spans="6:43" x14ac:dyDescent="0.2"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W163" s="9"/>
      <c r="AB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Q163" s="9"/>
    </row>
    <row r="164" spans="6:43" x14ac:dyDescent="0.2"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W164" s="9"/>
      <c r="AB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Q164" s="9"/>
    </row>
    <row r="165" spans="6:43" x14ac:dyDescent="0.2"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W165" s="9"/>
      <c r="AB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Q165" s="9"/>
    </row>
    <row r="166" spans="6:43" x14ac:dyDescent="0.2"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W166" s="9"/>
      <c r="AB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Q166" s="9"/>
    </row>
    <row r="167" spans="6:43" x14ac:dyDescent="0.2"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W167" s="9"/>
      <c r="AB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Q167" s="9"/>
    </row>
    <row r="168" spans="6:43" x14ac:dyDescent="0.2"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W168" s="9"/>
      <c r="AB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Q168" s="9"/>
    </row>
    <row r="169" spans="6:43" x14ac:dyDescent="0.2"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W169" s="9"/>
      <c r="AB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Q169" s="9"/>
    </row>
    <row r="170" spans="6:43" x14ac:dyDescent="0.2"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W170" s="9"/>
      <c r="AB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Q170" s="9"/>
    </row>
    <row r="171" spans="6:43" x14ac:dyDescent="0.2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W171" s="9"/>
      <c r="AB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Q171" s="9"/>
    </row>
    <row r="172" spans="6:43" x14ac:dyDescent="0.2"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W172" s="9"/>
      <c r="AB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Q172" s="9"/>
    </row>
    <row r="173" spans="6:43" x14ac:dyDescent="0.2"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W173" s="9"/>
      <c r="AB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Q173" s="9"/>
    </row>
    <row r="174" spans="6:43" x14ac:dyDescent="0.2"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W174" s="9"/>
      <c r="AB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Q174" s="9"/>
    </row>
    <row r="175" spans="6:43" x14ac:dyDescent="0.2"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W175" s="9"/>
      <c r="AB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Q175" s="9"/>
    </row>
    <row r="176" spans="6:43" x14ac:dyDescent="0.2"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W176" s="9"/>
      <c r="AB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Q176" s="9"/>
    </row>
    <row r="177" spans="6:43" x14ac:dyDescent="0.2"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W177" s="9"/>
      <c r="AB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Q177" s="9"/>
    </row>
    <row r="178" spans="6:43" x14ac:dyDescent="0.2"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W178" s="9"/>
      <c r="AB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Q178" s="9"/>
    </row>
    <row r="179" spans="6:43" x14ac:dyDescent="0.2"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W179" s="9"/>
      <c r="AB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Q179" s="9"/>
    </row>
    <row r="180" spans="6:43" x14ac:dyDescent="0.2"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W180" s="9"/>
      <c r="AB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Q180" s="9"/>
    </row>
    <row r="181" spans="6:43" x14ac:dyDescent="0.2"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W181" s="9"/>
      <c r="AB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Q181" s="9"/>
    </row>
    <row r="182" spans="6:43" x14ac:dyDescent="0.2"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W182" s="9"/>
      <c r="AB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Q182" s="9"/>
    </row>
    <row r="183" spans="6:43" x14ac:dyDescent="0.2"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W183" s="9"/>
      <c r="AB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Q183" s="9"/>
    </row>
    <row r="184" spans="6:43" x14ac:dyDescent="0.2"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W184" s="9"/>
      <c r="AB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Q184" s="9"/>
    </row>
    <row r="185" spans="6:43" x14ac:dyDescent="0.2"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W185" s="9"/>
      <c r="AB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Q185" s="9"/>
    </row>
    <row r="186" spans="6:43" x14ac:dyDescent="0.2"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W186" s="9"/>
      <c r="AB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Q186" s="9"/>
    </row>
    <row r="187" spans="6:43" x14ac:dyDescent="0.2"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W187" s="9"/>
      <c r="AB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Q187" s="9"/>
    </row>
    <row r="188" spans="6:43" x14ac:dyDescent="0.2"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W188" s="9"/>
      <c r="AB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Q188" s="9"/>
    </row>
    <row r="189" spans="6:43" x14ac:dyDescent="0.2"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W189" s="9"/>
      <c r="AB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Q189" s="9"/>
    </row>
    <row r="190" spans="6:43" x14ac:dyDescent="0.2"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W190" s="9"/>
      <c r="AB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Q190" s="9"/>
    </row>
    <row r="191" spans="6:43" x14ac:dyDescent="0.2"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W191" s="9"/>
      <c r="AB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Q191" s="9"/>
    </row>
    <row r="192" spans="6:43" x14ac:dyDescent="0.2"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W192" s="9"/>
      <c r="AB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Q192" s="9"/>
    </row>
    <row r="193" spans="4:43" x14ac:dyDescent="0.2"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W193" s="9"/>
      <c r="AB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Q193" s="9"/>
    </row>
    <row r="194" spans="4:43" x14ac:dyDescent="0.2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W194" s="9"/>
      <c r="AB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Q194" s="9"/>
    </row>
    <row r="195" spans="4:43" x14ac:dyDescent="0.2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W195" s="9"/>
      <c r="AB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Q195" s="9"/>
    </row>
    <row r="196" spans="4:43" x14ac:dyDescent="0.2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W196" s="9"/>
      <c r="AB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Q196" s="9"/>
    </row>
    <row r="197" spans="4:43" x14ac:dyDescent="0.2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W197" s="9"/>
      <c r="AB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Q197" s="9"/>
    </row>
    <row r="198" spans="4:43" x14ac:dyDescent="0.2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W198" s="9"/>
      <c r="AB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Q198" s="9"/>
    </row>
    <row r="199" spans="4:43" x14ac:dyDescent="0.2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W199" s="9"/>
      <c r="AB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Q199" s="9"/>
    </row>
    <row r="200" spans="4:43" x14ac:dyDescent="0.2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W200" s="9"/>
      <c r="AB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Q200" s="9"/>
    </row>
    <row r="201" spans="4:43" x14ac:dyDescent="0.2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W201" s="9"/>
      <c r="AB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Q201" s="9"/>
    </row>
    <row r="202" spans="4:43" x14ac:dyDescent="0.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W202" s="9"/>
      <c r="AB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Q202" s="9"/>
    </row>
    <row r="203" spans="4:43" x14ac:dyDescent="0.2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W203" s="9"/>
      <c r="AB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Q203" s="9"/>
    </row>
    <row r="204" spans="4:43" x14ac:dyDescent="0.2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W204" s="9"/>
      <c r="AB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Q204" s="9"/>
    </row>
    <row r="205" spans="4:43" x14ac:dyDescent="0.2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W205" s="9"/>
      <c r="AB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Q205" s="9"/>
    </row>
    <row r="206" spans="4:43" x14ac:dyDescent="0.2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W206" s="9"/>
      <c r="AB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Q206" s="9"/>
    </row>
    <row r="207" spans="4:43" x14ac:dyDescent="0.2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W207" s="9"/>
      <c r="AB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Q207" s="9"/>
    </row>
    <row r="208" spans="4:43" x14ac:dyDescent="0.2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W208" s="9"/>
      <c r="AB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Q208" s="9"/>
    </row>
    <row r="209" spans="4:43" x14ac:dyDescent="0.2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W209" s="9"/>
      <c r="AB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Q209" s="9"/>
    </row>
    <row r="210" spans="4:43" x14ac:dyDescent="0.2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W210" s="9"/>
      <c r="AB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Q210" s="9"/>
    </row>
    <row r="211" spans="4:43" x14ac:dyDescent="0.2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W211" s="9"/>
      <c r="AB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Q211" s="9"/>
    </row>
    <row r="212" spans="4:43" x14ac:dyDescent="0.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W212" s="9"/>
      <c r="AB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Q212" s="9"/>
    </row>
    <row r="213" spans="4:43" x14ac:dyDescent="0.2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W213" s="9"/>
      <c r="AB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Q213" s="9"/>
    </row>
    <row r="214" spans="4:43" x14ac:dyDescent="0.2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W214" s="9"/>
      <c r="AB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Q214" s="9"/>
    </row>
    <row r="215" spans="4:43" x14ac:dyDescent="0.2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W215" s="9"/>
      <c r="AB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Q215" s="9"/>
    </row>
    <row r="216" spans="4:43" x14ac:dyDescent="0.2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W216" s="9"/>
      <c r="AB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Q216" s="9"/>
    </row>
    <row r="217" spans="4:43" x14ac:dyDescent="0.2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W217" s="9"/>
      <c r="AB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Q217" s="9"/>
    </row>
    <row r="218" spans="4:43" x14ac:dyDescent="0.2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W218" s="9"/>
      <c r="AB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Q218" s="9"/>
    </row>
    <row r="219" spans="4:43" x14ac:dyDescent="0.2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W219" s="9"/>
      <c r="AB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Q219" s="9"/>
    </row>
    <row r="220" spans="4:43" x14ac:dyDescent="0.2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W220" s="9"/>
      <c r="AB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Q220" s="9"/>
    </row>
    <row r="221" spans="4:43" x14ac:dyDescent="0.2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W221" s="9"/>
      <c r="AB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Q221" s="9"/>
    </row>
    <row r="222" spans="4:43" x14ac:dyDescent="0.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W222" s="9"/>
      <c r="AB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Q222" s="9"/>
    </row>
    <row r="223" spans="4:43" x14ac:dyDescent="0.2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W223" s="9"/>
      <c r="AB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Q223" s="9"/>
    </row>
    <row r="224" spans="4:43" x14ac:dyDescent="0.2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W224" s="9"/>
      <c r="AB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Q224" s="9"/>
    </row>
    <row r="225" spans="4:43" x14ac:dyDescent="0.2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W225" s="9"/>
      <c r="AB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Q225" s="9"/>
    </row>
    <row r="226" spans="4:43" x14ac:dyDescent="0.2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3"/>
      <c r="W226" s="9"/>
      <c r="X226" s="3"/>
      <c r="Y226" s="3"/>
      <c r="Z226" s="9"/>
      <c r="AA226" s="3"/>
      <c r="AB226" s="9"/>
      <c r="AC226" s="3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Q226" s="9"/>
    </row>
    <row r="227" spans="4:43" x14ac:dyDescent="0.2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3"/>
      <c r="W227" s="9"/>
      <c r="X227" s="3"/>
      <c r="Y227" s="3"/>
      <c r="Z227" s="9"/>
      <c r="AA227" s="3"/>
      <c r="AB227" s="9"/>
      <c r="AC227" s="3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Q227" s="9"/>
    </row>
    <row r="228" spans="4:43" x14ac:dyDescent="0.2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3"/>
      <c r="W228" s="9"/>
      <c r="X228" s="3"/>
      <c r="Y228" s="3"/>
      <c r="Z228" s="9"/>
      <c r="AA228" s="3"/>
      <c r="AB228" s="9"/>
      <c r="AC228" s="3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Q228" s="9"/>
    </row>
    <row r="229" spans="4:43" x14ac:dyDescent="0.2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3"/>
      <c r="W229" s="9"/>
      <c r="X229" s="3"/>
      <c r="Y229" s="3"/>
      <c r="Z229" s="9"/>
      <c r="AA229" s="3"/>
      <c r="AB229" s="9"/>
      <c r="AC229" s="3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Q229" s="9"/>
    </row>
    <row r="230" spans="4:43" x14ac:dyDescent="0.2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3"/>
      <c r="W230" s="9"/>
      <c r="X230" s="3"/>
      <c r="Y230" s="3"/>
      <c r="Z230" s="9"/>
      <c r="AA230" s="3"/>
      <c r="AB230" s="9"/>
      <c r="AC230" s="3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Q230" s="9"/>
    </row>
    <row r="231" spans="4:43" x14ac:dyDescent="0.2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3"/>
      <c r="W231" s="9"/>
      <c r="X231" s="3"/>
      <c r="Y231" s="3"/>
      <c r="Z231" s="9"/>
      <c r="AA231" s="3"/>
      <c r="AB231" s="9"/>
      <c r="AC231" s="3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Q231" s="9"/>
    </row>
    <row r="232" spans="4:43" x14ac:dyDescent="0.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3"/>
      <c r="W232" s="9"/>
      <c r="X232" s="3"/>
      <c r="Y232" s="3"/>
      <c r="Z232" s="9"/>
      <c r="AA232" s="3"/>
      <c r="AB232" s="9"/>
      <c r="AC232" s="3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Q232" s="9"/>
    </row>
    <row r="233" spans="4:43" x14ac:dyDescent="0.2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3"/>
      <c r="W233" s="9"/>
      <c r="X233" s="3"/>
      <c r="Y233" s="3"/>
      <c r="Z233" s="9"/>
      <c r="AA233" s="3"/>
      <c r="AB233" s="9"/>
      <c r="AC233" s="3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Q233" s="9"/>
    </row>
    <row r="234" spans="4:43" x14ac:dyDescent="0.2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3"/>
      <c r="W234" s="9"/>
      <c r="X234" s="3"/>
      <c r="Y234" s="3"/>
      <c r="Z234" s="9"/>
      <c r="AA234" s="3"/>
      <c r="AB234" s="9"/>
      <c r="AC234" s="3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Q234" s="9"/>
    </row>
    <row r="235" spans="4:43" x14ac:dyDescent="0.2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3"/>
      <c r="W235" s="9"/>
      <c r="X235" s="3"/>
      <c r="Y235" s="3"/>
      <c r="Z235" s="9"/>
      <c r="AA235" s="3"/>
      <c r="AB235" s="9"/>
      <c r="AC235" s="3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Q235" s="9"/>
    </row>
    <row r="236" spans="4:43" x14ac:dyDescent="0.2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3"/>
      <c r="W236" s="9"/>
      <c r="X236" s="3"/>
      <c r="Y236" s="3"/>
      <c r="Z236" s="9"/>
      <c r="AA236" s="3"/>
      <c r="AB236" s="9"/>
      <c r="AC236" s="3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Q236" s="9"/>
    </row>
    <row r="237" spans="4:43" x14ac:dyDescent="0.2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3"/>
      <c r="W237" s="9"/>
      <c r="X237" s="3"/>
      <c r="Y237" s="3"/>
      <c r="Z237" s="9"/>
      <c r="AA237" s="3"/>
      <c r="AB237" s="9"/>
      <c r="AC237" s="3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Q237" s="9"/>
    </row>
    <row r="238" spans="4:43" x14ac:dyDescent="0.2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3"/>
      <c r="W238" s="9"/>
      <c r="X238" s="3"/>
      <c r="Y238" s="3"/>
      <c r="Z238" s="9"/>
      <c r="AA238" s="3"/>
      <c r="AB238" s="9"/>
      <c r="AC238" s="3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Q238" s="9"/>
    </row>
    <row r="239" spans="4:43" x14ac:dyDescent="0.2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W239" s="9"/>
      <c r="AB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Q239" s="9"/>
    </row>
    <row r="240" spans="4:43" x14ac:dyDescent="0.2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W240" s="9"/>
      <c r="AB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Q240" s="9"/>
    </row>
    <row r="241" spans="4:43" x14ac:dyDescent="0.2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W241" s="9"/>
      <c r="AB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Q241" s="9"/>
    </row>
    <row r="242" spans="4:43" x14ac:dyDescent="0.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W242" s="9"/>
      <c r="AB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Q242" s="9"/>
    </row>
    <row r="243" spans="4:43" x14ac:dyDescent="0.2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W243" s="9"/>
      <c r="AB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Q243" s="9"/>
    </row>
    <row r="244" spans="4:43" x14ac:dyDescent="0.2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W244" s="9"/>
      <c r="AB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Q244" s="9"/>
    </row>
    <row r="245" spans="4:43" x14ac:dyDescent="0.2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W245" s="9"/>
      <c r="AB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Q245" s="9"/>
    </row>
    <row r="246" spans="4:43" x14ac:dyDescent="0.2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W246" s="9"/>
      <c r="AB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Q246" s="9"/>
    </row>
    <row r="247" spans="4:43" x14ac:dyDescent="0.2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W247" s="9"/>
      <c r="AB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Q247" s="9"/>
    </row>
    <row r="248" spans="4:43" x14ac:dyDescent="0.2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W248" s="9"/>
      <c r="AB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Q248" s="9"/>
    </row>
    <row r="249" spans="4:43" x14ac:dyDescent="0.2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W249" s="9"/>
      <c r="AB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Q249" s="9"/>
    </row>
    <row r="250" spans="4:43" x14ac:dyDescent="0.2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W250" s="9"/>
      <c r="AB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Q250" s="9"/>
    </row>
    <row r="251" spans="4:43" x14ac:dyDescent="0.2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W251" s="9"/>
      <c r="AB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Q251" s="9"/>
    </row>
    <row r="252" spans="4:43" x14ac:dyDescent="0.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W252" s="9"/>
      <c r="AB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Q252" s="9"/>
    </row>
    <row r="253" spans="4:43" x14ac:dyDescent="0.2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W253" s="9"/>
      <c r="AB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Q253" s="9"/>
    </row>
    <row r="254" spans="4:43" x14ac:dyDescent="0.2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W254" s="9"/>
      <c r="AB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Q254" s="9"/>
    </row>
    <row r="255" spans="4:43" x14ac:dyDescent="0.2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W255" s="9"/>
      <c r="AB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Q255" s="9"/>
    </row>
    <row r="256" spans="4:43" x14ac:dyDescent="0.2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W256" s="9"/>
      <c r="AB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Q256" s="9"/>
    </row>
    <row r="257" spans="4:43" x14ac:dyDescent="0.2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W257" s="9"/>
      <c r="AB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Q257" s="9"/>
    </row>
    <row r="258" spans="4:43" x14ac:dyDescent="0.2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W258" s="9"/>
      <c r="AB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Q258" s="9"/>
    </row>
    <row r="259" spans="4:43" x14ac:dyDescent="0.2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W259" s="9"/>
      <c r="AB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Q259" s="9"/>
    </row>
    <row r="260" spans="4:43" x14ac:dyDescent="0.2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W260" s="9"/>
      <c r="AB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Q260" s="9"/>
    </row>
    <row r="261" spans="4:43" x14ac:dyDescent="0.2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W261" s="9"/>
      <c r="AB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Q261" s="9"/>
    </row>
    <row r="262" spans="4:43" x14ac:dyDescent="0.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W262" s="9"/>
      <c r="AB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Q262" s="9"/>
    </row>
    <row r="263" spans="4:43" x14ac:dyDescent="0.2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W263" s="9"/>
      <c r="AB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Q263" s="9"/>
    </row>
    <row r="264" spans="4:43" x14ac:dyDescent="0.2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W264" s="9"/>
      <c r="AB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Q264" s="9"/>
    </row>
    <row r="265" spans="4:43" x14ac:dyDescent="0.2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W265" s="9"/>
      <c r="AB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Q265" s="9"/>
    </row>
    <row r="266" spans="4:43" x14ac:dyDescent="0.2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W266" s="9"/>
      <c r="AB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Q266" s="9"/>
    </row>
    <row r="267" spans="4:43" x14ac:dyDescent="0.2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W267" s="9"/>
      <c r="AB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Q267" s="9"/>
    </row>
    <row r="268" spans="4:43" x14ac:dyDescent="0.2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W268" s="9"/>
      <c r="AB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Q268" s="9"/>
    </row>
    <row r="269" spans="4:43" x14ac:dyDescent="0.2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W269" s="9"/>
      <c r="AB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Q269" s="9"/>
    </row>
    <row r="270" spans="4:43" x14ac:dyDescent="0.2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W270" s="9"/>
      <c r="AB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Q270" s="9"/>
    </row>
    <row r="271" spans="4:43" x14ac:dyDescent="0.2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W271" s="9"/>
      <c r="AB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Q271" s="9"/>
    </row>
    <row r="272" spans="4:43" x14ac:dyDescent="0.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W272" s="9"/>
      <c r="AB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Q272" s="9"/>
    </row>
    <row r="273" spans="7:43" x14ac:dyDescent="0.2">
      <c r="G273"/>
      <c r="H273"/>
      <c r="I273"/>
      <c r="J273"/>
      <c r="K273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Q273" s="9"/>
    </row>
    <row r="274" spans="7:43" x14ac:dyDescent="0.2">
      <c r="G274"/>
      <c r="H274"/>
      <c r="I274"/>
      <c r="J274"/>
      <c r="K274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Q274" s="9"/>
    </row>
    <row r="275" spans="7:43" x14ac:dyDescent="0.2">
      <c r="G275"/>
      <c r="H275"/>
      <c r="I275"/>
      <c r="J275"/>
      <c r="K275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Q275" s="9"/>
    </row>
    <row r="276" spans="7:43" x14ac:dyDescent="0.2">
      <c r="G276"/>
      <c r="H276"/>
      <c r="I276"/>
      <c r="J276"/>
      <c r="K276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Q276" s="9"/>
    </row>
    <row r="277" spans="7:43" x14ac:dyDescent="0.2">
      <c r="G277"/>
      <c r="H277"/>
      <c r="I277"/>
      <c r="J277"/>
      <c r="K277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Q277" s="9"/>
    </row>
    <row r="278" spans="7:43" x14ac:dyDescent="0.2">
      <c r="G278"/>
      <c r="H278"/>
      <c r="I278"/>
      <c r="J278"/>
      <c r="K278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Q278" s="9"/>
    </row>
    <row r="279" spans="7:43" x14ac:dyDescent="0.2">
      <c r="G279"/>
      <c r="H279"/>
      <c r="I279"/>
      <c r="J279"/>
      <c r="K27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Q279" s="9"/>
    </row>
    <row r="280" spans="7:43" x14ac:dyDescent="0.2">
      <c r="G280"/>
      <c r="H280"/>
      <c r="I280"/>
      <c r="J280"/>
      <c r="K280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Q280" s="9"/>
    </row>
    <row r="281" spans="7:43" x14ac:dyDescent="0.2">
      <c r="G281"/>
      <c r="H281"/>
      <c r="I281"/>
      <c r="J281"/>
      <c r="K281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Q281" s="9"/>
    </row>
    <row r="282" spans="7:43" x14ac:dyDescent="0.2">
      <c r="G282"/>
      <c r="H282"/>
      <c r="I282"/>
      <c r="J282"/>
      <c r="K282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Q282" s="9"/>
    </row>
    <row r="283" spans="7:43" x14ac:dyDescent="0.2">
      <c r="G283"/>
      <c r="H283"/>
      <c r="I283"/>
      <c r="J283"/>
      <c r="K283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Q283" s="9"/>
    </row>
    <row r="284" spans="7:43" x14ac:dyDescent="0.2">
      <c r="G284"/>
      <c r="H284"/>
      <c r="I284"/>
      <c r="J284"/>
      <c r="K284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Q284" s="9"/>
    </row>
    <row r="285" spans="7:43" x14ac:dyDescent="0.2">
      <c r="G285"/>
      <c r="H285"/>
      <c r="I285"/>
      <c r="J285"/>
      <c r="K285"/>
    </row>
    <row r="286" spans="7:43" x14ac:dyDescent="0.2">
      <c r="G286"/>
      <c r="H286"/>
      <c r="I286"/>
      <c r="J286"/>
      <c r="K286"/>
    </row>
    <row r="287" spans="7:43" x14ac:dyDescent="0.2">
      <c r="G287"/>
      <c r="H287"/>
      <c r="I287"/>
      <c r="J287"/>
      <c r="K287"/>
    </row>
    <row r="288" spans="7:43" x14ac:dyDescent="0.2">
      <c r="G288"/>
      <c r="H288"/>
      <c r="I288"/>
      <c r="J288"/>
      <c r="K288"/>
    </row>
    <row r="289" spans="7:11" x14ac:dyDescent="0.2">
      <c r="G289"/>
      <c r="H289"/>
      <c r="I289"/>
      <c r="J289"/>
      <c r="K289"/>
    </row>
    <row r="290" spans="7:11" x14ac:dyDescent="0.2">
      <c r="G290"/>
      <c r="H290"/>
      <c r="I290"/>
      <c r="J290"/>
      <c r="K290"/>
    </row>
    <row r="291" spans="7:11" x14ac:dyDescent="0.2">
      <c r="G291"/>
      <c r="H291"/>
      <c r="I291"/>
      <c r="J291"/>
      <c r="K291"/>
    </row>
    <row r="292" spans="7:11" x14ac:dyDescent="0.2">
      <c r="G292"/>
      <c r="H292"/>
      <c r="I292"/>
      <c r="J292"/>
      <c r="K292"/>
    </row>
    <row r="293" spans="7:11" x14ac:dyDescent="0.2">
      <c r="G293"/>
      <c r="H293"/>
      <c r="I293"/>
      <c r="J293"/>
      <c r="K293"/>
    </row>
    <row r="294" spans="7:11" x14ac:dyDescent="0.2">
      <c r="G294"/>
      <c r="H294"/>
      <c r="I294"/>
      <c r="J294"/>
      <c r="K294"/>
    </row>
    <row r="295" spans="7:11" x14ac:dyDescent="0.2">
      <c r="G295"/>
      <c r="H295"/>
      <c r="I295"/>
      <c r="J295"/>
      <c r="K295"/>
    </row>
    <row r="296" spans="7:11" x14ac:dyDescent="0.2">
      <c r="G296"/>
      <c r="H296"/>
      <c r="I296"/>
      <c r="J296"/>
      <c r="K296"/>
    </row>
    <row r="297" spans="7:11" x14ac:dyDescent="0.2">
      <c r="G297"/>
      <c r="H297"/>
      <c r="I297"/>
      <c r="J297"/>
      <c r="K297"/>
    </row>
    <row r="298" spans="7:11" x14ac:dyDescent="0.2">
      <c r="G298"/>
      <c r="H298"/>
      <c r="I298"/>
      <c r="J298"/>
      <c r="K298"/>
    </row>
    <row r="299" spans="7:11" x14ac:dyDescent="0.2">
      <c r="G299"/>
      <c r="H299"/>
      <c r="I299"/>
      <c r="J299"/>
      <c r="K299"/>
    </row>
    <row r="300" spans="7:11" x14ac:dyDescent="0.2">
      <c r="G300"/>
      <c r="H300"/>
      <c r="I300"/>
      <c r="J300"/>
      <c r="K300"/>
    </row>
    <row r="301" spans="7:11" x14ac:dyDescent="0.2">
      <c r="G301"/>
      <c r="H301"/>
      <c r="I301"/>
      <c r="J301"/>
      <c r="K301"/>
    </row>
    <row r="302" spans="7:11" x14ac:dyDescent="0.2">
      <c r="G302"/>
      <c r="H302"/>
      <c r="I302"/>
      <c r="J302"/>
      <c r="K302"/>
    </row>
    <row r="303" spans="7:11" x14ac:dyDescent="0.2">
      <c r="G303"/>
      <c r="H303"/>
      <c r="I303"/>
      <c r="J303"/>
      <c r="K303"/>
    </row>
    <row r="304" spans="7:11" x14ac:dyDescent="0.2">
      <c r="G304"/>
      <c r="H304"/>
      <c r="I304"/>
      <c r="J304"/>
      <c r="K304"/>
    </row>
    <row r="305" spans="7:11" x14ac:dyDescent="0.2">
      <c r="G305"/>
      <c r="H305"/>
      <c r="I305"/>
      <c r="J305"/>
      <c r="K305"/>
    </row>
    <row r="306" spans="7:11" x14ac:dyDescent="0.2">
      <c r="G306"/>
      <c r="H306"/>
      <c r="I306"/>
      <c r="J306"/>
      <c r="K306"/>
    </row>
    <row r="307" spans="7:11" x14ac:dyDescent="0.2">
      <c r="G307"/>
      <c r="H307"/>
      <c r="I307"/>
      <c r="J307"/>
      <c r="K307"/>
    </row>
    <row r="308" spans="7:11" x14ac:dyDescent="0.2">
      <c r="G308"/>
      <c r="H308"/>
      <c r="I308"/>
      <c r="J308"/>
      <c r="K308"/>
    </row>
    <row r="309" spans="7:11" x14ac:dyDescent="0.2">
      <c r="G309"/>
      <c r="H309"/>
      <c r="I309"/>
      <c r="J309"/>
      <c r="K309"/>
    </row>
    <row r="310" spans="7:11" x14ac:dyDescent="0.2">
      <c r="G310"/>
      <c r="H310"/>
      <c r="I310"/>
      <c r="J310"/>
      <c r="K310"/>
    </row>
    <row r="311" spans="7:11" x14ac:dyDescent="0.2">
      <c r="G311"/>
      <c r="H311"/>
      <c r="I311"/>
      <c r="J311"/>
      <c r="K311"/>
    </row>
    <row r="312" spans="7:11" x14ac:dyDescent="0.2">
      <c r="G312"/>
      <c r="H312"/>
      <c r="I312"/>
      <c r="J312"/>
      <c r="K312"/>
    </row>
    <row r="313" spans="7:11" x14ac:dyDescent="0.2">
      <c r="G313"/>
      <c r="H313"/>
      <c r="I313"/>
      <c r="J313"/>
      <c r="K313"/>
    </row>
    <row r="314" spans="7:11" x14ac:dyDescent="0.2">
      <c r="G314"/>
      <c r="H314"/>
      <c r="I314"/>
      <c r="J314"/>
      <c r="K314"/>
    </row>
    <row r="315" spans="7:11" x14ac:dyDescent="0.2">
      <c r="G315"/>
      <c r="H315"/>
      <c r="I315"/>
      <c r="J315"/>
      <c r="K315"/>
    </row>
    <row r="316" spans="7:11" x14ac:dyDescent="0.2">
      <c r="G316"/>
      <c r="H316"/>
      <c r="I316"/>
      <c r="J316"/>
      <c r="K316"/>
    </row>
    <row r="317" spans="7:11" x14ac:dyDescent="0.2">
      <c r="G317"/>
      <c r="H317"/>
      <c r="I317"/>
      <c r="J317"/>
      <c r="K317"/>
    </row>
    <row r="318" spans="7:11" x14ac:dyDescent="0.2">
      <c r="G318"/>
      <c r="H318"/>
      <c r="I318"/>
      <c r="J318"/>
      <c r="K318"/>
    </row>
    <row r="319" spans="7:11" x14ac:dyDescent="0.2">
      <c r="G319"/>
      <c r="H319"/>
      <c r="I319"/>
      <c r="J319"/>
      <c r="K319"/>
    </row>
    <row r="320" spans="7:11" x14ac:dyDescent="0.2">
      <c r="G320"/>
      <c r="H320"/>
      <c r="I320"/>
      <c r="J320"/>
      <c r="K320"/>
    </row>
    <row r="321" spans="7:11" x14ac:dyDescent="0.2">
      <c r="G321"/>
      <c r="H321"/>
      <c r="I321"/>
      <c r="J321"/>
      <c r="K321"/>
    </row>
    <row r="322" spans="7:11" x14ac:dyDescent="0.2">
      <c r="G322"/>
      <c r="H322"/>
      <c r="I322"/>
      <c r="J322"/>
      <c r="K322"/>
    </row>
    <row r="323" spans="7:11" x14ac:dyDescent="0.2">
      <c r="G323"/>
      <c r="H323"/>
      <c r="I323"/>
      <c r="J323"/>
      <c r="K323"/>
    </row>
    <row r="324" spans="7:11" x14ac:dyDescent="0.2">
      <c r="G324"/>
      <c r="H324"/>
      <c r="I324"/>
      <c r="J324"/>
      <c r="K324"/>
    </row>
    <row r="325" spans="7:11" x14ac:dyDescent="0.2">
      <c r="G325"/>
      <c r="H325"/>
      <c r="I325"/>
      <c r="J325"/>
      <c r="K325"/>
    </row>
    <row r="326" spans="7:11" x14ac:dyDescent="0.2">
      <c r="G326"/>
      <c r="H326"/>
      <c r="I326"/>
      <c r="J326"/>
      <c r="K326"/>
    </row>
    <row r="327" spans="7:11" x14ac:dyDescent="0.2">
      <c r="G327"/>
      <c r="H327"/>
      <c r="I327"/>
      <c r="J327"/>
      <c r="K327"/>
    </row>
    <row r="328" spans="7:11" x14ac:dyDescent="0.2">
      <c r="G328"/>
      <c r="H328"/>
      <c r="I328"/>
      <c r="J328"/>
      <c r="K328"/>
    </row>
    <row r="329" spans="7:11" x14ac:dyDescent="0.2">
      <c r="G329"/>
      <c r="H329"/>
      <c r="I329"/>
      <c r="J329"/>
      <c r="K329"/>
    </row>
    <row r="330" spans="7:11" x14ac:dyDescent="0.2">
      <c r="G330"/>
      <c r="H330"/>
      <c r="I330"/>
      <c r="J330"/>
      <c r="K330"/>
    </row>
    <row r="331" spans="7:11" x14ac:dyDescent="0.2">
      <c r="G331"/>
      <c r="H331"/>
      <c r="I331"/>
      <c r="J331"/>
      <c r="K331"/>
    </row>
    <row r="332" spans="7:11" x14ac:dyDescent="0.2">
      <c r="G332"/>
      <c r="H332"/>
      <c r="I332"/>
      <c r="J332"/>
      <c r="K332"/>
    </row>
    <row r="333" spans="7:11" x14ac:dyDescent="0.2">
      <c r="G333"/>
      <c r="H333"/>
      <c r="I333"/>
      <c r="J333"/>
      <c r="K333"/>
    </row>
    <row r="334" spans="7:11" x14ac:dyDescent="0.2">
      <c r="G334"/>
      <c r="H334"/>
      <c r="I334"/>
      <c r="J334"/>
      <c r="K334"/>
    </row>
    <row r="335" spans="7:11" x14ac:dyDescent="0.2">
      <c r="G335"/>
      <c r="H335"/>
      <c r="I335"/>
      <c r="J335"/>
      <c r="K335"/>
    </row>
    <row r="336" spans="7:11" x14ac:dyDescent="0.2">
      <c r="G336"/>
      <c r="H336"/>
      <c r="I336"/>
      <c r="J336"/>
      <c r="K336"/>
    </row>
    <row r="337" spans="7:11" x14ac:dyDescent="0.2">
      <c r="G337"/>
      <c r="H337"/>
      <c r="I337"/>
      <c r="J337"/>
      <c r="K337"/>
    </row>
    <row r="338" spans="7:11" x14ac:dyDescent="0.2">
      <c r="G338"/>
      <c r="H338"/>
      <c r="I338"/>
      <c r="J338"/>
      <c r="K338"/>
    </row>
    <row r="339" spans="7:11" x14ac:dyDescent="0.2">
      <c r="G339"/>
      <c r="H339"/>
      <c r="I339"/>
      <c r="J339"/>
      <c r="K339"/>
    </row>
    <row r="340" spans="7:11" x14ac:dyDescent="0.2">
      <c r="G340"/>
      <c r="H340"/>
      <c r="I340"/>
      <c r="J340"/>
      <c r="K340"/>
    </row>
    <row r="341" spans="7:11" x14ac:dyDescent="0.2">
      <c r="G341"/>
      <c r="H341"/>
      <c r="I341"/>
      <c r="J341"/>
      <c r="K341"/>
    </row>
    <row r="342" spans="7:11" x14ac:dyDescent="0.2">
      <c r="G342"/>
      <c r="H342"/>
      <c r="I342"/>
      <c r="J342"/>
      <c r="K342"/>
    </row>
    <row r="343" spans="7:11" x14ac:dyDescent="0.2">
      <c r="G343"/>
      <c r="H343"/>
      <c r="I343"/>
      <c r="J343"/>
      <c r="K343"/>
    </row>
    <row r="344" spans="7:11" x14ac:dyDescent="0.2">
      <c r="G344"/>
      <c r="H344"/>
      <c r="I344"/>
      <c r="J344"/>
      <c r="K344"/>
    </row>
    <row r="345" spans="7:11" x14ac:dyDescent="0.2">
      <c r="G345"/>
      <c r="H345"/>
      <c r="I345"/>
      <c r="J345"/>
      <c r="K345"/>
    </row>
    <row r="346" spans="7:11" x14ac:dyDescent="0.2">
      <c r="G346"/>
      <c r="H346"/>
      <c r="I346"/>
      <c r="J346"/>
      <c r="K346"/>
    </row>
    <row r="347" spans="7:11" x14ac:dyDescent="0.2">
      <c r="G347"/>
      <c r="H347"/>
      <c r="I347"/>
      <c r="J347"/>
      <c r="K347"/>
    </row>
    <row r="348" spans="7:11" x14ac:dyDescent="0.2">
      <c r="G348"/>
      <c r="H348"/>
      <c r="I348"/>
      <c r="J348"/>
      <c r="K348"/>
    </row>
    <row r="349" spans="7:11" x14ac:dyDescent="0.2">
      <c r="G349"/>
      <c r="H349"/>
      <c r="I349"/>
      <c r="J349"/>
      <c r="K349"/>
    </row>
    <row r="350" spans="7:11" x14ac:dyDescent="0.2">
      <c r="G350"/>
      <c r="H350"/>
      <c r="I350"/>
      <c r="J350"/>
      <c r="K350"/>
    </row>
    <row r="351" spans="7:11" x14ac:dyDescent="0.2">
      <c r="G351"/>
      <c r="H351"/>
      <c r="I351"/>
      <c r="J351"/>
      <c r="K351"/>
    </row>
    <row r="352" spans="7:11" x14ac:dyDescent="0.2">
      <c r="G352"/>
      <c r="H352"/>
      <c r="I352"/>
      <c r="J352"/>
      <c r="K352"/>
    </row>
    <row r="353" spans="7:11" x14ac:dyDescent="0.2">
      <c r="G353"/>
      <c r="H353"/>
      <c r="I353"/>
      <c r="J353"/>
      <c r="K353"/>
    </row>
    <row r="354" spans="7:11" x14ac:dyDescent="0.2">
      <c r="G354"/>
      <c r="H354"/>
      <c r="I354"/>
      <c r="J354"/>
      <c r="K354"/>
    </row>
    <row r="355" spans="7:11" x14ac:dyDescent="0.2">
      <c r="G355"/>
      <c r="H355"/>
      <c r="I355"/>
      <c r="J355"/>
      <c r="K355"/>
    </row>
    <row r="356" spans="7:11" x14ac:dyDescent="0.2">
      <c r="G356"/>
      <c r="H356"/>
      <c r="I356"/>
      <c r="J356"/>
      <c r="K356"/>
    </row>
    <row r="357" spans="7:11" x14ac:dyDescent="0.2">
      <c r="G357"/>
      <c r="H357"/>
      <c r="I357"/>
      <c r="J357"/>
      <c r="K357"/>
    </row>
    <row r="358" spans="7:11" x14ac:dyDescent="0.2">
      <c r="G358"/>
      <c r="H358"/>
      <c r="I358"/>
      <c r="J358"/>
      <c r="K358"/>
    </row>
    <row r="359" spans="7:11" x14ac:dyDescent="0.2">
      <c r="G359"/>
      <c r="H359"/>
      <c r="I359"/>
      <c r="J359"/>
      <c r="K359"/>
    </row>
    <row r="360" spans="7:11" x14ac:dyDescent="0.2">
      <c r="G360"/>
      <c r="H360"/>
      <c r="I360"/>
      <c r="J360"/>
      <c r="K360"/>
    </row>
    <row r="361" spans="7:11" x14ac:dyDescent="0.2">
      <c r="G361"/>
      <c r="H361"/>
      <c r="I361"/>
      <c r="J361"/>
      <c r="K361"/>
    </row>
    <row r="362" spans="7:11" x14ac:dyDescent="0.2">
      <c r="G362"/>
      <c r="H362"/>
      <c r="I362"/>
      <c r="J362"/>
      <c r="K362"/>
    </row>
    <row r="363" spans="7:11" x14ac:dyDescent="0.2">
      <c r="G363"/>
      <c r="H363"/>
      <c r="I363"/>
      <c r="J363"/>
      <c r="K363"/>
    </row>
    <row r="364" spans="7:11" x14ac:dyDescent="0.2">
      <c r="G364"/>
      <c r="H364"/>
      <c r="I364"/>
      <c r="J364"/>
      <c r="K364"/>
    </row>
    <row r="365" spans="7:11" x14ac:dyDescent="0.2">
      <c r="G365"/>
      <c r="H365"/>
      <c r="I365"/>
      <c r="J365"/>
      <c r="K365"/>
    </row>
    <row r="366" spans="7:11" x14ac:dyDescent="0.2">
      <c r="G366"/>
      <c r="H366"/>
      <c r="I366"/>
      <c r="J366"/>
      <c r="K366"/>
    </row>
    <row r="367" spans="7:11" x14ac:dyDescent="0.2">
      <c r="G367"/>
      <c r="H367"/>
      <c r="I367"/>
      <c r="J367"/>
      <c r="K367"/>
    </row>
    <row r="368" spans="7:11" x14ac:dyDescent="0.2">
      <c r="G368"/>
      <c r="H368"/>
      <c r="I368"/>
      <c r="J368"/>
      <c r="K368"/>
    </row>
    <row r="369" spans="7:11" x14ac:dyDescent="0.2">
      <c r="G369"/>
      <c r="H369"/>
      <c r="I369"/>
      <c r="J369"/>
      <c r="K369"/>
    </row>
    <row r="370" spans="7:11" x14ac:dyDescent="0.2">
      <c r="G370"/>
      <c r="H370"/>
      <c r="I370"/>
      <c r="J370"/>
      <c r="K370"/>
    </row>
    <row r="371" spans="7:11" x14ac:dyDescent="0.2">
      <c r="G371"/>
      <c r="H371"/>
      <c r="I371"/>
      <c r="J371"/>
      <c r="K371"/>
    </row>
    <row r="372" spans="7:11" x14ac:dyDescent="0.2">
      <c r="G372"/>
      <c r="H372"/>
      <c r="I372"/>
      <c r="J372"/>
      <c r="K372"/>
    </row>
    <row r="373" spans="7:11" x14ac:dyDescent="0.2">
      <c r="G373"/>
      <c r="H373"/>
      <c r="I373"/>
      <c r="J373"/>
      <c r="K373"/>
    </row>
    <row r="374" spans="7:11" x14ac:dyDescent="0.2">
      <c r="G374"/>
      <c r="H374"/>
      <c r="I374"/>
      <c r="J374"/>
      <c r="K374"/>
    </row>
    <row r="375" spans="7:11" x14ac:dyDescent="0.2">
      <c r="G375"/>
      <c r="H375"/>
      <c r="I375"/>
      <c r="J375"/>
    </row>
    <row r="376" spans="7:11" x14ac:dyDescent="0.2">
      <c r="G376"/>
      <c r="H376"/>
      <c r="I376"/>
      <c r="J376"/>
    </row>
    <row r="377" spans="7:11" x14ac:dyDescent="0.2">
      <c r="G377"/>
      <c r="H377"/>
      <c r="I377"/>
      <c r="J377"/>
    </row>
    <row r="378" spans="7:11" x14ac:dyDescent="0.2">
      <c r="G378"/>
      <c r="H378"/>
      <c r="I378"/>
      <c r="J378"/>
    </row>
    <row r="379" spans="7:11" x14ac:dyDescent="0.2">
      <c r="G379"/>
      <c r="H379"/>
      <c r="I379"/>
      <c r="J379"/>
    </row>
    <row r="380" spans="7:11" x14ac:dyDescent="0.2">
      <c r="G380"/>
      <c r="H380"/>
      <c r="I380"/>
      <c r="J380"/>
    </row>
    <row r="381" spans="7:11" x14ac:dyDescent="0.2">
      <c r="G381"/>
      <c r="H381"/>
      <c r="I381"/>
      <c r="J381"/>
    </row>
    <row r="382" spans="7:11" x14ac:dyDescent="0.2">
      <c r="G382"/>
      <c r="H382"/>
      <c r="I382"/>
      <c r="J382"/>
    </row>
    <row r="383" spans="7:11" x14ac:dyDescent="0.2">
      <c r="G383"/>
      <c r="H383"/>
      <c r="I383"/>
      <c r="J383"/>
    </row>
    <row r="384" spans="7:11" x14ac:dyDescent="0.2">
      <c r="G384"/>
      <c r="H384"/>
      <c r="I384"/>
      <c r="J384"/>
    </row>
    <row r="385" spans="7:10" x14ac:dyDescent="0.2">
      <c r="G385"/>
      <c r="H385"/>
      <c r="I385"/>
      <c r="J385"/>
    </row>
    <row r="386" spans="7:10" x14ac:dyDescent="0.2">
      <c r="G386"/>
      <c r="H386"/>
      <c r="I386"/>
      <c r="J386"/>
    </row>
    <row r="387" spans="7:10" x14ac:dyDescent="0.2">
      <c r="G387"/>
      <c r="H387"/>
      <c r="I387"/>
      <c r="J387"/>
    </row>
    <row r="388" spans="7:10" x14ac:dyDescent="0.2">
      <c r="G388"/>
      <c r="H388"/>
      <c r="I388"/>
      <c r="J388"/>
    </row>
    <row r="389" spans="7:10" x14ac:dyDescent="0.2">
      <c r="G389"/>
      <c r="H389"/>
      <c r="I389"/>
      <c r="J389"/>
    </row>
    <row r="390" spans="7:10" x14ac:dyDescent="0.2">
      <c r="G390"/>
      <c r="H390"/>
      <c r="I390"/>
      <c r="J390"/>
    </row>
    <row r="391" spans="7:10" x14ac:dyDescent="0.2">
      <c r="G391"/>
      <c r="H391"/>
      <c r="I391"/>
      <c r="J391"/>
    </row>
    <row r="392" spans="7:10" x14ac:dyDescent="0.2">
      <c r="G392"/>
      <c r="H392"/>
      <c r="I392"/>
      <c r="J392"/>
    </row>
    <row r="393" spans="7:10" x14ac:dyDescent="0.2">
      <c r="G393"/>
      <c r="H393"/>
      <c r="I393"/>
      <c r="J393"/>
    </row>
    <row r="394" spans="7:10" x14ac:dyDescent="0.2">
      <c r="G394"/>
      <c r="H394"/>
      <c r="I394"/>
      <c r="J394"/>
    </row>
    <row r="395" spans="7:10" x14ac:dyDescent="0.2">
      <c r="G395"/>
      <c r="H395"/>
      <c r="I395"/>
      <c r="J395"/>
    </row>
    <row r="396" spans="7:10" x14ac:dyDescent="0.2">
      <c r="G396"/>
      <c r="H396"/>
      <c r="I396"/>
      <c r="J396"/>
    </row>
    <row r="397" spans="7:10" x14ac:dyDescent="0.2">
      <c r="G397"/>
      <c r="H397"/>
      <c r="I397"/>
      <c r="J397"/>
    </row>
    <row r="398" spans="7:10" x14ac:dyDescent="0.2">
      <c r="G398"/>
      <c r="H398"/>
      <c r="I398"/>
      <c r="J398"/>
    </row>
    <row r="399" spans="7:10" x14ac:dyDescent="0.2">
      <c r="G399"/>
      <c r="H399"/>
      <c r="I399"/>
      <c r="J399"/>
    </row>
    <row r="400" spans="7:10" x14ac:dyDescent="0.2">
      <c r="G400"/>
      <c r="H400"/>
      <c r="I400"/>
      <c r="J400"/>
    </row>
    <row r="401" spans="7:10" x14ac:dyDescent="0.2">
      <c r="G401"/>
      <c r="H401"/>
      <c r="I401"/>
      <c r="J401"/>
    </row>
    <row r="402" spans="7:10" x14ac:dyDescent="0.2">
      <c r="G402"/>
      <c r="H402"/>
      <c r="I402"/>
      <c r="J402"/>
    </row>
    <row r="403" spans="7:10" x14ac:dyDescent="0.2">
      <c r="G403"/>
      <c r="H403"/>
      <c r="I403"/>
      <c r="J403"/>
    </row>
    <row r="404" spans="7:10" x14ac:dyDescent="0.2">
      <c r="G404"/>
      <c r="H404"/>
      <c r="I404"/>
      <c r="J404"/>
    </row>
    <row r="405" spans="7:10" x14ac:dyDescent="0.2">
      <c r="G405"/>
      <c r="H405"/>
      <c r="I405"/>
      <c r="J405"/>
    </row>
    <row r="406" spans="7:10" x14ac:dyDescent="0.2">
      <c r="G406"/>
      <c r="H406"/>
      <c r="I406"/>
      <c r="J406"/>
    </row>
    <row r="407" spans="7:10" x14ac:dyDescent="0.2">
      <c r="G407"/>
      <c r="H407"/>
      <c r="I407"/>
      <c r="J407"/>
    </row>
    <row r="408" spans="7:10" x14ac:dyDescent="0.2">
      <c r="G408"/>
      <c r="H408"/>
      <c r="I408"/>
      <c r="J408"/>
    </row>
    <row r="409" spans="7:10" x14ac:dyDescent="0.2">
      <c r="G409"/>
      <c r="H409"/>
      <c r="I409"/>
      <c r="J409"/>
    </row>
    <row r="410" spans="7:10" x14ac:dyDescent="0.2">
      <c r="G410"/>
      <c r="H410"/>
      <c r="I410"/>
      <c r="J410"/>
    </row>
    <row r="411" spans="7:10" x14ac:dyDescent="0.2">
      <c r="G411"/>
      <c r="H411"/>
      <c r="I411"/>
      <c r="J411"/>
    </row>
    <row r="412" spans="7:10" x14ac:dyDescent="0.2">
      <c r="G412"/>
      <c r="H412"/>
      <c r="I412"/>
      <c r="J412"/>
    </row>
    <row r="413" spans="7:10" x14ac:dyDescent="0.2">
      <c r="G413"/>
      <c r="H413"/>
      <c r="I413"/>
      <c r="J413"/>
    </row>
    <row r="414" spans="7:10" x14ac:dyDescent="0.2">
      <c r="G414"/>
      <c r="H414"/>
      <c r="I414"/>
      <c r="J414"/>
    </row>
    <row r="415" spans="7:10" x14ac:dyDescent="0.2">
      <c r="G415"/>
      <c r="H415"/>
      <c r="I415"/>
      <c r="J415"/>
    </row>
    <row r="416" spans="7:10" x14ac:dyDescent="0.2">
      <c r="G416"/>
      <c r="H416"/>
      <c r="I416"/>
      <c r="J416"/>
    </row>
    <row r="417" spans="7:10" x14ac:dyDescent="0.2">
      <c r="G417"/>
      <c r="H417"/>
      <c r="I417"/>
      <c r="J417"/>
    </row>
    <row r="418" spans="7:10" x14ac:dyDescent="0.2">
      <c r="G418"/>
      <c r="H418"/>
      <c r="I418"/>
      <c r="J418"/>
    </row>
    <row r="419" spans="7:10" x14ac:dyDescent="0.2">
      <c r="G419"/>
      <c r="H419"/>
      <c r="I419"/>
      <c r="J419"/>
    </row>
    <row r="420" spans="7:10" x14ac:dyDescent="0.2">
      <c r="G420"/>
      <c r="H420"/>
      <c r="I420"/>
      <c r="J420"/>
    </row>
    <row r="421" spans="7:10" x14ac:dyDescent="0.2">
      <c r="G421"/>
      <c r="H421"/>
      <c r="I421"/>
      <c r="J421"/>
    </row>
    <row r="422" spans="7:10" x14ac:dyDescent="0.2">
      <c r="G422"/>
      <c r="H422"/>
      <c r="I422"/>
      <c r="J422"/>
    </row>
    <row r="423" spans="7:10" x14ac:dyDescent="0.2">
      <c r="G423"/>
      <c r="H423"/>
      <c r="I423"/>
      <c r="J423"/>
    </row>
    <row r="424" spans="7:10" x14ac:dyDescent="0.2">
      <c r="G424"/>
      <c r="H424"/>
      <c r="I424"/>
      <c r="J424"/>
    </row>
    <row r="425" spans="7:10" x14ac:dyDescent="0.2">
      <c r="G425"/>
      <c r="H425"/>
      <c r="I425"/>
      <c r="J425"/>
    </row>
    <row r="426" spans="7:10" x14ac:dyDescent="0.2">
      <c r="G426"/>
      <c r="H426"/>
      <c r="I426"/>
      <c r="J426"/>
    </row>
    <row r="427" spans="7:10" x14ac:dyDescent="0.2">
      <c r="G427"/>
      <c r="H427"/>
      <c r="I427"/>
      <c r="J427"/>
    </row>
    <row r="428" spans="7:10" x14ac:dyDescent="0.2">
      <c r="G428"/>
      <c r="H428"/>
      <c r="I428"/>
      <c r="J428"/>
    </row>
    <row r="429" spans="7:10" x14ac:dyDescent="0.2">
      <c r="G429"/>
      <c r="H429"/>
      <c r="I429"/>
      <c r="J429"/>
    </row>
    <row r="430" spans="7:10" x14ac:dyDescent="0.2">
      <c r="G430"/>
      <c r="H430"/>
      <c r="I430"/>
      <c r="J4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9-supplement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2021-01-11T01:21:42Z</dcterms:created>
  <dcterms:modified xsi:type="dcterms:W3CDTF">2022-03-29T18:07:59Z</dcterms:modified>
</cp:coreProperties>
</file>