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ya\Dropbox\HACK Targeted Knockin\Elife Submission\FOR SUBMISSION\Source Data\"/>
    </mc:Choice>
  </mc:AlternateContent>
  <xr:revisionPtr revIDLastSave="0" documentId="13_ncr:1_{DFA99AF5-1362-4B79-ADD3-6BD3FB37C0FD}" xr6:coauthVersionLast="47" xr6:coauthVersionMax="47" xr10:uidLastSave="{00000000-0000-0000-0000-000000000000}"/>
  <bookViews>
    <workbookView xWindow="-110" yWindow="-110" windowWidth="38620" windowHeight="21220" xr2:uid="{1F04497B-3408-47ED-AAE1-3341B818389E}"/>
  </bookViews>
  <sheets>
    <sheet name="Indiv Glom Analysis Summary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E63" i="1"/>
  <c r="F62" i="1"/>
  <c r="F63" i="1"/>
  <c r="G63" i="1"/>
  <c r="D62" i="1"/>
  <c r="E62" i="1"/>
  <c r="G62" i="1"/>
</calcChain>
</file>

<file path=xl/sharedStrings.xml><?xml version="1.0" encoding="utf-8"?>
<sst xmlns="http://schemas.openxmlformats.org/spreadsheetml/2006/main" count="437" uniqueCount="182">
  <si>
    <t>*Separates clustered glomeruli</t>
  </si>
  <si>
    <t>? = at the adult stage some clusters contained multiple OSN types, but were annotated with the name of the developmental cluster they mapped to. ? denotes additional (unmapped) OSN types.</t>
  </si>
  <si>
    <t>Notes:</t>
  </si>
  <si>
    <t>Proportion of all glomeruli:</t>
  </si>
  <si>
    <t>Total 'Y':</t>
  </si>
  <si>
    <t>Y</t>
  </si>
  <si>
    <t>N</t>
  </si>
  <si>
    <t>Ir68a, Ir93a</t>
  </si>
  <si>
    <t>Sacculus, Chamber II</t>
  </si>
  <si>
    <t>VP5</t>
  </si>
  <si>
    <t>Ir40a, Ir93a</t>
  </si>
  <si>
    <t>Sacculus, Chambers I + II</t>
  </si>
  <si>
    <t>VP4</t>
  </si>
  <si>
    <t>Ir21a, Ir93a</t>
  </si>
  <si>
    <t>Arista</t>
  </si>
  <si>
    <t>VP3</t>
  </si>
  <si>
    <t>Gr28b.d, Ir93a</t>
  </si>
  <si>
    <t>VP2</t>
  </si>
  <si>
    <t>Sacculus, Chamber I</t>
  </si>
  <si>
    <t>VP1m</t>
  </si>
  <si>
    <t>VP1l</t>
  </si>
  <si>
    <t>VP1d</t>
  </si>
  <si>
    <t>Or59c</t>
  </si>
  <si>
    <t>Pb3A</t>
  </si>
  <si>
    <t>VM7v (1)</t>
  </si>
  <si>
    <t>Or42a</t>
  </si>
  <si>
    <t>Pb1A</t>
  </si>
  <si>
    <t>VM7d</t>
  </si>
  <si>
    <t>Rh50, Amt</t>
  </si>
  <si>
    <t>Ac1</t>
  </si>
  <si>
    <t>VM6v (VM6)</t>
  </si>
  <si>
    <t>Sacculus, Chamber III</t>
  </si>
  <si>
    <t>VM6m (new)</t>
  </si>
  <si>
    <t>VM6l (new)</t>
  </si>
  <si>
    <t>Or98a</t>
  </si>
  <si>
    <t>Ab7A</t>
  </si>
  <si>
    <t>VM5v</t>
  </si>
  <si>
    <t>Or85b?, Or98b?</t>
  </si>
  <si>
    <t>Ab3B</t>
  </si>
  <si>
    <t>VM5d</t>
  </si>
  <si>
    <t>Ir76a</t>
  </si>
  <si>
    <t>Ac4</t>
  </si>
  <si>
    <t>VM4</t>
  </si>
  <si>
    <t>Or9a</t>
  </si>
  <si>
    <t>Ab8B</t>
  </si>
  <si>
    <t>VM3</t>
  </si>
  <si>
    <t>Or43b</t>
  </si>
  <si>
    <t>Ab8A</t>
  </si>
  <si>
    <t>VM2</t>
  </si>
  <si>
    <t>N?</t>
  </si>
  <si>
    <t>?</t>
  </si>
  <si>
    <t>Ir92a</t>
  </si>
  <si>
    <t>VM1</t>
  </si>
  <si>
    <t>Ir31a</t>
  </si>
  <si>
    <t>VL2p</t>
  </si>
  <si>
    <t>Ir84a</t>
  </si>
  <si>
    <t>VL2a</t>
  </si>
  <si>
    <t>Ir75d</t>
  </si>
  <si>
    <t>Ac1, Ac2, Ac4</t>
  </si>
  <si>
    <t>VL1</t>
  </si>
  <si>
    <t>Ir41a</t>
  </si>
  <si>
    <t>Ac2</t>
  </si>
  <si>
    <t>VC5</t>
  </si>
  <si>
    <t>Or67c</t>
  </si>
  <si>
    <t>Ab7B</t>
  </si>
  <si>
    <t>VC4</t>
  </si>
  <si>
    <t>Or35a</t>
  </si>
  <si>
    <t>Ac3B</t>
  </si>
  <si>
    <t>VC3</t>
  </si>
  <si>
    <t>Or71a</t>
  </si>
  <si>
    <t>Pb1B</t>
  </si>
  <si>
    <t>VC2</t>
  </si>
  <si>
    <t>Or33c, Or85e</t>
  </si>
  <si>
    <t>Pb2A</t>
  </si>
  <si>
    <t>VC1</t>
  </si>
  <si>
    <t>UNK</t>
  </si>
  <si>
    <t>VA7m</t>
  </si>
  <si>
    <t>Or46a</t>
  </si>
  <si>
    <t>Pb2B</t>
  </si>
  <si>
    <t>VA7l</t>
  </si>
  <si>
    <t>Or82a</t>
  </si>
  <si>
    <t>Ab5A</t>
  </si>
  <si>
    <t>VA6</t>
  </si>
  <si>
    <t>Or49b</t>
  </si>
  <si>
    <t>Ai1B (Ab6B)</t>
  </si>
  <si>
    <t>VA5</t>
  </si>
  <si>
    <t>Or85d</t>
  </si>
  <si>
    <t>Pb3B</t>
  </si>
  <si>
    <t>VA4</t>
  </si>
  <si>
    <t>Or67b</t>
  </si>
  <si>
    <t>Ab9B</t>
  </si>
  <si>
    <t>VA3</t>
  </si>
  <si>
    <t>Or92a</t>
  </si>
  <si>
    <t>Ab1B</t>
  </si>
  <si>
    <t>VA2</t>
  </si>
  <si>
    <t>Or47b</t>
  </si>
  <si>
    <t>At4A</t>
  </si>
  <si>
    <t>VA1v</t>
  </si>
  <si>
    <t>Or88a</t>
  </si>
  <si>
    <t>At4C</t>
  </si>
  <si>
    <t>VA1d</t>
  </si>
  <si>
    <t>Gr21a, Gr63a</t>
  </si>
  <si>
    <t>Ab1C</t>
  </si>
  <si>
    <t>V</t>
  </si>
  <si>
    <t>Ir64a</t>
  </si>
  <si>
    <t>DP1m</t>
  </si>
  <si>
    <t>Ir75a</t>
  </si>
  <si>
    <t>DP1l</t>
  </si>
  <si>
    <t>Or67a</t>
  </si>
  <si>
    <t>Ab10A</t>
  </si>
  <si>
    <t>DM6</t>
  </si>
  <si>
    <t>Or85a, Or33b</t>
  </si>
  <si>
    <t>Ab2B</t>
  </si>
  <si>
    <t>DM5</t>
  </si>
  <si>
    <t>Or59b</t>
  </si>
  <si>
    <t>Ab2A</t>
  </si>
  <si>
    <t>DM4</t>
  </si>
  <si>
    <t>Or47a, Or33b</t>
  </si>
  <si>
    <t>Ab5B</t>
  </si>
  <si>
    <t>DM3</t>
  </si>
  <si>
    <t>Or22a, Or22b</t>
  </si>
  <si>
    <t>Ab3A</t>
  </si>
  <si>
    <t>DM2</t>
  </si>
  <si>
    <t>Or42b</t>
  </si>
  <si>
    <t>Ab1A</t>
  </si>
  <si>
    <t>DM1</t>
  </si>
  <si>
    <t>Or7a</t>
  </si>
  <si>
    <t>Ab4A</t>
  </si>
  <si>
    <t>DL5</t>
  </si>
  <si>
    <t>Or49a, Or85f</t>
  </si>
  <si>
    <t>Ab10B</t>
  </si>
  <si>
    <t>DL4</t>
  </si>
  <si>
    <t>Or65a, Or65b, Or65c</t>
  </si>
  <si>
    <t>At4B</t>
  </si>
  <si>
    <t>DL3</t>
  </si>
  <si>
    <t>Ir75c</t>
  </si>
  <si>
    <t>Ac3A</t>
  </si>
  <si>
    <t>DL2v</t>
  </si>
  <si>
    <t>Ir75b</t>
  </si>
  <si>
    <t>DL2d</t>
  </si>
  <si>
    <t>Or10a, Gr10a</t>
  </si>
  <si>
    <t>Ab1D</t>
  </si>
  <si>
    <t>DL1</t>
  </si>
  <si>
    <t>DC4</t>
  </si>
  <si>
    <t>Or83c</t>
  </si>
  <si>
    <t>Ai2A (At2A)</t>
  </si>
  <si>
    <t>DC3</t>
  </si>
  <si>
    <t>Or13a</t>
  </si>
  <si>
    <t>Ai1A (Ab6A)</t>
  </si>
  <si>
    <t>DC2</t>
  </si>
  <si>
    <t>Or19a, Or19b</t>
  </si>
  <si>
    <t>Ai3A (At3A)</t>
  </si>
  <si>
    <t>DC1</t>
  </si>
  <si>
    <t>Or2a</t>
  </si>
  <si>
    <t>Ai3B (At3B)</t>
  </si>
  <si>
    <t>DA4m</t>
  </si>
  <si>
    <t>Or43a</t>
  </si>
  <si>
    <t>Ai3C (At3C)</t>
  </si>
  <si>
    <t>DA4l</t>
  </si>
  <si>
    <t>Or23a</t>
  </si>
  <si>
    <t>Ai2B (At2B)</t>
  </si>
  <si>
    <t>DA3</t>
  </si>
  <si>
    <t>Or56a, Or33a</t>
  </si>
  <si>
    <t>Ab4B</t>
  </si>
  <si>
    <t>DA2</t>
  </si>
  <si>
    <t>N = No</t>
  </si>
  <si>
    <t>Or67d</t>
  </si>
  <si>
    <t>At1A</t>
  </si>
  <si>
    <t>DA1</t>
  </si>
  <si>
    <t>Y = Yes</t>
  </si>
  <si>
    <t>Or69aA, Or69aB</t>
  </si>
  <si>
    <t>Ab9A</t>
  </si>
  <si>
    <t>D</t>
  </si>
  <si>
    <t>Key:</t>
  </si>
  <si>
    <t>Covered by at least one type of analysis?</t>
  </si>
  <si>
    <t>snRNAseq*</t>
  </si>
  <si>
    <t>Optogenetics</t>
  </si>
  <si>
    <t>Tuning Receptor(s)</t>
  </si>
  <si>
    <t>Sensillum</t>
  </si>
  <si>
    <t>Glomerulus</t>
  </si>
  <si>
    <t xml:space="preserve"> </t>
  </si>
  <si>
    <t>Co-label experiment w/ Ir25a 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</si>
</sst>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" fillId="0" borderId="0" xfId="0" applyFont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99A3-5944-42A8-8335-557EE8E66A7E}">
  <dimension ref="A1:Q66"/>
  <sheetViews>
    <sheetView tabSelected="1" workbookViewId="0">
      <selection activeCell="J23" sqref="J23"/>
    </sheetView>
  </sheetViews>
  <sheetFormatPr defaultRowHeight="14.5" x14ac:dyDescent="0.35"/>
  <cols>
    <col min="1" max="1" width="15" customWidth="1"/>
    <col min="2" max="2" width="25.26953125" customWidth="1"/>
    <col min="3" max="3" width="20.36328125" customWidth="1"/>
    <col min="4" max="4" width="27.54296875" style="1" customWidth="1"/>
    <col min="5" max="5" width="16.26953125" style="1" customWidth="1"/>
    <col min="6" max="6" width="16.7265625" style="1" customWidth="1"/>
    <col min="7" max="7" width="53.81640625" style="1" customWidth="1"/>
    <col min="16" max="16" width="25.81640625" customWidth="1"/>
  </cols>
  <sheetData>
    <row r="1" spans="1:17" s="21" customFormat="1" ht="12.5" customHeight="1" thickBot="1" x14ac:dyDescent="0.4">
      <c r="A1" s="4" t="s">
        <v>179</v>
      </c>
      <c r="B1" s="4" t="s">
        <v>178</v>
      </c>
      <c r="C1" s="4" t="s">
        <v>177</v>
      </c>
      <c r="D1" s="6" t="s">
        <v>181</v>
      </c>
      <c r="E1" s="2" t="s">
        <v>176</v>
      </c>
      <c r="F1" s="2" t="s">
        <v>175</v>
      </c>
      <c r="G1" s="2" t="s">
        <v>174</v>
      </c>
      <c r="H1" s="2" t="s">
        <v>173</v>
      </c>
    </row>
    <row r="2" spans="1:17" ht="12.5" customHeight="1" x14ac:dyDescent="0.35">
      <c r="A2" s="20" t="s">
        <v>172</v>
      </c>
      <c r="B2" s="20" t="s">
        <v>171</v>
      </c>
      <c r="C2" s="20" t="s">
        <v>170</v>
      </c>
      <c r="D2" s="19" t="s">
        <v>6</v>
      </c>
      <c r="E2" s="18" t="s">
        <v>5</v>
      </c>
      <c r="F2" s="18" t="s">
        <v>5</v>
      </c>
      <c r="G2" s="18" t="s">
        <v>5</v>
      </c>
      <c r="H2" s="10" t="s">
        <v>169</v>
      </c>
    </row>
    <row r="3" spans="1:17" ht="12.5" customHeight="1" thickBot="1" x14ac:dyDescent="0.4">
      <c r="A3" s="12" t="s">
        <v>168</v>
      </c>
      <c r="B3" s="12" t="s">
        <v>167</v>
      </c>
      <c r="C3" s="12" t="s">
        <v>166</v>
      </c>
      <c r="D3" s="11" t="s">
        <v>6</v>
      </c>
      <c r="E3" s="10" t="s">
        <v>6</v>
      </c>
      <c r="F3" s="10" t="s">
        <v>5</v>
      </c>
      <c r="G3" s="10" t="s">
        <v>5</v>
      </c>
      <c r="H3" s="7" t="s">
        <v>165</v>
      </c>
    </row>
    <row r="4" spans="1:17" ht="12.5" customHeight="1" x14ac:dyDescent="0.35">
      <c r="A4" s="12" t="s">
        <v>164</v>
      </c>
      <c r="B4" s="12" t="s">
        <v>163</v>
      </c>
      <c r="C4" s="12" t="s">
        <v>162</v>
      </c>
      <c r="D4" s="11" t="s">
        <v>6</v>
      </c>
      <c r="E4" s="10" t="s">
        <v>6</v>
      </c>
      <c r="F4" s="10" t="s">
        <v>6</v>
      </c>
      <c r="G4" s="10" t="s">
        <v>6</v>
      </c>
    </row>
    <row r="5" spans="1:17" ht="12.5" customHeight="1" x14ac:dyDescent="0.35">
      <c r="A5" s="12" t="s">
        <v>161</v>
      </c>
      <c r="B5" s="12" t="s">
        <v>160</v>
      </c>
      <c r="C5" s="12" t="s">
        <v>159</v>
      </c>
      <c r="D5" s="11" t="s">
        <v>6</v>
      </c>
      <c r="E5" s="10" t="s">
        <v>6</v>
      </c>
      <c r="F5" s="10" t="s">
        <v>6</v>
      </c>
      <c r="G5" s="10" t="s">
        <v>6</v>
      </c>
    </row>
    <row r="6" spans="1:17" ht="12.5" customHeight="1" x14ac:dyDescent="0.35">
      <c r="A6" s="12" t="s">
        <v>158</v>
      </c>
      <c r="B6" s="12" t="s">
        <v>157</v>
      </c>
      <c r="C6" s="12" t="s">
        <v>156</v>
      </c>
      <c r="D6" s="11" t="s">
        <v>6</v>
      </c>
      <c r="E6" s="10" t="s">
        <v>6</v>
      </c>
      <c r="F6" s="10" t="s">
        <v>6</v>
      </c>
      <c r="G6" s="10" t="s">
        <v>6</v>
      </c>
    </row>
    <row r="7" spans="1:17" ht="12.5" customHeight="1" x14ac:dyDescent="0.35">
      <c r="A7" s="12" t="s">
        <v>155</v>
      </c>
      <c r="B7" s="12" t="s">
        <v>154</v>
      </c>
      <c r="C7" s="12" t="s">
        <v>153</v>
      </c>
      <c r="D7" s="11" t="s">
        <v>6</v>
      </c>
      <c r="E7" s="10" t="s">
        <v>6</v>
      </c>
      <c r="F7" s="10" t="s">
        <v>6</v>
      </c>
      <c r="G7" s="10" t="s">
        <v>6</v>
      </c>
    </row>
    <row r="8" spans="1:17" ht="12.5" customHeight="1" x14ac:dyDescent="0.35">
      <c r="A8" s="12" t="s">
        <v>152</v>
      </c>
      <c r="B8" s="12" t="s">
        <v>151</v>
      </c>
      <c r="C8" s="12" t="s">
        <v>150</v>
      </c>
      <c r="D8" s="11" t="s">
        <v>6</v>
      </c>
      <c r="E8" s="10" t="s">
        <v>6</v>
      </c>
      <c r="F8" s="10" t="s">
        <v>5</v>
      </c>
      <c r="G8" s="10" t="s">
        <v>5</v>
      </c>
    </row>
    <row r="9" spans="1:17" ht="12.5" customHeight="1" x14ac:dyDescent="0.35">
      <c r="A9" s="12" t="s">
        <v>149</v>
      </c>
      <c r="B9" s="12" t="s">
        <v>148</v>
      </c>
      <c r="C9" s="12" t="s">
        <v>147</v>
      </c>
      <c r="D9" s="11" t="s">
        <v>5</v>
      </c>
      <c r="E9" s="10" t="s">
        <v>6</v>
      </c>
      <c r="F9" s="10" t="s">
        <v>5</v>
      </c>
      <c r="G9" s="10" t="s">
        <v>5</v>
      </c>
    </row>
    <row r="10" spans="1:17" ht="12.5" customHeight="1" x14ac:dyDescent="0.35">
      <c r="A10" s="12" t="s">
        <v>146</v>
      </c>
      <c r="B10" s="12" t="s">
        <v>145</v>
      </c>
      <c r="C10" s="12" t="s">
        <v>144</v>
      </c>
      <c r="D10" s="11" t="s">
        <v>5</v>
      </c>
      <c r="E10" s="10" t="s">
        <v>6</v>
      </c>
      <c r="F10" s="31" t="s">
        <v>50</v>
      </c>
      <c r="G10" s="10" t="s">
        <v>5</v>
      </c>
    </row>
    <row r="11" spans="1:17" ht="12.5" customHeight="1" x14ac:dyDescent="0.35">
      <c r="A11" s="13" t="s">
        <v>143</v>
      </c>
      <c r="B11" s="12" t="s">
        <v>31</v>
      </c>
      <c r="C11" s="13" t="s">
        <v>104</v>
      </c>
      <c r="D11" s="11" t="s">
        <v>5</v>
      </c>
      <c r="E11" s="10" t="s">
        <v>6</v>
      </c>
      <c r="F11" s="10" t="s">
        <v>5</v>
      </c>
      <c r="G11" s="10" t="s">
        <v>5</v>
      </c>
    </row>
    <row r="12" spans="1:17" ht="12.5" customHeight="1" x14ac:dyDescent="0.35">
      <c r="A12" s="12" t="s">
        <v>142</v>
      </c>
      <c r="B12" s="12" t="s">
        <v>141</v>
      </c>
      <c r="C12" s="12" t="s">
        <v>140</v>
      </c>
      <c r="D12" s="11" t="s">
        <v>5</v>
      </c>
      <c r="E12" s="10" t="s">
        <v>6</v>
      </c>
      <c r="F12" s="10" t="s">
        <v>6</v>
      </c>
      <c r="G12" s="10" t="s">
        <v>5</v>
      </c>
    </row>
    <row r="13" spans="1:17" ht="12.5" customHeight="1" x14ac:dyDescent="0.35">
      <c r="A13" s="13" t="s">
        <v>139</v>
      </c>
      <c r="B13" s="12" t="s">
        <v>136</v>
      </c>
      <c r="C13" s="13" t="s">
        <v>138</v>
      </c>
      <c r="D13" s="11" t="s">
        <v>6</v>
      </c>
      <c r="E13" s="10" t="s">
        <v>6</v>
      </c>
      <c r="F13" s="31" t="s">
        <v>50</v>
      </c>
      <c r="G13" s="10" t="s">
        <v>49</v>
      </c>
    </row>
    <row r="14" spans="1:17" ht="12.5" customHeight="1" x14ac:dyDescent="0.35">
      <c r="A14" s="13" t="s">
        <v>137</v>
      </c>
      <c r="B14" s="12" t="s">
        <v>136</v>
      </c>
      <c r="C14" s="13" t="s">
        <v>135</v>
      </c>
      <c r="D14" s="11" t="s">
        <v>6</v>
      </c>
      <c r="E14" s="10" t="s">
        <v>6</v>
      </c>
      <c r="F14" s="31" t="s">
        <v>50</v>
      </c>
      <c r="G14" s="10" t="s">
        <v>49</v>
      </c>
    </row>
    <row r="15" spans="1:17" ht="12.5" customHeight="1" x14ac:dyDescent="0.35">
      <c r="A15" s="12" t="s">
        <v>134</v>
      </c>
      <c r="B15" s="12" t="s">
        <v>133</v>
      </c>
      <c r="C15" s="12" t="s">
        <v>132</v>
      </c>
      <c r="D15" s="11" t="s">
        <v>6</v>
      </c>
      <c r="E15" s="10" t="s">
        <v>6</v>
      </c>
      <c r="F15" s="10" t="s">
        <v>5</v>
      </c>
      <c r="G15" s="10" t="s">
        <v>5</v>
      </c>
    </row>
    <row r="16" spans="1:17" ht="12.5" customHeight="1" x14ac:dyDescent="0.35">
      <c r="A16" s="12" t="s">
        <v>131</v>
      </c>
      <c r="B16" s="12" t="s">
        <v>130</v>
      </c>
      <c r="C16" s="12" t="s">
        <v>129</v>
      </c>
      <c r="D16" s="11" t="s">
        <v>6</v>
      </c>
      <c r="E16" s="10" t="s">
        <v>6</v>
      </c>
      <c r="F16" s="10" t="s">
        <v>6</v>
      </c>
      <c r="G16" s="10" t="s">
        <v>6</v>
      </c>
      <c r="Q16" s="17"/>
    </row>
    <row r="17" spans="1:17" ht="12.5" customHeight="1" x14ac:dyDescent="0.35">
      <c r="A17" s="12" t="s">
        <v>128</v>
      </c>
      <c r="B17" s="12" t="s">
        <v>127</v>
      </c>
      <c r="C17" s="12" t="s">
        <v>126</v>
      </c>
      <c r="D17" s="11" t="s">
        <v>5</v>
      </c>
      <c r="E17" s="10" t="s">
        <v>6</v>
      </c>
      <c r="F17" s="10" t="s">
        <v>5</v>
      </c>
      <c r="G17" s="10" t="s">
        <v>5</v>
      </c>
      <c r="Q17" s="15"/>
    </row>
    <row r="18" spans="1:17" ht="12.5" customHeight="1" x14ac:dyDescent="0.35">
      <c r="A18" s="12" t="s">
        <v>125</v>
      </c>
      <c r="B18" s="12" t="s">
        <v>124</v>
      </c>
      <c r="C18" s="12" t="s">
        <v>123</v>
      </c>
      <c r="D18" s="11" t="s">
        <v>5</v>
      </c>
      <c r="E18" s="10" t="s">
        <v>6</v>
      </c>
      <c r="F18" s="10" t="s">
        <v>5</v>
      </c>
      <c r="G18" s="10" t="s">
        <v>5</v>
      </c>
      <c r="Q18" s="15"/>
    </row>
    <row r="19" spans="1:17" ht="12.5" customHeight="1" x14ac:dyDescent="0.35">
      <c r="A19" s="12" t="s">
        <v>122</v>
      </c>
      <c r="B19" s="12" t="s">
        <v>121</v>
      </c>
      <c r="C19" s="12" t="s">
        <v>120</v>
      </c>
      <c r="D19" s="11" t="s">
        <v>5</v>
      </c>
      <c r="E19" s="10" t="s">
        <v>5</v>
      </c>
      <c r="F19" s="10" t="s">
        <v>5</v>
      </c>
      <c r="G19" s="10" t="s">
        <v>5</v>
      </c>
      <c r="Q19" s="15"/>
    </row>
    <row r="20" spans="1:17" ht="12.5" customHeight="1" x14ac:dyDescent="0.35">
      <c r="A20" s="12" t="s">
        <v>119</v>
      </c>
      <c r="B20" s="12" t="s">
        <v>118</v>
      </c>
      <c r="C20" s="12" t="s">
        <v>117</v>
      </c>
      <c r="D20" s="11" t="s">
        <v>5</v>
      </c>
      <c r="E20" s="10" t="s">
        <v>6</v>
      </c>
      <c r="F20" s="10" t="s">
        <v>5</v>
      </c>
      <c r="G20" s="10" t="s">
        <v>5</v>
      </c>
      <c r="Q20" s="15"/>
    </row>
    <row r="21" spans="1:17" ht="12.5" customHeight="1" x14ac:dyDescent="0.35">
      <c r="A21" s="12" t="s">
        <v>116</v>
      </c>
      <c r="B21" s="12" t="s">
        <v>115</v>
      </c>
      <c r="C21" s="12" t="s">
        <v>114</v>
      </c>
      <c r="D21" s="11" t="s">
        <v>6</v>
      </c>
      <c r="E21" s="10" t="s">
        <v>5</v>
      </c>
      <c r="F21" s="10" t="s">
        <v>5</v>
      </c>
      <c r="G21" s="10" t="s">
        <v>5</v>
      </c>
      <c r="Q21" s="15"/>
    </row>
    <row r="22" spans="1:17" ht="12.5" customHeight="1" x14ac:dyDescent="0.35">
      <c r="A22" s="12" t="s">
        <v>113</v>
      </c>
      <c r="B22" s="12" t="s">
        <v>112</v>
      </c>
      <c r="C22" s="12" t="s">
        <v>111</v>
      </c>
      <c r="D22" s="11" t="s">
        <v>5</v>
      </c>
      <c r="E22" s="10" t="s">
        <v>5</v>
      </c>
      <c r="F22" s="10" t="s">
        <v>6</v>
      </c>
      <c r="G22" s="10" t="s">
        <v>5</v>
      </c>
      <c r="Q22" s="16"/>
    </row>
    <row r="23" spans="1:17" ht="12.5" customHeight="1" x14ac:dyDescent="0.35">
      <c r="A23" s="12" t="s">
        <v>110</v>
      </c>
      <c r="B23" s="12" t="s">
        <v>109</v>
      </c>
      <c r="C23" s="12" t="s">
        <v>108</v>
      </c>
      <c r="D23" s="11" t="s">
        <v>5</v>
      </c>
      <c r="E23" s="10" t="s">
        <v>6</v>
      </c>
      <c r="F23" s="10" t="s">
        <v>6</v>
      </c>
      <c r="G23" s="10" t="s">
        <v>5</v>
      </c>
      <c r="Q23" s="15"/>
    </row>
    <row r="24" spans="1:17" ht="12.5" customHeight="1" x14ac:dyDescent="0.35">
      <c r="A24" s="13" t="s">
        <v>107</v>
      </c>
      <c r="B24" s="12" t="s">
        <v>61</v>
      </c>
      <c r="C24" s="13" t="s">
        <v>106</v>
      </c>
      <c r="D24" s="11" t="s">
        <v>6</v>
      </c>
      <c r="E24" s="10" t="s">
        <v>6</v>
      </c>
      <c r="F24" s="10" t="s">
        <v>5</v>
      </c>
      <c r="G24" s="10" t="s">
        <v>5</v>
      </c>
      <c r="Q24" s="15"/>
    </row>
    <row r="25" spans="1:17" ht="12.5" customHeight="1" x14ac:dyDescent="0.35">
      <c r="A25" s="13" t="s">
        <v>105</v>
      </c>
      <c r="B25" s="12" t="s">
        <v>31</v>
      </c>
      <c r="C25" s="13" t="s">
        <v>104</v>
      </c>
      <c r="D25" s="11" t="s">
        <v>5</v>
      </c>
      <c r="E25" s="10" t="s">
        <v>6</v>
      </c>
      <c r="F25" s="10" t="s">
        <v>5</v>
      </c>
      <c r="G25" s="10" t="s">
        <v>5</v>
      </c>
    </row>
    <row r="26" spans="1:17" ht="12.5" customHeight="1" x14ac:dyDescent="0.35">
      <c r="A26" s="13" t="s">
        <v>103</v>
      </c>
      <c r="B26" s="13" t="s">
        <v>102</v>
      </c>
      <c r="C26" s="13" t="s">
        <v>101</v>
      </c>
      <c r="D26" s="11" t="s">
        <v>5</v>
      </c>
      <c r="E26" s="10" t="s">
        <v>6</v>
      </c>
      <c r="F26" s="10" t="s">
        <v>5</v>
      </c>
      <c r="G26" s="10" t="s">
        <v>5</v>
      </c>
    </row>
    <row r="27" spans="1:17" ht="12.5" customHeight="1" x14ac:dyDescent="0.35">
      <c r="A27" s="12" t="s">
        <v>100</v>
      </c>
      <c r="B27" s="12" t="s">
        <v>99</v>
      </c>
      <c r="C27" s="12" t="s">
        <v>98</v>
      </c>
      <c r="D27" s="11" t="s">
        <v>6</v>
      </c>
      <c r="E27" s="10" t="s">
        <v>6</v>
      </c>
      <c r="F27" s="10" t="s">
        <v>5</v>
      </c>
      <c r="G27" s="10" t="s">
        <v>5</v>
      </c>
    </row>
    <row r="28" spans="1:17" ht="12.5" customHeight="1" x14ac:dyDescent="0.35">
      <c r="A28" s="12" t="s">
        <v>97</v>
      </c>
      <c r="B28" s="12" t="s">
        <v>96</v>
      </c>
      <c r="C28" s="12" t="s">
        <v>95</v>
      </c>
      <c r="D28" s="11" t="s">
        <v>6</v>
      </c>
      <c r="E28" s="10" t="s">
        <v>6</v>
      </c>
      <c r="F28" s="10" t="s">
        <v>5</v>
      </c>
      <c r="G28" s="10" t="s">
        <v>5</v>
      </c>
    </row>
    <row r="29" spans="1:17" ht="12.5" customHeight="1" x14ac:dyDescent="0.35">
      <c r="A29" s="12" t="s">
        <v>94</v>
      </c>
      <c r="B29" s="12" t="s">
        <v>93</v>
      </c>
      <c r="C29" s="12" t="s">
        <v>92</v>
      </c>
      <c r="D29" s="11" t="s">
        <v>5</v>
      </c>
      <c r="E29" s="10" t="s">
        <v>6</v>
      </c>
      <c r="F29" s="10" t="s">
        <v>5</v>
      </c>
      <c r="G29" s="10" t="s">
        <v>5</v>
      </c>
    </row>
    <row r="30" spans="1:17" ht="12.5" customHeight="1" x14ac:dyDescent="0.35">
      <c r="A30" s="12" t="s">
        <v>91</v>
      </c>
      <c r="B30" s="12" t="s">
        <v>90</v>
      </c>
      <c r="C30" s="12" t="s">
        <v>89</v>
      </c>
      <c r="D30" s="11" t="s">
        <v>5</v>
      </c>
      <c r="E30" s="10" t="s">
        <v>5</v>
      </c>
      <c r="F30" s="10" t="s">
        <v>6</v>
      </c>
      <c r="G30" s="10" t="s">
        <v>5</v>
      </c>
    </row>
    <row r="31" spans="1:17" ht="12.5" customHeight="1" x14ac:dyDescent="0.35">
      <c r="A31" s="12" t="s">
        <v>88</v>
      </c>
      <c r="B31" s="12" t="s">
        <v>87</v>
      </c>
      <c r="C31" s="12" t="s">
        <v>86</v>
      </c>
      <c r="D31" s="11" t="s">
        <v>5</v>
      </c>
      <c r="E31" s="10" t="s">
        <v>6</v>
      </c>
      <c r="F31" s="10" t="s">
        <v>6</v>
      </c>
      <c r="G31" s="10" t="s">
        <v>5</v>
      </c>
    </row>
    <row r="32" spans="1:17" ht="12.5" customHeight="1" x14ac:dyDescent="0.35">
      <c r="A32" s="12" t="s">
        <v>85</v>
      </c>
      <c r="B32" s="12" t="s">
        <v>84</v>
      </c>
      <c r="C32" s="12" t="s">
        <v>83</v>
      </c>
      <c r="D32" s="11" t="s">
        <v>5</v>
      </c>
      <c r="E32" s="10" t="s">
        <v>6</v>
      </c>
      <c r="F32" s="31" t="s">
        <v>50</v>
      </c>
      <c r="G32" s="10" t="s">
        <v>5</v>
      </c>
    </row>
    <row r="33" spans="1:15" ht="12.5" customHeight="1" x14ac:dyDescent="0.35">
      <c r="A33" s="12" t="s">
        <v>82</v>
      </c>
      <c r="B33" s="12" t="s">
        <v>81</v>
      </c>
      <c r="C33" s="12" t="s">
        <v>80</v>
      </c>
      <c r="D33" s="11" t="s">
        <v>6</v>
      </c>
      <c r="E33" s="10" t="s">
        <v>6</v>
      </c>
      <c r="F33" s="31" t="s">
        <v>50</v>
      </c>
      <c r="G33" s="10" t="s">
        <v>49</v>
      </c>
    </row>
    <row r="34" spans="1:15" ht="12.5" customHeight="1" x14ac:dyDescent="0.35">
      <c r="A34" s="12" t="s">
        <v>79</v>
      </c>
      <c r="B34" s="12" t="s">
        <v>78</v>
      </c>
      <c r="C34" s="12" t="s">
        <v>77</v>
      </c>
      <c r="D34" s="11" t="s">
        <v>5</v>
      </c>
      <c r="E34" s="10" t="s">
        <v>6</v>
      </c>
      <c r="F34" s="10" t="s">
        <v>6</v>
      </c>
      <c r="G34" s="10" t="s">
        <v>5</v>
      </c>
    </row>
    <row r="35" spans="1:15" ht="12.5" customHeight="1" x14ac:dyDescent="0.35">
      <c r="A35" s="14" t="s">
        <v>76</v>
      </c>
      <c r="B35" s="12" t="s">
        <v>75</v>
      </c>
      <c r="C35" s="12" t="s">
        <v>75</v>
      </c>
      <c r="D35" s="11" t="s">
        <v>6</v>
      </c>
      <c r="E35" s="10" t="s">
        <v>6</v>
      </c>
      <c r="F35" s="10" t="s">
        <v>6</v>
      </c>
      <c r="G35" s="10" t="s">
        <v>6</v>
      </c>
      <c r="O35" t="s">
        <v>180</v>
      </c>
    </row>
    <row r="36" spans="1:15" ht="12.5" customHeight="1" x14ac:dyDescent="0.35">
      <c r="A36" s="12" t="s">
        <v>74</v>
      </c>
      <c r="B36" s="12" t="s">
        <v>73</v>
      </c>
      <c r="C36" s="12" t="s">
        <v>72</v>
      </c>
      <c r="D36" s="11" t="s">
        <v>6</v>
      </c>
      <c r="E36" s="10" t="s">
        <v>6</v>
      </c>
      <c r="F36" s="10" t="s">
        <v>6</v>
      </c>
      <c r="G36" s="10" t="s">
        <v>6</v>
      </c>
    </row>
    <row r="37" spans="1:15" ht="12.5" customHeight="1" x14ac:dyDescent="0.35">
      <c r="A37" s="12" t="s">
        <v>71</v>
      </c>
      <c r="B37" s="12" t="s">
        <v>70</v>
      </c>
      <c r="C37" s="12" t="s">
        <v>69</v>
      </c>
      <c r="D37" s="11" t="s">
        <v>5</v>
      </c>
      <c r="E37" s="10" t="s">
        <v>6</v>
      </c>
      <c r="F37" s="10" t="s">
        <v>6</v>
      </c>
      <c r="G37" s="10" t="s">
        <v>5</v>
      </c>
    </row>
    <row r="38" spans="1:15" ht="12.5" customHeight="1" x14ac:dyDescent="0.35">
      <c r="A38" s="13" t="s">
        <v>68</v>
      </c>
      <c r="B38" s="13" t="s">
        <v>67</v>
      </c>
      <c r="C38" s="13" t="s">
        <v>66</v>
      </c>
      <c r="D38" s="11" t="s">
        <v>6</v>
      </c>
      <c r="E38" s="10" t="s">
        <v>6</v>
      </c>
      <c r="F38" s="31" t="s">
        <v>50</v>
      </c>
      <c r="G38" s="10" t="s">
        <v>49</v>
      </c>
    </row>
    <row r="39" spans="1:15" ht="12.5" customHeight="1" x14ac:dyDescent="0.35">
      <c r="A39" s="12" t="s">
        <v>65</v>
      </c>
      <c r="B39" s="12" t="s">
        <v>64</v>
      </c>
      <c r="C39" s="12" t="s">
        <v>63</v>
      </c>
      <c r="D39" s="11" t="s">
        <v>5</v>
      </c>
      <c r="E39" s="10" t="s">
        <v>6</v>
      </c>
      <c r="F39" s="10" t="s">
        <v>6</v>
      </c>
      <c r="G39" s="10" t="s">
        <v>5</v>
      </c>
    </row>
    <row r="40" spans="1:15" ht="12.5" customHeight="1" x14ac:dyDescent="0.35">
      <c r="A40" s="13" t="s">
        <v>62</v>
      </c>
      <c r="B40" s="13" t="s">
        <v>61</v>
      </c>
      <c r="C40" s="13" t="s">
        <v>60</v>
      </c>
      <c r="D40" s="11" t="s">
        <v>5</v>
      </c>
      <c r="E40" s="10" t="s">
        <v>6</v>
      </c>
      <c r="F40" s="10" t="s">
        <v>6</v>
      </c>
      <c r="G40" s="10" t="s">
        <v>5</v>
      </c>
    </row>
    <row r="41" spans="1:15" ht="12.5" customHeight="1" x14ac:dyDescent="0.35">
      <c r="A41" s="13" t="s">
        <v>59</v>
      </c>
      <c r="B41" s="13" t="s">
        <v>58</v>
      </c>
      <c r="C41" s="13" t="s">
        <v>57</v>
      </c>
      <c r="D41" s="11" t="s">
        <v>6</v>
      </c>
      <c r="E41" s="10" t="s">
        <v>6</v>
      </c>
      <c r="F41" s="10" t="s">
        <v>5</v>
      </c>
      <c r="G41" s="10" t="s">
        <v>5</v>
      </c>
    </row>
    <row r="42" spans="1:15" ht="12.5" customHeight="1" x14ac:dyDescent="0.35">
      <c r="A42" s="14" t="s">
        <v>56</v>
      </c>
      <c r="B42" s="13" t="s">
        <v>41</v>
      </c>
      <c r="C42" s="13" t="s">
        <v>55</v>
      </c>
      <c r="D42" s="11" t="s">
        <v>6</v>
      </c>
      <c r="E42" s="10" t="s">
        <v>6</v>
      </c>
      <c r="F42" s="10" t="s">
        <v>6</v>
      </c>
      <c r="G42" s="10" t="s">
        <v>6</v>
      </c>
    </row>
    <row r="43" spans="1:15" ht="12.5" customHeight="1" x14ac:dyDescent="0.35">
      <c r="A43" s="14" t="s">
        <v>54</v>
      </c>
      <c r="B43" s="13" t="s">
        <v>29</v>
      </c>
      <c r="C43" s="13" t="s">
        <v>53</v>
      </c>
      <c r="D43" s="11" t="s">
        <v>6</v>
      </c>
      <c r="E43" s="10" t="s">
        <v>6</v>
      </c>
      <c r="F43" s="10" t="s">
        <v>6</v>
      </c>
      <c r="G43" s="10" t="s">
        <v>6</v>
      </c>
    </row>
    <row r="44" spans="1:15" ht="12.5" customHeight="1" x14ac:dyDescent="0.35">
      <c r="A44" s="13" t="s">
        <v>52</v>
      </c>
      <c r="B44" s="13" t="s">
        <v>29</v>
      </c>
      <c r="C44" s="13" t="s">
        <v>51</v>
      </c>
      <c r="D44" s="11" t="s">
        <v>6</v>
      </c>
      <c r="E44" s="10" t="s">
        <v>6</v>
      </c>
      <c r="F44" s="31" t="s">
        <v>50</v>
      </c>
      <c r="G44" s="10" t="s">
        <v>49</v>
      </c>
      <c r="M44" t="s">
        <v>180</v>
      </c>
    </row>
    <row r="45" spans="1:15" ht="12.5" customHeight="1" x14ac:dyDescent="0.35">
      <c r="A45" s="12" t="s">
        <v>48</v>
      </c>
      <c r="B45" s="12" t="s">
        <v>47</v>
      </c>
      <c r="C45" s="12" t="s">
        <v>46</v>
      </c>
      <c r="D45" s="11" t="s">
        <v>6</v>
      </c>
      <c r="E45" s="10" t="s">
        <v>6</v>
      </c>
      <c r="F45" s="10" t="s">
        <v>6</v>
      </c>
      <c r="G45" s="10" t="s">
        <v>6</v>
      </c>
    </row>
    <row r="46" spans="1:15" ht="12.5" customHeight="1" x14ac:dyDescent="0.35">
      <c r="A46" s="12" t="s">
        <v>45</v>
      </c>
      <c r="B46" s="12" t="s">
        <v>44</v>
      </c>
      <c r="C46" s="12" t="s">
        <v>43</v>
      </c>
      <c r="D46" s="11" t="s">
        <v>6</v>
      </c>
      <c r="E46" s="10" t="s">
        <v>6</v>
      </c>
      <c r="F46" s="10" t="s">
        <v>5</v>
      </c>
      <c r="G46" s="10" t="s">
        <v>5</v>
      </c>
    </row>
    <row r="47" spans="1:15" ht="12.5" customHeight="1" x14ac:dyDescent="0.35">
      <c r="A47" s="13" t="s">
        <v>42</v>
      </c>
      <c r="B47" s="13" t="s">
        <v>41</v>
      </c>
      <c r="C47" s="13" t="s">
        <v>40</v>
      </c>
      <c r="D47" s="11" t="s">
        <v>6</v>
      </c>
      <c r="E47" s="10" t="s">
        <v>6</v>
      </c>
      <c r="F47" s="10" t="s">
        <v>6</v>
      </c>
      <c r="G47" s="10" t="s">
        <v>6</v>
      </c>
    </row>
    <row r="48" spans="1:15" ht="12.5" customHeight="1" x14ac:dyDescent="0.35">
      <c r="A48" s="12" t="s">
        <v>39</v>
      </c>
      <c r="B48" s="12" t="s">
        <v>38</v>
      </c>
      <c r="C48" s="12" t="s">
        <v>37</v>
      </c>
      <c r="D48" s="11" t="s">
        <v>6</v>
      </c>
      <c r="E48" s="10" t="s">
        <v>5</v>
      </c>
      <c r="F48" s="10" t="s">
        <v>6</v>
      </c>
      <c r="G48" s="10" t="s">
        <v>5</v>
      </c>
    </row>
    <row r="49" spans="1:7" ht="12.5" customHeight="1" x14ac:dyDescent="0.35">
      <c r="A49" s="12" t="s">
        <v>36</v>
      </c>
      <c r="B49" s="12" t="s">
        <v>35</v>
      </c>
      <c r="C49" s="12" t="s">
        <v>34</v>
      </c>
      <c r="D49" s="11" t="s">
        <v>5</v>
      </c>
      <c r="E49" s="10" t="s">
        <v>6</v>
      </c>
      <c r="F49" s="10" t="s">
        <v>6</v>
      </c>
      <c r="G49" s="10" t="s">
        <v>5</v>
      </c>
    </row>
    <row r="50" spans="1:7" ht="12.5" customHeight="1" x14ac:dyDescent="0.35">
      <c r="A50" s="12" t="s">
        <v>33</v>
      </c>
      <c r="B50" s="12" t="s">
        <v>31</v>
      </c>
      <c r="C50" s="12" t="s">
        <v>28</v>
      </c>
      <c r="D50" s="11" t="s">
        <v>6</v>
      </c>
      <c r="E50" s="10" t="s">
        <v>6</v>
      </c>
      <c r="F50" s="10" t="s">
        <v>6</v>
      </c>
      <c r="G50" s="10" t="s">
        <v>6</v>
      </c>
    </row>
    <row r="51" spans="1:7" ht="12.5" customHeight="1" x14ac:dyDescent="0.35">
      <c r="A51" s="12" t="s">
        <v>32</v>
      </c>
      <c r="B51" s="12" t="s">
        <v>31</v>
      </c>
      <c r="C51" s="12" t="s">
        <v>28</v>
      </c>
      <c r="D51" s="11" t="s">
        <v>6</v>
      </c>
      <c r="E51" s="10" t="s">
        <v>6</v>
      </c>
      <c r="F51" s="10" t="s">
        <v>6</v>
      </c>
      <c r="G51" s="10" t="s">
        <v>6</v>
      </c>
    </row>
    <row r="52" spans="1:7" ht="12.5" customHeight="1" x14ac:dyDescent="0.35">
      <c r="A52" s="12" t="s">
        <v>30</v>
      </c>
      <c r="B52" s="12" t="s">
        <v>29</v>
      </c>
      <c r="C52" s="12" t="s">
        <v>28</v>
      </c>
      <c r="D52" s="11" t="s">
        <v>6</v>
      </c>
      <c r="E52" s="10" t="s">
        <v>6</v>
      </c>
      <c r="F52" s="10" t="s">
        <v>6</v>
      </c>
      <c r="G52" s="10" t="s">
        <v>6</v>
      </c>
    </row>
    <row r="53" spans="1:7" ht="12.5" customHeight="1" x14ac:dyDescent="0.35">
      <c r="A53" s="12" t="s">
        <v>27</v>
      </c>
      <c r="B53" s="12" t="s">
        <v>26</v>
      </c>
      <c r="C53" s="12" t="s">
        <v>25</v>
      </c>
      <c r="D53" s="11" t="s">
        <v>5</v>
      </c>
      <c r="E53" s="10" t="s">
        <v>6</v>
      </c>
      <c r="F53" s="10" t="s">
        <v>6</v>
      </c>
      <c r="G53" s="10" t="s">
        <v>5</v>
      </c>
    </row>
    <row r="54" spans="1:7" ht="12.5" customHeight="1" x14ac:dyDescent="0.35">
      <c r="A54" s="12" t="s">
        <v>24</v>
      </c>
      <c r="B54" s="12" t="s">
        <v>23</v>
      </c>
      <c r="C54" s="12" t="s">
        <v>22</v>
      </c>
      <c r="D54" s="11" t="s">
        <v>5</v>
      </c>
      <c r="E54" s="10" t="s">
        <v>6</v>
      </c>
      <c r="F54" s="10" t="s">
        <v>6</v>
      </c>
      <c r="G54" s="10" t="s">
        <v>5</v>
      </c>
    </row>
    <row r="55" spans="1:7" ht="12.5" customHeight="1" x14ac:dyDescent="0.35">
      <c r="A55" s="13" t="s">
        <v>21</v>
      </c>
      <c r="B55" s="13" t="s">
        <v>8</v>
      </c>
      <c r="C55" s="13" t="s">
        <v>10</v>
      </c>
      <c r="D55" s="11" t="s">
        <v>6</v>
      </c>
      <c r="E55" s="10" t="s">
        <v>6</v>
      </c>
      <c r="F55" s="10" t="s">
        <v>5</v>
      </c>
      <c r="G55" s="10" t="s">
        <v>5</v>
      </c>
    </row>
    <row r="56" spans="1:7" ht="12.5" customHeight="1" x14ac:dyDescent="0.35">
      <c r="A56" s="13" t="s">
        <v>20</v>
      </c>
      <c r="B56" s="13" t="s">
        <v>18</v>
      </c>
      <c r="C56" s="13" t="s">
        <v>13</v>
      </c>
      <c r="D56" s="11" t="s">
        <v>6</v>
      </c>
      <c r="E56" s="10" t="s">
        <v>6</v>
      </c>
      <c r="F56" s="10" t="s">
        <v>5</v>
      </c>
      <c r="G56" s="10" t="s">
        <v>5</v>
      </c>
    </row>
    <row r="57" spans="1:7" ht="12.5" customHeight="1" x14ac:dyDescent="0.35">
      <c r="A57" s="13" t="s">
        <v>19</v>
      </c>
      <c r="B57" s="13" t="s">
        <v>18</v>
      </c>
      <c r="C57" s="13" t="s">
        <v>7</v>
      </c>
      <c r="D57" s="11" t="s">
        <v>6</v>
      </c>
      <c r="E57" s="10" t="s">
        <v>6</v>
      </c>
      <c r="F57" s="10" t="s">
        <v>6</v>
      </c>
      <c r="G57" s="10" t="s">
        <v>6</v>
      </c>
    </row>
    <row r="58" spans="1:7" ht="12.5" customHeight="1" x14ac:dyDescent="0.35">
      <c r="A58" s="13" t="s">
        <v>17</v>
      </c>
      <c r="B58" s="13" t="s">
        <v>14</v>
      </c>
      <c r="C58" s="12" t="s">
        <v>16</v>
      </c>
      <c r="D58" s="11" t="s">
        <v>6</v>
      </c>
      <c r="E58" s="10" t="s">
        <v>6</v>
      </c>
      <c r="F58" s="10" t="s">
        <v>5</v>
      </c>
      <c r="G58" s="10" t="s">
        <v>5</v>
      </c>
    </row>
    <row r="59" spans="1:7" ht="12.5" customHeight="1" x14ac:dyDescent="0.35">
      <c r="A59" s="13" t="s">
        <v>15</v>
      </c>
      <c r="B59" s="13" t="s">
        <v>14</v>
      </c>
      <c r="C59" s="13" t="s">
        <v>13</v>
      </c>
      <c r="D59" s="11" t="s">
        <v>6</v>
      </c>
      <c r="E59" s="10" t="s">
        <v>6</v>
      </c>
      <c r="F59" s="10" t="s">
        <v>5</v>
      </c>
      <c r="G59" s="10" t="s">
        <v>5</v>
      </c>
    </row>
    <row r="60" spans="1:7" ht="12.5" customHeight="1" x14ac:dyDescent="0.35">
      <c r="A60" s="12" t="s">
        <v>12</v>
      </c>
      <c r="B60" s="12" t="s">
        <v>11</v>
      </c>
      <c r="C60" s="12" t="s">
        <v>10</v>
      </c>
      <c r="D60" s="11" t="s">
        <v>6</v>
      </c>
      <c r="E60" s="10" t="s">
        <v>6</v>
      </c>
      <c r="F60" s="10" t="s">
        <v>5</v>
      </c>
      <c r="G60" s="10" t="s">
        <v>5</v>
      </c>
    </row>
    <row r="61" spans="1:7" ht="12.5" customHeight="1" thickBot="1" x14ac:dyDescent="0.4">
      <c r="A61" s="9" t="s">
        <v>9</v>
      </c>
      <c r="B61" s="9" t="s">
        <v>8</v>
      </c>
      <c r="C61" s="9" t="s">
        <v>7</v>
      </c>
      <c r="D61" s="8" t="s">
        <v>6</v>
      </c>
      <c r="E61" s="7" t="s">
        <v>6</v>
      </c>
      <c r="F61" s="7" t="s">
        <v>6</v>
      </c>
      <c r="G61" s="7" t="s">
        <v>6</v>
      </c>
    </row>
    <row r="62" spans="1:7" s="1" customFormat="1" ht="15" thickBot="1" x14ac:dyDescent="0.4">
      <c r="A62" s="3"/>
      <c r="B62" s="3"/>
      <c r="C62" s="4" t="s">
        <v>4</v>
      </c>
      <c r="D62" s="3">
        <f>COUNTIF(D2:D61, "Y")</f>
        <v>23</v>
      </c>
      <c r="E62" s="3">
        <f>COUNTIF(E2:E61, "Y")</f>
        <v>6</v>
      </c>
      <c r="F62" s="3">
        <f>COUNTIF(F2:F61, "Y")</f>
        <v>24</v>
      </c>
      <c r="G62" s="6">
        <f>COUNTIF(G2:G61, "Y")</f>
        <v>39</v>
      </c>
    </row>
    <row r="63" spans="1:7" ht="29.5" thickBot="1" x14ac:dyDescent="0.4">
      <c r="A63" s="5"/>
      <c r="B63" s="3"/>
      <c r="C63" s="4" t="s">
        <v>3</v>
      </c>
      <c r="D63" s="3">
        <f>D62/58</f>
        <v>0.39655172413793105</v>
      </c>
      <c r="E63" s="3">
        <f>E62/58</f>
        <v>0.10344827586206896</v>
      </c>
      <c r="F63" s="3">
        <f>F62/58</f>
        <v>0.41379310344827586</v>
      </c>
      <c r="G63" s="2">
        <f>G62/58</f>
        <v>0.67241379310344829</v>
      </c>
    </row>
    <row r="64" spans="1:7" x14ac:dyDescent="0.35">
      <c r="A64" s="22" t="s">
        <v>2</v>
      </c>
      <c r="B64" s="23"/>
      <c r="C64" s="23"/>
      <c r="D64" s="23"/>
      <c r="E64" s="23"/>
      <c r="F64" s="23"/>
      <c r="G64" s="24"/>
    </row>
    <row r="65" spans="1:7" x14ac:dyDescent="0.35">
      <c r="A65" s="25" t="s">
        <v>1</v>
      </c>
      <c r="B65" s="26"/>
      <c r="C65" s="26"/>
      <c r="D65" s="26"/>
      <c r="E65" s="26"/>
      <c r="F65" s="26"/>
      <c r="G65" s="27"/>
    </row>
    <row r="66" spans="1:7" ht="15" thickBot="1" x14ac:dyDescent="0.4">
      <c r="A66" s="28" t="s">
        <v>0</v>
      </c>
      <c r="B66" s="29"/>
      <c r="C66" s="29"/>
      <c r="D66" s="29"/>
      <c r="E66" s="29"/>
      <c r="F66" s="29"/>
      <c r="G66" s="30"/>
    </row>
  </sheetData>
  <mergeCells count="3">
    <mergeCell ref="A64:G64"/>
    <mergeCell ref="A65:G65"/>
    <mergeCell ref="A66:G66"/>
  </mergeCells>
  <conditionalFormatting sqref="A66 D67:G1048576 D2:G61">
    <cfRule type="containsText" dxfId="7" priority="3" operator="containsText" text="N">
      <formula>NOT(ISERROR(SEARCH("N",A2)))</formula>
    </cfRule>
    <cfRule type="containsText" dxfId="6" priority="4" operator="containsText" text="Y">
      <formula>NOT(ISERROR(SEARCH("Y",A2)))</formula>
    </cfRule>
  </conditionalFormatting>
  <conditionalFormatting sqref="H2:H3">
    <cfRule type="containsText" dxfId="5" priority="1" operator="containsText" text="N">
      <formula>NOT(ISERROR(SEARCH("N",H2)))</formula>
    </cfRule>
    <cfRule type="containsText" dxfId="4" priority="2" operator="containsText" text="Y">
      <formula>NOT(ISERROR(SEARCH("Y",H2)))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 Glom Analysis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Darya Task</dc:creator>
  <cp:lastModifiedBy>Darya Task</cp:lastModifiedBy>
  <dcterms:created xsi:type="dcterms:W3CDTF">2021-07-14T18:31:48Z</dcterms:created>
  <dcterms:modified xsi:type="dcterms:W3CDTF">2021-07-14T18:45:36Z</dcterms:modified>
</cp:coreProperties>
</file>