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גיליון1" sheetId="1" r:id="rId1"/>
  </sheets>
  <calcPr calcId="152511"/>
</workbook>
</file>

<file path=xl/calcChain.xml><?xml version="1.0" encoding="utf-8"?>
<calcChain xmlns="http://schemas.openxmlformats.org/spreadsheetml/2006/main">
  <c r="H32" i="1" l="1"/>
  <c r="G32" i="1"/>
  <c r="I31" i="1"/>
  <c r="H31" i="1"/>
  <c r="G31" i="1"/>
  <c r="I30" i="1"/>
  <c r="H30" i="1"/>
  <c r="G30" i="1"/>
  <c r="I29" i="1"/>
  <c r="H29" i="1"/>
  <c r="G29" i="1"/>
  <c r="I28" i="1"/>
  <c r="H28" i="1"/>
  <c r="G28" i="1"/>
  <c r="I27" i="1"/>
  <c r="H27" i="1"/>
  <c r="G27" i="1"/>
  <c r="I26" i="1"/>
  <c r="H26" i="1"/>
  <c r="G26" i="1"/>
  <c r="C35" i="1"/>
  <c r="J19" i="1"/>
  <c r="E19" i="1"/>
  <c r="O17" i="1"/>
  <c r="J17" i="1"/>
  <c r="E17" i="1"/>
  <c r="O15" i="1"/>
  <c r="J15" i="1"/>
  <c r="E15" i="1"/>
  <c r="O13" i="1"/>
  <c r="J13" i="1"/>
  <c r="E13" i="1"/>
  <c r="O11" i="1"/>
  <c r="J11" i="1"/>
  <c r="E11" i="1"/>
  <c r="O9" i="1"/>
  <c r="J9" i="1"/>
  <c r="E9" i="1"/>
  <c r="O7" i="1"/>
  <c r="J7" i="1"/>
  <c r="E7" i="1"/>
</calcChain>
</file>

<file path=xl/sharedStrings.xml><?xml version="1.0" encoding="utf-8"?>
<sst xmlns="http://schemas.openxmlformats.org/spreadsheetml/2006/main" count="41" uniqueCount="16">
  <si>
    <t>control</t>
  </si>
  <si>
    <t>Cyp26</t>
  </si>
  <si>
    <t>RARa403</t>
  </si>
  <si>
    <t>normalized to control mean</t>
  </si>
  <si>
    <t>control average</t>
  </si>
  <si>
    <t>Figure 2 - figure supplement 1D</t>
  </si>
  <si>
    <t>RFP/GFP</t>
  </si>
  <si>
    <t>cyp26</t>
  </si>
  <si>
    <t xml:space="preserve"> </t>
  </si>
  <si>
    <t>Area</t>
  </si>
  <si>
    <t>RawIntDen</t>
  </si>
  <si>
    <t>GFP</t>
  </si>
  <si>
    <t>RFP</t>
  </si>
  <si>
    <t>RFP/GFP in whole embryos</t>
  </si>
  <si>
    <t>ratio</t>
  </si>
  <si>
    <t>RAW DATA - Figure 2 - figure supplement 1D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</si>
</sst>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1" xfId="0" applyBorder="1"/>
    <xf numFmtId="0" fontId="0" fillId="0" borderId="4" xfId="0" applyBorder="1"/>
    <xf numFmtId="0" fontId="1" fillId="0" borderId="5" xfId="0" applyFont="1" applyBorder="1"/>
    <xf numFmtId="0" fontId="1" fillId="0" borderId="0" xfId="0" applyFont="1" applyBorder="1"/>
    <xf numFmtId="0" fontId="0" fillId="0" borderId="0" xfId="0" applyBorder="1"/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2" fillId="0" borderId="2" xfId="0" applyFont="1" applyBorder="1"/>
    <xf numFmtId="0" fontId="1" fillId="0" borderId="3" xfId="0" applyFont="1" applyBorder="1"/>
    <xf numFmtId="0" fontId="0" fillId="0" borderId="2" xfId="0" applyBorder="1"/>
    <xf numFmtId="0" fontId="0" fillId="0" borderId="3" xfId="0" applyBorder="1"/>
    <xf numFmtId="0" fontId="0" fillId="0" borderId="6" xfId="0" applyBorder="1"/>
    <xf numFmtId="0" fontId="1" fillId="0" borderId="7" xfId="0" applyFont="1" applyBorder="1"/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1" fillId="0" borderId="2" xfId="0" applyFont="1" applyBorder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5"/>
  <sheetViews>
    <sheetView tabSelected="1" workbookViewId="0">
      <selection activeCell="L24" sqref="L24"/>
    </sheetView>
  </sheetViews>
  <sheetFormatPr defaultRowHeight="15" x14ac:dyDescent="0.25"/>
  <sheetData>
    <row r="1" spans="1:15" x14ac:dyDescent="0.25">
      <c r="A1" s="1"/>
      <c r="B1" s="12" t="s">
        <v>15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3"/>
    </row>
    <row r="2" spans="1:15" x14ac:dyDescent="0.25">
      <c r="A2" s="2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6"/>
    </row>
    <row r="3" spans="1:15" x14ac:dyDescent="0.25">
      <c r="A3" s="1"/>
      <c r="B3" s="20" t="s">
        <v>0</v>
      </c>
      <c r="C3" s="20"/>
      <c r="D3" s="20"/>
      <c r="E3" s="20" t="s">
        <v>6</v>
      </c>
      <c r="F3" s="20"/>
      <c r="G3" s="20" t="s">
        <v>7</v>
      </c>
      <c r="H3" s="20"/>
      <c r="I3" s="20"/>
      <c r="J3" s="20" t="s">
        <v>6</v>
      </c>
      <c r="K3" s="20"/>
      <c r="L3" s="20" t="s">
        <v>2</v>
      </c>
      <c r="M3" s="20"/>
      <c r="N3" s="20"/>
      <c r="O3" s="11" t="s">
        <v>6</v>
      </c>
    </row>
    <row r="4" spans="1:15" x14ac:dyDescent="0.25">
      <c r="A4" s="2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6"/>
    </row>
    <row r="5" spans="1:15" x14ac:dyDescent="0.25">
      <c r="A5" s="2"/>
      <c r="B5" s="5" t="s">
        <v>8</v>
      </c>
      <c r="C5" s="5" t="s">
        <v>9</v>
      </c>
      <c r="D5" s="5" t="s">
        <v>10</v>
      </c>
      <c r="E5" s="5"/>
      <c r="F5" s="5"/>
      <c r="G5" s="5" t="s">
        <v>8</v>
      </c>
      <c r="H5" s="5" t="s">
        <v>9</v>
      </c>
      <c r="I5" s="5" t="s">
        <v>10</v>
      </c>
      <c r="J5" s="5"/>
      <c r="K5" s="5"/>
      <c r="L5" s="5" t="s">
        <v>8</v>
      </c>
      <c r="M5" s="5" t="s">
        <v>9</v>
      </c>
      <c r="N5" s="5" t="s">
        <v>10</v>
      </c>
      <c r="O5" s="6"/>
    </row>
    <row r="6" spans="1:15" x14ac:dyDescent="0.25">
      <c r="A6" s="2" t="s">
        <v>11</v>
      </c>
      <c r="B6" s="5">
        <v>1</v>
      </c>
      <c r="C6" s="5">
        <v>659933</v>
      </c>
      <c r="D6" s="5">
        <v>56584881</v>
      </c>
      <c r="E6" s="5"/>
      <c r="F6" s="5"/>
      <c r="G6" s="5">
        <v>1</v>
      </c>
      <c r="H6" s="5">
        <v>852261</v>
      </c>
      <c r="I6" s="5">
        <v>52445055</v>
      </c>
      <c r="J6" s="5"/>
      <c r="K6" s="5"/>
      <c r="L6" s="5">
        <v>1</v>
      </c>
      <c r="M6" s="5">
        <v>518339</v>
      </c>
      <c r="N6" s="5">
        <v>13549765</v>
      </c>
      <c r="O6" s="6"/>
    </row>
    <row r="7" spans="1:15" x14ac:dyDescent="0.25">
      <c r="A7" s="2" t="s">
        <v>12</v>
      </c>
      <c r="B7" s="5">
        <v>2</v>
      </c>
      <c r="C7" s="5">
        <v>659933</v>
      </c>
      <c r="D7" s="5">
        <v>10519775</v>
      </c>
      <c r="E7" s="4">
        <f>D7/D6</f>
        <v>0.18591140979867044</v>
      </c>
      <c r="F7" s="5"/>
      <c r="G7" s="5">
        <v>2</v>
      </c>
      <c r="H7" s="5">
        <v>852261</v>
      </c>
      <c r="I7" s="5">
        <v>824198</v>
      </c>
      <c r="J7" s="4">
        <f>I7/I6</f>
        <v>1.5715456871958661E-2</v>
      </c>
      <c r="K7" s="5"/>
      <c r="L7" s="5">
        <v>2</v>
      </c>
      <c r="M7" s="5">
        <v>518339</v>
      </c>
      <c r="N7" s="5">
        <v>309314</v>
      </c>
      <c r="O7" s="3">
        <f>N7/N6</f>
        <v>2.2827997385932525E-2</v>
      </c>
    </row>
    <row r="8" spans="1:15" x14ac:dyDescent="0.25">
      <c r="A8" s="2" t="s">
        <v>11</v>
      </c>
      <c r="B8" s="5">
        <v>3</v>
      </c>
      <c r="C8" s="5">
        <v>780856</v>
      </c>
      <c r="D8" s="5">
        <v>64550398</v>
      </c>
      <c r="E8" s="4"/>
      <c r="F8" s="5"/>
      <c r="G8" s="5">
        <v>3</v>
      </c>
      <c r="H8" s="5">
        <v>833168</v>
      </c>
      <c r="I8" s="5">
        <v>49036519</v>
      </c>
      <c r="J8" s="4"/>
      <c r="K8" s="5"/>
      <c r="L8" s="5">
        <v>3</v>
      </c>
      <c r="M8" s="5">
        <v>648244</v>
      </c>
      <c r="N8" s="5">
        <v>28853776</v>
      </c>
      <c r="O8" s="3"/>
    </row>
    <row r="9" spans="1:15" x14ac:dyDescent="0.25">
      <c r="A9" s="2" t="s">
        <v>12</v>
      </c>
      <c r="B9" s="5">
        <v>4</v>
      </c>
      <c r="C9" s="5">
        <v>780856</v>
      </c>
      <c r="D9" s="5">
        <v>10214121</v>
      </c>
      <c r="E9" s="4">
        <f t="shared" ref="E9:E19" si="0">D9/D8</f>
        <v>0.15823482606567352</v>
      </c>
      <c r="F9" s="5"/>
      <c r="G9" s="5">
        <v>4</v>
      </c>
      <c r="H9" s="5">
        <v>833168</v>
      </c>
      <c r="I9" s="5">
        <v>1891632</v>
      </c>
      <c r="J9" s="4">
        <f t="shared" ref="J9:J19" si="1">I9/I8</f>
        <v>3.8575984563667745E-2</v>
      </c>
      <c r="K9" s="5"/>
      <c r="L9" s="5">
        <v>4</v>
      </c>
      <c r="M9" s="5">
        <v>648244</v>
      </c>
      <c r="N9" s="5">
        <v>536456</v>
      </c>
      <c r="O9" s="3">
        <f t="shared" ref="O9:O17" si="2">N9/N8</f>
        <v>1.8592228622000807E-2</v>
      </c>
    </row>
    <row r="10" spans="1:15" x14ac:dyDescent="0.25">
      <c r="A10" s="2" t="s">
        <v>11</v>
      </c>
      <c r="B10" s="5">
        <v>5</v>
      </c>
      <c r="C10" s="5">
        <v>882978</v>
      </c>
      <c r="D10" s="5">
        <v>91553698</v>
      </c>
      <c r="E10" s="4"/>
      <c r="F10" s="5"/>
      <c r="G10" s="5">
        <v>5</v>
      </c>
      <c r="H10" s="5">
        <v>696968</v>
      </c>
      <c r="I10" s="5">
        <v>45920543</v>
      </c>
      <c r="J10" s="4"/>
      <c r="K10" s="5"/>
      <c r="L10" s="5">
        <v>5</v>
      </c>
      <c r="M10" s="5">
        <v>548653</v>
      </c>
      <c r="N10" s="5">
        <v>13214005</v>
      </c>
      <c r="O10" s="3"/>
    </row>
    <row r="11" spans="1:15" x14ac:dyDescent="0.25">
      <c r="A11" s="2" t="s">
        <v>12</v>
      </c>
      <c r="B11" s="5">
        <v>6</v>
      </c>
      <c r="C11" s="5">
        <v>882978</v>
      </c>
      <c r="D11" s="5">
        <v>14278206</v>
      </c>
      <c r="E11" s="4">
        <f t="shared" si="0"/>
        <v>0.15595444326017285</v>
      </c>
      <c r="F11" s="5"/>
      <c r="G11" s="5">
        <v>6</v>
      </c>
      <c r="H11" s="5">
        <v>696968</v>
      </c>
      <c r="I11" s="5">
        <v>1307092</v>
      </c>
      <c r="J11" s="4">
        <f t="shared" si="1"/>
        <v>2.8464210451518399E-2</v>
      </c>
      <c r="K11" s="5"/>
      <c r="L11" s="5">
        <v>6</v>
      </c>
      <c r="M11" s="5">
        <v>548653</v>
      </c>
      <c r="N11" s="5">
        <v>327624</v>
      </c>
      <c r="O11" s="3">
        <f t="shared" si="2"/>
        <v>2.479369426604576E-2</v>
      </c>
    </row>
    <row r="12" spans="1:15" x14ac:dyDescent="0.25">
      <c r="A12" s="2" t="s">
        <v>11</v>
      </c>
      <c r="B12" s="5">
        <v>7</v>
      </c>
      <c r="C12" s="5">
        <v>661749</v>
      </c>
      <c r="D12" s="5">
        <v>46205797</v>
      </c>
      <c r="E12" s="4"/>
      <c r="F12" s="5"/>
      <c r="G12" s="5">
        <v>7</v>
      </c>
      <c r="H12" s="5">
        <v>473724</v>
      </c>
      <c r="I12" s="5">
        <v>18386821</v>
      </c>
      <c r="J12" s="4"/>
      <c r="K12" s="5"/>
      <c r="L12" s="5">
        <v>7</v>
      </c>
      <c r="M12" s="5">
        <v>824724</v>
      </c>
      <c r="N12" s="5">
        <v>47594203</v>
      </c>
      <c r="O12" s="3"/>
    </row>
    <row r="13" spans="1:15" x14ac:dyDescent="0.25">
      <c r="A13" s="2" t="s">
        <v>12</v>
      </c>
      <c r="B13" s="5">
        <v>8</v>
      </c>
      <c r="C13" s="5">
        <v>661749</v>
      </c>
      <c r="D13" s="5">
        <v>6091435</v>
      </c>
      <c r="E13" s="4">
        <f t="shared" si="0"/>
        <v>0.13183270055919608</v>
      </c>
      <c r="F13" s="5"/>
      <c r="G13" s="5">
        <v>8</v>
      </c>
      <c r="H13" s="5">
        <v>473724</v>
      </c>
      <c r="I13" s="5">
        <v>1242456</v>
      </c>
      <c r="J13" s="4">
        <f t="shared" si="1"/>
        <v>6.7573181900231691E-2</v>
      </c>
      <c r="K13" s="5"/>
      <c r="L13" s="5">
        <v>8</v>
      </c>
      <c r="M13" s="5">
        <v>824724</v>
      </c>
      <c r="N13" s="5">
        <v>634969</v>
      </c>
      <c r="O13" s="3">
        <f t="shared" si="2"/>
        <v>1.3341309654875406E-2</v>
      </c>
    </row>
    <row r="14" spans="1:15" x14ac:dyDescent="0.25">
      <c r="A14" s="2" t="s">
        <v>11</v>
      </c>
      <c r="B14" s="5">
        <v>9</v>
      </c>
      <c r="C14" s="5">
        <v>816915</v>
      </c>
      <c r="D14" s="5">
        <v>63742949</v>
      </c>
      <c r="E14" s="4"/>
      <c r="F14" s="5"/>
      <c r="G14" s="5">
        <v>9</v>
      </c>
      <c r="H14" s="5">
        <v>661680</v>
      </c>
      <c r="I14" s="5">
        <v>46985209</v>
      </c>
      <c r="J14" s="4"/>
      <c r="K14" s="5"/>
      <c r="L14" s="5">
        <v>9</v>
      </c>
      <c r="M14" s="5">
        <v>557819</v>
      </c>
      <c r="N14" s="5">
        <v>31974971</v>
      </c>
      <c r="O14" s="3"/>
    </row>
    <row r="15" spans="1:15" x14ac:dyDescent="0.25">
      <c r="A15" s="2" t="s">
        <v>12</v>
      </c>
      <c r="B15" s="5">
        <v>10</v>
      </c>
      <c r="C15" s="5">
        <v>816915</v>
      </c>
      <c r="D15" s="5">
        <v>10829906</v>
      </c>
      <c r="E15" s="4">
        <f t="shared" si="0"/>
        <v>0.16989967000114789</v>
      </c>
      <c r="F15" s="5"/>
      <c r="G15" s="5">
        <v>10</v>
      </c>
      <c r="H15" s="5">
        <v>661680</v>
      </c>
      <c r="I15" s="5">
        <v>979919</v>
      </c>
      <c r="J15" s="4">
        <f t="shared" si="1"/>
        <v>2.0855903822839226E-2</v>
      </c>
      <c r="K15" s="5"/>
      <c r="L15" s="5">
        <v>10</v>
      </c>
      <c r="M15" s="5">
        <v>557819</v>
      </c>
      <c r="N15" s="5">
        <v>451004</v>
      </c>
      <c r="O15" s="3">
        <f t="shared" si="2"/>
        <v>1.4104907241354495E-2</v>
      </c>
    </row>
    <row r="16" spans="1:15" x14ac:dyDescent="0.25">
      <c r="A16" s="2" t="s">
        <v>11</v>
      </c>
      <c r="B16" s="5">
        <v>11</v>
      </c>
      <c r="C16" s="5">
        <v>1013077</v>
      </c>
      <c r="D16" s="5">
        <v>112437880</v>
      </c>
      <c r="E16" s="4"/>
      <c r="F16" s="5"/>
      <c r="G16" s="5">
        <v>11</v>
      </c>
      <c r="H16" s="5">
        <v>580600</v>
      </c>
      <c r="I16" s="5">
        <v>38254671</v>
      </c>
      <c r="J16" s="4"/>
      <c r="K16" s="5"/>
      <c r="L16" s="5">
        <v>11</v>
      </c>
      <c r="M16" s="5">
        <v>501294</v>
      </c>
      <c r="N16" s="5">
        <v>17394197</v>
      </c>
      <c r="O16" s="3"/>
    </row>
    <row r="17" spans="1:15" x14ac:dyDescent="0.25">
      <c r="A17" s="2" t="s">
        <v>12</v>
      </c>
      <c r="B17" s="5">
        <v>12</v>
      </c>
      <c r="C17" s="5">
        <v>1013077</v>
      </c>
      <c r="D17" s="5">
        <v>22143762</v>
      </c>
      <c r="E17" s="4">
        <f t="shared" si="0"/>
        <v>0.19694218709922315</v>
      </c>
      <c r="F17" s="5"/>
      <c r="G17" s="5">
        <v>12</v>
      </c>
      <c r="H17" s="5">
        <v>580600</v>
      </c>
      <c r="I17" s="5">
        <v>826491</v>
      </c>
      <c r="J17" s="4">
        <f t="shared" si="1"/>
        <v>2.1604969495097735E-2</v>
      </c>
      <c r="K17" s="5"/>
      <c r="L17" s="5">
        <v>12</v>
      </c>
      <c r="M17" s="5">
        <v>501294</v>
      </c>
      <c r="N17" s="5">
        <v>329836</v>
      </c>
      <c r="O17" s="3">
        <f t="shared" si="2"/>
        <v>1.8962416028747979E-2</v>
      </c>
    </row>
    <row r="18" spans="1:15" x14ac:dyDescent="0.25">
      <c r="A18" s="2" t="s">
        <v>11</v>
      </c>
      <c r="B18" s="5">
        <v>13</v>
      </c>
      <c r="C18" s="5">
        <v>630514</v>
      </c>
      <c r="D18" s="5">
        <v>22273924</v>
      </c>
      <c r="E18" s="4"/>
      <c r="F18" s="5"/>
      <c r="G18" s="5">
        <v>13</v>
      </c>
      <c r="H18" s="5">
        <v>479503</v>
      </c>
      <c r="I18" s="5">
        <v>30894562</v>
      </c>
      <c r="J18" s="4"/>
      <c r="K18" s="5"/>
      <c r="L18" s="5"/>
      <c r="M18" s="5"/>
      <c r="N18" s="5"/>
      <c r="O18" s="6"/>
    </row>
    <row r="19" spans="1:15" x14ac:dyDescent="0.25">
      <c r="A19" s="14" t="s">
        <v>12</v>
      </c>
      <c r="B19" s="7">
        <v>14</v>
      </c>
      <c r="C19" s="7">
        <v>630514</v>
      </c>
      <c r="D19" s="7">
        <v>1227843</v>
      </c>
      <c r="E19" s="15">
        <f t="shared" si="0"/>
        <v>5.5124683014990981E-2</v>
      </c>
      <c r="F19" s="7"/>
      <c r="G19" s="7">
        <v>14</v>
      </c>
      <c r="H19" s="7">
        <v>479503</v>
      </c>
      <c r="I19" s="7">
        <v>1036696</v>
      </c>
      <c r="J19" s="15">
        <f t="shared" si="1"/>
        <v>3.3555937773126543E-2</v>
      </c>
      <c r="K19" s="7"/>
      <c r="L19" s="7"/>
      <c r="M19" s="7"/>
      <c r="N19" s="7"/>
      <c r="O19" s="8"/>
    </row>
    <row r="23" spans="1:15" x14ac:dyDescent="0.25">
      <c r="B23" s="9"/>
      <c r="C23" s="18" t="s">
        <v>5</v>
      </c>
      <c r="D23" s="18"/>
      <c r="E23" s="18"/>
      <c r="F23" s="18"/>
      <c r="G23" s="18"/>
      <c r="H23" s="18"/>
      <c r="I23" s="19"/>
    </row>
    <row r="24" spans="1:15" x14ac:dyDescent="0.25">
      <c r="B24" s="1"/>
      <c r="C24" s="10" t="s">
        <v>14</v>
      </c>
      <c r="D24" s="10"/>
      <c r="E24" s="10"/>
      <c r="F24" s="10"/>
      <c r="G24" s="10" t="s">
        <v>3</v>
      </c>
      <c r="H24" s="10"/>
      <c r="I24" s="11"/>
    </row>
    <row r="25" spans="1:15" x14ac:dyDescent="0.25">
      <c r="B25" s="16" t="s">
        <v>13</v>
      </c>
      <c r="C25" s="4" t="s">
        <v>0</v>
      </c>
      <c r="D25" s="4" t="s">
        <v>1</v>
      </c>
      <c r="E25" s="4" t="s">
        <v>2</v>
      </c>
      <c r="F25" s="4"/>
      <c r="G25" s="4" t="s">
        <v>0</v>
      </c>
      <c r="H25" s="4" t="s">
        <v>1</v>
      </c>
      <c r="I25" s="3" t="s">
        <v>2</v>
      </c>
    </row>
    <row r="26" spans="1:15" x14ac:dyDescent="0.25">
      <c r="B26" s="16"/>
      <c r="C26" s="5">
        <v>0.18591140979867044</v>
      </c>
      <c r="D26" s="5">
        <v>1.5715456871958661E-2</v>
      </c>
      <c r="E26" s="5">
        <v>2.2827997385932525E-2</v>
      </c>
      <c r="F26" s="5"/>
      <c r="G26" s="5">
        <f>C26/0.150557</f>
        <v>1.2348240852213477</v>
      </c>
      <c r="H26" s="5">
        <f t="shared" ref="H26:I32" si="3">D26/0.150557</f>
        <v>0.10438210692268483</v>
      </c>
      <c r="I26" s="6">
        <f t="shared" si="3"/>
        <v>0.15162362019655362</v>
      </c>
    </row>
    <row r="27" spans="1:15" x14ac:dyDescent="0.25">
      <c r="B27" s="16"/>
      <c r="C27" s="5">
        <v>0.15823482606567352</v>
      </c>
      <c r="D27" s="5">
        <v>3.8575984563667745E-2</v>
      </c>
      <c r="E27" s="5">
        <v>1.8592228622000807E-2</v>
      </c>
      <c r="F27" s="5"/>
      <c r="G27" s="5">
        <f t="shared" ref="G27:G32" si="4">C27/0.150557</f>
        <v>1.050996141432637</v>
      </c>
      <c r="H27" s="5">
        <f t="shared" si="3"/>
        <v>0.25622179349792934</v>
      </c>
      <c r="I27" s="6">
        <f t="shared" si="3"/>
        <v>0.12348963264412022</v>
      </c>
    </row>
    <row r="28" spans="1:15" x14ac:dyDescent="0.25">
      <c r="B28" s="16"/>
      <c r="C28" s="5">
        <v>0.15595444326017285</v>
      </c>
      <c r="D28" s="5">
        <v>2.8464210451518399E-2</v>
      </c>
      <c r="E28" s="5">
        <v>2.479369426604576E-2</v>
      </c>
      <c r="F28" s="5"/>
      <c r="G28" s="5">
        <f t="shared" si="4"/>
        <v>1.0358498326891001</v>
      </c>
      <c r="H28" s="5">
        <f t="shared" si="3"/>
        <v>0.18905936257708642</v>
      </c>
      <c r="I28" s="6">
        <f t="shared" si="3"/>
        <v>0.16467978417506832</v>
      </c>
    </row>
    <row r="29" spans="1:15" x14ac:dyDescent="0.25">
      <c r="B29" s="16"/>
      <c r="C29" s="5">
        <v>0.13183270055919608</v>
      </c>
      <c r="D29" s="5">
        <v>6.7573181900231691E-2</v>
      </c>
      <c r="E29" s="5">
        <v>1.3341309654875406E-2</v>
      </c>
      <c r="F29" s="5"/>
      <c r="G29" s="5">
        <f t="shared" si="4"/>
        <v>0.87563315262124031</v>
      </c>
      <c r="H29" s="5">
        <f t="shared" si="3"/>
        <v>0.44882125640276899</v>
      </c>
      <c r="I29" s="6">
        <f t="shared" si="3"/>
        <v>8.8613014704566423E-2</v>
      </c>
    </row>
    <row r="30" spans="1:15" x14ac:dyDescent="0.25">
      <c r="B30" s="16"/>
      <c r="C30" s="5">
        <v>0.16989967000114789</v>
      </c>
      <c r="D30" s="5">
        <v>2.0855903822839226E-2</v>
      </c>
      <c r="E30" s="5">
        <v>1.4104907241354495E-2</v>
      </c>
      <c r="F30" s="5"/>
      <c r="G30" s="5">
        <f t="shared" si="4"/>
        <v>1.1284740663080952</v>
      </c>
      <c r="H30" s="5">
        <f t="shared" si="3"/>
        <v>0.13852496943243572</v>
      </c>
      <c r="I30" s="6">
        <f t="shared" si="3"/>
        <v>9.3684831933118329E-2</v>
      </c>
    </row>
    <row r="31" spans="1:15" x14ac:dyDescent="0.25">
      <c r="B31" s="16"/>
      <c r="C31" s="5">
        <v>0.19694218709922315</v>
      </c>
      <c r="D31" s="5">
        <v>2.1604969495097735E-2</v>
      </c>
      <c r="E31" s="5">
        <v>1.8962416028747979E-2</v>
      </c>
      <c r="F31" s="5"/>
      <c r="G31" s="5">
        <f t="shared" si="4"/>
        <v>1.3080905377977985</v>
      </c>
      <c r="H31" s="5">
        <f t="shared" si="3"/>
        <v>0.143500265647547</v>
      </c>
      <c r="I31" s="6">
        <f t="shared" si="3"/>
        <v>0.12594841839800194</v>
      </c>
    </row>
    <row r="32" spans="1:15" x14ac:dyDescent="0.25">
      <c r="B32" s="16"/>
      <c r="C32" s="5">
        <v>5.5124683014990981E-2</v>
      </c>
      <c r="D32" s="5">
        <v>3.3555937773126543E-2</v>
      </c>
      <c r="E32" s="5"/>
      <c r="F32" s="5"/>
      <c r="G32" s="5">
        <f t="shared" si="4"/>
        <v>0.36613829323771718</v>
      </c>
      <c r="H32" s="5">
        <f t="shared" si="3"/>
        <v>0.22287862917782994</v>
      </c>
      <c r="I32" s="6"/>
    </row>
    <row r="33" spans="1:9" x14ac:dyDescent="0.25">
      <c r="B33" s="17"/>
      <c r="C33" s="7"/>
      <c r="D33" s="7"/>
      <c r="E33" s="7"/>
      <c r="F33" s="7"/>
      <c r="G33" s="7"/>
      <c r="H33" s="7"/>
      <c r="I33" s="8"/>
    </row>
    <row r="35" spans="1:9" x14ac:dyDescent="0.25">
      <c r="A35" t="s">
        <v>4</v>
      </c>
      <c r="C35">
        <f>AVERAGE(C26:C33)</f>
        <v>0.15055713139986787</v>
      </c>
    </row>
  </sheetData>
  <mergeCells count="2">
    <mergeCell ref="B25:B33"/>
    <mergeCell ref="C23:I2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גיליון1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2021-08-10T13:45:49Z</dcterms:modified>
</cp:coreProperties>
</file>