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kyef/Desktop/"/>
    </mc:Choice>
  </mc:AlternateContent>
  <xr:revisionPtr revIDLastSave="0" documentId="13_ncr:1_{2975ED30-C7D4-F64E-8172-78C1987A15B8}" xr6:coauthVersionLast="47" xr6:coauthVersionMax="47" xr10:uidLastSave="{00000000-0000-0000-0000-000000000000}"/>
  <bookViews>
    <workbookView xWindow="4940" yWindow="12100" windowWidth="29520" windowHeight="20700" xr2:uid="{02AFE9D2-8CF7-104F-9F38-A7783E4CC0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2" i="1"/>
  <c r="E3" i="1"/>
  <c r="E4" i="1"/>
  <c r="E5" i="1"/>
  <c r="E6" i="1"/>
  <c r="E7" i="1"/>
  <c r="E8" i="1"/>
  <c r="E9" i="1"/>
  <c r="E10" i="1"/>
  <c r="E11" i="1"/>
  <c r="E56" i="1"/>
  <c r="E57" i="1"/>
  <c r="E58" i="1"/>
  <c r="E59" i="1"/>
  <c r="E60" i="1"/>
  <c r="E61" i="1"/>
  <c r="E62" i="1"/>
  <c r="E63" i="1"/>
  <c r="E64" i="1"/>
  <c r="E12" i="1"/>
  <c r="E65" i="1"/>
  <c r="E13" i="1"/>
  <c r="E66" i="1"/>
  <c r="E67" i="1"/>
  <c r="E68" i="1"/>
  <c r="E14" i="1"/>
  <c r="E69" i="1"/>
  <c r="E15" i="1"/>
  <c r="E70" i="1"/>
  <c r="E16" i="1"/>
  <c r="E17" i="1"/>
  <c r="E71" i="1"/>
  <c r="E72" i="1"/>
  <c r="E73" i="1"/>
  <c r="E74" i="1"/>
  <c r="E18" i="1"/>
  <c r="E75" i="1"/>
  <c r="E76" i="1"/>
  <c r="E77" i="1"/>
  <c r="E19" i="1"/>
  <c r="E78" i="1"/>
  <c r="E20" i="1"/>
  <c r="E79" i="1"/>
  <c r="E21" i="1"/>
  <c r="E22" i="1"/>
  <c r="E23" i="1"/>
  <c r="E24" i="1"/>
  <c r="E25" i="1"/>
  <c r="E26" i="1"/>
  <c r="E27" i="1"/>
  <c r="E28" i="1"/>
  <c r="E29" i="1"/>
  <c r="E30" i="1"/>
  <c r="E31" i="1"/>
  <c r="E80" i="1"/>
  <c r="E32" i="1"/>
  <c r="E33" i="1"/>
  <c r="E34" i="1"/>
  <c r="E35" i="1"/>
  <c r="E36" i="1"/>
  <c r="E81" i="1"/>
  <c r="E37" i="1"/>
  <c r="E82" i="1"/>
  <c r="E38" i="1"/>
  <c r="E83" i="1"/>
  <c r="E84" i="1"/>
  <c r="E39" i="1"/>
  <c r="E40" i="1"/>
  <c r="E41" i="1"/>
  <c r="E85" i="1"/>
  <c r="E86" i="1"/>
  <c r="E87" i="1"/>
  <c r="E42" i="1"/>
  <c r="E88" i="1"/>
  <c r="E89" i="1"/>
  <c r="E90" i="1"/>
  <c r="E91" i="1"/>
  <c r="E43" i="1"/>
  <c r="E44" i="1"/>
  <c r="E45" i="1"/>
  <c r="E92" i="1"/>
  <c r="E93" i="1"/>
  <c r="E94" i="1"/>
  <c r="E95" i="1"/>
  <c r="E46" i="1"/>
  <c r="E47" i="1"/>
  <c r="E48" i="1"/>
  <c r="E49" i="1"/>
  <c r="E96" i="1"/>
  <c r="E50" i="1"/>
  <c r="E97" i="1"/>
  <c r="E51" i="1"/>
  <c r="E52" i="1"/>
  <c r="E53" i="1"/>
  <c r="E98" i="1"/>
  <c r="E99" i="1"/>
  <c r="E100" i="1"/>
  <c r="E54" i="1"/>
  <c r="E101" i="1"/>
  <c r="E102" i="1"/>
  <c r="E103" i="1"/>
  <c r="E55" i="1"/>
  <c r="E104" i="1"/>
  <c r="E105" i="1"/>
  <c r="E2" i="1"/>
  <c r="G105" i="1" l="1"/>
  <c r="G55" i="1"/>
</calcChain>
</file>

<file path=xl/sharedStrings.xml><?xml version="1.0" encoding="utf-8"?>
<sst xmlns="http://schemas.openxmlformats.org/spreadsheetml/2006/main" count="214" uniqueCount="114">
  <si>
    <t>SF64</t>
  </si>
  <si>
    <t>SF65</t>
  </si>
  <si>
    <t>SF66</t>
  </si>
  <si>
    <t>SF67</t>
  </si>
  <si>
    <t>SF68</t>
  </si>
  <si>
    <t>SF69</t>
  </si>
  <si>
    <t>SF70</t>
  </si>
  <si>
    <t>SF71</t>
  </si>
  <si>
    <t>SF72</t>
  </si>
  <si>
    <t>SF73</t>
  </si>
  <si>
    <t>SF74</t>
  </si>
  <si>
    <t>SF75</t>
  </si>
  <si>
    <t>SF76</t>
  </si>
  <si>
    <t>SF77</t>
  </si>
  <si>
    <t>SF78</t>
  </si>
  <si>
    <t>SF79</t>
  </si>
  <si>
    <t>SF80</t>
  </si>
  <si>
    <t>SF81</t>
  </si>
  <si>
    <t>SF82</t>
  </si>
  <si>
    <t>SF83</t>
  </si>
  <si>
    <t>SF84</t>
  </si>
  <si>
    <t>SF85</t>
  </si>
  <si>
    <t>SF86</t>
  </si>
  <si>
    <t>SF87</t>
  </si>
  <si>
    <t>SF88</t>
  </si>
  <si>
    <t>SF89</t>
  </si>
  <si>
    <t>SF90</t>
  </si>
  <si>
    <t>SF91</t>
  </si>
  <si>
    <t>SF92</t>
  </si>
  <si>
    <t>SF93</t>
  </si>
  <si>
    <t>SF94</t>
  </si>
  <si>
    <t>SF95</t>
  </si>
  <si>
    <t>SF96</t>
  </si>
  <si>
    <t>SF97</t>
  </si>
  <si>
    <t>SF98</t>
  </si>
  <si>
    <t>SF99</t>
  </si>
  <si>
    <t>SF100</t>
  </si>
  <si>
    <t>SF101</t>
  </si>
  <si>
    <t>SF102</t>
  </si>
  <si>
    <t>SF103</t>
  </si>
  <si>
    <t>SF104</t>
  </si>
  <si>
    <t>SF105</t>
  </si>
  <si>
    <t>SF106</t>
  </si>
  <si>
    <t>SF107</t>
  </si>
  <si>
    <t>SF108</t>
  </si>
  <si>
    <t>SF109</t>
  </si>
  <si>
    <t>SF110</t>
  </si>
  <si>
    <t>SF111</t>
  </si>
  <si>
    <t>SF112</t>
  </si>
  <si>
    <t>SF113</t>
  </si>
  <si>
    <t>SF114</t>
  </si>
  <si>
    <t>SF115</t>
  </si>
  <si>
    <t>SF116</t>
  </si>
  <si>
    <t>SF117</t>
  </si>
  <si>
    <t>SF118</t>
  </si>
  <si>
    <t>SF119</t>
  </si>
  <si>
    <t>SF120</t>
  </si>
  <si>
    <t>SF121</t>
  </si>
  <si>
    <t>SF122</t>
  </si>
  <si>
    <t>SF123</t>
  </si>
  <si>
    <t>SF124</t>
  </si>
  <si>
    <t>SF125</t>
  </si>
  <si>
    <t>SF126</t>
  </si>
  <si>
    <t>SF127</t>
  </si>
  <si>
    <t>SF128</t>
  </si>
  <si>
    <t>SF129</t>
  </si>
  <si>
    <t>SF130</t>
  </si>
  <si>
    <t>SF131</t>
  </si>
  <si>
    <t>SF132</t>
  </si>
  <si>
    <t>SF133</t>
  </si>
  <si>
    <t>SF134</t>
  </si>
  <si>
    <t>SF135</t>
  </si>
  <si>
    <t>SF136</t>
  </si>
  <si>
    <t>SF137</t>
  </si>
  <si>
    <t>SF138</t>
  </si>
  <si>
    <t>SF139</t>
  </si>
  <si>
    <t>SF140</t>
  </si>
  <si>
    <t>SF141</t>
  </si>
  <si>
    <t>SF142</t>
  </si>
  <si>
    <t>SF143</t>
  </si>
  <si>
    <t>SF144</t>
  </si>
  <si>
    <t>SF145</t>
  </si>
  <si>
    <t>SF146</t>
  </si>
  <si>
    <t>SF147</t>
  </si>
  <si>
    <t>SF148</t>
  </si>
  <si>
    <t>SF149</t>
  </si>
  <si>
    <t>SF150</t>
  </si>
  <si>
    <t>SF151</t>
  </si>
  <si>
    <t>SF152</t>
  </si>
  <si>
    <t>SF153</t>
  </si>
  <si>
    <t>SF154</t>
  </si>
  <si>
    <t>SF155</t>
  </si>
  <si>
    <t>SF156</t>
  </si>
  <si>
    <t>SF157</t>
  </si>
  <si>
    <t>SF158</t>
  </si>
  <si>
    <t>SF159</t>
  </si>
  <si>
    <t>SF160</t>
  </si>
  <si>
    <t>SF161</t>
  </si>
  <si>
    <t>SF162</t>
  </si>
  <si>
    <t>SF163</t>
  </si>
  <si>
    <t>SF164</t>
  </si>
  <si>
    <t>SF165</t>
  </si>
  <si>
    <t>positive</t>
  </si>
  <si>
    <t>negative</t>
  </si>
  <si>
    <t>Strain Number</t>
  </si>
  <si>
    <t>EIA status</t>
  </si>
  <si>
    <t>A450</t>
  </si>
  <si>
    <t>A620</t>
  </si>
  <si>
    <t>A450-620</t>
  </si>
  <si>
    <t>Positive Control</t>
  </si>
  <si>
    <t>Negative control</t>
  </si>
  <si>
    <t>Toxin producing in EIA+</t>
  </si>
  <si>
    <t>Toxin producing in EIA-</t>
  </si>
  <si>
    <t>Toxin present (based on threshold of negative control+0.1)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</si>
</sst>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72E6-2F85-4C45-B416-DACC97186319}">
  <dimension ref="A1:G105"/>
  <sheetViews>
    <sheetView tabSelected="1" workbookViewId="0">
      <selection activeCell="I8" sqref="I8"/>
    </sheetView>
  </sheetViews>
  <sheetFormatPr baseColWidth="10" defaultRowHeight="16" x14ac:dyDescent="0.2"/>
  <cols>
    <col min="3" max="4" width="10.83203125" style="1"/>
  </cols>
  <sheetData>
    <row r="1" spans="1:6" x14ac:dyDescent="0.2">
      <c r="A1" t="s">
        <v>104</v>
      </c>
      <c r="B1" t="s">
        <v>105</v>
      </c>
      <c r="C1" s="1" t="s">
        <v>106</v>
      </c>
      <c r="D1" s="1" t="s">
        <v>107</v>
      </c>
      <c r="E1" t="s">
        <v>108</v>
      </c>
      <c r="F1" t="s">
        <v>113</v>
      </c>
    </row>
    <row r="2" spans="1:6" x14ac:dyDescent="0.2">
      <c r="A2" t="s">
        <v>0</v>
      </c>
      <c r="B2" t="s">
        <v>103</v>
      </c>
      <c r="C2" s="1">
        <v>0.56799999999999995</v>
      </c>
      <c r="D2" s="2">
        <v>0.04</v>
      </c>
      <c r="E2">
        <f t="shared" ref="E2:E33" si="0">C2-D2</f>
        <v>0.52799999999999991</v>
      </c>
      <c r="F2">
        <f>IF(E2&gt;0.385,1,0)</f>
        <v>1</v>
      </c>
    </row>
    <row r="3" spans="1:6" x14ac:dyDescent="0.2">
      <c r="A3" t="s">
        <v>1</v>
      </c>
      <c r="B3" t="s">
        <v>103</v>
      </c>
      <c r="C3" s="1">
        <v>0.47899999999999998</v>
      </c>
      <c r="D3" s="2">
        <v>4.1000000000000002E-2</v>
      </c>
      <c r="E3">
        <f t="shared" si="0"/>
        <v>0.438</v>
      </c>
      <c r="F3">
        <f t="shared" ref="F3:F66" si="1">IF(E3&gt;0.385,1,0)</f>
        <v>1</v>
      </c>
    </row>
    <row r="4" spans="1:6" x14ac:dyDescent="0.2">
      <c r="A4" t="s">
        <v>2</v>
      </c>
      <c r="B4" t="s">
        <v>103</v>
      </c>
      <c r="C4" s="1">
        <v>0.47399999999999998</v>
      </c>
      <c r="D4" s="2">
        <v>4.2999999999999997E-2</v>
      </c>
      <c r="E4">
        <f t="shared" si="0"/>
        <v>0.43099999999999999</v>
      </c>
      <c r="F4">
        <f t="shared" si="1"/>
        <v>1</v>
      </c>
    </row>
    <row r="5" spans="1:6" x14ac:dyDescent="0.2">
      <c r="A5" t="s">
        <v>3</v>
      </c>
      <c r="B5" t="s">
        <v>103</v>
      </c>
      <c r="C5" s="1">
        <v>0.40600000000000003</v>
      </c>
      <c r="D5" s="2">
        <v>0.04</v>
      </c>
      <c r="E5">
        <f t="shared" si="0"/>
        <v>0.36600000000000005</v>
      </c>
      <c r="F5">
        <f t="shared" si="1"/>
        <v>0</v>
      </c>
    </row>
    <row r="6" spans="1:6" x14ac:dyDescent="0.2">
      <c r="A6" t="s">
        <v>4</v>
      </c>
      <c r="B6" t="s">
        <v>103</v>
      </c>
      <c r="C6" s="1">
        <v>0.22600000000000001</v>
      </c>
      <c r="D6" s="2">
        <v>3.9E-2</v>
      </c>
      <c r="E6">
        <f t="shared" si="0"/>
        <v>0.187</v>
      </c>
      <c r="F6">
        <f t="shared" si="1"/>
        <v>0</v>
      </c>
    </row>
    <row r="7" spans="1:6" x14ac:dyDescent="0.2">
      <c r="A7" t="s">
        <v>5</v>
      </c>
      <c r="B7" t="s">
        <v>103</v>
      </c>
      <c r="C7" s="1">
        <v>0.253</v>
      </c>
      <c r="D7" s="2">
        <v>4.1000000000000002E-2</v>
      </c>
      <c r="E7">
        <f t="shared" si="0"/>
        <v>0.21199999999999999</v>
      </c>
      <c r="F7">
        <f t="shared" si="1"/>
        <v>0</v>
      </c>
    </row>
    <row r="8" spans="1:6" x14ac:dyDescent="0.2">
      <c r="A8" t="s">
        <v>6</v>
      </c>
      <c r="B8" t="s">
        <v>103</v>
      </c>
      <c r="C8" s="1">
        <v>0.251</v>
      </c>
      <c r="D8" s="2">
        <v>3.9E-2</v>
      </c>
      <c r="E8">
        <f t="shared" si="0"/>
        <v>0.21199999999999999</v>
      </c>
      <c r="F8">
        <f t="shared" si="1"/>
        <v>0</v>
      </c>
    </row>
    <row r="9" spans="1:6" x14ac:dyDescent="0.2">
      <c r="A9" t="s">
        <v>7</v>
      </c>
      <c r="B9" t="s">
        <v>103</v>
      </c>
      <c r="C9" s="1">
        <v>0.153</v>
      </c>
      <c r="D9" s="2">
        <v>3.7999999999999999E-2</v>
      </c>
      <c r="E9">
        <f t="shared" si="0"/>
        <v>0.11499999999999999</v>
      </c>
      <c r="F9">
        <f t="shared" si="1"/>
        <v>0</v>
      </c>
    </row>
    <row r="10" spans="1:6" x14ac:dyDescent="0.2">
      <c r="A10" t="s">
        <v>9</v>
      </c>
      <c r="B10" t="s">
        <v>103</v>
      </c>
      <c r="C10" s="1">
        <v>1.371</v>
      </c>
      <c r="D10" s="2">
        <v>4.2999999999999997E-2</v>
      </c>
      <c r="E10">
        <f t="shared" si="0"/>
        <v>1.3280000000000001</v>
      </c>
      <c r="F10">
        <f t="shared" si="1"/>
        <v>1</v>
      </c>
    </row>
    <row r="11" spans="1:6" x14ac:dyDescent="0.2">
      <c r="A11" t="s">
        <v>8</v>
      </c>
      <c r="B11" t="s">
        <v>103</v>
      </c>
      <c r="C11" s="1">
        <v>0.877</v>
      </c>
      <c r="D11" s="2">
        <v>0.04</v>
      </c>
      <c r="E11">
        <f t="shared" si="0"/>
        <v>0.83699999999999997</v>
      </c>
      <c r="F11">
        <f t="shared" si="1"/>
        <v>1</v>
      </c>
    </row>
    <row r="12" spans="1:6" x14ac:dyDescent="0.2">
      <c r="A12" t="s">
        <v>19</v>
      </c>
      <c r="B12" t="s">
        <v>103</v>
      </c>
      <c r="C12" s="2">
        <v>0.40500000000000003</v>
      </c>
      <c r="D12" s="2">
        <v>3.7999999999999999E-2</v>
      </c>
      <c r="E12">
        <f t="shared" si="0"/>
        <v>0.36700000000000005</v>
      </c>
      <c r="F12">
        <f t="shared" si="1"/>
        <v>0</v>
      </c>
    </row>
    <row r="13" spans="1:6" x14ac:dyDescent="0.2">
      <c r="A13" t="s">
        <v>21</v>
      </c>
      <c r="B13" t="s">
        <v>103</v>
      </c>
      <c r="C13" s="2">
        <v>0.77200000000000002</v>
      </c>
      <c r="D13" s="2">
        <v>0.04</v>
      </c>
      <c r="E13">
        <f t="shared" si="0"/>
        <v>0.73199999999999998</v>
      </c>
      <c r="F13">
        <f t="shared" si="1"/>
        <v>1</v>
      </c>
    </row>
    <row r="14" spans="1:6" x14ac:dyDescent="0.2">
      <c r="A14" t="s">
        <v>25</v>
      </c>
      <c r="B14" t="s">
        <v>103</v>
      </c>
      <c r="C14" s="2">
        <v>0.26800000000000002</v>
      </c>
      <c r="D14" s="2">
        <v>0.04</v>
      </c>
      <c r="E14">
        <f t="shared" si="0"/>
        <v>0.22800000000000001</v>
      </c>
      <c r="F14">
        <f t="shared" si="1"/>
        <v>0</v>
      </c>
    </row>
    <row r="15" spans="1:6" x14ac:dyDescent="0.2">
      <c r="A15" t="s">
        <v>27</v>
      </c>
      <c r="B15" t="s">
        <v>103</v>
      </c>
      <c r="C15" s="2">
        <v>0.46800000000000003</v>
      </c>
      <c r="D15" s="2">
        <v>0.04</v>
      </c>
      <c r="E15">
        <f t="shared" si="0"/>
        <v>0.42800000000000005</v>
      </c>
      <c r="F15">
        <f t="shared" si="1"/>
        <v>1</v>
      </c>
    </row>
    <row r="16" spans="1:6" x14ac:dyDescent="0.2">
      <c r="A16" t="s">
        <v>29</v>
      </c>
      <c r="B16" t="s">
        <v>103</v>
      </c>
      <c r="C16" s="2">
        <v>0.316</v>
      </c>
      <c r="D16" s="2">
        <v>0.04</v>
      </c>
      <c r="E16">
        <f t="shared" si="0"/>
        <v>0.27600000000000002</v>
      </c>
      <c r="F16">
        <f t="shared" si="1"/>
        <v>0</v>
      </c>
    </row>
    <row r="17" spans="1:6" x14ac:dyDescent="0.2">
      <c r="A17" t="s">
        <v>30</v>
      </c>
      <c r="B17" t="s">
        <v>103</v>
      </c>
      <c r="C17" s="2">
        <v>0.251</v>
      </c>
      <c r="D17" s="2">
        <v>3.9E-2</v>
      </c>
      <c r="E17">
        <f t="shared" si="0"/>
        <v>0.21199999999999999</v>
      </c>
      <c r="F17">
        <f t="shared" si="1"/>
        <v>0</v>
      </c>
    </row>
    <row r="18" spans="1:6" x14ac:dyDescent="0.2">
      <c r="A18" t="s">
        <v>32</v>
      </c>
      <c r="B18" t="s">
        <v>103</v>
      </c>
      <c r="C18" s="2">
        <v>0.15</v>
      </c>
      <c r="D18" s="2">
        <v>3.9E-2</v>
      </c>
      <c r="E18">
        <f t="shared" si="0"/>
        <v>0.11099999999999999</v>
      </c>
      <c r="F18">
        <f t="shared" si="1"/>
        <v>0</v>
      </c>
    </row>
    <row r="19" spans="1:6" x14ac:dyDescent="0.2">
      <c r="A19" t="s">
        <v>39</v>
      </c>
      <c r="B19" t="s">
        <v>103</v>
      </c>
      <c r="C19" s="2">
        <v>0.75800000000000001</v>
      </c>
      <c r="D19" s="2">
        <v>4.8000000000000001E-2</v>
      </c>
      <c r="E19">
        <f t="shared" si="0"/>
        <v>0.71</v>
      </c>
      <c r="F19">
        <f t="shared" si="1"/>
        <v>1</v>
      </c>
    </row>
    <row r="20" spans="1:6" x14ac:dyDescent="0.2">
      <c r="A20" t="s">
        <v>41</v>
      </c>
      <c r="B20" t="s">
        <v>103</v>
      </c>
      <c r="C20" s="2">
        <v>0.45800000000000002</v>
      </c>
      <c r="D20" s="2">
        <v>0.04</v>
      </c>
      <c r="E20">
        <f t="shared" si="0"/>
        <v>0.41800000000000004</v>
      </c>
      <c r="F20">
        <f t="shared" si="1"/>
        <v>1</v>
      </c>
    </row>
    <row r="21" spans="1:6" x14ac:dyDescent="0.2">
      <c r="A21" t="s">
        <v>43</v>
      </c>
      <c r="B21" t="s">
        <v>103</v>
      </c>
      <c r="C21" s="2">
        <v>0.59799999999999998</v>
      </c>
      <c r="D21" s="2">
        <v>4.2000000000000003E-2</v>
      </c>
      <c r="E21">
        <f t="shared" si="0"/>
        <v>0.55599999999999994</v>
      </c>
      <c r="F21">
        <f t="shared" si="1"/>
        <v>1</v>
      </c>
    </row>
    <row r="22" spans="1:6" x14ac:dyDescent="0.2">
      <c r="A22" t="s">
        <v>44</v>
      </c>
      <c r="B22" t="s">
        <v>103</v>
      </c>
      <c r="C22" s="2">
        <v>0.51600000000000001</v>
      </c>
      <c r="D22" s="2">
        <v>3.9E-2</v>
      </c>
      <c r="E22">
        <f t="shared" si="0"/>
        <v>0.47700000000000004</v>
      </c>
      <c r="F22">
        <f t="shared" si="1"/>
        <v>1</v>
      </c>
    </row>
    <row r="23" spans="1:6" x14ac:dyDescent="0.2">
      <c r="A23" t="s">
        <v>45</v>
      </c>
      <c r="B23" t="s">
        <v>103</v>
      </c>
      <c r="C23" s="2">
        <v>0.73099999999999998</v>
      </c>
      <c r="D23" s="2">
        <v>4.1000000000000002E-2</v>
      </c>
      <c r="E23">
        <f t="shared" si="0"/>
        <v>0.69</v>
      </c>
      <c r="F23">
        <f t="shared" si="1"/>
        <v>1</v>
      </c>
    </row>
    <row r="24" spans="1:6" x14ac:dyDescent="0.2">
      <c r="A24" t="s">
        <v>46</v>
      </c>
      <c r="B24" t="s">
        <v>103</v>
      </c>
      <c r="C24" s="2">
        <v>0.49199999999999999</v>
      </c>
      <c r="D24" s="2">
        <v>4.2999999999999997E-2</v>
      </c>
      <c r="E24">
        <f t="shared" si="0"/>
        <v>0.44900000000000001</v>
      </c>
      <c r="F24">
        <f t="shared" si="1"/>
        <v>1</v>
      </c>
    </row>
    <row r="25" spans="1:6" x14ac:dyDescent="0.2">
      <c r="A25" t="s">
        <v>47</v>
      </c>
      <c r="B25" t="s">
        <v>103</v>
      </c>
      <c r="C25" s="2">
        <v>0.13600000000000001</v>
      </c>
      <c r="D25" s="2">
        <v>4.1000000000000002E-2</v>
      </c>
      <c r="E25">
        <f t="shared" si="0"/>
        <v>9.5000000000000001E-2</v>
      </c>
      <c r="F25">
        <f t="shared" si="1"/>
        <v>0</v>
      </c>
    </row>
    <row r="26" spans="1:6" x14ac:dyDescent="0.2">
      <c r="A26" t="s">
        <v>48</v>
      </c>
      <c r="B26" t="s">
        <v>103</v>
      </c>
      <c r="C26" s="2">
        <v>0.42199999999999999</v>
      </c>
      <c r="D26" s="2">
        <v>3.9E-2</v>
      </c>
      <c r="E26">
        <f t="shared" si="0"/>
        <v>0.38300000000000001</v>
      </c>
      <c r="F26">
        <f t="shared" si="1"/>
        <v>0</v>
      </c>
    </row>
    <row r="27" spans="1:6" x14ac:dyDescent="0.2">
      <c r="A27" t="s">
        <v>49</v>
      </c>
      <c r="B27" t="s">
        <v>103</v>
      </c>
      <c r="C27" s="2">
        <v>0.34899999999999998</v>
      </c>
      <c r="D27" s="2">
        <v>3.9E-2</v>
      </c>
      <c r="E27">
        <f t="shared" si="0"/>
        <v>0.31</v>
      </c>
      <c r="F27">
        <f t="shared" si="1"/>
        <v>0</v>
      </c>
    </row>
    <row r="28" spans="1:6" x14ac:dyDescent="0.2">
      <c r="A28" t="s">
        <v>50</v>
      </c>
      <c r="B28" t="s">
        <v>103</v>
      </c>
      <c r="C28" s="2">
        <v>0.313</v>
      </c>
      <c r="D28" s="2">
        <v>0.04</v>
      </c>
      <c r="E28">
        <f t="shared" si="0"/>
        <v>0.27300000000000002</v>
      </c>
      <c r="F28">
        <f t="shared" si="1"/>
        <v>0</v>
      </c>
    </row>
    <row r="29" spans="1:6" x14ac:dyDescent="0.2">
      <c r="A29" t="s">
        <v>51</v>
      </c>
      <c r="B29" t="s">
        <v>103</v>
      </c>
      <c r="C29" s="2">
        <v>0.34899999999999998</v>
      </c>
      <c r="D29" s="2">
        <v>0.04</v>
      </c>
      <c r="E29">
        <f t="shared" si="0"/>
        <v>0.309</v>
      </c>
      <c r="F29">
        <f t="shared" si="1"/>
        <v>0</v>
      </c>
    </row>
    <row r="30" spans="1:6" x14ac:dyDescent="0.2">
      <c r="A30" t="s">
        <v>52</v>
      </c>
      <c r="B30" t="s">
        <v>103</v>
      </c>
      <c r="C30" s="2">
        <v>0.309</v>
      </c>
      <c r="D30" s="2">
        <v>4.1000000000000002E-2</v>
      </c>
      <c r="E30">
        <f t="shared" si="0"/>
        <v>0.26800000000000002</v>
      </c>
      <c r="F30">
        <f t="shared" si="1"/>
        <v>0</v>
      </c>
    </row>
    <row r="31" spans="1:6" x14ac:dyDescent="0.2">
      <c r="A31" t="s">
        <v>53</v>
      </c>
      <c r="B31" t="s">
        <v>103</v>
      </c>
      <c r="C31" s="2">
        <v>0.186</v>
      </c>
      <c r="D31" s="2">
        <v>0.04</v>
      </c>
      <c r="E31">
        <f t="shared" si="0"/>
        <v>0.14599999999999999</v>
      </c>
      <c r="F31">
        <f t="shared" si="1"/>
        <v>0</v>
      </c>
    </row>
    <row r="32" spans="1:6" x14ac:dyDescent="0.2">
      <c r="A32" t="s">
        <v>55</v>
      </c>
      <c r="B32" t="s">
        <v>103</v>
      </c>
      <c r="C32" s="2">
        <v>0.55900000000000005</v>
      </c>
      <c r="D32" s="2">
        <v>4.2000000000000003E-2</v>
      </c>
      <c r="E32">
        <f t="shared" si="0"/>
        <v>0.51700000000000002</v>
      </c>
      <c r="F32">
        <f t="shared" si="1"/>
        <v>1</v>
      </c>
    </row>
    <row r="33" spans="1:6" x14ac:dyDescent="0.2">
      <c r="A33" t="s">
        <v>56</v>
      </c>
      <c r="B33" t="s">
        <v>103</v>
      </c>
      <c r="C33" s="2">
        <v>0.72399999999999998</v>
      </c>
      <c r="D33" s="2">
        <v>4.1000000000000002E-2</v>
      </c>
      <c r="E33">
        <f t="shared" si="0"/>
        <v>0.68299999999999994</v>
      </c>
      <c r="F33">
        <f t="shared" si="1"/>
        <v>1</v>
      </c>
    </row>
    <row r="34" spans="1:6" x14ac:dyDescent="0.2">
      <c r="A34" t="s">
        <v>57</v>
      </c>
      <c r="B34" t="s">
        <v>103</v>
      </c>
      <c r="C34" s="2">
        <v>0.158</v>
      </c>
      <c r="D34" s="2">
        <v>0.04</v>
      </c>
      <c r="E34">
        <f t="shared" ref="E34:E65" si="2">C34-D34</f>
        <v>0.11799999999999999</v>
      </c>
      <c r="F34">
        <f t="shared" si="1"/>
        <v>0</v>
      </c>
    </row>
    <row r="35" spans="1:6" x14ac:dyDescent="0.2">
      <c r="A35" t="s">
        <v>58</v>
      </c>
      <c r="B35" t="s">
        <v>103</v>
      </c>
      <c r="C35" s="2">
        <v>0.25600000000000001</v>
      </c>
      <c r="D35" s="2">
        <v>4.2999999999999997E-2</v>
      </c>
      <c r="E35">
        <f t="shared" si="2"/>
        <v>0.21300000000000002</v>
      </c>
      <c r="F35">
        <f t="shared" si="1"/>
        <v>0</v>
      </c>
    </row>
    <row r="36" spans="1:6" x14ac:dyDescent="0.2">
      <c r="A36" t="s">
        <v>59</v>
      </c>
      <c r="B36" t="s">
        <v>103</v>
      </c>
      <c r="C36" s="2">
        <v>0.315</v>
      </c>
      <c r="D36" s="2">
        <v>4.1000000000000002E-2</v>
      </c>
      <c r="E36">
        <f t="shared" si="2"/>
        <v>0.27400000000000002</v>
      </c>
      <c r="F36">
        <f t="shared" si="1"/>
        <v>0</v>
      </c>
    </row>
    <row r="37" spans="1:6" x14ac:dyDescent="0.2">
      <c r="A37" t="s">
        <v>61</v>
      </c>
      <c r="B37" t="s">
        <v>103</v>
      </c>
      <c r="C37" s="2">
        <v>1.008</v>
      </c>
      <c r="D37" s="2">
        <v>0.11600000000000001</v>
      </c>
      <c r="E37">
        <f t="shared" si="2"/>
        <v>0.89200000000000002</v>
      </c>
      <c r="F37">
        <f t="shared" si="1"/>
        <v>1</v>
      </c>
    </row>
    <row r="38" spans="1:6" x14ac:dyDescent="0.2">
      <c r="A38" t="s">
        <v>63</v>
      </c>
      <c r="B38" t="s">
        <v>103</v>
      </c>
      <c r="C38" s="2">
        <v>0.72399999999999998</v>
      </c>
      <c r="D38" s="2">
        <v>4.1000000000000002E-2</v>
      </c>
      <c r="E38">
        <f t="shared" si="2"/>
        <v>0.68299999999999994</v>
      </c>
      <c r="F38">
        <f t="shared" si="1"/>
        <v>1</v>
      </c>
    </row>
    <row r="39" spans="1:6" x14ac:dyDescent="0.2">
      <c r="A39" t="s">
        <v>66</v>
      </c>
      <c r="B39" t="s">
        <v>103</v>
      </c>
      <c r="C39" s="2">
        <v>0.50800000000000001</v>
      </c>
      <c r="D39" s="2">
        <v>4.1000000000000002E-2</v>
      </c>
      <c r="E39">
        <f t="shared" si="2"/>
        <v>0.46700000000000003</v>
      </c>
      <c r="F39">
        <f t="shared" si="1"/>
        <v>1</v>
      </c>
    </row>
    <row r="40" spans="1:6" x14ac:dyDescent="0.2">
      <c r="A40" t="s">
        <v>67</v>
      </c>
      <c r="B40" t="s">
        <v>103</v>
      </c>
      <c r="C40" s="2">
        <v>0.42899999999999999</v>
      </c>
      <c r="D40" s="2">
        <v>3.9E-2</v>
      </c>
      <c r="E40">
        <f t="shared" si="2"/>
        <v>0.39</v>
      </c>
      <c r="F40">
        <f t="shared" si="1"/>
        <v>1</v>
      </c>
    </row>
    <row r="41" spans="1:6" x14ac:dyDescent="0.2">
      <c r="A41" t="s">
        <v>68</v>
      </c>
      <c r="B41" t="s">
        <v>103</v>
      </c>
      <c r="C41" s="2">
        <v>0.50600000000000001</v>
      </c>
      <c r="D41" s="2">
        <v>4.2000000000000003E-2</v>
      </c>
      <c r="E41">
        <f t="shared" si="2"/>
        <v>0.46400000000000002</v>
      </c>
      <c r="F41">
        <f t="shared" si="1"/>
        <v>1</v>
      </c>
    </row>
    <row r="42" spans="1:6" x14ac:dyDescent="0.2">
      <c r="A42" t="s">
        <v>72</v>
      </c>
      <c r="B42" t="s">
        <v>103</v>
      </c>
      <c r="C42" s="2">
        <v>0.76600000000000001</v>
      </c>
      <c r="D42" s="2">
        <v>4.2000000000000003E-2</v>
      </c>
      <c r="E42">
        <f t="shared" si="2"/>
        <v>0.72399999999999998</v>
      </c>
      <c r="F42">
        <f t="shared" si="1"/>
        <v>1</v>
      </c>
    </row>
    <row r="43" spans="1:6" x14ac:dyDescent="0.2">
      <c r="A43" t="s">
        <v>77</v>
      </c>
      <c r="B43" t="s">
        <v>103</v>
      </c>
      <c r="C43" s="2">
        <v>0.17699999999999999</v>
      </c>
      <c r="D43" s="2">
        <v>0.04</v>
      </c>
      <c r="E43">
        <f t="shared" si="2"/>
        <v>0.13699999999999998</v>
      </c>
      <c r="F43">
        <f t="shared" si="1"/>
        <v>0</v>
      </c>
    </row>
    <row r="44" spans="1:6" x14ac:dyDescent="0.2">
      <c r="A44" t="s">
        <v>78</v>
      </c>
      <c r="B44" t="s">
        <v>103</v>
      </c>
      <c r="C44" s="2">
        <v>0.22900000000000001</v>
      </c>
      <c r="D44" s="2">
        <v>0.05</v>
      </c>
      <c r="E44">
        <f t="shared" si="2"/>
        <v>0.17899999999999999</v>
      </c>
      <c r="F44">
        <f t="shared" si="1"/>
        <v>0</v>
      </c>
    </row>
    <row r="45" spans="1:6" x14ac:dyDescent="0.2">
      <c r="A45" t="s">
        <v>79</v>
      </c>
      <c r="B45" t="s">
        <v>103</v>
      </c>
      <c r="C45" s="2">
        <v>0.433</v>
      </c>
      <c r="D45" s="2">
        <v>3.9E-2</v>
      </c>
      <c r="E45">
        <f t="shared" si="2"/>
        <v>0.39400000000000002</v>
      </c>
      <c r="F45">
        <f t="shared" si="1"/>
        <v>1</v>
      </c>
    </row>
    <row r="46" spans="1:6" x14ac:dyDescent="0.2">
      <c r="A46" t="s">
        <v>84</v>
      </c>
      <c r="B46" t="s">
        <v>103</v>
      </c>
      <c r="C46" s="2">
        <v>0.44600000000000001</v>
      </c>
      <c r="D46" s="2">
        <v>3.9E-2</v>
      </c>
      <c r="E46">
        <f t="shared" si="2"/>
        <v>0.40700000000000003</v>
      </c>
      <c r="F46">
        <f t="shared" si="1"/>
        <v>1</v>
      </c>
    </row>
    <row r="47" spans="1:6" x14ac:dyDescent="0.2">
      <c r="A47" t="s">
        <v>85</v>
      </c>
      <c r="B47" t="s">
        <v>103</v>
      </c>
      <c r="C47" s="2">
        <v>0.314</v>
      </c>
      <c r="D47" s="2">
        <v>4.8000000000000001E-2</v>
      </c>
      <c r="E47">
        <f t="shared" si="2"/>
        <v>0.26600000000000001</v>
      </c>
      <c r="F47">
        <f t="shared" si="1"/>
        <v>0</v>
      </c>
    </row>
    <row r="48" spans="1:6" x14ac:dyDescent="0.2">
      <c r="A48" t="s">
        <v>86</v>
      </c>
      <c r="B48" t="s">
        <v>103</v>
      </c>
      <c r="C48" s="2">
        <v>0.33600000000000002</v>
      </c>
      <c r="D48" s="2">
        <v>5.7000000000000002E-2</v>
      </c>
      <c r="E48">
        <f t="shared" si="2"/>
        <v>0.27900000000000003</v>
      </c>
      <c r="F48">
        <f t="shared" si="1"/>
        <v>0</v>
      </c>
    </row>
    <row r="49" spans="1:7" x14ac:dyDescent="0.2">
      <c r="A49" t="s">
        <v>87</v>
      </c>
      <c r="B49" t="s">
        <v>103</v>
      </c>
      <c r="C49" s="2">
        <v>0.377</v>
      </c>
      <c r="D49" s="2">
        <v>0.04</v>
      </c>
      <c r="E49">
        <f t="shared" si="2"/>
        <v>0.33700000000000002</v>
      </c>
      <c r="F49">
        <f t="shared" si="1"/>
        <v>0</v>
      </c>
    </row>
    <row r="50" spans="1:7" x14ac:dyDescent="0.2">
      <c r="A50" t="s">
        <v>89</v>
      </c>
      <c r="B50" t="s">
        <v>103</v>
      </c>
      <c r="C50" s="2">
        <v>0.23</v>
      </c>
      <c r="D50" s="2">
        <v>4.1000000000000002E-2</v>
      </c>
      <c r="E50">
        <f t="shared" si="2"/>
        <v>0.189</v>
      </c>
      <c r="F50">
        <f t="shared" si="1"/>
        <v>0</v>
      </c>
    </row>
    <row r="51" spans="1:7" x14ac:dyDescent="0.2">
      <c r="A51" t="s">
        <v>91</v>
      </c>
      <c r="B51" t="s">
        <v>103</v>
      </c>
      <c r="C51" s="2">
        <v>0.375</v>
      </c>
      <c r="D51" s="2">
        <v>0.04</v>
      </c>
      <c r="E51">
        <f t="shared" si="2"/>
        <v>0.33500000000000002</v>
      </c>
      <c r="F51">
        <f t="shared" si="1"/>
        <v>0</v>
      </c>
    </row>
    <row r="52" spans="1:7" x14ac:dyDescent="0.2">
      <c r="A52" t="s">
        <v>92</v>
      </c>
      <c r="B52" t="s">
        <v>103</v>
      </c>
      <c r="C52" s="2">
        <v>0.24299999999999999</v>
      </c>
      <c r="D52" s="2">
        <v>3.7999999999999999E-2</v>
      </c>
      <c r="E52">
        <f t="shared" si="2"/>
        <v>0.20499999999999999</v>
      </c>
      <c r="F52">
        <f t="shared" si="1"/>
        <v>0</v>
      </c>
    </row>
    <row r="53" spans="1:7" x14ac:dyDescent="0.2">
      <c r="A53" t="s">
        <v>93</v>
      </c>
      <c r="B53" t="s">
        <v>103</v>
      </c>
      <c r="C53" s="2">
        <v>0.20499999999999999</v>
      </c>
      <c r="D53" s="2">
        <v>4.7E-2</v>
      </c>
      <c r="E53">
        <f t="shared" si="2"/>
        <v>0.15799999999999997</v>
      </c>
      <c r="F53">
        <f t="shared" si="1"/>
        <v>0</v>
      </c>
    </row>
    <row r="54" spans="1:7" x14ac:dyDescent="0.2">
      <c r="A54" t="s">
        <v>97</v>
      </c>
      <c r="B54" t="s">
        <v>103</v>
      </c>
      <c r="C54" s="2">
        <v>2.8769999999999998</v>
      </c>
      <c r="D54" s="2">
        <v>4.4999999999999998E-2</v>
      </c>
      <c r="E54">
        <f t="shared" si="2"/>
        <v>2.8319999999999999</v>
      </c>
      <c r="F54">
        <f t="shared" si="1"/>
        <v>1</v>
      </c>
      <c r="G54" t="s">
        <v>112</v>
      </c>
    </row>
    <row r="55" spans="1:7" x14ac:dyDescent="0.2">
      <c r="A55" t="s">
        <v>101</v>
      </c>
      <c r="B55" t="s">
        <v>103</v>
      </c>
      <c r="C55" s="2">
        <v>0.27200000000000002</v>
      </c>
      <c r="D55" s="2">
        <v>0.04</v>
      </c>
      <c r="E55">
        <f t="shared" si="2"/>
        <v>0.23200000000000001</v>
      </c>
      <c r="F55">
        <f t="shared" si="1"/>
        <v>0</v>
      </c>
      <c r="G55">
        <f>SUM(F2:F55)</f>
        <v>24</v>
      </c>
    </row>
    <row r="56" spans="1:7" x14ac:dyDescent="0.2">
      <c r="A56" t="s">
        <v>10</v>
      </c>
      <c r="B56" t="s">
        <v>102</v>
      </c>
      <c r="C56" s="1">
        <v>0.30099999999999999</v>
      </c>
      <c r="D56" s="2">
        <v>3.9E-2</v>
      </c>
      <c r="E56">
        <f t="shared" si="2"/>
        <v>0.26200000000000001</v>
      </c>
      <c r="F56">
        <f t="shared" si="1"/>
        <v>0</v>
      </c>
    </row>
    <row r="57" spans="1:7" x14ac:dyDescent="0.2">
      <c r="A57" t="s">
        <v>11</v>
      </c>
      <c r="B57" t="s">
        <v>102</v>
      </c>
      <c r="C57" s="1">
        <v>0.64500000000000002</v>
      </c>
      <c r="D57" s="2">
        <v>4.1000000000000002E-2</v>
      </c>
      <c r="E57">
        <f t="shared" si="2"/>
        <v>0.60399999999999998</v>
      </c>
      <c r="F57">
        <f t="shared" si="1"/>
        <v>1</v>
      </c>
    </row>
    <row r="58" spans="1:7" x14ac:dyDescent="0.2">
      <c r="A58" t="s">
        <v>12</v>
      </c>
      <c r="B58" t="s">
        <v>102</v>
      </c>
      <c r="C58" s="2">
        <v>0.78300000000000003</v>
      </c>
      <c r="D58" s="2">
        <v>0.04</v>
      </c>
      <c r="E58">
        <f t="shared" si="2"/>
        <v>0.74299999999999999</v>
      </c>
      <c r="F58">
        <f t="shared" si="1"/>
        <v>1</v>
      </c>
    </row>
    <row r="59" spans="1:7" x14ac:dyDescent="0.2">
      <c r="A59" t="s">
        <v>13</v>
      </c>
      <c r="B59" t="s">
        <v>102</v>
      </c>
      <c r="C59" s="2">
        <v>1.2010000000000001</v>
      </c>
      <c r="D59" s="2">
        <v>5.2999999999999999E-2</v>
      </c>
      <c r="E59">
        <f t="shared" si="2"/>
        <v>1.1480000000000001</v>
      </c>
      <c r="F59">
        <f t="shared" si="1"/>
        <v>1</v>
      </c>
    </row>
    <row r="60" spans="1:7" x14ac:dyDescent="0.2">
      <c r="A60" t="s">
        <v>14</v>
      </c>
      <c r="B60" t="s">
        <v>102</v>
      </c>
      <c r="C60" s="2">
        <v>0.57999999999999996</v>
      </c>
      <c r="D60" s="2">
        <v>4.3999999999999997E-2</v>
      </c>
      <c r="E60">
        <f t="shared" si="2"/>
        <v>0.53599999999999992</v>
      </c>
      <c r="F60">
        <f t="shared" si="1"/>
        <v>1</v>
      </c>
    </row>
    <row r="61" spans="1:7" x14ac:dyDescent="0.2">
      <c r="A61" t="s">
        <v>15</v>
      </c>
      <c r="B61" t="s">
        <v>102</v>
      </c>
      <c r="C61" s="2">
        <v>0.41</v>
      </c>
      <c r="D61" s="2">
        <v>0.04</v>
      </c>
      <c r="E61">
        <f t="shared" si="2"/>
        <v>0.37</v>
      </c>
      <c r="F61">
        <f t="shared" si="1"/>
        <v>0</v>
      </c>
    </row>
    <row r="62" spans="1:7" x14ac:dyDescent="0.2">
      <c r="A62" t="s">
        <v>16</v>
      </c>
      <c r="B62" t="s">
        <v>102</v>
      </c>
      <c r="C62" s="2">
        <v>0.63500000000000001</v>
      </c>
      <c r="D62" s="2">
        <v>0.04</v>
      </c>
      <c r="E62">
        <f t="shared" si="2"/>
        <v>0.59499999999999997</v>
      </c>
      <c r="F62">
        <f t="shared" si="1"/>
        <v>1</v>
      </c>
    </row>
    <row r="63" spans="1:7" x14ac:dyDescent="0.2">
      <c r="A63" t="s">
        <v>17</v>
      </c>
      <c r="B63" t="s">
        <v>102</v>
      </c>
      <c r="C63" s="2">
        <v>0.314</v>
      </c>
      <c r="D63" s="2">
        <v>0.04</v>
      </c>
      <c r="E63">
        <f t="shared" si="2"/>
        <v>0.27400000000000002</v>
      </c>
      <c r="F63">
        <f t="shared" si="1"/>
        <v>0</v>
      </c>
    </row>
    <row r="64" spans="1:7" x14ac:dyDescent="0.2">
      <c r="A64" t="s">
        <v>18</v>
      </c>
      <c r="B64" t="s">
        <v>102</v>
      </c>
      <c r="C64" s="2">
        <v>3.5110000000000001</v>
      </c>
      <c r="D64" s="2">
        <v>4.2000000000000003E-2</v>
      </c>
      <c r="E64">
        <f t="shared" si="2"/>
        <v>3.4690000000000003</v>
      </c>
      <c r="F64">
        <f t="shared" si="1"/>
        <v>1</v>
      </c>
    </row>
    <row r="65" spans="1:6" x14ac:dyDescent="0.2">
      <c r="A65" t="s">
        <v>20</v>
      </c>
      <c r="B65" t="s">
        <v>102</v>
      </c>
      <c r="C65" s="2">
        <v>0.69499999999999995</v>
      </c>
      <c r="D65" s="2">
        <v>3.6999999999999998E-2</v>
      </c>
      <c r="E65">
        <f t="shared" si="2"/>
        <v>0.65799999999999992</v>
      </c>
      <c r="F65">
        <f t="shared" si="1"/>
        <v>1</v>
      </c>
    </row>
    <row r="66" spans="1:6" x14ac:dyDescent="0.2">
      <c r="A66" t="s">
        <v>22</v>
      </c>
      <c r="B66" t="s">
        <v>102</v>
      </c>
      <c r="C66" s="2">
        <v>0.70099999999999996</v>
      </c>
      <c r="D66" s="2">
        <v>0.04</v>
      </c>
      <c r="E66">
        <f t="shared" ref="E66:E97" si="3">C66-D66</f>
        <v>0.66099999999999992</v>
      </c>
      <c r="F66">
        <f t="shared" si="1"/>
        <v>1</v>
      </c>
    </row>
    <row r="67" spans="1:6" x14ac:dyDescent="0.2">
      <c r="A67" t="s">
        <v>23</v>
      </c>
      <c r="B67" t="s">
        <v>102</v>
      </c>
      <c r="C67" s="2">
        <v>0.27600000000000002</v>
      </c>
      <c r="D67" s="2">
        <v>0.04</v>
      </c>
      <c r="E67">
        <f t="shared" si="3"/>
        <v>0.23600000000000002</v>
      </c>
      <c r="F67">
        <f t="shared" ref="F67:F105" si="4">IF(E67&gt;0.385,1,0)</f>
        <v>0</v>
      </c>
    </row>
    <row r="68" spans="1:6" x14ac:dyDescent="0.2">
      <c r="A68" t="s">
        <v>24</v>
      </c>
      <c r="B68" t="s">
        <v>102</v>
      </c>
      <c r="C68" s="2">
        <v>0.433</v>
      </c>
      <c r="D68" s="2">
        <v>4.2000000000000003E-2</v>
      </c>
      <c r="E68">
        <f t="shared" si="3"/>
        <v>0.39100000000000001</v>
      </c>
      <c r="F68">
        <f t="shared" si="4"/>
        <v>1</v>
      </c>
    </row>
    <row r="69" spans="1:6" x14ac:dyDescent="0.2">
      <c r="A69" t="s">
        <v>26</v>
      </c>
      <c r="B69" t="s">
        <v>102</v>
      </c>
      <c r="C69" s="2">
        <v>0.24299999999999999</v>
      </c>
      <c r="D69" s="2">
        <v>0.04</v>
      </c>
      <c r="E69">
        <f t="shared" si="3"/>
        <v>0.20299999999999999</v>
      </c>
      <c r="F69">
        <f t="shared" si="4"/>
        <v>0</v>
      </c>
    </row>
    <row r="70" spans="1:6" x14ac:dyDescent="0.2">
      <c r="A70" t="s">
        <v>28</v>
      </c>
      <c r="B70" t="s">
        <v>102</v>
      </c>
      <c r="C70" s="2">
        <v>0.55600000000000005</v>
      </c>
      <c r="D70" s="2">
        <v>4.5999999999999999E-2</v>
      </c>
      <c r="E70">
        <f t="shared" si="3"/>
        <v>0.51</v>
      </c>
      <c r="F70">
        <f t="shared" si="4"/>
        <v>1</v>
      </c>
    </row>
    <row r="71" spans="1:6" x14ac:dyDescent="0.2">
      <c r="A71" t="s">
        <v>31</v>
      </c>
      <c r="B71" t="s">
        <v>102</v>
      </c>
      <c r="C71" s="2">
        <v>0.23899999999999999</v>
      </c>
      <c r="D71" s="2">
        <v>0.04</v>
      </c>
      <c r="E71">
        <f t="shared" si="3"/>
        <v>0.19899999999999998</v>
      </c>
      <c r="F71">
        <f t="shared" si="4"/>
        <v>0</v>
      </c>
    </row>
    <row r="72" spans="1:6" x14ac:dyDescent="0.2">
      <c r="A72" t="s">
        <v>33</v>
      </c>
      <c r="B72" t="s">
        <v>102</v>
      </c>
      <c r="C72" s="2">
        <v>0.28599999999999998</v>
      </c>
      <c r="D72" s="2">
        <v>3.9E-2</v>
      </c>
      <c r="E72">
        <f t="shared" si="3"/>
        <v>0.24699999999999997</v>
      </c>
      <c r="F72">
        <f t="shared" si="4"/>
        <v>0</v>
      </c>
    </row>
    <row r="73" spans="1:6" x14ac:dyDescent="0.2">
      <c r="A73" t="s">
        <v>34</v>
      </c>
      <c r="B73" t="s">
        <v>102</v>
      </c>
      <c r="C73" s="2">
        <v>0.32700000000000001</v>
      </c>
      <c r="D73" s="2">
        <v>4.1000000000000002E-2</v>
      </c>
      <c r="E73">
        <f t="shared" si="3"/>
        <v>0.28600000000000003</v>
      </c>
      <c r="F73">
        <f t="shared" si="4"/>
        <v>0</v>
      </c>
    </row>
    <row r="74" spans="1:6" x14ac:dyDescent="0.2">
      <c r="A74" t="s">
        <v>35</v>
      </c>
      <c r="B74" t="s">
        <v>102</v>
      </c>
      <c r="C74" s="2">
        <v>0.35399999999999998</v>
      </c>
      <c r="D74" s="2">
        <v>3.9E-2</v>
      </c>
      <c r="E74">
        <f t="shared" si="3"/>
        <v>0.315</v>
      </c>
      <c r="F74">
        <f t="shared" si="4"/>
        <v>0</v>
      </c>
    </row>
    <row r="75" spans="1:6" x14ac:dyDescent="0.2">
      <c r="A75" t="s">
        <v>36</v>
      </c>
      <c r="B75" t="s">
        <v>102</v>
      </c>
      <c r="C75" s="2">
        <v>0.96299999999999997</v>
      </c>
      <c r="D75" s="2">
        <v>4.1000000000000002E-2</v>
      </c>
      <c r="E75">
        <f t="shared" si="3"/>
        <v>0.92199999999999993</v>
      </c>
      <c r="F75">
        <f t="shared" si="4"/>
        <v>1</v>
      </c>
    </row>
    <row r="76" spans="1:6" x14ac:dyDescent="0.2">
      <c r="A76" t="s">
        <v>37</v>
      </c>
      <c r="B76" t="s">
        <v>102</v>
      </c>
      <c r="C76" s="2">
        <v>1.044</v>
      </c>
      <c r="D76" s="2">
        <v>6.3E-2</v>
      </c>
      <c r="E76">
        <f t="shared" si="3"/>
        <v>0.98100000000000009</v>
      </c>
      <c r="F76">
        <f t="shared" si="4"/>
        <v>1</v>
      </c>
    </row>
    <row r="77" spans="1:6" x14ac:dyDescent="0.2">
      <c r="A77" t="s">
        <v>38</v>
      </c>
      <c r="B77" t="s">
        <v>102</v>
      </c>
      <c r="C77" s="2">
        <v>0.81299999999999994</v>
      </c>
      <c r="D77" s="2">
        <v>0.04</v>
      </c>
      <c r="E77">
        <f t="shared" si="3"/>
        <v>0.77299999999999991</v>
      </c>
      <c r="F77">
        <f t="shared" si="4"/>
        <v>1</v>
      </c>
    </row>
    <row r="78" spans="1:6" x14ac:dyDescent="0.2">
      <c r="A78" t="s">
        <v>40</v>
      </c>
      <c r="B78" t="s">
        <v>102</v>
      </c>
      <c r="C78" s="2">
        <v>0.315</v>
      </c>
      <c r="D78" s="2">
        <v>0.04</v>
      </c>
      <c r="E78">
        <f t="shared" si="3"/>
        <v>0.27500000000000002</v>
      </c>
      <c r="F78">
        <f t="shared" si="4"/>
        <v>0</v>
      </c>
    </row>
    <row r="79" spans="1:6" x14ac:dyDescent="0.2">
      <c r="A79" t="s">
        <v>42</v>
      </c>
      <c r="B79" t="s">
        <v>102</v>
      </c>
      <c r="C79" s="2">
        <v>0.88400000000000001</v>
      </c>
      <c r="D79" s="2">
        <v>4.2000000000000003E-2</v>
      </c>
      <c r="E79">
        <f t="shared" si="3"/>
        <v>0.84199999999999997</v>
      </c>
      <c r="F79">
        <f t="shared" si="4"/>
        <v>1</v>
      </c>
    </row>
    <row r="80" spans="1:6" x14ac:dyDescent="0.2">
      <c r="A80" t="s">
        <v>54</v>
      </c>
      <c r="B80" t="s">
        <v>102</v>
      </c>
      <c r="C80" s="2">
        <v>0.35199999999999998</v>
      </c>
      <c r="D80" s="2">
        <v>4.7E-2</v>
      </c>
      <c r="E80">
        <f t="shared" si="3"/>
        <v>0.30499999999999999</v>
      </c>
      <c r="F80">
        <f t="shared" si="4"/>
        <v>0</v>
      </c>
    </row>
    <row r="81" spans="1:6" x14ac:dyDescent="0.2">
      <c r="A81" t="s">
        <v>60</v>
      </c>
      <c r="B81" t="s">
        <v>102</v>
      </c>
      <c r="C81" s="2">
        <v>0.66600000000000004</v>
      </c>
      <c r="D81" s="2">
        <v>4.1000000000000002E-2</v>
      </c>
      <c r="E81">
        <f t="shared" si="3"/>
        <v>0.625</v>
      </c>
      <c r="F81">
        <f t="shared" si="4"/>
        <v>1</v>
      </c>
    </row>
    <row r="82" spans="1:6" x14ac:dyDescent="0.2">
      <c r="A82" t="s">
        <v>62</v>
      </c>
      <c r="B82" t="s">
        <v>102</v>
      </c>
      <c r="C82" s="2">
        <v>0.48399999999999999</v>
      </c>
      <c r="D82" s="2">
        <v>4.3999999999999997E-2</v>
      </c>
      <c r="E82">
        <f t="shared" si="3"/>
        <v>0.44</v>
      </c>
      <c r="F82">
        <f t="shared" si="4"/>
        <v>1</v>
      </c>
    </row>
    <row r="83" spans="1:6" x14ac:dyDescent="0.2">
      <c r="A83" t="s">
        <v>64</v>
      </c>
      <c r="B83" t="s">
        <v>102</v>
      </c>
      <c r="C83" s="2">
        <v>0.85599999999999998</v>
      </c>
      <c r="D83" s="2">
        <v>4.4999999999999998E-2</v>
      </c>
      <c r="E83">
        <f t="shared" si="3"/>
        <v>0.81099999999999994</v>
      </c>
      <c r="F83">
        <f t="shared" si="4"/>
        <v>1</v>
      </c>
    </row>
    <row r="84" spans="1:6" x14ac:dyDescent="0.2">
      <c r="A84" t="s">
        <v>65</v>
      </c>
      <c r="B84" t="s">
        <v>102</v>
      </c>
      <c r="C84" s="2">
        <v>0.36499999999999999</v>
      </c>
      <c r="D84" s="2">
        <v>0.04</v>
      </c>
      <c r="E84">
        <f t="shared" si="3"/>
        <v>0.32500000000000001</v>
      </c>
      <c r="F84">
        <f t="shared" si="4"/>
        <v>0</v>
      </c>
    </row>
    <row r="85" spans="1:6" x14ac:dyDescent="0.2">
      <c r="A85" t="s">
        <v>69</v>
      </c>
      <c r="B85" t="s">
        <v>102</v>
      </c>
      <c r="C85" s="2">
        <v>0.28799999999999998</v>
      </c>
      <c r="D85" s="2">
        <v>0.04</v>
      </c>
      <c r="E85">
        <f t="shared" si="3"/>
        <v>0.24799999999999997</v>
      </c>
      <c r="F85">
        <f t="shared" si="4"/>
        <v>0</v>
      </c>
    </row>
    <row r="86" spans="1:6" x14ac:dyDescent="0.2">
      <c r="A86" t="s">
        <v>70</v>
      </c>
      <c r="B86" t="s">
        <v>102</v>
      </c>
      <c r="C86" s="2">
        <v>0.46400000000000002</v>
      </c>
      <c r="D86" s="2">
        <v>3.9E-2</v>
      </c>
      <c r="E86">
        <f t="shared" si="3"/>
        <v>0.42500000000000004</v>
      </c>
      <c r="F86">
        <f t="shared" si="4"/>
        <v>1</v>
      </c>
    </row>
    <row r="87" spans="1:6" x14ac:dyDescent="0.2">
      <c r="A87" t="s">
        <v>71</v>
      </c>
      <c r="B87" t="s">
        <v>102</v>
      </c>
      <c r="C87" s="2">
        <v>0.19400000000000001</v>
      </c>
      <c r="D87" s="2">
        <v>3.1E-2</v>
      </c>
      <c r="E87">
        <f t="shared" si="3"/>
        <v>0.16300000000000001</v>
      </c>
      <c r="F87">
        <f t="shared" si="4"/>
        <v>0</v>
      </c>
    </row>
    <row r="88" spans="1:6" x14ac:dyDescent="0.2">
      <c r="A88" t="s">
        <v>73</v>
      </c>
      <c r="B88" t="s">
        <v>102</v>
      </c>
      <c r="C88" s="2">
        <v>0.30099999999999999</v>
      </c>
      <c r="D88" s="2">
        <v>4.3999999999999997E-2</v>
      </c>
      <c r="E88">
        <f t="shared" si="3"/>
        <v>0.25700000000000001</v>
      </c>
      <c r="F88">
        <f t="shared" si="4"/>
        <v>0</v>
      </c>
    </row>
    <row r="89" spans="1:6" x14ac:dyDescent="0.2">
      <c r="A89" t="s">
        <v>74</v>
      </c>
      <c r="B89" t="s">
        <v>102</v>
      </c>
      <c r="C89" s="2">
        <v>0.36</v>
      </c>
      <c r="D89" s="2">
        <v>3.9E-2</v>
      </c>
      <c r="E89">
        <f t="shared" si="3"/>
        <v>0.32100000000000001</v>
      </c>
      <c r="F89">
        <f t="shared" si="4"/>
        <v>0</v>
      </c>
    </row>
    <row r="90" spans="1:6" x14ac:dyDescent="0.2">
      <c r="A90" t="s">
        <v>75</v>
      </c>
      <c r="B90" t="s">
        <v>102</v>
      </c>
      <c r="C90" s="2">
        <v>0.50800000000000001</v>
      </c>
      <c r="D90" s="2">
        <v>0.04</v>
      </c>
      <c r="E90">
        <f t="shared" si="3"/>
        <v>0.46800000000000003</v>
      </c>
      <c r="F90">
        <f t="shared" si="4"/>
        <v>1</v>
      </c>
    </row>
    <row r="91" spans="1:6" x14ac:dyDescent="0.2">
      <c r="A91" t="s">
        <v>76</v>
      </c>
      <c r="B91" t="s">
        <v>102</v>
      </c>
      <c r="C91" s="2">
        <v>0.16200000000000001</v>
      </c>
      <c r="D91" s="2">
        <v>0.04</v>
      </c>
      <c r="E91">
        <f t="shared" si="3"/>
        <v>0.122</v>
      </c>
      <c r="F91">
        <f t="shared" si="4"/>
        <v>0</v>
      </c>
    </row>
    <row r="92" spans="1:6" x14ac:dyDescent="0.2">
      <c r="A92" t="s">
        <v>80</v>
      </c>
      <c r="B92" t="s">
        <v>102</v>
      </c>
      <c r="C92" s="2">
        <v>0.622</v>
      </c>
      <c r="D92" s="2">
        <v>0.04</v>
      </c>
      <c r="E92">
        <f t="shared" si="3"/>
        <v>0.58199999999999996</v>
      </c>
      <c r="F92">
        <f t="shared" si="4"/>
        <v>1</v>
      </c>
    </row>
    <row r="93" spans="1:6" x14ac:dyDescent="0.2">
      <c r="A93" t="s">
        <v>81</v>
      </c>
      <c r="B93" t="s">
        <v>102</v>
      </c>
      <c r="C93" s="2">
        <v>1.218</v>
      </c>
      <c r="D93" s="2">
        <v>4.8000000000000001E-2</v>
      </c>
      <c r="E93">
        <f t="shared" si="3"/>
        <v>1.17</v>
      </c>
      <c r="F93">
        <f t="shared" si="4"/>
        <v>1</v>
      </c>
    </row>
    <row r="94" spans="1:6" x14ac:dyDescent="0.2">
      <c r="A94" t="s">
        <v>82</v>
      </c>
      <c r="B94" t="s">
        <v>102</v>
      </c>
      <c r="C94" s="2">
        <v>0.26500000000000001</v>
      </c>
      <c r="D94" s="2">
        <v>4.1000000000000002E-2</v>
      </c>
      <c r="E94">
        <f t="shared" si="3"/>
        <v>0.224</v>
      </c>
      <c r="F94">
        <f t="shared" si="4"/>
        <v>0</v>
      </c>
    </row>
    <row r="95" spans="1:6" x14ac:dyDescent="0.2">
      <c r="A95" t="s">
        <v>83</v>
      </c>
      <c r="B95" t="s">
        <v>102</v>
      </c>
      <c r="C95" s="2">
        <v>0.13500000000000001</v>
      </c>
      <c r="D95" s="2">
        <v>4.1000000000000002E-2</v>
      </c>
      <c r="E95">
        <f t="shared" si="3"/>
        <v>9.4E-2</v>
      </c>
      <c r="F95">
        <f t="shared" si="4"/>
        <v>0</v>
      </c>
    </row>
    <row r="96" spans="1:6" x14ac:dyDescent="0.2">
      <c r="A96" t="s">
        <v>88</v>
      </c>
      <c r="B96" t="s">
        <v>102</v>
      </c>
      <c r="C96" s="2">
        <v>0.193</v>
      </c>
      <c r="D96" s="2">
        <v>4.1000000000000002E-2</v>
      </c>
      <c r="E96">
        <f t="shared" si="3"/>
        <v>0.152</v>
      </c>
      <c r="F96">
        <f t="shared" si="4"/>
        <v>0</v>
      </c>
    </row>
    <row r="97" spans="1:7" x14ac:dyDescent="0.2">
      <c r="A97" t="s">
        <v>90</v>
      </c>
      <c r="B97" t="s">
        <v>102</v>
      </c>
      <c r="C97" s="2">
        <v>0.375</v>
      </c>
      <c r="D97" s="2">
        <v>0.04</v>
      </c>
      <c r="E97">
        <f t="shared" si="3"/>
        <v>0.33500000000000002</v>
      </c>
      <c r="F97">
        <f t="shared" si="4"/>
        <v>0</v>
      </c>
    </row>
    <row r="98" spans="1:7" x14ac:dyDescent="0.2">
      <c r="A98" t="s">
        <v>94</v>
      </c>
      <c r="B98" t="s">
        <v>102</v>
      </c>
      <c r="C98" s="2">
        <v>0.24399999999999999</v>
      </c>
      <c r="D98" s="2">
        <v>3.9E-2</v>
      </c>
      <c r="E98">
        <f t="shared" ref="E98:E129" si="5">C98-D98</f>
        <v>0.20499999999999999</v>
      </c>
      <c r="F98">
        <f t="shared" si="4"/>
        <v>0</v>
      </c>
    </row>
    <row r="99" spans="1:7" x14ac:dyDescent="0.2">
      <c r="A99" t="s">
        <v>95</v>
      </c>
      <c r="B99" t="s">
        <v>102</v>
      </c>
      <c r="C99" s="2">
        <v>0.216</v>
      </c>
      <c r="D99" s="2">
        <v>3.6999999999999998E-2</v>
      </c>
      <c r="E99">
        <f t="shared" si="5"/>
        <v>0.17899999999999999</v>
      </c>
      <c r="F99">
        <f t="shared" si="4"/>
        <v>0</v>
      </c>
    </row>
    <row r="100" spans="1:7" x14ac:dyDescent="0.2">
      <c r="A100" t="s">
        <v>96</v>
      </c>
      <c r="B100" t="s">
        <v>102</v>
      </c>
      <c r="C100" s="2">
        <v>2.5150000000000001</v>
      </c>
      <c r="D100" s="2">
        <v>4.5999999999999999E-2</v>
      </c>
      <c r="E100">
        <f t="shared" si="5"/>
        <v>2.4690000000000003</v>
      </c>
      <c r="F100">
        <f t="shared" si="4"/>
        <v>1</v>
      </c>
    </row>
    <row r="101" spans="1:7" x14ac:dyDescent="0.2">
      <c r="A101" t="s">
        <v>98</v>
      </c>
      <c r="B101" t="s">
        <v>102</v>
      </c>
      <c r="C101" s="2">
        <v>2.3940000000000001</v>
      </c>
      <c r="D101" s="2">
        <v>4.5999999999999999E-2</v>
      </c>
      <c r="E101">
        <f t="shared" si="5"/>
        <v>2.3480000000000003</v>
      </c>
      <c r="F101">
        <f t="shared" si="4"/>
        <v>1</v>
      </c>
    </row>
    <row r="102" spans="1:7" x14ac:dyDescent="0.2">
      <c r="A102" t="s">
        <v>99</v>
      </c>
      <c r="B102" t="s">
        <v>102</v>
      </c>
      <c r="C102" s="2">
        <v>0.39900000000000002</v>
      </c>
      <c r="D102" s="2">
        <v>4.1000000000000002E-2</v>
      </c>
      <c r="E102">
        <f t="shared" si="5"/>
        <v>0.35800000000000004</v>
      </c>
      <c r="F102">
        <f t="shared" si="4"/>
        <v>0</v>
      </c>
    </row>
    <row r="103" spans="1:7" x14ac:dyDescent="0.2">
      <c r="A103" t="s">
        <v>100</v>
      </c>
      <c r="B103" t="s">
        <v>102</v>
      </c>
      <c r="C103" s="2">
        <v>1.39</v>
      </c>
      <c r="D103" s="2">
        <v>4.1000000000000002E-2</v>
      </c>
      <c r="E103">
        <f t="shared" si="5"/>
        <v>1.349</v>
      </c>
      <c r="F103">
        <f t="shared" si="4"/>
        <v>1</v>
      </c>
    </row>
    <row r="104" spans="1:7" x14ac:dyDescent="0.2">
      <c r="B104" t="s">
        <v>109</v>
      </c>
      <c r="C104" s="1">
        <v>4</v>
      </c>
      <c r="D104" s="2">
        <v>4.2999999999999997E-2</v>
      </c>
      <c r="E104">
        <f t="shared" ref="E104:E105" si="6">C104-D104</f>
        <v>3.9569999999999999</v>
      </c>
      <c r="F104">
        <f t="shared" si="4"/>
        <v>1</v>
      </c>
      <c r="G104" t="s">
        <v>111</v>
      </c>
    </row>
    <row r="105" spans="1:7" x14ac:dyDescent="0.2">
      <c r="B105" t="s">
        <v>110</v>
      </c>
      <c r="C105" s="2">
        <v>0.32400000000000001</v>
      </c>
      <c r="D105" s="2">
        <v>3.9E-2</v>
      </c>
      <c r="E105">
        <f t="shared" si="6"/>
        <v>0.28500000000000003</v>
      </c>
      <c r="F105">
        <f t="shared" si="4"/>
        <v>0</v>
      </c>
      <c r="G105">
        <f>SUM(F56:F103)</f>
        <v>24</v>
      </c>
    </row>
  </sheetData>
  <sortState xmlns:xlrd2="http://schemas.microsoft.com/office/spreadsheetml/2017/richdata2" ref="A2:F103">
    <sortCondition ref="B2:B1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Fishbein, Skye</cp:lastModifiedBy>
  <dcterms:created xsi:type="dcterms:W3CDTF">2021-10-21T14:46:11Z</dcterms:created>
  <dcterms:modified xsi:type="dcterms:W3CDTF">2021-12-25T15:02:58Z</dcterms:modified>
</cp:coreProperties>
</file>