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loreto/Dropbox (Cambridge University)/Loreto et al_Andrea_Vacor/Paper/eLIfe/First Revision/eLife source data/"/>
    </mc:Choice>
  </mc:AlternateContent>
  <xr:revisionPtr revIDLastSave="0" documentId="13_ncr:1_{00A30A52-E7B1-AC44-8E13-6E17CEF76BDC}" xr6:coauthVersionLast="47" xr6:coauthVersionMax="47" xr10:uidLastSave="{00000000-0000-0000-0000-000000000000}"/>
  <bookViews>
    <workbookView xWindow="0" yWindow="500" windowWidth="33600" windowHeight="19300" xr2:uid="{5DBA521E-285D-9F45-827B-0345A870C818}"/>
  </bookViews>
  <sheets>
    <sheet name="Figure 2-Fig supplement 1 C-F 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5" l="1"/>
  <c r="O23" i="5"/>
  <c r="P22" i="5"/>
  <c r="O22" i="5"/>
  <c r="P21" i="5"/>
  <c r="O21" i="5"/>
  <c r="O11" i="5"/>
  <c r="P11" i="5"/>
  <c r="O12" i="5"/>
  <c r="P12" i="5"/>
  <c r="O13" i="5"/>
  <c r="P13" i="5"/>
  <c r="J23" i="5"/>
  <c r="I23" i="5"/>
  <c r="J22" i="5"/>
  <c r="I22" i="5"/>
  <c r="J21" i="5"/>
  <c r="I21" i="5"/>
  <c r="J13" i="5"/>
  <c r="J12" i="5"/>
  <c r="I12" i="5"/>
  <c r="I11" i="5"/>
  <c r="I13" i="5"/>
  <c r="J11" i="5"/>
</calcChain>
</file>

<file path=xl/sharedStrings.xml><?xml version="1.0" encoding="utf-8"?>
<sst xmlns="http://schemas.openxmlformats.org/spreadsheetml/2006/main" count="34" uniqueCount="13">
  <si>
    <t>Time (hours)</t>
  </si>
  <si>
    <t>Wild-type +Vehicle</t>
  </si>
  <si>
    <t>Wild-type +50 μM Vacor</t>
  </si>
  <si>
    <t>Exp 1</t>
  </si>
  <si>
    <t>Exp 2</t>
  </si>
  <si>
    <t>Exp 3</t>
  </si>
  <si>
    <t>Exp 4</t>
  </si>
  <si>
    <t>Mean</t>
  </si>
  <si>
    <t>SEM</t>
  </si>
  <si>
    <t>DRG ganglia</t>
  </si>
  <si>
    <t>DRG neurites</t>
  </si>
  <si>
    <t>DRG SARM1 Western blot - Value normalised to b-Actin C-F</t>
  </si>
  <si>
    <t>Figure 2 - Figure supplement 1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</si>
</sst>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F025B-1FA6-2143-ADD6-F824FD65D005}">
  <dimension ref="B2:P30"/>
  <sheetViews>
    <sheetView tabSelected="1" workbookViewId="0">
      <selection activeCell="F39" sqref="F39"/>
    </sheetView>
  </sheetViews>
  <sheetFormatPr baseColWidth="10" defaultRowHeight="16" x14ac:dyDescent="0.2"/>
  <sheetData>
    <row r="2" spans="2:16" x14ac:dyDescent="0.2">
      <c r="B2" s="3" t="s">
        <v>12</v>
      </c>
    </row>
    <row r="5" spans="2:16" x14ac:dyDescent="0.2">
      <c r="C5" t="s">
        <v>11</v>
      </c>
    </row>
    <row r="7" spans="2:16" x14ac:dyDescent="0.2">
      <c r="D7" t="s">
        <v>9</v>
      </c>
    </row>
    <row r="9" spans="2:16" x14ac:dyDescent="0.2">
      <c r="E9" t="s">
        <v>3</v>
      </c>
      <c r="F9" t="s">
        <v>4</v>
      </c>
      <c r="G9" t="s">
        <v>5</v>
      </c>
      <c r="H9" t="s">
        <v>6</v>
      </c>
      <c r="K9" t="s">
        <v>3</v>
      </c>
      <c r="L9" t="s">
        <v>4</v>
      </c>
      <c r="M9" t="s">
        <v>5</v>
      </c>
      <c r="N9" t="s">
        <v>6</v>
      </c>
    </row>
    <row r="10" spans="2:16" x14ac:dyDescent="0.2">
      <c r="D10" s="2" t="s">
        <v>0</v>
      </c>
      <c r="E10" s="12" t="s">
        <v>1</v>
      </c>
      <c r="F10" s="12"/>
      <c r="G10" s="12"/>
      <c r="H10" s="12"/>
      <c r="I10" s="10" t="s">
        <v>7</v>
      </c>
      <c r="J10" s="11" t="s">
        <v>8</v>
      </c>
      <c r="K10" s="13" t="s">
        <v>2</v>
      </c>
      <c r="L10" s="13"/>
      <c r="M10" s="13"/>
      <c r="N10" s="13"/>
      <c r="O10" s="4" t="s">
        <v>7</v>
      </c>
      <c r="P10" s="5" t="s">
        <v>8</v>
      </c>
    </row>
    <row r="11" spans="2:16" x14ac:dyDescent="0.2">
      <c r="D11" s="1">
        <v>0</v>
      </c>
      <c r="E11" s="1">
        <v>1</v>
      </c>
      <c r="F11" s="1">
        <v>1</v>
      </c>
      <c r="G11" s="1">
        <v>1</v>
      </c>
      <c r="H11" s="1">
        <v>1</v>
      </c>
      <c r="I11" s="6">
        <f>AVERAGE(E11:H11)</f>
        <v>1</v>
      </c>
      <c r="J11" s="7">
        <f>STDEV(E11:H11)/SQRT(4)</f>
        <v>0</v>
      </c>
      <c r="K11" s="1">
        <v>1</v>
      </c>
      <c r="L11" s="1">
        <v>1</v>
      </c>
      <c r="M11" s="1">
        <v>1</v>
      </c>
      <c r="N11" s="1">
        <v>1</v>
      </c>
      <c r="O11" s="6">
        <f>AVERAGE(K11:N11)</f>
        <v>1</v>
      </c>
      <c r="P11" s="7">
        <f>STDEV(K11:N11)/SQRT(4)</f>
        <v>0</v>
      </c>
    </row>
    <row r="12" spans="2:16" x14ac:dyDescent="0.2">
      <c r="D12" s="1">
        <v>2</v>
      </c>
      <c r="E12" s="1">
        <v>0.86952382299999997</v>
      </c>
      <c r="F12" s="1">
        <v>0.99851388500000005</v>
      </c>
      <c r="G12" s="1">
        <v>0.44201906099999999</v>
      </c>
      <c r="H12" s="1">
        <v>0.74156656200000004</v>
      </c>
      <c r="I12" s="6">
        <f>AVERAGE(E12:H12)</f>
        <v>0.76290583275000001</v>
      </c>
      <c r="J12" s="7">
        <f>STDEV(E12:H12)/SQRT(4)</f>
        <v>0.11912956353282837</v>
      </c>
      <c r="K12" s="1">
        <v>0.66840404899999994</v>
      </c>
      <c r="L12" s="1">
        <v>0.82175186600000005</v>
      </c>
      <c r="M12" s="1">
        <v>0.55333955400000001</v>
      </c>
      <c r="N12" s="1">
        <v>0.86090943799999997</v>
      </c>
      <c r="O12" s="6">
        <f>AVERAGE(K12:N12)</f>
        <v>0.72610122675</v>
      </c>
      <c r="P12" s="7">
        <f>STDEV(K12:N12)/SQRT(4)</f>
        <v>7.1003438004233185E-2</v>
      </c>
    </row>
    <row r="13" spans="2:16" x14ac:dyDescent="0.2">
      <c r="D13" s="1">
        <v>4</v>
      </c>
      <c r="E13" s="1">
        <v>0.75837315500000002</v>
      </c>
      <c r="F13" s="1">
        <v>0.88087472899999997</v>
      </c>
      <c r="G13" s="1">
        <v>0.49471627499999998</v>
      </c>
      <c r="H13" s="1">
        <v>0.93756019899999998</v>
      </c>
      <c r="I13" s="8">
        <f t="shared" ref="I13" si="0">AVERAGE(E13:H13)</f>
        <v>0.7678810895</v>
      </c>
      <c r="J13" s="9">
        <f>STDEV(E13:H13)/SQRT(4)</f>
        <v>9.8432709446371114E-2</v>
      </c>
      <c r="K13" s="1">
        <v>0.94425415000000001</v>
      </c>
      <c r="L13" s="1">
        <v>0.99931814200000002</v>
      </c>
      <c r="M13" s="1">
        <v>0.46928970800000003</v>
      </c>
      <c r="N13" s="1">
        <v>0.62284276299999997</v>
      </c>
      <c r="O13" s="8">
        <f t="shared" ref="O13" si="1">AVERAGE(K13:N13)</f>
        <v>0.75892619075000001</v>
      </c>
      <c r="P13" s="9">
        <f>STDEV(K13:N13)/SQRT(4)</f>
        <v>0.12732593809901566</v>
      </c>
    </row>
    <row r="17" spans="4:16" x14ac:dyDescent="0.2">
      <c r="D17" t="s">
        <v>10</v>
      </c>
    </row>
    <row r="19" spans="4:16" x14ac:dyDescent="0.2">
      <c r="E19" t="s">
        <v>3</v>
      </c>
      <c r="F19" t="s">
        <v>4</v>
      </c>
      <c r="G19" t="s">
        <v>5</v>
      </c>
      <c r="H19" t="s">
        <v>6</v>
      </c>
      <c r="K19" t="s">
        <v>3</v>
      </c>
      <c r="L19" t="s">
        <v>4</v>
      </c>
      <c r="M19" t="s">
        <v>5</v>
      </c>
      <c r="N19" t="s">
        <v>6</v>
      </c>
    </row>
    <row r="20" spans="4:16" x14ac:dyDescent="0.2">
      <c r="D20" s="2" t="s">
        <v>0</v>
      </c>
      <c r="E20" s="12" t="s">
        <v>1</v>
      </c>
      <c r="F20" s="12"/>
      <c r="G20" s="12"/>
      <c r="H20" s="12"/>
      <c r="I20" s="10" t="s">
        <v>7</v>
      </c>
      <c r="J20" s="11" t="s">
        <v>8</v>
      </c>
      <c r="K20" s="13" t="s">
        <v>2</v>
      </c>
      <c r="L20" s="13"/>
      <c r="M20" s="13"/>
      <c r="N20" s="13"/>
      <c r="O20" s="4" t="s">
        <v>7</v>
      </c>
      <c r="P20" s="5" t="s">
        <v>8</v>
      </c>
    </row>
    <row r="21" spans="4:16" x14ac:dyDescent="0.2">
      <c r="D21" s="1">
        <v>0</v>
      </c>
      <c r="E21" s="1">
        <v>1</v>
      </c>
      <c r="F21" s="1">
        <v>1</v>
      </c>
      <c r="G21" s="1">
        <v>1</v>
      </c>
      <c r="H21" s="1">
        <v>1</v>
      </c>
      <c r="I21" s="6">
        <f>AVERAGE(E21:H21)</f>
        <v>1</v>
      </c>
      <c r="J21" s="7">
        <f>STDEV(E21:H21)/SQRT(4)</f>
        <v>0</v>
      </c>
      <c r="K21" s="1">
        <v>1</v>
      </c>
      <c r="L21" s="1">
        <v>1</v>
      </c>
      <c r="M21" s="1">
        <v>1</v>
      </c>
      <c r="N21" s="1">
        <v>1</v>
      </c>
      <c r="O21" s="6">
        <f>AVERAGE(K21:N21)</f>
        <v>1</v>
      </c>
      <c r="P21" s="7">
        <f>STDEV(K21:N21)/SQRT(4)</f>
        <v>0</v>
      </c>
    </row>
    <row r="22" spans="4:16" x14ac:dyDescent="0.2">
      <c r="D22" s="1">
        <v>2</v>
      </c>
      <c r="E22" s="1">
        <v>0.79758364100000001</v>
      </c>
      <c r="F22" s="1">
        <v>0.71398718900000002</v>
      </c>
      <c r="G22" s="1">
        <v>0.57044590900000003</v>
      </c>
      <c r="H22" s="1">
        <v>0.87804881400000001</v>
      </c>
      <c r="I22" s="6">
        <f>AVERAGE(E22:H22)</f>
        <v>0.74001638825000005</v>
      </c>
      <c r="J22" s="7">
        <f>STDEV(E22:H22)/SQRT(4)</f>
        <v>6.5700460294102037E-2</v>
      </c>
      <c r="K22" s="1">
        <v>0.88991486099999995</v>
      </c>
      <c r="L22" s="1">
        <v>0.78865216100000002</v>
      </c>
      <c r="M22" s="1">
        <v>0.87784072599999996</v>
      </c>
      <c r="N22" s="1">
        <v>0.81428914600000002</v>
      </c>
      <c r="O22" s="6">
        <f>AVERAGE(K22:N22)</f>
        <v>0.84267422349999999</v>
      </c>
      <c r="P22" s="7">
        <f>STDEV(K22:N22)/SQRT(4)</f>
        <v>2.4482062465752033E-2</v>
      </c>
    </row>
    <row r="23" spans="4:16" x14ac:dyDescent="0.2">
      <c r="D23" s="1">
        <v>4</v>
      </c>
      <c r="E23" s="1">
        <v>0.96347428000000002</v>
      </c>
      <c r="F23" s="1">
        <v>1.115473916</v>
      </c>
      <c r="G23" s="1">
        <v>1.02422367</v>
      </c>
      <c r="H23" s="1">
        <v>0.96946074199999999</v>
      </c>
      <c r="I23" s="8">
        <f t="shared" ref="I23" si="2">AVERAGE(E23:H23)</f>
        <v>1.018158152</v>
      </c>
      <c r="J23" s="9">
        <f>STDEV(E23:H23)/SQRT(4)</f>
        <v>3.5200511394406032E-2</v>
      </c>
      <c r="K23" s="1">
        <v>0.66696515199999995</v>
      </c>
      <c r="L23" s="1">
        <v>0.99734534799999996</v>
      </c>
      <c r="M23" s="1">
        <v>1.4897740909999999</v>
      </c>
      <c r="N23" s="1">
        <v>0.77540514999999999</v>
      </c>
      <c r="O23" s="8">
        <f t="shared" ref="O23" si="3">AVERAGE(K23:N23)</f>
        <v>0.98237243525000006</v>
      </c>
      <c r="P23" s="9">
        <f>STDEV(K23:N23)/SQRT(4)</f>
        <v>0.18257369285326955</v>
      </c>
    </row>
    <row r="26" spans="4:16" x14ac:dyDescent="0.2">
      <c r="G26" s="1"/>
      <c r="H26" s="1"/>
      <c r="I26" s="1"/>
      <c r="J26" s="1"/>
      <c r="K26" s="1"/>
      <c r="L26" s="1"/>
    </row>
    <row r="27" spans="4:16" x14ac:dyDescent="0.2">
      <c r="G27" s="1"/>
      <c r="H27" s="1"/>
      <c r="I27" s="1"/>
      <c r="J27" s="1"/>
      <c r="K27" s="1"/>
      <c r="L27" s="1"/>
    </row>
    <row r="28" spans="4:16" x14ac:dyDescent="0.2">
      <c r="G28" s="1"/>
      <c r="H28" s="1"/>
      <c r="I28" s="1"/>
      <c r="J28" s="1"/>
      <c r="K28" s="1"/>
      <c r="L28" s="1"/>
      <c r="M28" s="1"/>
    </row>
    <row r="29" spans="4:16" x14ac:dyDescent="0.2">
      <c r="H29" s="1"/>
      <c r="I29" s="1"/>
      <c r="J29" s="1"/>
      <c r="K29" s="1"/>
      <c r="L29" s="1"/>
      <c r="M29" s="1"/>
    </row>
    <row r="30" spans="4:16" x14ac:dyDescent="0.2">
      <c r="H30" s="1"/>
      <c r="I30" s="1"/>
      <c r="J30" s="1"/>
      <c r="K30" s="1"/>
      <c r="L30" s="1"/>
      <c r="M30" s="1"/>
    </row>
  </sheetData>
  <mergeCells count="4">
    <mergeCell ref="E10:H10"/>
    <mergeCell ref="K10:N10"/>
    <mergeCell ref="E20:H20"/>
    <mergeCell ref="K20:N20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2-Fig supplement 1 C-F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Loreto</dc:creator>
  <cp:lastModifiedBy>Andrea Loreto</cp:lastModifiedBy>
  <dcterms:created xsi:type="dcterms:W3CDTF">2021-08-14T23:57:08Z</dcterms:created>
  <dcterms:modified xsi:type="dcterms:W3CDTF">2021-11-21T12:39:50Z</dcterms:modified>
</cp:coreProperties>
</file>