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oogleDrive/My Drive/Bud14 paper/elife submission/"/>
    </mc:Choice>
  </mc:AlternateContent>
  <xr:revisionPtr revIDLastSave="0" documentId="13_ncr:1_{F2B50751-E51C-0144-A19E-D8F1CF3F1B5F}" xr6:coauthVersionLast="47" xr6:coauthVersionMax="47" xr10:uidLastSave="{00000000-0000-0000-0000-000000000000}"/>
  <bookViews>
    <workbookView xWindow="1960" yWindow="900" windowWidth="26840" windowHeight="15260" xr2:uid="{0920D176-6D76-A34B-A58E-B397E256DF2E}"/>
  </bookViews>
  <sheets>
    <sheet name="source 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8" i="1" l="1"/>
  <c r="M17" i="1"/>
  <c r="M18" i="1"/>
  <c r="L18" i="1"/>
  <c r="L17" i="1"/>
  <c r="L16" i="1"/>
  <c r="K18" i="1"/>
  <c r="K17" i="1"/>
  <c r="K16" i="1"/>
  <c r="K15" i="1"/>
  <c r="J18" i="1"/>
  <c r="J17" i="1"/>
  <c r="J16" i="1"/>
  <c r="J15" i="1"/>
  <c r="J14" i="1"/>
  <c r="I18" i="1"/>
  <c r="I17" i="1"/>
  <c r="I16" i="1"/>
  <c r="I15" i="1"/>
  <c r="I14" i="1"/>
  <c r="I13" i="1"/>
  <c r="J4" i="1"/>
  <c r="K4" i="1"/>
  <c r="J5" i="1"/>
  <c r="K5" i="1"/>
  <c r="J6" i="1"/>
  <c r="K6" i="1"/>
  <c r="J7" i="1"/>
  <c r="K7" i="1"/>
  <c r="J8" i="1"/>
  <c r="K8" i="1"/>
  <c r="J9" i="1"/>
  <c r="K9" i="1"/>
  <c r="I9" i="1"/>
  <c r="I8" i="1"/>
  <c r="I7" i="1"/>
  <c r="I6" i="1"/>
  <c r="I5" i="1"/>
  <c r="I4" i="1"/>
</calcChain>
</file>

<file path=xl/sharedStrings.xml><?xml version="1.0" encoding="utf-8"?>
<sst xmlns="http://schemas.openxmlformats.org/spreadsheetml/2006/main" count="73" uniqueCount="23">
  <si>
    <t xml:space="preserve">% cells with normal, misaligned anaphase  spindle and SPOC deficient phenotypes </t>
  </si>
  <si>
    <t>SPOC deficiency index= spoc deficient/misaligned*10</t>
  </si>
  <si>
    <t>strain#</t>
  </si>
  <si>
    <t>experiment 1</t>
  </si>
  <si>
    <t>experiment 2</t>
  </si>
  <si>
    <t>experiment 3</t>
  </si>
  <si>
    <t>SEY032 (kar9∆ bud14∆)</t>
  </si>
  <si>
    <t>% cells</t>
  </si>
  <si>
    <t xml:space="preserve">normal aligned </t>
  </si>
  <si>
    <t>misaligned</t>
  </si>
  <si>
    <t>spoc deficient</t>
  </si>
  <si>
    <t>AKY346 (kar9∆ )</t>
  </si>
  <si>
    <t>AKY347 (kar9∆ bfa1∆)</t>
  </si>
  <si>
    <t>AKY4048 (kar9∆ kin4∆ bud14∆)</t>
  </si>
  <si>
    <t xml:space="preserve">AKY351 (kar9∆ kin4∆) </t>
  </si>
  <si>
    <t>two tailed t-test -  p -value  matrix</t>
  </si>
  <si>
    <t>HKY175 (kar9∆ bfa1∆  bud14∆)</t>
  </si>
  <si>
    <t>kar9∆</t>
  </si>
  <si>
    <t>kar9∆kin4∆</t>
  </si>
  <si>
    <t>kar9∆bud14∆</t>
  </si>
  <si>
    <t>kar9∆kin4∆bud14∆</t>
  </si>
  <si>
    <t>kar9∆bfa1∆</t>
  </si>
  <si>
    <t>kar9∆bfa1∆bud14∆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</si>
</sst>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0" xfId="0" applyBorder="1"/>
    <xf numFmtId="0" fontId="1" fillId="0" borderId="10" xfId="0" applyFont="1" applyBorder="1"/>
    <xf numFmtId="0" fontId="0" fillId="0" borderId="11" xfId="0" applyBorder="1"/>
    <xf numFmtId="0" fontId="1" fillId="0" borderId="7" xfId="0" applyFont="1" applyBorder="1"/>
    <xf numFmtId="0" fontId="0" fillId="0" borderId="8" xfId="0" applyBorder="1"/>
    <xf numFmtId="0" fontId="0" fillId="0" borderId="9" xfId="0" applyBorder="1"/>
    <xf numFmtId="0" fontId="2" fillId="0" borderId="0" xfId="0" applyFont="1"/>
    <xf numFmtId="0" fontId="2" fillId="0" borderId="11" xfId="0" applyFont="1" applyBorder="1"/>
    <xf numFmtId="49" fontId="1" fillId="2" borderId="1" xfId="0" applyNumberFormat="1" applyFont="1" applyFill="1" applyBorder="1" applyAlignment="1">
      <alignment horizontal="center" wrapText="1"/>
    </xf>
    <xf numFmtId="49" fontId="1" fillId="2" borderId="2" xfId="0" applyNumberFormat="1" applyFont="1" applyFill="1" applyBorder="1" applyAlignment="1">
      <alignment horizontal="center" wrapText="1"/>
    </xf>
    <xf numFmtId="49" fontId="1" fillId="2" borderId="3" xfId="0" applyNumberFormat="1" applyFont="1" applyFill="1" applyBorder="1" applyAlignment="1">
      <alignment horizontal="center" wrapText="1"/>
    </xf>
    <xf numFmtId="0" fontId="1" fillId="0" borderId="0" xfId="0" applyFont="1" applyBorder="1"/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0" xfId="0" applyBorder="1"/>
    <xf numFmtId="49" fontId="1" fillId="2" borderId="10" xfId="0" applyNumberFormat="1" applyFont="1" applyFill="1" applyBorder="1" applyAlignment="1">
      <alignment horizontal="center" wrapText="1"/>
    </xf>
    <xf numFmtId="49" fontId="1" fillId="2" borderId="0" xfId="0" applyNumberFormat="1" applyFont="1" applyFill="1" applyBorder="1" applyAlignment="1">
      <alignment horizontal="center" wrapText="1"/>
    </xf>
    <xf numFmtId="49" fontId="1" fillId="2" borderId="11" xfId="0" applyNumberFormat="1" applyFont="1" applyFill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1" xfId="0" applyBorder="1"/>
    <xf numFmtId="0" fontId="1" fillId="0" borderId="2" xfId="0" applyFont="1" applyBorder="1"/>
    <xf numFmtId="0" fontId="1" fillId="0" borderId="3" xfId="0" applyFont="1" applyBorder="1"/>
    <xf numFmtId="0" fontId="1" fillId="0" borderId="7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11" xfId="0" applyFont="1" applyFill="1" applyBorder="1"/>
    <xf numFmtId="0" fontId="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6B347-66B0-1044-96ED-E31E446B0846}">
  <dimension ref="B1:N56"/>
  <sheetViews>
    <sheetView tabSelected="1" zoomScale="75" workbookViewId="0">
      <selection activeCell="I5" sqref="I5:K5"/>
    </sheetView>
  </sheetViews>
  <sheetFormatPr baseColWidth="10" defaultRowHeight="16" x14ac:dyDescent="0.2"/>
  <cols>
    <col min="1" max="1" width="3.83203125" customWidth="1"/>
    <col min="2" max="2" width="20.33203125" customWidth="1"/>
    <col min="3" max="3" width="12.6640625" customWidth="1"/>
    <col min="4" max="4" width="12.33203125" customWidth="1"/>
    <col min="5" max="5" width="13.83203125" customWidth="1"/>
    <col min="8" max="9" width="18.5" customWidth="1"/>
    <col min="10" max="10" width="17.5" customWidth="1"/>
    <col min="11" max="11" width="18.1640625" customWidth="1"/>
    <col min="12" max="12" width="17.5" customWidth="1"/>
    <col min="13" max="13" width="16.5" customWidth="1"/>
    <col min="14" max="14" width="19" customWidth="1"/>
  </cols>
  <sheetData>
    <row r="1" spans="2:14" ht="17" thickBot="1" x14ac:dyDescent="0.25"/>
    <row r="2" spans="2:14" ht="17" thickBot="1" x14ac:dyDescent="0.25">
      <c r="B2" s="9" t="s">
        <v>0</v>
      </c>
      <c r="C2" s="10"/>
      <c r="D2" s="10"/>
      <c r="E2" s="11"/>
      <c r="H2" s="26" t="s">
        <v>1</v>
      </c>
      <c r="I2" s="27"/>
      <c r="J2" s="27"/>
      <c r="K2" s="28"/>
    </row>
    <row r="3" spans="2:14" ht="17" thickBot="1" x14ac:dyDescent="0.25">
      <c r="B3" s="16"/>
      <c r="C3" s="17"/>
      <c r="D3" s="17"/>
      <c r="E3" s="18"/>
      <c r="H3" s="29" t="s">
        <v>2</v>
      </c>
      <c r="I3" s="30" t="s">
        <v>3</v>
      </c>
      <c r="J3" s="30" t="s">
        <v>4</v>
      </c>
      <c r="K3" s="31" t="s">
        <v>5</v>
      </c>
    </row>
    <row r="4" spans="2:14" ht="17" thickBot="1" x14ac:dyDescent="0.25">
      <c r="B4" s="23" t="s">
        <v>11</v>
      </c>
      <c r="C4" s="24"/>
      <c r="D4" s="24"/>
      <c r="E4" s="25"/>
      <c r="H4" s="2" t="s">
        <v>17</v>
      </c>
      <c r="I4" s="15">
        <f>C8/C7*10</f>
        <v>1.9047619047619047</v>
      </c>
      <c r="J4" s="15">
        <f t="shared" ref="J4:K4" si="0">D8/D7*10</f>
        <v>1.4285714285714284</v>
      </c>
      <c r="K4" s="3">
        <f t="shared" si="0"/>
        <v>1.4285714285714284</v>
      </c>
    </row>
    <row r="5" spans="2:14" x14ac:dyDescent="0.2">
      <c r="B5" s="1" t="s">
        <v>7</v>
      </c>
      <c r="C5" s="15" t="s">
        <v>3</v>
      </c>
      <c r="D5" s="15" t="s">
        <v>4</v>
      </c>
      <c r="E5" s="3" t="s">
        <v>5</v>
      </c>
      <c r="H5" s="2" t="s">
        <v>18</v>
      </c>
      <c r="I5" s="15">
        <f>C14/C13*10</f>
        <v>8.75</v>
      </c>
      <c r="J5" s="15">
        <f t="shared" ref="J5:K5" si="1">D14/D13*10</f>
        <v>12.27272727272727</v>
      </c>
      <c r="K5" s="3">
        <f t="shared" si="1"/>
        <v>13.181818181818182</v>
      </c>
    </row>
    <row r="6" spans="2:14" x14ac:dyDescent="0.2">
      <c r="B6" s="2" t="s">
        <v>8</v>
      </c>
      <c r="C6" s="13">
        <v>75</v>
      </c>
      <c r="D6" s="13">
        <v>76.699029126213588</v>
      </c>
      <c r="E6" s="8">
        <v>76.92307692307692</v>
      </c>
      <c r="H6" s="2" t="s">
        <v>19</v>
      </c>
      <c r="I6" s="15">
        <f>C20/C19*10</f>
        <v>15.2</v>
      </c>
      <c r="J6" s="15">
        <f t="shared" ref="J6:K6" si="2">D20/D19*10</f>
        <v>13.846153846153847</v>
      </c>
      <c r="K6" s="3">
        <f t="shared" si="2"/>
        <v>14.137931034482758</v>
      </c>
    </row>
    <row r="7" spans="2:14" x14ac:dyDescent="0.2">
      <c r="B7" s="2" t="s">
        <v>9</v>
      </c>
      <c r="C7" s="13">
        <v>21</v>
      </c>
      <c r="D7" s="13">
        <v>20.388349514563107</v>
      </c>
      <c r="E7" s="8">
        <v>20.192307692307693</v>
      </c>
      <c r="H7" s="2" t="s">
        <v>20</v>
      </c>
      <c r="I7" s="15">
        <f>C26/C25*10</f>
        <v>27.727272727272727</v>
      </c>
      <c r="J7" s="15">
        <f t="shared" ref="J7:K7" si="3">D26/D25*10</f>
        <v>26.874999999999996</v>
      </c>
      <c r="K7" s="3">
        <f t="shared" si="3"/>
        <v>27.5</v>
      </c>
    </row>
    <row r="8" spans="2:14" x14ac:dyDescent="0.2">
      <c r="B8" s="2" t="s">
        <v>10</v>
      </c>
      <c r="C8" s="13">
        <v>4</v>
      </c>
      <c r="D8" s="13">
        <v>2.912621359223301</v>
      </c>
      <c r="E8" s="8">
        <v>2.8846153846153846</v>
      </c>
      <c r="H8" s="2" t="s">
        <v>21</v>
      </c>
      <c r="I8" s="15">
        <f>C32/C31*10</f>
        <v>35</v>
      </c>
      <c r="J8" s="15">
        <f t="shared" ref="J8:K8" si="4">D32/D31*10</f>
        <v>28.823529411764707</v>
      </c>
      <c r="K8" s="3">
        <f t="shared" si="4"/>
        <v>33.125</v>
      </c>
    </row>
    <row r="9" spans="2:14" ht="17" thickBot="1" x14ac:dyDescent="0.25">
      <c r="B9" s="1"/>
      <c r="C9" s="13"/>
      <c r="D9" s="13"/>
      <c r="E9" s="8"/>
      <c r="G9" s="7"/>
      <c r="H9" s="32" t="s">
        <v>22</v>
      </c>
      <c r="I9" s="5">
        <f>C38/C37*10</f>
        <v>38.46153846153846</v>
      </c>
      <c r="J9" s="5">
        <f t="shared" ref="J9:K9" si="5">D38/D37*10</f>
        <v>29.411764705882351</v>
      </c>
      <c r="K9" s="6">
        <f t="shared" si="5"/>
        <v>30.000000000000004</v>
      </c>
    </row>
    <row r="10" spans="2:14" ht="17" thickBot="1" x14ac:dyDescent="0.25">
      <c r="B10" s="23" t="s">
        <v>14</v>
      </c>
      <c r="C10" s="24"/>
      <c r="D10" s="24"/>
      <c r="E10" s="25"/>
      <c r="G10" s="7"/>
    </row>
    <row r="11" spans="2:14" x14ac:dyDescent="0.2">
      <c r="B11" s="1" t="s">
        <v>7</v>
      </c>
      <c r="C11" s="15" t="s">
        <v>3</v>
      </c>
      <c r="D11" s="15" t="s">
        <v>4</v>
      </c>
      <c r="E11" s="3" t="s">
        <v>5</v>
      </c>
      <c r="G11" s="7"/>
      <c r="H11" s="33" t="s">
        <v>15</v>
      </c>
      <c r="I11" s="34"/>
      <c r="J11" s="34"/>
      <c r="K11" s="34"/>
      <c r="L11" s="34"/>
      <c r="M11" s="34"/>
      <c r="N11" s="36"/>
    </row>
    <row r="12" spans="2:14" x14ac:dyDescent="0.2">
      <c r="B12" s="2" t="s">
        <v>8</v>
      </c>
      <c r="C12" s="13">
        <v>57.547169811320757</v>
      </c>
      <c r="D12" s="13">
        <v>54.205607476635514</v>
      </c>
      <c r="E12" s="8">
        <v>51.886792452830186</v>
      </c>
      <c r="G12" s="7"/>
      <c r="H12" s="1"/>
      <c r="I12" s="12" t="s">
        <v>17</v>
      </c>
      <c r="J12" s="12" t="s">
        <v>18</v>
      </c>
      <c r="K12" s="12" t="s">
        <v>19</v>
      </c>
      <c r="L12" s="12" t="s">
        <v>20</v>
      </c>
      <c r="M12" s="12" t="s">
        <v>21</v>
      </c>
      <c r="N12" s="35" t="s">
        <v>22</v>
      </c>
    </row>
    <row r="13" spans="2:14" x14ac:dyDescent="0.2">
      <c r="B13" s="2" t="s">
        <v>9</v>
      </c>
      <c r="C13" s="13">
        <v>22.641509433962263</v>
      </c>
      <c r="D13" s="13">
        <v>20.560747663551403</v>
      </c>
      <c r="E13" s="8">
        <v>20.754716981132077</v>
      </c>
      <c r="G13" s="7"/>
      <c r="H13" s="2" t="s">
        <v>17</v>
      </c>
      <c r="I13" s="15">
        <f>TTEST(I4:K4,I4:K4,2,2)</f>
        <v>1</v>
      </c>
      <c r="J13" s="15"/>
      <c r="K13" s="15"/>
      <c r="L13" s="15"/>
      <c r="M13" s="15"/>
      <c r="N13" s="3"/>
    </row>
    <row r="14" spans="2:14" x14ac:dyDescent="0.2">
      <c r="B14" s="2" t="s">
        <v>10</v>
      </c>
      <c r="C14" s="13">
        <v>19.811320754716981</v>
      </c>
      <c r="D14" s="13">
        <v>25.233644859813083</v>
      </c>
      <c r="E14" s="8">
        <v>27.358490566037737</v>
      </c>
      <c r="G14" s="7"/>
      <c r="H14" s="2" t="s">
        <v>18</v>
      </c>
      <c r="I14" s="15">
        <f>TTEST(I4:K4,I5:K5,2,2)</f>
        <v>1.9595762012275903E-3</v>
      </c>
      <c r="J14" s="15">
        <f>TTEST(I5:K5,I5:K5,2,2)</f>
        <v>1</v>
      </c>
      <c r="K14" s="15"/>
      <c r="L14" s="15"/>
      <c r="M14" s="15"/>
      <c r="N14" s="3"/>
    </row>
    <row r="15" spans="2:14" ht="17" thickBot="1" x14ac:dyDescent="0.25">
      <c r="B15" s="2"/>
      <c r="C15" s="13"/>
      <c r="D15" s="13"/>
      <c r="E15" s="8"/>
      <c r="G15" s="7"/>
      <c r="H15" s="2" t="s">
        <v>19</v>
      </c>
      <c r="I15" s="15">
        <f>TTEST(I4:K4,I6:K6,2,2)</f>
        <v>8.3629765605280479E-6</v>
      </c>
      <c r="J15" s="15">
        <f>TTEST(I5:K5,I6:K6,2,2)</f>
        <v>0.10148343933542141</v>
      </c>
      <c r="K15" s="15">
        <f>TTEST(I6:K6,I6:K6,2,2)</f>
        <v>1</v>
      </c>
      <c r="L15" s="15"/>
      <c r="M15" s="15"/>
      <c r="N15" s="3"/>
    </row>
    <row r="16" spans="2:14" x14ac:dyDescent="0.2">
      <c r="B16" s="20" t="s">
        <v>6</v>
      </c>
      <c r="C16" s="21"/>
      <c r="D16" s="21"/>
      <c r="E16" s="22"/>
      <c r="G16" s="7"/>
      <c r="H16" s="2" t="s">
        <v>20</v>
      </c>
      <c r="I16" s="15">
        <f>TTEST(I4:K4,I7:K7,2,2)</f>
        <v>1.1022039776694488E-7</v>
      </c>
      <c r="J16" s="15">
        <f>TTEST(I5:K5,I7:K7,2,2)</f>
        <v>3.1461047438678137E-4</v>
      </c>
      <c r="K16" s="15">
        <f>TTEST(I6:K6,I7:K7,2,2)</f>
        <v>1.1507751743330639E-5</v>
      </c>
      <c r="L16" s="15">
        <f>TTEST(I7:K7,I7:K7,2,2)</f>
        <v>1</v>
      </c>
      <c r="M16" s="15"/>
      <c r="N16" s="3"/>
    </row>
    <row r="17" spans="2:14" x14ac:dyDescent="0.2">
      <c r="B17" s="1" t="s">
        <v>7</v>
      </c>
      <c r="C17" s="15" t="s">
        <v>3</v>
      </c>
      <c r="D17" s="15" t="s">
        <v>4</v>
      </c>
      <c r="E17" s="3" t="s">
        <v>5</v>
      </c>
      <c r="G17" s="7"/>
      <c r="H17" s="2" t="s">
        <v>21</v>
      </c>
      <c r="I17" s="15">
        <f>TTEST(I4:K4,I8:K8,2,2)</f>
        <v>7.454239218380795E-5</v>
      </c>
      <c r="J17" s="15">
        <f>TTEST(I5:K5,I8:K8,2,2)</f>
        <v>7.7574381896721421E-4</v>
      </c>
      <c r="K17" s="15">
        <f>TTEST(I6:K6,I8:K8,2,2)</f>
        <v>6.6790077893545089E-4</v>
      </c>
      <c r="L17" s="15">
        <f>TTEST(I7:K7,I8:K8,2,2)</f>
        <v>5.5178850657165664E-2</v>
      </c>
      <c r="M17" s="15">
        <f>TTEST(I8:K8,I8:K8,2,2)</f>
        <v>1</v>
      </c>
      <c r="N17" s="3"/>
    </row>
    <row r="18" spans="2:14" ht="17" thickBot="1" x14ac:dyDescent="0.25">
      <c r="B18" s="2" t="s">
        <v>8</v>
      </c>
      <c r="C18" s="15">
        <v>44.736842105263158</v>
      </c>
      <c r="D18" s="15">
        <v>40.952380952380949</v>
      </c>
      <c r="E18" s="3">
        <v>42.622950819672134</v>
      </c>
      <c r="G18" s="7"/>
      <c r="H18" s="32" t="s">
        <v>22</v>
      </c>
      <c r="I18" s="5">
        <f>TTEST(I4:K4,I9:K9,2,2)</f>
        <v>4.4817991602465727E-4</v>
      </c>
      <c r="J18" s="5">
        <f>TTEST(I5:K5,I9:K9,2,2)</f>
        <v>2.7470095783290569E-3</v>
      </c>
      <c r="K18" s="5">
        <f>TTEST(I6:K6,I9:K9,2,2)</f>
        <v>3.4938328827532161E-3</v>
      </c>
      <c r="L18" s="5">
        <f>TTEST(I7:K7,I9:K9,2,2)</f>
        <v>0.14770845937403779</v>
      </c>
      <c r="M18" s="5">
        <f>TTEST(I8:K8,I9:K9,2,2)</f>
        <v>0.93306189611849788</v>
      </c>
      <c r="N18" s="6">
        <f>TTEST(I9:K9,I9:K9,2,2)</f>
        <v>1</v>
      </c>
    </row>
    <row r="19" spans="2:14" x14ac:dyDescent="0.2">
      <c r="B19" s="2" t="s">
        <v>9</v>
      </c>
      <c r="C19" s="15">
        <v>21.92982456140351</v>
      </c>
      <c r="D19" s="15">
        <v>24.761904761904763</v>
      </c>
      <c r="E19" s="3">
        <v>23.770491803278688</v>
      </c>
      <c r="G19" s="7"/>
    </row>
    <row r="20" spans="2:14" x14ac:dyDescent="0.2">
      <c r="B20" s="2" t="s">
        <v>10</v>
      </c>
      <c r="C20" s="15">
        <v>33.333333333333336</v>
      </c>
      <c r="D20" s="15">
        <v>34.285714285714285</v>
      </c>
      <c r="E20" s="3">
        <v>33.606557377049178</v>
      </c>
      <c r="G20" s="7"/>
    </row>
    <row r="21" spans="2:14" ht="17" thickBot="1" x14ac:dyDescent="0.25">
      <c r="B21" s="1"/>
      <c r="C21" s="15"/>
      <c r="D21" s="15"/>
      <c r="E21" s="3"/>
      <c r="G21" s="7"/>
    </row>
    <row r="22" spans="2:14" ht="17" thickBot="1" x14ac:dyDescent="0.25">
      <c r="B22" s="23" t="s">
        <v>13</v>
      </c>
      <c r="C22" s="24"/>
      <c r="D22" s="24"/>
      <c r="E22" s="25"/>
      <c r="G22" s="7"/>
      <c r="I22" s="14"/>
      <c r="J22" s="14"/>
      <c r="K22" s="14"/>
      <c r="L22" s="14"/>
    </row>
    <row r="23" spans="2:14" x14ac:dyDescent="0.2">
      <c r="B23" s="1" t="s">
        <v>7</v>
      </c>
      <c r="C23" s="15" t="s">
        <v>3</v>
      </c>
      <c r="D23" s="15" t="s">
        <v>4</v>
      </c>
      <c r="E23" s="3" t="s">
        <v>5</v>
      </c>
      <c r="G23" s="7"/>
      <c r="I23" s="15"/>
      <c r="J23" s="15"/>
      <c r="K23" s="15"/>
      <c r="L23" s="15"/>
    </row>
    <row r="24" spans="2:14" x14ac:dyDescent="0.2">
      <c r="B24" s="2" t="s">
        <v>8</v>
      </c>
      <c r="C24" s="13">
        <v>32.520325203252035</v>
      </c>
      <c r="D24" s="13">
        <v>40.404040404040401</v>
      </c>
      <c r="E24" s="8">
        <v>35.344827586206897</v>
      </c>
      <c r="G24" s="7"/>
      <c r="I24" s="12"/>
      <c r="J24" s="13"/>
      <c r="K24" s="13"/>
      <c r="L24" s="13"/>
    </row>
    <row r="25" spans="2:14" x14ac:dyDescent="0.2">
      <c r="B25" s="2" t="s">
        <v>9</v>
      </c>
      <c r="C25" s="13">
        <v>17.886178861788618</v>
      </c>
      <c r="D25" s="13">
        <v>16.161616161616163</v>
      </c>
      <c r="E25" s="8">
        <v>17.241379310344829</v>
      </c>
      <c r="G25" s="7"/>
      <c r="I25" s="12"/>
      <c r="J25" s="13"/>
      <c r="K25" s="13"/>
      <c r="L25" s="13"/>
    </row>
    <row r="26" spans="2:14" x14ac:dyDescent="0.2">
      <c r="B26" s="2" t="s">
        <v>10</v>
      </c>
      <c r="C26" s="13">
        <v>49.59349593495935</v>
      </c>
      <c r="D26" s="13">
        <v>43.434343434343432</v>
      </c>
      <c r="E26" s="8">
        <v>47.413793103448278</v>
      </c>
      <c r="G26" s="7"/>
      <c r="I26" s="12"/>
      <c r="J26" s="13"/>
      <c r="K26" s="13"/>
      <c r="L26" s="13"/>
    </row>
    <row r="27" spans="2:14" ht="17" thickBot="1" x14ac:dyDescent="0.25">
      <c r="B27" s="1"/>
      <c r="C27" s="13"/>
      <c r="D27" s="13"/>
      <c r="E27" s="8"/>
      <c r="G27" s="7"/>
      <c r="I27" s="15"/>
      <c r="J27" s="13"/>
      <c r="K27" s="13"/>
      <c r="L27" s="13"/>
    </row>
    <row r="28" spans="2:14" ht="17" thickBot="1" x14ac:dyDescent="0.25">
      <c r="B28" s="23" t="s">
        <v>12</v>
      </c>
      <c r="C28" s="24"/>
      <c r="D28" s="24"/>
      <c r="E28" s="25"/>
      <c r="G28" s="7"/>
      <c r="I28" s="14"/>
      <c r="J28" s="14"/>
      <c r="K28" s="14"/>
      <c r="L28" s="14"/>
    </row>
    <row r="29" spans="2:14" x14ac:dyDescent="0.2">
      <c r="B29" s="1" t="s">
        <v>7</v>
      </c>
      <c r="C29" s="15" t="s">
        <v>3</v>
      </c>
      <c r="D29" s="15" t="s">
        <v>4</v>
      </c>
      <c r="E29" s="3" t="s">
        <v>5</v>
      </c>
      <c r="G29" s="7"/>
      <c r="I29" s="15"/>
      <c r="J29" s="15"/>
      <c r="K29" s="15"/>
      <c r="L29" s="15"/>
    </row>
    <row r="30" spans="2:14" x14ac:dyDescent="0.2">
      <c r="B30" s="2" t="s">
        <v>8</v>
      </c>
      <c r="C30" s="13">
        <v>35.051546391752581</v>
      </c>
      <c r="D30" s="13">
        <v>32.653061224489797</v>
      </c>
      <c r="E30" s="8">
        <v>38.938053097345133</v>
      </c>
      <c r="G30" s="7"/>
      <c r="I30" s="12"/>
      <c r="J30" s="13"/>
      <c r="K30" s="13"/>
      <c r="L30" s="13"/>
    </row>
    <row r="31" spans="2:14" x14ac:dyDescent="0.2">
      <c r="B31" s="2" t="s">
        <v>9</v>
      </c>
      <c r="C31" s="13">
        <v>14.43298969072165</v>
      </c>
      <c r="D31" s="13">
        <v>17.346938775510203</v>
      </c>
      <c r="E31" s="8">
        <v>14.159292035398231</v>
      </c>
      <c r="F31" s="7"/>
      <c r="G31" s="7"/>
      <c r="I31" s="12"/>
      <c r="J31" s="13"/>
      <c r="K31" s="13"/>
      <c r="L31" s="13"/>
    </row>
    <row r="32" spans="2:14" x14ac:dyDescent="0.2">
      <c r="B32" s="2" t="s">
        <v>10</v>
      </c>
      <c r="C32" s="13">
        <v>50.515463917525771</v>
      </c>
      <c r="D32" s="13">
        <v>50</v>
      </c>
      <c r="E32" s="8">
        <v>46.902654867256636</v>
      </c>
      <c r="F32" s="7"/>
      <c r="G32" s="7"/>
      <c r="I32" s="12"/>
      <c r="J32" s="13"/>
      <c r="K32" s="13"/>
      <c r="L32" s="13"/>
    </row>
    <row r="33" spans="2:12" ht="17" thickBot="1" x14ac:dyDescent="0.25">
      <c r="B33" s="1"/>
      <c r="C33" s="15"/>
      <c r="D33" s="15"/>
      <c r="E33" s="3"/>
      <c r="F33" s="7"/>
      <c r="G33" s="7"/>
      <c r="I33" s="12"/>
      <c r="J33" s="13"/>
      <c r="K33" s="13"/>
      <c r="L33" s="13"/>
    </row>
    <row r="34" spans="2:12" ht="17" thickBot="1" x14ac:dyDescent="0.25">
      <c r="B34" s="23" t="s">
        <v>16</v>
      </c>
      <c r="C34" s="24"/>
      <c r="D34" s="24"/>
      <c r="E34" s="25"/>
      <c r="F34" s="13"/>
      <c r="G34" s="7"/>
      <c r="I34" s="19"/>
      <c r="J34" s="19"/>
      <c r="K34" s="19"/>
      <c r="L34" s="19"/>
    </row>
    <row r="35" spans="2:12" x14ac:dyDescent="0.2">
      <c r="B35" s="1" t="s">
        <v>7</v>
      </c>
      <c r="C35" s="15" t="s">
        <v>3</v>
      </c>
      <c r="D35" s="15" t="s">
        <v>4</v>
      </c>
      <c r="E35" s="3" t="s">
        <v>5</v>
      </c>
      <c r="F35" s="13"/>
      <c r="G35" s="7"/>
      <c r="I35" s="15"/>
      <c r="J35" s="15"/>
      <c r="K35" s="15"/>
      <c r="L35" s="15"/>
    </row>
    <row r="36" spans="2:12" x14ac:dyDescent="0.2">
      <c r="B36" s="2" t="s">
        <v>8</v>
      </c>
      <c r="C36" s="13">
        <v>27.586206896551722</v>
      </c>
      <c r="D36" s="13">
        <v>33.663366336633665</v>
      </c>
      <c r="E36" s="8">
        <v>43.859649122807021</v>
      </c>
      <c r="F36" s="13"/>
      <c r="G36" s="7"/>
      <c r="I36" s="12"/>
      <c r="J36" s="15"/>
      <c r="K36" s="15"/>
      <c r="L36" s="15"/>
    </row>
    <row r="37" spans="2:12" x14ac:dyDescent="0.2">
      <c r="B37" s="2" t="s">
        <v>9</v>
      </c>
      <c r="C37" s="15">
        <v>14.942528735632184</v>
      </c>
      <c r="D37" s="15">
        <v>16.831683168316832</v>
      </c>
      <c r="E37" s="3">
        <v>14.035087719298245</v>
      </c>
      <c r="F37" s="13"/>
      <c r="G37" s="7"/>
      <c r="I37" s="12"/>
      <c r="J37" s="15"/>
      <c r="K37" s="15"/>
      <c r="L37" s="15"/>
    </row>
    <row r="38" spans="2:12" ht="17" thickBot="1" x14ac:dyDescent="0.25">
      <c r="B38" s="4" t="s">
        <v>10</v>
      </c>
      <c r="C38" s="5">
        <v>57.47126436781609</v>
      </c>
      <c r="D38" s="5">
        <v>49.504950495049506</v>
      </c>
      <c r="E38" s="6">
        <v>42.10526315789474</v>
      </c>
      <c r="F38" s="15"/>
      <c r="I38" s="12"/>
      <c r="J38" s="15"/>
      <c r="K38" s="15"/>
      <c r="L38" s="15"/>
    </row>
    <row r="39" spans="2:12" x14ac:dyDescent="0.2">
      <c r="B39" s="15"/>
      <c r="C39" s="15"/>
      <c r="D39" s="15"/>
      <c r="E39" s="15"/>
      <c r="F39" s="15"/>
      <c r="I39" s="15"/>
      <c r="J39" s="15"/>
      <c r="K39" s="15"/>
      <c r="L39" s="15"/>
    </row>
    <row r="40" spans="2:12" x14ac:dyDescent="0.2">
      <c r="B40" s="15"/>
      <c r="C40" s="15"/>
      <c r="D40" s="15"/>
      <c r="E40" s="15"/>
      <c r="F40" s="15"/>
      <c r="I40" s="14"/>
      <c r="J40" s="14"/>
      <c r="K40" s="14"/>
      <c r="L40" s="14"/>
    </row>
    <row r="41" spans="2:12" x14ac:dyDescent="0.2">
      <c r="B41" s="15"/>
      <c r="C41" s="15"/>
      <c r="D41" s="15"/>
      <c r="E41" s="15"/>
      <c r="F41" s="15"/>
      <c r="I41" s="15"/>
      <c r="J41" s="15"/>
      <c r="K41" s="15"/>
      <c r="L41" s="15"/>
    </row>
    <row r="42" spans="2:12" x14ac:dyDescent="0.2">
      <c r="I42" s="12"/>
      <c r="J42" s="13"/>
      <c r="K42" s="13"/>
      <c r="L42" s="13"/>
    </row>
    <row r="43" spans="2:12" x14ac:dyDescent="0.2">
      <c r="I43" s="12"/>
      <c r="J43" s="13"/>
      <c r="K43" s="13"/>
      <c r="L43" s="13"/>
    </row>
    <row r="44" spans="2:12" x14ac:dyDescent="0.2">
      <c r="I44" s="12"/>
      <c r="J44" s="13"/>
      <c r="K44" s="13"/>
      <c r="L44" s="13"/>
    </row>
    <row r="45" spans="2:12" x14ac:dyDescent="0.2">
      <c r="I45" s="15"/>
      <c r="J45" s="13"/>
      <c r="K45" s="13"/>
      <c r="L45" s="13"/>
    </row>
    <row r="46" spans="2:12" x14ac:dyDescent="0.2">
      <c r="I46" s="14"/>
      <c r="J46" s="14"/>
      <c r="K46" s="14"/>
      <c r="L46" s="14"/>
    </row>
    <row r="47" spans="2:12" x14ac:dyDescent="0.2">
      <c r="I47" s="15"/>
      <c r="J47" s="15"/>
      <c r="K47" s="15"/>
      <c r="L47" s="15"/>
    </row>
    <row r="48" spans="2:12" x14ac:dyDescent="0.2">
      <c r="I48" s="12"/>
      <c r="J48" s="13"/>
      <c r="K48" s="13"/>
      <c r="L48" s="13"/>
    </row>
    <row r="49" spans="9:12" x14ac:dyDescent="0.2">
      <c r="I49" s="12"/>
      <c r="J49" s="13"/>
      <c r="K49" s="13"/>
      <c r="L49" s="13"/>
    </row>
    <row r="50" spans="9:12" x14ac:dyDescent="0.2">
      <c r="I50" s="12"/>
      <c r="J50" s="13"/>
      <c r="K50" s="13"/>
      <c r="L50" s="13"/>
    </row>
    <row r="51" spans="9:12" x14ac:dyDescent="0.2">
      <c r="I51" s="15"/>
      <c r="J51" s="15"/>
      <c r="K51" s="15"/>
      <c r="L51" s="15"/>
    </row>
    <row r="52" spans="9:12" x14ac:dyDescent="0.2">
      <c r="I52" s="14"/>
      <c r="J52" s="14"/>
      <c r="K52" s="14"/>
      <c r="L52" s="14"/>
    </row>
    <row r="53" spans="9:12" x14ac:dyDescent="0.2">
      <c r="I53" s="15"/>
      <c r="J53" s="15"/>
      <c r="K53" s="15"/>
      <c r="L53" s="15"/>
    </row>
    <row r="54" spans="9:12" x14ac:dyDescent="0.2">
      <c r="I54" s="12"/>
      <c r="J54" s="13"/>
      <c r="K54" s="13"/>
      <c r="L54" s="13"/>
    </row>
    <row r="55" spans="9:12" x14ac:dyDescent="0.2">
      <c r="I55" s="12"/>
      <c r="J55" s="15"/>
      <c r="K55" s="15"/>
      <c r="L55" s="15"/>
    </row>
    <row r="56" spans="9:12" x14ac:dyDescent="0.2">
      <c r="I56" s="12"/>
      <c r="J56" s="15"/>
      <c r="K56" s="15"/>
      <c r="L56" s="15"/>
    </row>
  </sheetData>
  <mergeCells count="15">
    <mergeCell ref="I40:L40"/>
    <mergeCell ref="I46:L46"/>
    <mergeCell ref="I52:L52"/>
    <mergeCell ref="H11:N11"/>
    <mergeCell ref="B34:E34"/>
    <mergeCell ref="I22:L22"/>
    <mergeCell ref="I28:L28"/>
    <mergeCell ref="I34:L34"/>
    <mergeCell ref="B22:E22"/>
    <mergeCell ref="B28:E28"/>
    <mergeCell ref="B2:E3"/>
    <mergeCell ref="H2:K2"/>
    <mergeCell ref="B4:E4"/>
    <mergeCell ref="B10:E10"/>
    <mergeCell ref="B16:E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source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Ayşe Koca Çaydaşı</dc:creator>
  <cp:lastModifiedBy>Ayşe Koca Çaydaşı</cp:lastModifiedBy>
  <dcterms:created xsi:type="dcterms:W3CDTF">2021-04-01T13:44:15Z</dcterms:created>
  <dcterms:modified xsi:type="dcterms:W3CDTF">2021-06-01T12:41:10Z</dcterms:modified>
</cp:coreProperties>
</file>