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Bud14 paper/source data/"/>
    </mc:Choice>
  </mc:AlternateContent>
  <xr:revisionPtr revIDLastSave="0" documentId="8_{EA461DA0-CE95-1E41-91F8-E95B824FD53A}" xr6:coauthVersionLast="47" xr6:coauthVersionMax="47" xr10:uidLastSave="{00000000-0000-0000-0000-000000000000}"/>
  <bookViews>
    <workbookView xWindow="920" yWindow="1780" windowWidth="27640" windowHeight="16260" xr2:uid="{C75196CF-E2DD-2B44-888F-F4B28B804E75}"/>
  </bookViews>
  <sheets>
    <sheet name="SOURCE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H13" i="1"/>
  <c r="H12" i="1"/>
  <c r="I7" i="1"/>
  <c r="J7" i="1"/>
  <c r="H7" i="1"/>
  <c r="I6" i="1"/>
  <c r="J6" i="1"/>
  <c r="H6" i="1"/>
  <c r="I5" i="1"/>
  <c r="J5" i="1"/>
  <c r="H5" i="1"/>
  <c r="J14" i="1" l="1"/>
  <c r="I13" i="1"/>
</calcChain>
</file>

<file path=xl/sharedStrings.xml><?xml version="1.0" encoding="utf-8"?>
<sst xmlns="http://schemas.openxmlformats.org/spreadsheetml/2006/main" count="39" uniqueCount="14">
  <si>
    <t xml:space="preserve">% cells with normal, misaligned anaphase  spindle and SPOC deficient phenotypes </t>
  </si>
  <si>
    <t>SPOC deficiency index= spoc deficient/misaligned*10</t>
  </si>
  <si>
    <t>experiment 1</t>
  </si>
  <si>
    <t>experiment 2</t>
  </si>
  <si>
    <t>experiment 3</t>
  </si>
  <si>
    <r>
      <t>kar9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bud14Δ empty</t>
    </r>
  </si>
  <si>
    <t>% cells</t>
  </si>
  <si>
    <t>kar9Δbud14Δ BUD14</t>
  </si>
  <si>
    <t>Normal</t>
  </si>
  <si>
    <t>kar9Δbud14Δ BUD14[F379A]</t>
  </si>
  <si>
    <t>Misaligned</t>
  </si>
  <si>
    <t>SPOC Deficient</t>
  </si>
  <si>
    <r>
      <t>kar9</t>
    </r>
    <r>
      <rPr>
        <b/>
        <sz val="11"/>
        <color rgb="FF000000"/>
        <rFont val="Calibri"/>
        <family val="2"/>
      </rPr>
      <t>Δ</t>
    </r>
    <r>
      <rPr>
        <b/>
        <sz val="11"/>
        <color rgb="FF000000"/>
        <rFont val="Calibri"/>
        <family val="2"/>
      </rPr>
      <t>bud14Δ empty</t>
    </r>
  </si>
  <si>
    <t>two-tailed ttest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</si>
</sst>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7" xfId="0" applyBorder="1"/>
    <xf numFmtId="0" fontId="0" fillId="0" borderId="8" xfId="0" applyBorder="1"/>
    <xf numFmtId="0" fontId="3" fillId="0" borderId="7" xfId="0" applyFont="1" applyBorder="1"/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1" fillId="0" borderId="0" xfId="0" applyFont="1" applyBorder="1"/>
    <xf numFmtId="0" fontId="3" fillId="0" borderId="0" xfId="0" applyFont="1" applyBorder="1"/>
    <xf numFmtId="0" fontId="2" fillId="0" borderId="0" xfId="0" applyFont="1"/>
    <xf numFmtId="0" fontId="2" fillId="0" borderId="7" xfId="0" applyFont="1" applyBorder="1"/>
    <xf numFmtId="0" fontId="6" fillId="0" borderId="0" xfId="0" applyFont="1"/>
    <xf numFmtId="0" fontId="6" fillId="0" borderId="8" xfId="0" applyFont="1" applyBorder="1"/>
    <xf numFmtId="0" fontId="6" fillId="0" borderId="7" xfId="0" applyFont="1" applyBorder="1"/>
    <xf numFmtId="0" fontId="2" fillId="0" borderId="8" xfId="0" applyFont="1" applyBorder="1"/>
    <xf numFmtId="0" fontId="6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0" borderId="0" xfId="0" applyFont="1" applyBorder="1"/>
    <xf numFmtId="0" fontId="2" fillId="0" borderId="0" xfId="0" applyFont="1" applyBorder="1"/>
    <xf numFmtId="0" fontId="5" fillId="0" borderId="8" xfId="0" applyFont="1" applyBorder="1"/>
    <xf numFmtId="0" fontId="0" fillId="0" borderId="8" xfId="0" applyFont="1" applyBorder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C6F58-9582-7C4E-86C6-0B5F73976B18}">
  <dimension ref="B1:O34"/>
  <sheetViews>
    <sheetView tabSelected="1" zoomScaleNormal="100" workbookViewId="0">
      <selection activeCell="G22" sqref="G22"/>
    </sheetView>
  </sheetViews>
  <sheetFormatPr baseColWidth="10" defaultRowHeight="15" x14ac:dyDescent="0.2"/>
  <cols>
    <col min="2" max="2" width="17.1640625" customWidth="1"/>
    <col min="7" max="7" width="24.1640625" customWidth="1"/>
    <col min="8" max="8" width="20" customWidth="1"/>
    <col min="9" max="9" width="20.33203125" customWidth="1"/>
    <col min="10" max="10" width="23.1640625" customWidth="1"/>
    <col min="11" max="11" width="18.33203125" customWidth="1"/>
    <col min="12" max="12" width="23.5" customWidth="1"/>
    <col min="13" max="13" width="11.83203125" customWidth="1"/>
    <col min="14" max="14" width="13" customWidth="1"/>
    <col min="16" max="16" width="16.33203125" customWidth="1"/>
  </cols>
  <sheetData>
    <row r="1" spans="2:12" ht="16" thickBot="1" x14ac:dyDescent="0.25"/>
    <row r="2" spans="2:12" ht="17" customHeight="1" x14ac:dyDescent="0.2">
      <c r="B2" s="29" t="s">
        <v>0</v>
      </c>
      <c r="C2" s="30"/>
      <c r="D2" s="30"/>
      <c r="E2" s="30"/>
      <c r="G2" s="23" t="s">
        <v>1</v>
      </c>
      <c r="H2" s="24"/>
      <c r="I2" s="24"/>
      <c r="J2" s="25"/>
    </row>
    <row r="3" spans="2:12" ht="16" customHeight="1" thickBot="1" x14ac:dyDescent="0.25">
      <c r="B3" s="31"/>
      <c r="C3" s="32"/>
      <c r="D3" s="32"/>
      <c r="E3" s="32"/>
      <c r="G3" s="26"/>
      <c r="H3" s="27"/>
      <c r="I3" s="27"/>
      <c r="J3" s="28"/>
    </row>
    <row r="4" spans="2:12" ht="16" x14ac:dyDescent="0.2">
      <c r="B4" s="33" t="s">
        <v>5</v>
      </c>
      <c r="C4" s="34"/>
      <c r="D4" s="34"/>
      <c r="E4" s="35"/>
      <c r="G4" s="11"/>
      <c r="H4" s="19" t="s">
        <v>2</v>
      </c>
      <c r="I4" s="19" t="s">
        <v>3</v>
      </c>
      <c r="J4" s="21" t="s">
        <v>4</v>
      </c>
    </row>
    <row r="5" spans="2:12" x14ac:dyDescent="0.2">
      <c r="B5" s="1" t="s">
        <v>6</v>
      </c>
      <c r="C5" s="7" t="s">
        <v>2</v>
      </c>
      <c r="D5" s="7" t="s">
        <v>3</v>
      </c>
      <c r="E5" s="2" t="s">
        <v>4</v>
      </c>
      <c r="G5" s="14" t="s">
        <v>12</v>
      </c>
      <c r="H5" s="20">
        <f>C8/C7*10</f>
        <v>7.9999999999999991</v>
      </c>
      <c r="I5" s="20">
        <f t="shared" ref="I5:J5" si="0">D8/D7*10</f>
        <v>10.625</v>
      </c>
      <c r="J5" s="15">
        <f t="shared" si="0"/>
        <v>12.142857142857142</v>
      </c>
    </row>
    <row r="6" spans="2:12" x14ac:dyDescent="0.2">
      <c r="B6" s="3" t="s">
        <v>8</v>
      </c>
      <c r="C6" s="7">
        <v>73.267326732673268</v>
      </c>
      <c r="D6" s="7">
        <v>68.867924528301884</v>
      </c>
      <c r="E6" s="2">
        <v>73.504273504273499</v>
      </c>
      <c r="G6" s="14" t="s">
        <v>7</v>
      </c>
      <c r="H6" s="20">
        <f>C14/C13*10</f>
        <v>0.76923076923076916</v>
      </c>
      <c r="I6" s="20">
        <f t="shared" ref="I6:J6" si="1">D14/D13*10</f>
        <v>0.47619047619047616</v>
      </c>
      <c r="J6" s="15">
        <f t="shared" si="1"/>
        <v>0.66666666666666663</v>
      </c>
    </row>
    <row r="7" spans="2:12" ht="16" thickBot="1" x14ac:dyDescent="0.25">
      <c r="B7" s="3" t="s">
        <v>10</v>
      </c>
      <c r="C7" s="7">
        <v>14.851485148514852</v>
      </c>
      <c r="D7" s="7">
        <v>15.09433962264151</v>
      </c>
      <c r="E7" s="2">
        <v>11.965811965811966</v>
      </c>
      <c r="G7" s="16" t="s">
        <v>9</v>
      </c>
      <c r="H7" s="17">
        <f>C20/C19*10</f>
        <v>14.285714285714286</v>
      </c>
      <c r="I7" s="17">
        <f t="shared" ref="I7:J7" si="2">D20/D19*10</f>
        <v>9.0476190476190474</v>
      </c>
      <c r="J7" s="18">
        <f t="shared" si="2"/>
        <v>7.2727272727272716</v>
      </c>
    </row>
    <row r="8" spans="2:12" x14ac:dyDescent="0.2">
      <c r="B8" s="3" t="s">
        <v>11</v>
      </c>
      <c r="C8" s="7">
        <v>11.881188118811881</v>
      </c>
      <c r="D8" s="7">
        <v>16.037735849056602</v>
      </c>
      <c r="E8" s="22">
        <v>14.52991452991453</v>
      </c>
      <c r="G8" s="10"/>
      <c r="H8" s="10"/>
      <c r="I8" s="10"/>
      <c r="J8" s="10"/>
      <c r="K8" s="10"/>
      <c r="L8" s="10"/>
    </row>
    <row r="9" spans="2:12" ht="16" thickBot="1" x14ac:dyDescent="0.25">
      <c r="B9" s="1"/>
      <c r="C9" s="7"/>
      <c r="D9" s="7"/>
      <c r="E9" s="2"/>
      <c r="G9" s="10"/>
      <c r="H9" s="10"/>
      <c r="I9" s="10"/>
      <c r="J9" s="10"/>
      <c r="K9" s="10"/>
      <c r="L9" s="10"/>
    </row>
    <row r="10" spans="2:12" ht="16" thickBot="1" x14ac:dyDescent="0.25">
      <c r="B10" s="36" t="s">
        <v>7</v>
      </c>
      <c r="C10" s="37"/>
      <c r="D10" s="37"/>
      <c r="E10" s="38"/>
      <c r="G10" s="39" t="s">
        <v>13</v>
      </c>
      <c r="H10" s="40"/>
      <c r="I10" s="40"/>
      <c r="J10" s="41"/>
      <c r="K10" s="10"/>
      <c r="L10" s="10"/>
    </row>
    <row r="11" spans="2:12" x14ac:dyDescent="0.2">
      <c r="B11" s="1" t="s">
        <v>6</v>
      </c>
      <c r="C11" s="7" t="s">
        <v>2</v>
      </c>
      <c r="D11" s="7" t="s">
        <v>3</v>
      </c>
      <c r="E11" s="2" t="s">
        <v>3</v>
      </c>
      <c r="G11" s="11"/>
      <c r="H11" s="12" t="s">
        <v>12</v>
      </c>
      <c r="I11" s="12" t="s">
        <v>7</v>
      </c>
      <c r="J11" s="13" t="s">
        <v>9</v>
      </c>
      <c r="K11" s="10"/>
      <c r="L11" s="10"/>
    </row>
    <row r="12" spans="2:12" x14ac:dyDescent="0.2">
      <c r="B12" s="3" t="s">
        <v>8</v>
      </c>
      <c r="C12" s="7">
        <v>86.138613861386133</v>
      </c>
      <c r="D12" s="7">
        <v>80.530973451327441</v>
      </c>
      <c r="E12" s="2">
        <v>84.158415841584159</v>
      </c>
      <c r="G12" s="14" t="s">
        <v>12</v>
      </c>
      <c r="H12" s="10">
        <f>TTEST(H5:J5,H5:J5,2,2)</f>
        <v>1</v>
      </c>
      <c r="I12" s="10"/>
      <c r="J12" s="15"/>
      <c r="K12" s="10"/>
      <c r="L12" s="10"/>
    </row>
    <row r="13" spans="2:12" x14ac:dyDescent="0.2">
      <c r="B13" s="3" t="s">
        <v>10</v>
      </c>
      <c r="C13" s="7">
        <v>12.871287128712872</v>
      </c>
      <c r="D13" s="7">
        <v>18.584070796460178</v>
      </c>
      <c r="E13" s="2">
        <v>14.851485148514852</v>
      </c>
      <c r="G13" s="14" t="s">
        <v>7</v>
      </c>
      <c r="H13" s="10">
        <f>TTEST(H5:J5,H6:J6,2,2)</f>
        <v>1.3697197344502759E-3</v>
      </c>
      <c r="I13" s="10">
        <f>TTEST(H6:J6,H6:J6,2,2)</f>
        <v>1</v>
      </c>
      <c r="J13" s="15"/>
      <c r="K13" s="10"/>
      <c r="L13" s="10"/>
    </row>
    <row r="14" spans="2:12" ht="16" thickBot="1" x14ac:dyDescent="0.25">
      <c r="B14" s="3" t="s">
        <v>11</v>
      </c>
      <c r="C14" s="7">
        <v>0.99009900990099009</v>
      </c>
      <c r="D14" s="7">
        <v>0.88495575221238942</v>
      </c>
      <c r="E14" s="22">
        <v>0.99009900990099009</v>
      </c>
      <c r="G14" s="16" t="s">
        <v>9</v>
      </c>
      <c r="H14" s="17">
        <f>TTEST(H5:J5,H7:J7,2,2)</f>
        <v>0.98334339156002626</v>
      </c>
      <c r="I14" s="17">
        <f>TTEST(H6:J6,H7:J7,2,2)</f>
        <v>1.0499653044229914E-2</v>
      </c>
      <c r="J14" s="18">
        <f>TTEST(H7:J7,H7:J7,2,2)</f>
        <v>1</v>
      </c>
      <c r="K14" s="10"/>
      <c r="L14" s="10"/>
    </row>
    <row r="15" spans="2:12" x14ac:dyDescent="0.2">
      <c r="B15" s="1"/>
      <c r="C15" s="7"/>
      <c r="D15" s="7"/>
      <c r="E15" s="2"/>
      <c r="G15" s="10"/>
      <c r="H15" s="10"/>
      <c r="I15" s="10"/>
      <c r="J15" s="10"/>
      <c r="K15" s="10"/>
      <c r="L15" s="10"/>
    </row>
    <row r="16" spans="2:12" x14ac:dyDescent="0.2">
      <c r="B16" s="36" t="s">
        <v>9</v>
      </c>
      <c r="C16" s="37"/>
      <c r="D16" s="37"/>
      <c r="E16" s="38"/>
    </row>
    <row r="17" spans="2:15" x14ac:dyDescent="0.2">
      <c r="B17" s="1" t="s">
        <v>6</v>
      </c>
      <c r="C17" s="7" t="s">
        <v>2</v>
      </c>
      <c r="D17" s="7" t="s">
        <v>3</v>
      </c>
      <c r="E17" s="2" t="s">
        <v>3</v>
      </c>
    </row>
    <row r="18" spans="2:15" x14ac:dyDescent="0.2">
      <c r="B18" s="3" t="s">
        <v>8</v>
      </c>
      <c r="C18" s="7">
        <v>66</v>
      </c>
      <c r="D18" s="7">
        <v>65.217391304347828</v>
      </c>
      <c r="E18" s="2">
        <v>62.745098039215684</v>
      </c>
    </row>
    <row r="19" spans="2:15" x14ac:dyDescent="0.2">
      <c r="B19" s="3" t="s">
        <v>10</v>
      </c>
      <c r="C19" s="7">
        <v>14</v>
      </c>
      <c r="D19" s="7">
        <v>18.260869565217391</v>
      </c>
      <c r="E19" s="2">
        <v>21.568627450980394</v>
      </c>
    </row>
    <row r="20" spans="2:15" ht="16" thickBot="1" x14ac:dyDescent="0.25">
      <c r="B20" s="4" t="s">
        <v>11</v>
      </c>
      <c r="C20" s="5">
        <v>20</v>
      </c>
      <c r="D20" s="5">
        <v>16.521739130434781</v>
      </c>
      <c r="E20" s="6">
        <v>15.686274509803921</v>
      </c>
      <c r="H20" s="7"/>
      <c r="I20" s="7"/>
      <c r="J20" s="7"/>
      <c r="K20" s="7"/>
      <c r="L20" s="7"/>
      <c r="M20" s="7"/>
    </row>
    <row r="21" spans="2:15" ht="16" x14ac:dyDescent="0.2">
      <c r="J21" s="7"/>
      <c r="K21" s="8"/>
      <c r="L21" s="8"/>
      <c r="M21" s="7"/>
      <c r="N21" s="7"/>
      <c r="O21" s="7"/>
    </row>
    <row r="22" spans="2:15" x14ac:dyDescent="0.2">
      <c r="J22" s="9"/>
      <c r="K22" s="7"/>
      <c r="L22" s="7"/>
      <c r="M22" s="7"/>
      <c r="N22" s="7"/>
      <c r="O22" s="7"/>
    </row>
    <row r="23" spans="2:15" x14ac:dyDescent="0.2">
      <c r="J23" s="9"/>
      <c r="K23" s="7"/>
      <c r="L23" s="7"/>
      <c r="M23" s="7"/>
      <c r="N23" s="7"/>
      <c r="O23" s="7"/>
    </row>
    <row r="24" spans="2:15" x14ac:dyDescent="0.2">
      <c r="K24" s="7"/>
      <c r="L24" s="7"/>
      <c r="M24" s="7"/>
      <c r="N24" s="7"/>
      <c r="O24" s="7"/>
    </row>
    <row r="25" spans="2:15" x14ac:dyDescent="0.2">
      <c r="J25" s="7"/>
      <c r="K25" s="7"/>
      <c r="L25" s="7"/>
      <c r="M25" s="7"/>
      <c r="N25" s="7"/>
      <c r="O25" s="7"/>
    </row>
    <row r="26" spans="2:15" x14ac:dyDescent="0.2">
      <c r="K26" s="7"/>
      <c r="L26" s="7"/>
      <c r="M26" s="7"/>
      <c r="N26" s="7"/>
      <c r="O26" s="7"/>
    </row>
    <row r="27" spans="2:15" x14ac:dyDescent="0.2">
      <c r="J27" s="9"/>
      <c r="K27" s="7"/>
      <c r="L27" s="7"/>
      <c r="M27" s="7"/>
      <c r="N27" s="7"/>
      <c r="O27" s="7"/>
    </row>
    <row r="28" spans="2:15" x14ac:dyDescent="0.2">
      <c r="J28" s="9"/>
      <c r="K28" s="7"/>
      <c r="L28" s="7"/>
      <c r="M28" s="7"/>
      <c r="N28" s="7"/>
      <c r="O28" s="7"/>
    </row>
    <row r="29" spans="2:15" x14ac:dyDescent="0.2">
      <c r="J29" s="7"/>
      <c r="K29" s="7"/>
      <c r="L29" s="7"/>
      <c r="M29" s="7"/>
      <c r="N29" s="7"/>
      <c r="O29" s="7"/>
    </row>
    <row r="30" spans="2:15" x14ac:dyDescent="0.2">
      <c r="J30" s="7"/>
      <c r="K30" s="7"/>
      <c r="L30" s="7"/>
      <c r="M30" s="7"/>
      <c r="N30" s="7"/>
      <c r="O30" s="7"/>
    </row>
    <row r="31" spans="2:15" x14ac:dyDescent="0.2">
      <c r="J31" s="7"/>
      <c r="K31" s="7"/>
      <c r="L31" s="7"/>
      <c r="M31" s="7"/>
      <c r="N31" s="7"/>
      <c r="O31" s="7"/>
    </row>
    <row r="32" spans="2:15" x14ac:dyDescent="0.2">
      <c r="J32" s="7"/>
      <c r="K32" s="7"/>
      <c r="L32" s="7"/>
      <c r="M32" s="7"/>
      <c r="N32" s="7"/>
      <c r="O32" s="7"/>
    </row>
    <row r="33" spans="10:15" x14ac:dyDescent="0.2">
      <c r="J33" s="7"/>
      <c r="K33" s="7"/>
      <c r="L33" s="7"/>
      <c r="M33" s="7"/>
      <c r="N33" s="7"/>
      <c r="O33" s="7"/>
    </row>
    <row r="34" spans="10:15" x14ac:dyDescent="0.2">
      <c r="J34" s="7"/>
      <c r="K34" s="7"/>
      <c r="L34" s="7"/>
      <c r="M34" s="7"/>
      <c r="N34" s="7"/>
      <c r="O34" s="7"/>
    </row>
  </sheetData>
  <mergeCells count="6">
    <mergeCell ref="G2:J3"/>
    <mergeCell ref="B2:E3"/>
    <mergeCell ref="B4:E4"/>
    <mergeCell ref="B10:E10"/>
    <mergeCell ref="B16:E16"/>
    <mergeCell ref="G10:J10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 Koca Çaydaşı</dc:creator>
  <cp:lastModifiedBy>Ayşe Koca Çaydaşı</cp:lastModifiedBy>
  <dcterms:created xsi:type="dcterms:W3CDTF">2021-04-01T18:20:02Z</dcterms:created>
  <dcterms:modified xsi:type="dcterms:W3CDTF">2021-06-04T06:37:07Z</dcterms:modified>
</cp:coreProperties>
</file>